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EstaPasta_de_trabalho" defaultThemeVersion="124226"/>
  <bookViews>
    <workbookView xWindow="240" yWindow="105" windowWidth="8475" windowHeight="8190"/>
  </bookViews>
  <sheets>
    <sheet name="AlturaTRI" sheetId="1" r:id="rId1"/>
    <sheet name="Calc" sheetId="2" r:id="rId2"/>
    <sheet name="Parametros" sheetId="3" r:id="rId3"/>
  </sheets>
  <definedNames>
    <definedName name="solver_adj" localSheetId="0" hidden="1">AlturaTRI!#REF!</definedName>
    <definedName name="solver_cvg" localSheetId="0" hidden="1">0.0001</definedName>
    <definedName name="solver_drv" localSheetId="0" hidden="1">1</definedName>
    <definedName name="solver_est" localSheetId="0" hidden="1">1</definedName>
    <definedName name="solver_itr" localSheetId="0" hidden="1">100</definedName>
    <definedName name="solver_lin" localSheetId="0" hidden="1">2</definedName>
    <definedName name="solver_neg" localSheetId="0" hidden="1">2</definedName>
    <definedName name="solver_num" localSheetId="0" hidden="1">0</definedName>
    <definedName name="solver_nwt" localSheetId="0" hidden="1">1</definedName>
    <definedName name="solver_opt" localSheetId="0" hidden="1">Calc!$D$7</definedName>
    <definedName name="solver_pre" localSheetId="0" hidden="1">0.000001</definedName>
    <definedName name="solver_scl" localSheetId="0" hidden="1">2</definedName>
    <definedName name="solver_sho" localSheetId="0" hidden="1">2</definedName>
    <definedName name="solver_tim" localSheetId="0" hidden="1">100</definedName>
    <definedName name="solver_tol" localSheetId="0" hidden="1">0.05</definedName>
    <definedName name="solver_typ" localSheetId="0" hidden="1">3</definedName>
    <definedName name="solver_val" localSheetId="0" hidden="1">0</definedName>
  </definedNames>
  <calcPr calcId="124519"/>
</workbook>
</file>

<file path=xl/calcChain.xml><?xml version="1.0" encoding="utf-8"?>
<calcChain xmlns="http://schemas.openxmlformats.org/spreadsheetml/2006/main">
  <c r="C7" i="2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S24" i="1"/>
  <c r="C25"/>
  <c r="D25"/>
  <c r="E25"/>
  <c r="F25"/>
  <c r="G25"/>
  <c r="H25"/>
  <c r="I25"/>
  <c r="J25"/>
  <c r="K25"/>
  <c r="L25"/>
  <c r="M25"/>
  <c r="N25"/>
  <c r="O25"/>
  <c r="P25"/>
  <c r="C26"/>
  <c r="D26"/>
  <c r="E26"/>
  <c r="F26"/>
  <c r="G26"/>
  <c r="H26"/>
  <c r="I26"/>
  <c r="J26"/>
  <c r="K26"/>
  <c r="L26"/>
  <c r="M26"/>
  <c r="N26"/>
  <c r="O26"/>
  <c r="P26"/>
  <c r="C27"/>
  <c r="D27"/>
  <c r="E27"/>
  <c r="F27"/>
  <c r="G27"/>
  <c r="H27"/>
  <c r="I27"/>
  <c r="J27"/>
  <c r="K27"/>
  <c r="L27"/>
  <c r="M27"/>
  <c r="N27"/>
  <c r="O27"/>
  <c r="P27"/>
  <c r="C28"/>
  <c r="D28"/>
  <c r="E28"/>
  <c r="F28"/>
  <c r="G28"/>
  <c r="H28"/>
  <c r="I28"/>
  <c r="J28"/>
  <c r="K28"/>
  <c r="L28"/>
  <c r="M28"/>
  <c r="N28"/>
  <c r="O28"/>
  <c r="P28"/>
  <c r="C29"/>
  <c r="D29"/>
  <c r="E29"/>
  <c r="F29"/>
  <c r="G29"/>
  <c r="H29"/>
  <c r="I29"/>
  <c r="J29"/>
  <c r="K29"/>
  <c r="L29"/>
  <c r="M29"/>
  <c r="N29"/>
  <c r="O29"/>
  <c r="P29"/>
  <c r="C30"/>
  <c r="D30"/>
  <c r="E30"/>
  <c r="F30"/>
  <c r="G30"/>
  <c r="H30"/>
  <c r="I30"/>
  <c r="J30"/>
  <c r="K30"/>
  <c r="L30"/>
  <c r="M30"/>
  <c r="N30"/>
  <c r="O30"/>
  <c r="P30"/>
  <c r="C31"/>
  <c r="D31"/>
  <c r="E31"/>
  <c r="F31"/>
  <c r="G31"/>
  <c r="H31"/>
  <c r="I31"/>
  <c r="J31"/>
  <c r="K31"/>
  <c r="L31"/>
  <c r="M31"/>
  <c r="N31"/>
  <c r="O31"/>
  <c r="P31"/>
  <c r="C32"/>
  <c r="D32"/>
  <c r="E32"/>
  <c r="F32"/>
  <c r="G32"/>
  <c r="H32"/>
  <c r="I32"/>
  <c r="J32"/>
  <c r="K32"/>
  <c r="L32"/>
  <c r="M32"/>
  <c r="N32"/>
  <c r="O32"/>
  <c r="P32"/>
  <c r="C33"/>
  <c r="D33"/>
  <c r="E33"/>
  <c r="F33"/>
  <c r="G33"/>
  <c r="H33"/>
  <c r="I33"/>
  <c r="J33"/>
  <c r="K33"/>
  <c r="L33"/>
  <c r="M33"/>
  <c r="N33"/>
  <c r="O33"/>
  <c r="P33"/>
  <c r="C34"/>
  <c r="D34"/>
  <c r="E34"/>
  <c r="F34"/>
  <c r="G34"/>
  <c r="H34"/>
  <c r="I34"/>
  <c r="J34"/>
  <c r="K34"/>
  <c r="L34"/>
  <c r="M34"/>
  <c r="N34"/>
  <c r="O34"/>
  <c r="P34"/>
  <c r="C35"/>
  <c r="D35"/>
  <c r="E35"/>
  <c r="F35"/>
  <c r="G35"/>
  <c r="H35"/>
  <c r="I35"/>
  <c r="J35"/>
  <c r="K35"/>
  <c r="L35"/>
  <c r="M35"/>
  <c r="N35"/>
  <c r="O35"/>
  <c r="P35"/>
  <c r="C36"/>
  <c r="D36"/>
  <c r="E36"/>
  <c r="F36"/>
  <c r="G36"/>
  <c r="H36"/>
  <c r="I36"/>
  <c r="J36"/>
  <c r="K36"/>
  <c r="L36"/>
  <c r="M36"/>
  <c r="N36"/>
  <c r="O36"/>
  <c r="P36"/>
  <c r="C37"/>
  <c r="D37"/>
  <c r="E37"/>
  <c r="F37"/>
  <c r="G37"/>
  <c r="H37"/>
  <c r="I37"/>
  <c r="J37"/>
  <c r="K37"/>
  <c r="L37"/>
  <c r="M37"/>
  <c r="N37"/>
  <c r="O37"/>
  <c r="P37"/>
  <c r="C38"/>
  <c r="D38"/>
  <c r="E38"/>
  <c r="F38"/>
  <c r="G38"/>
  <c r="H38"/>
  <c r="I38"/>
  <c r="J38"/>
  <c r="K38"/>
  <c r="L38"/>
  <c r="M38"/>
  <c r="N38"/>
  <c r="O38"/>
  <c r="P38"/>
  <c r="C39"/>
  <c r="D39"/>
  <c r="E39"/>
  <c r="F39"/>
  <c r="G39"/>
  <c r="H39"/>
  <c r="I39"/>
  <c r="J39"/>
  <c r="K39"/>
  <c r="L39"/>
  <c r="M39"/>
  <c r="N39"/>
  <c r="O39"/>
  <c r="P39"/>
  <c r="C40"/>
  <c r="D40"/>
  <c r="E40"/>
  <c r="F40"/>
  <c r="G40"/>
  <c r="H40"/>
  <c r="I40"/>
  <c r="J40"/>
  <c r="K40"/>
  <c r="L40"/>
  <c r="M40"/>
  <c r="N40"/>
  <c r="O40"/>
  <c r="P40"/>
  <c r="C41"/>
  <c r="D41"/>
  <c r="E41"/>
  <c r="F41"/>
  <c r="G41"/>
  <c r="H41"/>
  <c r="I41"/>
  <c r="J41"/>
  <c r="K41"/>
  <c r="L41"/>
  <c r="M41"/>
  <c r="N41"/>
  <c r="O41"/>
  <c r="P41"/>
  <c r="C42"/>
  <c r="D42"/>
  <c r="E42"/>
  <c r="F42"/>
  <c r="G42"/>
  <c r="H42"/>
  <c r="I42"/>
  <c r="J42"/>
  <c r="K42"/>
  <c r="L42"/>
  <c r="M42"/>
  <c r="N42"/>
  <c r="O42"/>
  <c r="P42"/>
  <c r="C43"/>
  <c r="D43"/>
  <c r="E43"/>
  <c r="F43"/>
  <c r="G43"/>
  <c r="H43"/>
  <c r="I43"/>
  <c r="J43"/>
  <c r="K43"/>
  <c r="L43"/>
  <c r="M43"/>
  <c r="N43"/>
  <c r="O43"/>
  <c r="P43"/>
  <c r="B18" i="2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AK50"/>
  <c r="B51"/>
  <c r="C51"/>
  <c r="B52"/>
  <c r="C52"/>
  <c r="B53"/>
  <c r="C53"/>
  <c r="B54"/>
  <c r="C54"/>
  <c r="B55"/>
  <c r="C55"/>
  <c r="B56"/>
  <c r="C56"/>
  <c r="B57"/>
  <c r="C57"/>
  <c r="B58"/>
  <c r="C58"/>
  <c r="AF58"/>
  <c r="B59"/>
  <c r="C59"/>
  <c r="B60"/>
  <c r="B61"/>
  <c r="C60"/>
  <c r="AD60"/>
  <c r="B62"/>
  <c r="C61"/>
  <c r="B63"/>
  <c r="C62"/>
  <c r="B64"/>
  <c r="C63"/>
  <c r="B65"/>
  <c r="C64"/>
  <c r="B66"/>
  <c r="C65"/>
  <c r="B67"/>
  <c r="C66"/>
  <c r="B68"/>
  <c r="C67"/>
  <c r="Z67"/>
  <c r="B69"/>
  <c r="C68"/>
  <c r="B70"/>
  <c r="C69"/>
  <c r="B71"/>
  <c r="C70"/>
  <c r="B72"/>
  <c r="C71"/>
  <c r="B73"/>
  <c r="C72"/>
  <c r="B74"/>
  <c r="C73"/>
  <c r="AI74"/>
  <c r="B75"/>
  <c r="C74"/>
  <c r="B76"/>
  <c r="C75"/>
  <c r="B77"/>
  <c r="C76"/>
  <c r="B78"/>
  <c r="C77"/>
  <c r="B79"/>
  <c r="C78"/>
  <c r="B80"/>
  <c r="C79"/>
  <c r="B81"/>
  <c r="C80"/>
  <c r="AI81"/>
  <c r="B82"/>
  <c r="C81"/>
  <c r="B83"/>
  <c r="C82"/>
  <c r="B84"/>
  <c r="C83"/>
  <c r="B85"/>
  <c r="C84"/>
  <c r="B86"/>
  <c r="C85"/>
  <c r="B87"/>
  <c r="C86"/>
  <c r="B88"/>
  <c r="C87"/>
  <c r="AG88"/>
  <c r="B89"/>
  <c r="C88"/>
  <c r="B90"/>
  <c r="C89"/>
  <c r="B91"/>
  <c r="C90"/>
  <c r="C91"/>
  <c r="B92"/>
  <c r="C92"/>
  <c r="AE92"/>
  <c r="B93"/>
  <c r="C93"/>
  <c r="B94"/>
  <c r="C94"/>
  <c r="B95"/>
  <c r="C95"/>
  <c r="B96"/>
  <c r="C96"/>
  <c r="AB96"/>
  <c r="B97"/>
  <c r="C97"/>
  <c r="B98"/>
  <c r="C98"/>
  <c r="B99"/>
  <c r="C99"/>
  <c r="AH99"/>
  <c r="B100"/>
  <c r="C100"/>
  <c r="B101"/>
  <c r="C101"/>
  <c r="B102"/>
  <c r="C102"/>
  <c r="AC102"/>
  <c r="B103"/>
  <c r="C103"/>
  <c r="B104"/>
  <c r="C104"/>
  <c r="B105"/>
  <c r="C105"/>
  <c r="B106"/>
  <c r="C106"/>
  <c r="AD106"/>
  <c r="B107"/>
  <c r="C107"/>
  <c r="B108"/>
  <c r="C108"/>
  <c r="B109"/>
  <c r="C109"/>
  <c r="AH109"/>
  <c r="B110"/>
  <c r="C110"/>
  <c r="B111"/>
  <c r="C111"/>
  <c r="B112"/>
  <c r="C112"/>
  <c r="AE112"/>
  <c r="B113"/>
  <c r="C113"/>
  <c r="B114"/>
  <c r="C114"/>
  <c r="B115"/>
  <c r="C115"/>
  <c r="B116"/>
  <c r="C116"/>
  <c r="AF116"/>
  <c r="B117"/>
  <c r="C117"/>
  <c r="B118"/>
  <c r="C118"/>
  <c r="B119"/>
  <c r="C119"/>
  <c r="AE119"/>
  <c r="B120"/>
  <c r="C120"/>
  <c r="B121"/>
  <c r="C121"/>
  <c r="B122"/>
  <c r="C122"/>
  <c r="AL122"/>
  <c r="B123"/>
  <c r="C123"/>
  <c r="B124"/>
  <c r="C124"/>
  <c r="AB124"/>
  <c r="B125"/>
  <c r="C125"/>
  <c r="AI125"/>
  <c r="B126"/>
  <c r="C126"/>
  <c r="B127"/>
  <c r="C127"/>
  <c r="AJ127"/>
  <c r="B128"/>
  <c r="C128"/>
  <c r="B129"/>
  <c r="C129"/>
  <c r="AF129"/>
  <c r="B130"/>
  <c r="C130"/>
  <c r="AK130"/>
  <c r="B131"/>
  <c r="C131"/>
  <c r="B132"/>
  <c r="C132"/>
  <c r="AJ132"/>
  <c r="B133"/>
  <c r="C133"/>
  <c r="B134"/>
  <c r="C134"/>
  <c r="AB134"/>
  <c r="B135"/>
  <c r="C135"/>
  <c r="AI135"/>
  <c r="B136"/>
  <c r="C136"/>
  <c r="B137"/>
  <c r="C137"/>
  <c r="AA137"/>
  <c r="B138"/>
  <c r="C138"/>
  <c r="B139"/>
  <c r="C139"/>
  <c r="AF139"/>
  <c r="B140"/>
  <c r="C140"/>
  <c r="B141"/>
  <c r="C141"/>
  <c r="Z141"/>
  <c r="B142"/>
  <c r="C142"/>
  <c r="Y142"/>
  <c r="B143"/>
  <c r="C143"/>
  <c r="B144"/>
  <c r="C144"/>
  <c r="AF144"/>
  <c r="B145"/>
  <c r="C145"/>
  <c r="AK145"/>
  <c r="B146"/>
  <c r="C146"/>
  <c r="B147"/>
  <c r="C147"/>
  <c r="AE147"/>
  <c r="B148"/>
  <c r="C148"/>
  <c r="B149"/>
  <c r="C149"/>
  <c r="AH149"/>
  <c r="B150"/>
  <c r="C150"/>
  <c r="B151"/>
  <c r="C151"/>
  <c r="Z151"/>
  <c r="B152"/>
  <c r="C152"/>
  <c r="AI152"/>
  <c r="B153"/>
  <c r="C153"/>
  <c r="B154"/>
  <c r="C154"/>
  <c r="AH154"/>
  <c r="B155"/>
  <c r="AH155"/>
  <c r="C155"/>
  <c r="AG155"/>
  <c r="B156"/>
  <c r="C156"/>
  <c r="B157"/>
  <c r="C157"/>
  <c r="AJ157"/>
  <c r="B158"/>
  <c r="C158"/>
  <c r="B159"/>
  <c r="C159"/>
  <c r="AB159"/>
  <c r="B160"/>
  <c r="C160"/>
  <c r="AI160"/>
  <c r="B161"/>
  <c r="C161"/>
  <c r="B162"/>
  <c r="C162"/>
  <c r="AA162"/>
  <c r="B163"/>
  <c r="C163"/>
  <c r="B164"/>
  <c r="C164"/>
  <c r="AH164"/>
  <c r="B165"/>
  <c r="C165"/>
  <c r="B166"/>
  <c r="C166"/>
  <c r="AB166"/>
  <c r="B167"/>
  <c r="C167"/>
  <c r="AC167"/>
  <c r="B168"/>
  <c r="C168"/>
  <c r="B169"/>
  <c r="C169"/>
  <c r="AH169"/>
  <c r="B170"/>
  <c r="C170"/>
  <c r="B171"/>
  <c r="C171"/>
  <c r="Z171"/>
  <c r="B172"/>
  <c r="C172"/>
  <c r="Y172"/>
  <c r="B173"/>
  <c r="C173"/>
  <c r="B174"/>
  <c r="C174"/>
  <c r="AF174"/>
  <c r="B175"/>
  <c r="C175"/>
  <c r="AK175"/>
  <c r="B176"/>
  <c r="C176"/>
  <c r="B177"/>
  <c r="C177"/>
  <c r="AA177"/>
  <c r="B178"/>
  <c r="C178"/>
  <c r="B179"/>
  <c r="C179"/>
  <c r="AD179"/>
  <c r="B180"/>
  <c r="C180"/>
  <c r="AG180"/>
  <c r="B181"/>
  <c r="C181"/>
  <c r="B182"/>
  <c r="C182"/>
  <c r="AA182"/>
  <c r="B183"/>
  <c r="C183"/>
  <c r="B184"/>
  <c r="C184"/>
  <c r="AD184"/>
  <c r="B185"/>
  <c r="C185"/>
  <c r="AG185"/>
  <c r="B186"/>
  <c r="C186"/>
  <c r="B187"/>
  <c r="C187"/>
  <c r="AA187"/>
  <c r="B188"/>
  <c r="C188"/>
  <c r="B189"/>
  <c r="C189"/>
  <c r="AD189"/>
  <c r="B190"/>
  <c r="C190"/>
  <c r="AG190"/>
  <c r="B191"/>
  <c r="C191"/>
  <c r="B192"/>
  <c r="C192"/>
  <c r="AH192"/>
  <c r="B193"/>
  <c r="C193"/>
  <c r="B194"/>
  <c r="C194"/>
  <c r="Z194"/>
  <c r="B195"/>
  <c r="C195"/>
  <c r="AI195"/>
  <c r="B196"/>
  <c r="C196"/>
  <c r="B197"/>
  <c r="C197"/>
  <c r="AL197"/>
  <c r="B198"/>
  <c r="C198"/>
  <c r="B199"/>
  <c r="C199"/>
  <c r="AF199"/>
  <c r="B200"/>
  <c r="C200"/>
  <c r="AK200"/>
  <c r="B201"/>
  <c r="C201"/>
  <c r="B202"/>
  <c r="C202"/>
  <c r="AJ202"/>
  <c r="B203"/>
  <c r="C203"/>
  <c r="AF203"/>
  <c r="AE203"/>
  <c r="B204"/>
  <c r="C204"/>
  <c r="AD204"/>
  <c r="AA204"/>
  <c r="B205"/>
  <c r="C205"/>
  <c r="Z205"/>
  <c r="AL205"/>
  <c r="AK205"/>
  <c r="B206"/>
  <c r="C206"/>
  <c r="AF206"/>
  <c r="AC206"/>
  <c r="B207"/>
  <c r="C207"/>
  <c r="AD207"/>
  <c r="AA207"/>
  <c r="B208"/>
  <c r="C208"/>
  <c r="Z208"/>
  <c r="AL208"/>
  <c r="AK208"/>
  <c r="B209"/>
  <c r="C209"/>
  <c r="AH209"/>
  <c r="AI209"/>
  <c r="B210"/>
  <c r="C210"/>
  <c r="AD210"/>
  <c r="Y210"/>
  <c r="B211"/>
  <c r="C211"/>
  <c r="Z211"/>
  <c r="AH211"/>
  <c r="AG211"/>
  <c r="B212"/>
  <c r="C212"/>
  <c r="AF212"/>
  <c r="AE212"/>
  <c r="B213"/>
  <c r="C213"/>
  <c r="AD213"/>
  <c r="AA213"/>
  <c r="B214"/>
  <c r="C214"/>
  <c r="Z214"/>
  <c r="AH214"/>
  <c r="AG214"/>
  <c r="B215"/>
  <c r="C215"/>
  <c r="AF215"/>
  <c r="AE215"/>
  <c r="B216"/>
  <c r="C216"/>
  <c r="AD216"/>
  <c r="AA216"/>
  <c r="B217"/>
  <c r="C217"/>
  <c r="Z217"/>
  <c r="AH217"/>
  <c r="AG217"/>
  <c r="B218"/>
  <c r="C218"/>
  <c r="AF218"/>
  <c r="AE218"/>
  <c r="B219"/>
  <c r="C219"/>
  <c r="AG219"/>
  <c r="B220"/>
  <c r="AD219"/>
  <c r="AA220"/>
  <c r="B221"/>
  <c r="C220"/>
  <c r="Z220"/>
  <c r="AL220"/>
  <c r="AK221"/>
  <c r="B222"/>
  <c r="C221"/>
  <c r="AH221"/>
  <c r="AI222"/>
  <c r="B223"/>
  <c r="C222"/>
  <c r="AF222"/>
  <c r="AE223"/>
  <c r="B224"/>
  <c r="C223"/>
  <c r="AD223"/>
  <c r="AA224"/>
  <c r="B225"/>
  <c r="C224"/>
  <c r="Z224"/>
  <c r="AL224"/>
  <c r="AK225"/>
  <c r="B226"/>
  <c r="C225"/>
  <c r="AH225"/>
  <c r="AG226"/>
  <c r="B227"/>
  <c r="C226"/>
  <c r="AD226"/>
  <c r="Y227"/>
  <c r="B228"/>
  <c r="C227"/>
  <c r="Z227"/>
  <c r="AH227"/>
  <c r="AG228"/>
  <c r="B229"/>
  <c r="C228"/>
  <c r="AD228"/>
  <c r="Y229"/>
  <c r="B230"/>
  <c r="C229"/>
  <c r="Z229"/>
  <c r="AH229"/>
  <c r="AG230"/>
  <c r="B231"/>
  <c r="C230"/>
  <c r="Z230"/>
  <c r="AD230"/>
  <c r="AH230"/>
  <c r="Y231"/>
  <c r="AG231"/>
  <c r="B232"/>
  <c r="C231"/>
  <c r="Z231"/>
  <c r="AD231"/>
  <c r="AH231"/>
  <c r="Y232"/>
  <c r="AG232"/>
  <c r="B233"/>
  <c r="C232"/>
  <c r="Z232"/>
  <c r="AD232"/>
  <c r="AH232"/>
  <c r="AA233"/>
  <c r="AI233"/>
  <c r="B234"/>
  <c r="C233"/>
  <c r="Z233"/>
  <c r="AF233"/>
  <c r="AL233"/>
  <c r="AE234"/>
  <c r="AK234"/>
  <c r="B235"/>
  <c r="C234"/>
  <c r="AD234"/>
  <c r="AH234"/>
  <c r="AA235"/>
  <c r="AI235"/>
  <c r="B236"/>
  <c r="C235"/>
  <c r="Z235"/>
  <c r="AF235"/>
  <c r="AL235"/>
  <c r="AE236"/>
  <c r="AK236"/>
  <c r="B237"/>
  <c r="C236"/>
  <c r="AD236"/>
  <c r="AH236"/>
  <c r="Y237"/>
  <c r="AG237"/>
  <c r="B238"/>
  <c r="C237"/>
  <c r="Z237"/>
  <c r="AD237"/>
  <c r="AH237"/>
  <c r="AA238"/>
  <c r="AI238"/>
  <c r="B239"/>
  <c r="C238"/>
  <c r="Z238"/>
  <c r="AF238"/>
  <c r="AL238"/>
  <c r="AE239"/>
  <c r="AK239"/>
  <c r="B240"/>
  <c r="C239"/>
  <c r="AD239"/>
  <c r="AH239"/>
  <c r="AA240"/>
  <c r="AI240"/>
  <c r="B241"/>
  <c r="C240"/>
  <c r="Z240"/>
  <c r="AF240"/>
  <c r="AL240"/>
  <c r="AE241"/>
  <c r="AK241"/>
  <c r="B242"/>
  <c r="C241"/>
  <c r="AD241"/>
  <c r="AH241"/>
  <c r="Y242"/>
  <c r="AG242"/>
  <c r="B243"/>
  <c r="C242"/>
  <c r="Z242"/>
  <c r="AD242"/>
  <c r="AH242"/>
  <c r="Y243"/>
  <c r="AG243"/>
  <c r="B244"/>
  <c r="C243"/>
  <c r="Z243"/>
  <c r="AD243"/>
  <c r="AH243"/>
  <c r="AA244"/>
  <c r="AI244"/>
  <c r="B245"/>
  <c r="C244"/>
  <c r="Z244"/>
  <c r="AF244"/>
  <c r="AL244"/>
  <c r="AE245"/>
  <c r="AK245"/>
  <c r="B246"/>
  <c r="C245"/>
  <c r="AD245"/>
  <c r="AH245"/>
  <c r="AA246"/>
  <c r="AI246"/>
  <c r="B247"/>
  <c r="C246"/>
  <c r="Z246"/>
  <c r="AF246"/>
  <c r="AL246"/>
  <c r="AC247"/>
  <c r="AK247"/>
  <c r="B248"/>
  <c r="C247"/>
  <c r="AB247"/>
  <c r="AF247"/>
  <c r="AJ247"/>
  <c r="AC248"/>
  <c r="AK248"/>
  <c r="B249"/>
  <c r="C248"/>
  <c r="AB248"/>
  <c r="AF248"/>
  <c r="AJ248"/>
  <c r="AC249"/>
  <c r="AK249"/>
  <c r="B250"/>
  <c r="C249"/>
  <c r="AB249"/>
  <c r="AF249"/>
  <c r="AJ249"/>
  <c r="AE250"/>
  <c r="AK250"/>
  <c r="B251"/>
  <c r="C250"/>
  <c r="AD250"/>
  <c r="AH250"/>
  <c r="AA251"/>
  <c r="AI251"/>
  <c r="B252"/>
  <c r="C251"/>
  <c r="Z251"/>
  <c r="AF251"/>
  <c r="AL251"/>
  <c r="AC252"/>
  <c r="AK252"/>
  <c r="B253"/>
  <c r="C252"/>
  <c r="AB252"/>
  <c r="AF252"/>
  <c r="AJ252"/>
  <c r="AE253"/>
  <c r="AK253"/>
  <c r="B254"/>
  <c r="C253"/>
  <c r="AD253"/>
  <c r="AH253"/>
  <c r="AA254"/>
  <c r="AI254"/>
  <c r="B255"/>
  <c r="C254"/>
  <c r="Z254"/>
  <c r="AF254"/>
  <c r="AL254"/>
  <c r="AC255"/>
  <c r="AK255"/>
  <c r="B256"/>
  <c r="C255"/>
  <c r="AB255"/>
  <c r="AF255"/>
  <c r="AJ255"/>
  <c r="AC256"/>
  <c r="AK256"/>
  <c r="B257"/>
  <c r="C256"/>
  <c r="AB256"/>
  <c r="AF256"/>
  <c r="AJ256"/>
  <c r="AE257"/>
  <c r="AK257"/>
  <c r="B258"/>
  <c r="C257"/>
  <c r="AD257"/>
  <c r="AH257"/>
  <c r="Y258"/>
  <c r="AG258"/>
  <c r="AK258"/>
  <c r="B259"/>
  <c r="C258"/>
  <c r="Z258"/>
  <c r="AB258"/>
  <c r="AD258"/>
  <c r="AF258"/>
  <c r="AH258"/>
  <c r="AJ258"/>
  <c r="Y259"/>
  <c r="AC259"/>
  <c r="AG259"/>
  <c r="AK259"/>
  <c r="B260"/>
  <c r="C259"/>
  <c r="Z259"/>
  <c r="AB259"/>
  <c r="AD259"/>
  <c r="AF259"/>
  <c r="AH259"/>
  <c r="AJ259"/>
  <c r="AA260"/>
  <c r="AE260"/>
  <c r="AI260"/>
  <c r="AK260"/>
  <c r="B261"/>
  <c r="C260"/>
  <c r="Z260"/>
  <c r="AD260"/>
  <c r="AF260"/>
  <c r="AH260"/>
  <c r="AL260"/>
  <c r="Y261"/>
  <c r="AC261"/>
  <c r="AG261"/>
  <c r="AK261"/>
  <c r="B262"/>
  <c r="C261"/>
  <c r="Z261"/>
  <c r="AB261"/>
  <c r="AD261"/>
  <c r="AF261"/>
  <c r="AH261"/>
  <c r="AJ261"/>
  <c r="Y262"/>
  <c r="AC262"/>
  <c r="AG262"/>
  <c r="AK262"/>
  <c r="B263"/>
  <c r="C262"/>
  <c r="Z262"/>
  <c r="AB262"/>
  <c r="AD262"/>
  <c r="AF262"/>
  <c r="AH262"/>
  <c r="AJ262"/>
  <c r="AA263"/>
  <c r="AE263"/>
  <c r="AI263"/>
  <c r="AK263"/>
  <c r="B264"/>
  <c r="C263"/>
  <c r="Z263"/>
  <c r="AD263"/>
  <c r="AF263"/>
  <c r="AH263"/>
  <c r="AL263"/>
  <c r="Y264"/>
  <c r="AC264"/>
  <c r="AG264"/>
  <c r="AK264"/>
  <c r="B265"/>
  <c r="C264"/>
  <c r="Z264"/>
  <c r="AB264"/>
  <c r="AD264"/>
  <c r="AF264"/>
  <c r="AH264"/>
  <c r="AJ264"/>
  <c r="Y265"/>
  <c r="AC265"/>
  <c r="AG265"/>
  <c r="AK265"/>
  <c r="B266"/>
  <c r="C265"/>
  <c r="Z265"/>
  <c r="AB265"/>
  <c r="AD265"/>
  <c r="AF265"/>
  <c r="AH265"/>
  <c r="AJ265"/>
  <c r="Y266"/>
  <c r="AC266"/>
  <c r="AG266"/>
  <c r="AK266"/>
  <c r="B267"/>
  <c r="C266"/>
  <c r="Z266"/>
  <c r="AB266"/>
  <c r="AD266"/>
  <c r="AF266"/>
  <c r="AH266"/>
  <c r="AJ266"/>
  <c r="AA267"/>
  <c r="AE267"/>
  <c r="AI267"/>
  <c r="AK267"/>
  <c r="B268"/>
  <c r="C267"/>
  <c r="Z267"/>
  <c r="AD267"/>
  <c r="AF267"/>
  <c r="AH267"/>
  <c r="AL267"/>
  <c r="Y268"/>
  <c r="AC268"/>
  <c r="AG268"/>
  <c r="AK268"/>
  <c r="B269"/>
  <c r="C268"/>
  <c r="Z268"/>
  <c r="AB268"/>
  <c r="AD268"/>
  <c r="AF268"/>
  <c r="AH268"/>
  <c r="AJ268"/>
  <c r="Y269"/>
  <c r="AC269"/>
  <c r="AG269"/>
  <c r="AK269"/>
  <c r="B270"/>
  <c r="C269"/>
  <c r="Z269"/>
  <c r="AB269"/>
  <c r="AD269"/>
  <c r="AF269"/>
  <c r="AH269"/>
  <c r="AJ269"/>
  <c r="AA270"/>
  <c r="AE270"/>
  <c r="AI270"/>
  <c r="AK270"/>
  <c r="B271"/>
  <c r="C270"/>
  <c r="Z270"/>
  <c r="AD270"/>
  <c r="AF270"/>
  <c r="AH270"/>
  <c r="AL270"/>
  <c r="AA271"/>
  <c r="AE271"/>
  <c r="AI271"/>
  <c r="AK271"/>
  <c r="B272"/>
  <c r="C271"/>
  <c r="Z271"/>
  <c r="AD271"/>
  <c r="AF271"/>
  <c r="AH271"/>
  <c r="AL271"/>
  <c r="Y272"/>
  <c r="AC272"/>
  <c r="AG272"/>
  <c r="AK272"/>
  <c r="B273"/>
  <c r="C272"/>
  <c r="Z272"/>
  <c r="AB272"/>
  <c r="AD272"/>
  <c r="AF272"/>
  <c r="AH272"/>
  <c r="AJ272"/>
  <c r="AA273"/>
  <c r="AE273"/>
  <c r="AI273"/>
  <c r="AK273"/>
  <c r="B274"/>
  <c r="C273"/>
  <c r="Z273"/>
  <c r="AD273"/>
  <c r="AF273"/>
  <c r="AH273"/>
  <c r="AL273"/>
  <c r="AA274"/>
  <c r="AE274"/>
  <c r="AI274"/>
  <c r="AK274"/>
  <c r="B275"/>
  <c r="C274"/>
  <c r="Z274"/>
  <c r="AD274"/>
  <c r="AF274"/>
  <c r="AH274"/>
  <c r="AL274"/>
  <c r="AA275"/>
  <c r="AE275"/>
  <c r="AI275"/>
  <c r="AK275"/>
  <c r="B276"/>
  <c r="C275"/>
  <c r="Z275"/>
  <c r="AD275"/>
  <c r="AF275"/>
  <c r="AH275"/>
  <c r="AL275"/>
  <c r="Y276"/>
  <c r="AC276"/>
  <c r="AG276"/>
  <c r="AK276"/>
  <c r="B277"/>
  <c r="C276"/>
  <c r="Z276"/>
  <c r="AB276"/>
  <c r="AD276"/>
  <c r="AF276"/>
  <c r="AH276"/>
  <c r="AJ276"/>
  <c r="AA277"/>
  <c r="AE277"/>
  <c r="AI277"/>
  <c r="AK277"/>
  <c r="B278"/>
  <c r="C277"/>
  <c r="Z277"/>
  <c r="AD277"/>
  <c r="AF277"/>
  <c r="AH277"/>
  <c r="AL277"/>
  <c r="Y278"/>
  <c r="AC278"/>
  <c r="AG278"/>
  <c r="AK278"/>
  <c r="B279"/>
  <c r="C278"/>
  <c r="Z278"/>
  <c r="AB278"/>
  <c r="AD278"/>
  <c r="AF278"/>
  <c r="AH278"/>
  <c r="AJ278"/>
  <c r="AA279"/>
  <c r="AE279"/>
  <c r="AI279"/>
  <c r="AK279"/>
  <c r="B280"/>
  <c r="C279"/>
  <c r="Z279"/>
  <c r="AD279"/>
  <c r="AF279"/>
  <c r="AH279"/>
  <c r="AL279"/>
  <c r="Y280"/>
  <c r="AC280"/>
  <c r="AG280"/>
  <c r="AK280"/>
  <c r="B281"/>
  <c r="C280"/>
  <c r="Z280"/>
  <c r="AB280"/>
  <c r="AD280"/>
  <c r="AF280"/>
  <c r="AH280"/>
  <c r="AJ280"/>
  <c r="Y281"/>
  <c r="AC281"/>
  <c r="AG281"/>
  <c r="AK281"/>
  <c r="B282"/>
  <c r="C281"/>
  <c r="Z281"/>
  <c r="AB281"/>
  <c r="AD281"/>
  <c r="AF281"/>
  <c r="AH281"/>
  <c r="AJ281"/>
  <c r="AA282"/>
  <c r="AE282"/>
  <c r="AI282"/>
  <c r="AK282"/>
  <c r="B283"/>
  <c r="C282"/>
  <c r="Z282"/>
  <c r="AD282"/>
  <c r="AF282"/>
  <c r="AH282"/>
  <c r="AL282"/>
  <c r="AA283"/>
  <c r="AE283"/>
  <c r="AI283"/>
  <c r="AK283"/>
  <c r="B284"/>
  <c r="C283"/>
  <c r="Z283"/>
  <c r="AD283"/>
  <c r="AF283"/>
  <c r="AH283"/>
  <c r="AL283"/>
  <c r="Y284"/>
  <c r="AC284"/>
  <c r="AG284"/>
  <c r="AK284"/>
  <c r="B285"/>
  <c r="C284"/>
  <c r="Z284"/>
  <c r="AB284"/>
  <c r="AD284"/>
  <c r="AF284"/>
  <c r="AH284"/>
  <c r="AJ284"/>
  <c r="AA285"/>
  <c r="AE285"/>
  <c r="AI285"/>
  <c r="AK285"/>
  <c r="B286"/>
  <c r="C285"/>
  <c r="Z285"/>
  <c r="AD285"/>
  <c r="AF285"/>
  <c r="AH285"/>
  <c r="AL285"/>
  <c r="AA286"/>
  <c r="AE286"/>
  <c r="AI286"/>
  <c r="AK286"/>
  <c r="B287"/>
  <c r="C286"/>
  <c r="Z286"/>
  <c r="AD286"/>
  <c r="AF286"/>
  <c r="AH286"/>
  <c r="AL286"/>
  <c r="AA287"/>
  <c r="AE287"/>
  <c r="AI287"/>
  <c r="AK287"/>
  <c r="B288"/>
  <c r="C287"/>
  <c r="Z287"/>
  <c r="AD287"/>
  <c r="AF287"/>
  <c r="AH287"/>
  <c r="AL287"/>
  <c r="Y288"/>
  <c r="AC288"/>
  <c r="AG288"/>
  <c r="AK288"/>
  <c r="B289"/>
  <c r="C288"/>
  <c r="Z288"/>
  <c r="AB288"/>
  <c r="AD288"/>
  <c r="AF288"/>
  <c r="AH288"/>
  <c r="AJ288"/>
  <c r="Y289"/>
  <c r="AC289"/>
  <c r="AG289"/>
  <c r="AK289"/>
  <c r="B290"/>
  <c r="C289"/>
  <c r="Z289"/>
  <c r="AB289"/>
  <c r="AD289"/>
  <c r="AF289"/>
  <c r="AH289"/>
  <c r="AJ289"/>
  <c r="AA290"/>
  <c r="AE290"/>
  <c r="AI290"/>
  <c r="AK290"/>
  <c r="B291"/>
  <c r="C290"/>
  <c r="Z290"/>
  <c r="AD290"/>
  <c r="AF290"/>
  <c r="AH290"/>
  <c r="AL290"/>
  <c r="Y291"/>
  <c r="AC291"/>
  <c r="AG291"/>
  <c r="AK291"/>
  <c r="B292"/>
  <c r="C291"/>
  <c r="Z291"/>
  <c r="AB291"/>
  <c r="AD291"/>
  <c r="AF291"/>
  <c r="AH291"/>
  <c r="AJ291"/>
  <c r="AA292"/>
  <c r="AE292"/>
  <c r="AI292"/>
  <c r="AK292"/>
  <c r="B293"/>
  <c r="C292"/>
  <c r="Z292"/>
  <c r="AD292"/>
  <c r="AF292"/>
  <c r="AH292"/>
  <c r="AL292"/>
  <c r="AA293"/>
  <c r="AE293"/>
  <c r="AI293"/>
  <c r="AK293"/>
  <c r="B294"/>
  <c r="C293"/>
  <c r="Z293"/>
  <c r="AD293"/>
  <c r="AF293"/>
  <c r="AH293"/>
  <c r="AL293"/>
  <c r="AA294"/>
  <c r="AE294"/>
  <c r="AI294"/>
  <c r="AK294"/>
  <c r="B295"/>
  <c r="C294"/>
  <c r="Z294"/>
  <c r="AD294"/>
  <c r="AF294"/>
  <c r="AH294"/>
  <c r="AL294"/>
  <c r="AA295"/>
  <c r="AE295"/>
  <c r="AI295"/>
  <c r="AK295"/>
  <c r="B296"/>
  <c r="C295"/>
  <c r="Z295"/>
  <c r="AD295"/>
  <c r="AF295"/>
  <c r="AH295"/>
  <c r="AL295"/>
  <c r="AA296"/>
  <c r="AE296"/>
  <c r="AI296"/>
  <c r="AK296"/>
  <c r="B297"/>
  <c r="C296"/>
  <c r="Z296"/>
  <c r="AD296"/>
  <c r="AF296"/>
  <c r="AH296"/>
  <c r="AL296"/>
  <c r="AA297"/>
  <c r="AE297"/>
  <c r="AI297"/>
  <c r="AK297"/>
  <c r="B298"/>
  <c r="C297"/>
  <c r="Z297"/>
  <c r="AD297"/>
  <c r="AF297"/>
  <c r="AH297"/>
  <c r="AL297"/>
  <c r="AA298"/>
  <c r="AE298"/>
  <c r="AI298"/>
  <c r="AK298"/>
  <c r="B299"/>
  <c r="C298"/>
  <c r="Z298"/>
  <c r="AD298"/>
  <c r="AF298"/>
  <c r="AH298"/>
  <c r="AL298"/>
  <c r="AA299"/>
  <c r="AE299"/>
  <c r="AI299"/>
  <c r="AK299"/>
  <c r="B300"/>
  <c r="C299"/>
  <c r="Z299"/>
  <c r="AD299"/>
  <c r="AF299"/>
  <c r="AH299"/>
  <c r="AL299"/>
  <c r="AA300"/>
  <c r="AE300"/>
  <c r="AI300"/>
  <c r="AK300"/>
  <c r="B301"/>
  <c r="C300"/>
  <c r="Z300"/>
  <c r="AD300"/>
  <c r="AF300"/>
  <c r="AH300"/>
  <c r="AL300"/>
  <c r="AA301"/>
  <c r="AE301"/>
  <c r="AI301"/>
  <c r="AK301"/>
  <c r="B302"/>
  <c r="C301"/>
  <c r="Z301"/>
  <c r="AD301"/>
  <c r="AF301"/>
  <c r="AH301"/>
  <c r="AL301"/>
  <c r="AA302"/>
  <c r="AE302"/>
  <c r="AI302"/>
  <c r="AK302"/>
  <c r="B303"/>
  <c r="C302"/>
  <c r="Z302"/>
  <c r="AD302"/>
  <c r="AF302"/>
  <c r="AH302"/>
  <c r="AL302"/>
  <c r="Y303"/>
  <c r="AC303"/>
  <c r="AG303"/>
  <c r="AK303"/>
  <c r="B304"/>
  <c r="C303"/>
  <c r="Z303"/>
  <c r="AB303"/>
  <c r="AD303"/>
  <c r="AF303"/>
  <c r="AH303"/>
  <c r="AJ303"/>
  <c r="AA304"/>
  <c r="AE304"/>
  <c r="AI304"/>
  <c r="AK304"/>
  <c r="B305"/>
  <c r="C304"/>
  <c r="Z304"/>
  <c r="AD304"/>
  <c r="AF304"/>
  <c r="AH304"/>
  <c r="AL304"/>
  <c r="AA305"/>
  <c r="AE305"/>
  <c r="AI305"/>
  <c r="AK305"/>
  <c r="B306"/>
  <c r="C305"/>
  <c r="Z305"/>
  <c r="AD305"/>
  <c r="AF305"/>
  <c r="AH305"/>
  <c r="AL305"/>
  <c r="Y306"/>
  <c r="AC306"/>
  <c r="AG306"/>
  <c r="AK306"/>
  <c r="B307"/>
  <c r="C306"/>
  <c r="Z306"/>
  <c r="AB306"/>
  <c r="AD306"/>
  <c r="AF306"/>
  <c r="AH306"/>
  <c r="AJ306"/>
  <c r="Y307"/>
  <c r="AC307"/>
  <c r="AG307"/>
  <c r="AK307"/>
  <c r="B308"/>
  <c r="C307"/>
  <c r="Z307"/>
  <c r="AB307"/>
  <c r="AD307"/>
  <c r="AF307"/>
  <c r="AH307"/>
  <c r="AJ307"/>
  <c r="AA308"/>
  <c r="AE308"/>
  <c r="AI308"/>
  <c r="AK308"/>
  <c r="B309"/>
  <c r="C308"/>
  <c r="Z308"/>
  <c r="AD308"/>
  <c r="AF308"/>
  <c r="AH308"/>
  <c r="AL308"/>
  <c r="Y309"/>
  <c r="AC309"/>
  <c r="AG309"/>
  <c r="AK309"/>
  <c r="B310"/>
  <c r="C309"/>
  <c r="Z309"/>
  <c r="AB309"/>
  <c r="AD309"/>
  <c r="AF309"/>
  <c r="AH309"/>
  <c r="AJ309"/>
  <c r="Y310"/>
  <c r="AC310"/>
  <c r="AG310"/>
  <c r="AK310"/>
  <c r="B311"/>
  <c r="C310"/>
  <c r="Z310"/>
  <c r="AB310"/>
  <c r="AD310"/>
  <c r="AF310"/>
  <c r="AH310"/>
  <c r="AJ310"/>
  <c r="AA311"/>
  <c r="AE311"/>
  <c r="AI311"/>
  <c r="AK311"/>
  <c r="B312"/>
  <c r="C311"/>
  <c r="Z311"/>
  <c r="AD311"/>
  <c r="AF311"/>
  <c r="AH311"/>
  <c r="AL311"/>
  <c r="AA312"/>
  <c r="AE312"/>
  <c r="AI312"/>
  <c r="AK312"/>
  <c r="B313"/>
  <c r="C312"/>
  <c r="Z312"/>
  <c r="AD312"/>
  <c r="AF312"/>
  <c r="AH312"/>
  <c r="AL312"/>
  <c r="AA313"/>
  <c r="AE313"/>
  <c r="AI313"/>
  <c r="AK313"/>
  <c r="B314"/>
  <c r="C313"/>
  <c r="Z313"/>
  <c r="AD313"/>
  <c r="AF313"/>
  <c r="AH313"/>
  <c r="AL313"/>
  <c r="Y314"/>
  <c r="AC314"/>
  <c r="AG314"/>
  <c r="AK314"/>
  <c r="B315"/>
  <c r="C314"/>
  <c r="Z314"/>
  <c r="AB314"/>
  <c r="AD314"/>
  <c r="AF314"/>
  <c r="AH314"/>
  <c r="AJ314"/>
  <c r="AA315"/>
  <c r="AE315"/>
  <c r="AI315"/>
  <c r="AK315"/>
  <c r="B316"/>
  <c r="C315"/>
  <c r="Z315"/>
  <c r="AD315"/>
  <c r="AF315"/>
  <c r="AH315"/>
  <c r="AL315"/>
  <c r="Y316"/>
  <c r="AC316"/>
  <c r="AG316"/>
  <c r="AK316"/>
  <c r="B317"/>
  <c r="C316"/>
  <c r="Z316"/>
  <c r="AB316"/>
  <c r="AD316"/>
  <c r="AF316"/>
  <c r="AH316"/>
  <c r="AJ316"/>
  <c r="Y317"/>
  <c r="AC317"/>
  <c r="AG317"/>
  <c r="AK317"/>
  <c r="B318"/>
  <c r="C317"/>
  <c r="Z317"/>
  <c r="AB317"/>
  <c r="AD317"/>
  <c r="AF317"/>
  <c r="AH317"/>
  <c r="AJ317"/>
  <c r="Y318"/>
  <c r="AC318"/>
  <c r="AG318"/>
  <c r="AK318"/>
  <c r="B319"/>
  <c r="C318"/>
  <c r="Z318"/>
  <c r="AB318"/>
  <c r="AD318"/>
  <c r="AF318"/>
  <c r="AH318"/>
  <c r="AJ318"/>
  <c r="Y319"/>
  <c r="AC319"/>
  <c r="AG319"/>
  <c r="AK319"/>
  <c r="B320"/>
  <c r="C319"/>
  <c r="Z319"/>
  <c r="AB319"/>
  <c r="AD319"/>
  <c r="AF319"/>
  <c r="AH319"/>
  <c r="AJ319"/>
  <c r="AA320"/>
  <c r="AE320"/>
  <c r="AI320"/>
  <c r="AK320"/>
  <c r="B321"/>
  <c r="C320"/>
  <c r="Z320"/>
  <c r="AD320"/>
  <c r="AF320"/>
  <c r="AH320"/>
  <c r="AL320"/>
  <c r="Y321"/>
  <c r="AC321"/>
  <c r="AG321"/>
  <c r="AK321"/>
  <c r="B322"/>
  <c r="C321"/>
  <c r="Z321"/>
  <c r="AB321"/>
  <c r="AD321"/>
  <c r="AF321"/>
  <c r="AH321"/>
  <c r="AJ321"/>
  <c r="Y322"/>
  <c r="AC322"/>
  <c r="AG322"/>
  <c r="AK322"/>
  <c r="B323"/>
  <c r="C322"/>
  <c r="Z322"/>
  <c r="AB322"/>
  <c r="AD322"/>
  <c r="AF322"/>
  <c r="AH322"/>
  <c r="AJ322"/>
  <c r="Y323"/>
  <c r="AC323"/>
  <c r="AG323"/>
  <c r="AK323"/>
  <c r="B324"/>
  <c r="C323"/>
  <c r="Z323"/>
  <c r="AB323"/>
  <c r="AD323"/>
  <c r="AF323"/>
  <c r="AH323"/>
  <c r="AJ323"/>
  <c r="Y324"/>
  <c r="AC324"/>
  <c r="AG324"/>
  <c r="AK324"/>
  <c r="B325"/>
  <c r="C324"/>
  <c r="Z324"/>
  <c r="AB324"/>
  <c r="AD324"/>
  <c r="AF324"/>
  <c r="AH324"/>
  <c r="AJ324"/>
  <c r="AA325"/>
  <c r="AE325"/>
  <c r="AI325"/>
  <c r="AK325"/>
  <c r="B326"/>
  <c r="C325"/>
  <c r="Z325"/>
  <c r="AD325"/>
  <c r="AF325"/>
  <c r="AH325"/>
  <c r="AL325"/>
  <c r="AA326"/>
  <c r="AE326"/>
  <c r="AI326"/>
  <c r="AK326"/>
  <c r="B327"/>
  <c r="C326"/>
  <c r="Z326"/>
  <c r="AD326"/>
  <c r="AF326"/>
  <c r="AH326"/>
  <c r="AL326"/>
  <c r="AA327"/>
  <c r="AE327"/>
  <c r="AI327"/>
  <c r="AK327"/>
  <c r="B328"/>
  <c r="C327"/>
  <c r="Z327"/>
  <c r="AD327"/>
  <c r="AF327"/>
  <c r="AH327"/>
  <c r="AL327"/>
  <c r="AA328"/>
  <c r="AE328"/>
  <c r="AI328"/>
  <c r="AK328"/>
  <c r="B329"/>
  <c r="C328"/>
  <c r="Z328"/>
  <c r="AD328"/>
  <c r="AF328"/>
  <c r="AH328"/>
  <c r="AL328"/>
  <c r="AA329"/>
  <c r="AE329"/>
  <c r="AI329"/>
  <c r="AK329"/>
  <c r="B330"/>
  <c r="C329"/>
  <c r="Z329"/>
  <c r="AD329"/>
  <c r="AF329"/>
  <c r="AH329"/>
  <c r="AL329"/>
  <c r="Y330"/>
  <c r="AC330"/>
  <c r="AG330"/>
  <c r="AK330"/>
  <c r="B331"/>
  <c r="C330"/>
  <c r="Z330"/>
  <c r="AB330"/>
  <c r="AD330"/>
  <c r="AF330"/>
  <c r="AH330"/>
  <c r="AJ330"/>
  <c r="Y331"/>
  <c r="AC331"/>
  <c r="AG331"/>
  <c r="AK331"/>
  <c r="B332"/>
  <c r="C331"/>
  <c r="Z331"/>
  <c r="AB331"/>
  <c r="AD331"/>
  <c r="AF331"/>
  <c r="AH331"/>
  <c r="AJ331"/>
  <c r="Y332"/>
  <c r="AC332"/>
  <c r="AG332"/>
  <c r="AK332"/>
  <c r="B333"/>
  <c r="C332"/>
  <c r="Z332"/>
  <c r="AB332"/>
  <c r="AD332"/>
  <c r="AF332"/>
  <c r="AH332"/>
  <c r="AJ332"/>
  <c r="AA333"/>
  <c r="AE333"/>
  <c r="AI333"/>
  <c r="AK333"/>
  <c r="B334"/>
  <c r="C333"/>
  <c r="Z333"/>
  <c r="AD333"/>
  <c r="AF333"/>
  <c r="AH333"/>
  <c r="AL333"/>
  <c r="Y334"/>
  <c r="AC334"/>
  <c r="AG334"/>
  <c r="AK334"/>
  <c r="B335"/>
  <c r="C334"/>
  <c r="Z334"/>
  <c r="AB334"/>
  <c r="AD334"/>
  <c r="AF334"/>
  <c r="AH334"/>
  <c r="AJ334"/>
  <c r="Y335"/>
  <c r="AC335"/>
  <c r="AG335"/>
  <c r="AK335"/>
  <c r="B336"/>
  <c r="C335"/>
  <c r="Z335"/>
  <c r="AB335"/>
  <c r="AD335"/>
  <c r="AF335"/>
  <c r="AH335"/>
  <c r="AJ335"/>
  <c r="Y336"/>
  <c r="AC336"/>
  <c r="AG336"/>
  <c r="AK336"/>
  <c r="B337"/>
  <c r="C336"/>
  <c r="Z336"/>
  <c r="AB336"/>
  <c r="AD336"/>
  <c r="AF336"/>
  <c r="AH336"/>
  <c r="AJ336"/>
  <c r="AA337"/>
  <c r="AE337"/>
  <c r="AI337"/>
  <c r="AK337"/>
  <c r="B338"/>
  <c r="C337"/>
  <c r="Z337"/>
  <c r="AD337"/>
  <c r="AF337"/>
  <c r="AH337"/>
  <c r="AL337"/>
  <c r="Y338"/>
  <c r="AC338"/>
  <c r="AG338"/>
  <c r="AK338"/>
  <c r="B339"/>
  <c r="C338"/>
  <c r="Z338"/>
  <c r="AB338"/>
  <c r="AD338"/>
  <c r="AF338"/>
  <c r="AH338"/>
  <c r="AJ338"/>
  <c r="Y339"/>
  <c r="AC339"/>
  <c r="AG339"/>
  <c r="AK339"/>
  <c r="B340"/>
  <c r="C339"/>
  <c r="Z339"/>
  <c r="AB339"/>
  <c r="AD339"/>
  <c r="AF339"/>
  <c r="AH339"/>
  <c r="AJ339"/>
  <c r="Y340"/>
  <c r="AC340"/>
  <c r="AG340"/>
  <c r="AK340"/>
  <c r="B341"/>
  <c r="C340"/>
  <c r="Z340"/>
  <c r="AB340"/>
  <c r="AD340"/>
  <c r="AF340"/>
  <c r="AH340"/>
  <c r="AJ340"/>
  <c r="Y341"/>
  <c r="AC341"/>
  <c r="AG341"/>
  <c r="AK341"/>
  <c r="B342"/>
  <c r="C341"/>
  <c r="Z341"/>
  <c r="AB341"/>
  <c r="AD341"/>
  <c r="AF341"/>
  <c r="AH341"/>
  <c r="AJ341"/>
  <c r="AA342"/>
  <c r="AE342"/>
  <c r="AI342"/>
  <c r="AK342"/>
  <c r="B343"/>
  <c r="C342"/>
  <c r="Z342"/>
  <c r="AD342"/>
  <c r="AF342"/>
  <c r="AH342"/>
  <c r="AL342"/>
  <c r="AA343"/>
  <c r="AE343"/>
  <c r="AI343"/>
  <c r="AK343"/>
  <c r="B344"/>
  <c r="C343"/>
  <c r="Z343"/>
  <c r="AD343"/>
  <c r="AF343"/>
  <c r="AH343"/>
  <c r="AL343"/>
  <c r="Y344"/>
  <c r="AC344"/>
  <c r="C344"/>
  <c r="Z344"/>
  <c r="AD344"/>
  <c r="AF344"/>
  <c r="AH344"/>
  <c r="AL344"/>
  <c r="AI344"/>
  <c r="B345"/>
  <c r="AG344"/>
  <c r="AK344"/>
  <c r="C345"/>
  <c r="Z345"/>
  <c r="AB345"/>
  <c r="AD345"/>
  <c r="AF345"/>
  <c r="AH345"/>
  <c r="AJ345"/>
  <c r="AA345"/>
  <c r="AI345"/>
  <c r="B346"/>
  <c r="Y345"/>
  <c r="AG345"/>
  <c r="AK345"/>
  <c r="C346"/>
  <c r="Z346"/>
  <c r="AD346"/>
  <c r="AF346"/>
  <c r="AH346"/>
  <c r="AL346"/>
  <c r="AE346"/>
  <c r="B347"/>
  <c r="AC346"/>
  <c r="AK346"/>
  <c r="C347"/>
  <c r="Z347"/>
  <c r="AD347"/>
  <c r="AF347"/>
  <c r="AH347"/>
  <c r="AL347"/>
  <c r="AA347"/>
  <c r="AE347"/>
  <c r="AI347"/>
  <c r="AK347"/>
  <c r="B348"/>
  <c r="C348"/>
  <c r="Z348"/>
  <c r="AD348"/>
  <c r="AF348"/>
  <c r="AH348"/>
  <c r="AL348"/>
  <c r="AA348"/>
  <c r="AE348"/>
  <c r="AI348"/>
  <c r="AK348"/>
  <c r="B349"/>
  <c r="C349"/>
  <c r="Z349"/>
  <c r="AB349"/>
  <c r="AD349"/>
  <c r="AF349"/>
  <c r="AH349"/>
  <c r="AJ349"/>
  <c r="Y349"/>
  <c r="AC349"/>
  <c r="AG349"/>
  <c r="AK349"/>
  <c r="B350"/>
  <c r="C350"/>
  <c r="Z350"/>
  <c r="AD350"/>
  <c r="AF350"/>
  <c r="AH350"/>
  <c r="AL350"/>
  <c r="AA350"/>
  <c r="AE350"/>
  <c r="AI350"/>
  <c r="AK350"/>
  <c r="B351"/>
  <c r="C351"/>
  <c r="Z351"/>
  <c r="AD351"/>
  <c r="AF351"/>
  <c r="AH351"/>
  <c r="AL351"/>
  <c r="AA351"/>
  <c r="AE351"/>
  <c r="AI351"/>
  <c r="AK351"/>
  <c r="B352"/>
  <c r="C352"/>
  <c r="Z352"/>
  <c r="AD352"/>
  <c r="AF352"/>
  <c r="AH352"/>
  <c r="AL352"/>
  <c r="AA352"/>
  <c r="AE352"/>
  <c r="AI352"/>
  <c r="AK352"/>
  <c r="B353"/>
  <c r="C353"/>
  <c r="Z353"/>
  <c r="AD353"/>
  <c r="AF353"/>
  <c r="AH353"/>
  <c r="AL353"/>
  <c r="AA353"/>
  <c r="AE353"/>
  <c r="AI353"/>
  <c r="AK353"/>
  <c r="B354"/>
  <c r="C354"/>
  <c r="Z354"/>
  <c r="AB354"/>
  <c r="AD354"/>
  <c r="AF354"/>
  <c r="AH354"/>
  <c r="AJ354"/>
  <c r="Y354"/>
  <c r="AC354"/>
  <c r="AG354"/>
  <c r="AK354"/>
  <c r="B355"/>
  <c r="C355"/>
  <c r="Z355"/>
  <c r="AB355"/>
  <c r="AD355"/>
  <c r="AF355"/>
  <c r="AH355"/>
  <c r="AJ355"/>
  <c r="Y355"/>
  <c r="AC355"/>
  <c r="AG355"/>
  <c r="AK355"/>
  <c r="B356"/>
  <c r="C356"/>
  <c r="Z356"/>
  <c r="AD356"/>
  <c r="AF356"/>
  <c r="AH356"/>
  <c r="AL356"/>
  <c r="AA356"/>
  <c r="AE356"/>
  <c r="AI356"/>
  <c r="AK356"/>
  <c r="B357"/>
  <c r="C357"/>
  <c r="Z357"/>
  <c r="AD357"/>
  <c r="AF357"/>
  <c r="AH357"/>
  <c r="AL357"/>
  <c r="AA357"/>
  <c r="AE357"/>
  <c r="AI357"/>
  <c r="AK357"/>
  <c r="B358"/>
  <c r="C358"/>
  <c r="Z358"/>
  <c r="AD358"/>
  <c r="AF358"/>
  <c r="AH358"/>
  <c r="AL358"/>
  <c r="AA358"/>
  <c r="AE358"/>
  <c r="AI358"/>
  <c r="AK358"/>
  <c r="B359"/>
  <c r="C359"/>
  <c r="Z359"/>
  <c r="AB359"/>
  <c r="AD359"/>
  <c r="AF359"/>
  <c r="AH359"/>
  <c r="AJ359"/>
  <c r="Y359"/>
  <c r="AC359"/>
  <c r="AG359"/>
  <c r="AK359"/>
  <c r="B360"/>
  <c r="C360"/>
  <c r="Z360"/>
  <c r="AB360"/>
  <c r="AD360"/>
  <c r="AF360"/>
  <c r="AH360"/>
  <c r="AJ360"/>
  <c r="Y360"/>
  <c r="AC360"/>
  <c r="AG360"/>
  <c r="AK360"/>
  <c r="B361"/>
  <c r="C361"/>
  <c r="Z361"/>
  <c r="AD361"/>
  <c r="AF361"/>
  <c r="AH361"/>
  <c r="AL361"/>
  <c r="AA361"/>
  <c r="AE361"/>
  <c r="AI361"/>
  <c r="AK361"/>
  <c r="B362"/>
  <c r="C362"/>
  <c r="Z362"/>
  <c r="AD362"/>
  <c r="AF362"/>
  <c r="AH362"/>
  <c r="AL362"/>
  <c r="AA362"/>
  <c r="AE362"/>
  <c r="AI362"/>
  <c r="AK362"/>
  <c r="B363"/>
  <c r="C363"/>
  <c r="Z363"/>
  <c r="AB363"/>
  <c r="AD363"/>
  <c r="AF363"/>
  <c r="AH363"/>
  <c r="AJ363"/>
  <c r="Y363"/>
  <c r="AC363"/>
  <c r="AG363"/>
  <c r="AK363"/>
  <c r="B364"/>
  <c r="C364"/>
  <c r="Z364"/>
  <c r="AD364"/>
  <c r="AF364"/>
  <c r="AH364"/>
  <c r="AL364"/>
  <c r="AA364"/>
  <c r="AE364"/>
  <c r="AI364"/>
  <c r="AK364"/>
  <c r="B365"/>
  <c r="C365"/>
  <c r="Z365"/>
  <c r="AD365"/>
  <c r="AF365"/>
  <c r="AH365"/>
  <c r="AL365"/>
  <c r="AA365"/>
  <c r="AE365"/>
  <c r="AI365"/>
  <c r="AK365"/>
  <c r="B366"/>
  <c r="C366"/>
  <c r="Z366"/>
  <c r="AD366"/>
  <c r="AF366"/>
  <c r="AH366"/>
  <c r="AL366"/>
  <c r="AA366"/>
  <c r="AE366"/>
  <c r="AI366"/>
  <c r="AK366"/>
  <c r="B367"/>
  <c r="C367"/>
  <c r="Z367"/>
  <c r="AD367"/>
  <c r="AF367"/>
  <c r="AH367"/>
  <c r="AL367"/>
  <c r="AA367"/>
  <c r="AE367"/>
  <c r="AI367"/>
  <c r="AK367"/>
  <c r="B368"/>
  <c r="C368"/>
  <c r="Z368"/>
  <c r="AD368"/>
  <c r="AF368"/>
  <c r="AH368"/>
  <c r="AL368"/>
  <c r="AA368"/>
  <c r="AE368"/>
  <c r="AI368"/>
  <c r="AK368"/>
  <c r="B369"/>
  <c r="C369"/>
  <c r="Z369"/>
  <c r="AD369"/>
  <c r="AF369"/>
  <c r="AH369"/>
  <c r="AL369"/>
  <c r="AA369"/>
  <c r="AE369"/>
  <c r="AI369"/>
  <c r="AK369"/>
  <c r="B370"/>
  <c r="C370"/>
  <c r="Z370"/>
  <c r="AB370"/>
  <c r="AD370"/>
  <c r="AF370"/>
  <c r="AH370"/>
  <c r="AJ370"/>
  <c r="Y370"/>
  <c r="AC370"/>
  <c r="AG370"/>
  <c r="AK370"/>
  <c r="B371"/>
  <c r="C371"/>
  <c r="Z371"/>
  <c r="AD371"/>
  <c r="AF371"/>
  <c r="AH371"/>
  <c r="AL371"/>
  <c r="AA371"/>
  <c r="AE371"/>
  <c r="AI371"/>
  <c r="AK371"/>
  <c r="B372"/>
  <c r="C372"/>
  <c r="Z372"/>
  <c r="AD372"/>
  <c r="AF372"/>
  <c r="AH372"/>
  <c r="AL372"/>
  <c r="AA372"/>
  <c r="AE372"/>
  <c r="AI372"/>
  <c r="AK372"/>
  <c r="B373"/>
  <c r="C373"/>
  <c r="Z373"/>
  <c r="AD373"/>
  <c r="AF373"/>
  <c r="AH373"/>
  <c r="AL373"/>
  <c r="AA373"/>
  <c r="AE373"/>
  <c r="AI373"/>
  <c r="AK373"/>
  <c r="B374"/>
  <c r="C374"/>
  <c r="Z374"/>
  <c r="AD374"/>
  <c r="AF374"/>
  <c r="AH374"/>
  <c r="AL374"/>
  <c r="AA374"/>
  <c r="AE374"/>
  <c r="AI374"/>
  <c r="AK374"/>
  <c r="B375"/>
  <c r="C375"/>
  <c r="Z375"/>
  <c r="AB375"/>
  <c r="AD375"/>
  <c r="AF375"/>
  <c r="AH375"/>
  <c r="AJ375"/>
  <c r="Y375"/>
  <c r="AC375"/>
  <c r="AG375"/>
  <c r="AK375"/>
  <c r="B376"/>
  <c r="C376"/>
  <c r="Z376"/>
  <c r="AB376"/>
  <c r="AD376"/>
  <c r="AF376"/>
  <c r="AH376"/>
  <c r="AJ376"/>
  <c r="Y376"/>
  <c r="AC376"/>
  <c r="AG376"/>
  <c r="AK376"/>
  <c r="B377"/>
  <c r="C377"/>
  <c r="Z377"/>
  <c r="AB377"/>
  <c r="AD377"/>
  <c r="AF377"/>
  <c r="AH377"/>
  <c r="AJ377"/>
  <c r="Y377"/>
  <c r="AC377"/>
  <c r="AG377"/>
  <c r="AK377"/>
  <c r="B378"/>
  <c r="C378"/>
  <c r="Z378"/>
  <c r="AD378"/>
  <c r="AF378"/>
  <c r="AH378"/>
  <c r="AL378"/>
  <c r="AA378"/>
  <c r="AE378"/>
  <c r="AI378"/>
  <c r="AK378"/>
  <c r="B379"/>
  <c r="C379"/>
  <c r="Z379"/>
  <c r="AD379"/>
  <c r="AF379"/>
  <c r="AH379"/>
  <c r="AL379"/>
  <c r="AA379"/>
  <c r="AE379"/>
  <c r="AI379"/>
  <c r="AK379"/>
  <c r="B380"/>
  <c r="C380"/>
  <c r="Z380"/>
  <c r="AD380"/>
  <c r="AF380"/>
  <c r="AH380"/>
  <c r="AL380"/>
  <c r="AA380"/>
  <c r="AE380"/>
  <c r="AI380"/>
  <c r="AK380"/>
  <c r="B381"/>
  <c r="C381"/>
  <c r="Z381"/>
  <c r="AB381"/>
  <c r="AD381"/>
  <c r="AF381"/>
  <c r="AH381"/>
  <c r="AJ381"/>
  <c r="Y381"/>
  <c r="AC381"/>
  <c r="AG381"/>
  <c r="AK381"/>
  <c r="B382"/>
  <c r="C382"/>
  <c r="Z382"/>
  <c r="AB382"/>
  <c r="AD382"/>
  <c r="AF382"/>
  <c r="AH382"/>
  <c r="AJ382"/>
  <c r="Y382"/>
  <c r="AC382"/>
  <c r="AG382"/>
  <c r="AK382"/>
  <c r="B383"/>
  <c r="C383"/>
  <c r="Z383"/>
  <c r="AB383"/>
  <c r="AD383"/>
  <c r="AF383"/>
  <c r="AH383"/>
  <c r="AJ383"/>
  <c r="Y383"/>
  <c r="AC383"/>
  <c r="AG383"/>
  <c r="AK383"/>
  <c r="B384"/>
  <c r="C384"/>
  <c r="Z384"/>
  <c r="AB384"/>
  <c r="AD384"/>
  <c r="AF384"/>
  <c r="AH384"/>
  <c r="AJ384"/>
  <c r="Y384"/>
  <c r="AC384"/>
  <c r="AG384"/>
  <c r="AK384"/>
  <c r="B385"/>
  <c r="C385"/>
  <c r="Z385"/>
  <c r="AD385"/>
  <c r="AF385"/>
  <c r="AH385"/>
  <c r="AL385"/>
  <c r="AA385"/>
  <c r="AE385"/>
  <c r="AI385"/>
  <c r="AK385"/>
  <c r="B386"/>
  <c r="C386"/>
  <c r="Z386"/>
  <c r="AD386"/>
  <c r="AF386"/>
  <c r="AH386"/>
  <c r="AL386"/>
  <c r="AA386"/>
  <c r="AE386"/>
  <c r="AI386"/>
  <c r="AK386"/>
  <c r="B387"/>
  <c r="C387"/>
  <c r="Z387"/>
  <c r="AD387"/>
  <c r="AF387"/>
  <c r="AH387"/>
  <c r="AL387"/>
  <c r="AA387"/>
  <c r="AE387"/>
  <c r="AI387"/>
  <c r="AK387"/>
  <c r="B388"/>
  <c r="C388"/>
  <c r="Z388"/>
  <c r="AD388"/>
  <c r="AF388"/>
  <c r="AH388"/>
  <c r="AL388"/>
  <c r="AA388"/>
  <c r="AE388"/>
  <c r="AI388"/>
  <c r="AK388"/>
  <c r="B389"/>
  <c r="C389"/>
  <c r="Z389"/>
  <c r="AD389"/>
  <c r="AF389"/>
  <c r="AH389"/>
  <c r="AL389"/>
  <c r="AA389"/>
  <c r="AE389"/>
  <c r="AI389"/>
  <c r="AK389"/>
  <c r="B390"/>
  <c r="C390"/>
  <c r="Z390"/>
  <c r="AB390"/>
  <c r="AD390"/>
  <c r="AF390"/>
  <c r="AH390"/>
  <c r="AJ390"/>
  <c r="Y390"/>
  <c r="AC390"/>
  <c r="AG390"/>
  <c r="AK390"/>
  <c r="B391"/>
  <c r="C391"/>
  <c r="Z391"/>
  <c r="AD391"/>
  <c r="AF391"/>
  <c r="AH391"/>
  <c r="AL391"/>
  <c r="AA391"/>
  <c r="AE391"/>
  <c r="AI391"/>
  <c r="AK391"/>
  <c r="B392"/>
  <c r="C392"/>
  <c r="Z392"/>
  <c r="AD392"/>
  <c r="AF392"/>
  <c r="AH392"/>
  <c r="AL392"/>
  <c r="AA392"/>
  <c r="AE392"/>
  <c r="AI392"/>
  <c r="AK392"/>
  <c r="B393"/>
  <c r="C393"/>
  <c r="Z393"/>
  <c r="AD393"/>
  <c r="AF393"/>
  <c r="AH393"/>
  <c r="AL393"/>
  <c r="AA393"/>
  <c r="AE393"/>
  <c r="AI393"/>
  <c r="AK393"/>
  <c r="B394"/>
  <c r="C394"/>
  <c r="Z394"/>
  <c r="AB394"/>
  <c r="AD394"/>
  <c r="AF394"/>
  <c r="AH394"/>
  <c r="AJ394"/>
  <c r="Y394"/>
  <c r="AC394"/>
  <c r="AG394"/>
  <c r="AK394"/>
  <c r="B395"/>
  <c r="C395"/>
  <c r="Z395"/>
  <c r="AB395"/>
  <c r="AD395"/>
  <c r="AF395"/>
  <c r="AH395"/>
  <c r="AJ395"/>
  <c r="Y395"/>
  <c r="AC395"/>
  <c r="AG395"/>
  <c r="AK395"/>
  <c r="B396"/>
  <c r="C396"/>
  <c r="Z396"/>
  <c r="AB396"/>
  <c r="AD396"/>
  <c r="AF396"/>
  <c r="AH396"/>
  <c r="AJ396"/>
  <c r="Y396"/>
  <c r="AC396"/>
  <c r="AG396"/>
  <c r="AK396"/>
  <c r="B397"/>
  <c r="C397"/>
  <c r="Z397"/>
  <c r="AD397"/>
  <c r="AF397"/>
  <c r="AH397"/>
  <c r="AL397"/>
  <c r="AA397"/>
  <c r="AE397"/>
  <c r="AI397"/>
  <c r="AK397"/>
  <c r="B398"/>
  <c r="C398"/>
  <c r="Z398"/>
  <c r="AD398"/>
  <c r="AF398"/>
  <c r="AH398"/>
  <c r="AL398"/>
  <c r="AA398"/>
  <c r="AE398"/>
  <c r="AI398"/>
  <c r="AK398"/>
  <c r="B399"/>
  <c r="C399"/>
  <c r="Z399"/>
  <c r="AB399"/>
  <c r="AD399"/>
  <c r="AF399"/>
  <c r="AH399"/>
  <c r="AJ399"/>
  <c r="Y399"/>
  <c r="AC399"/>
  <c r="AG399"/>
  <c r="AK399"/>
  <c r="B400"/>
  <c r="C400"/>
  <c r="Z400"/>
  <c r="AB400"/>
  <c r="AD400"/>
  <c r="AF400"/>
  <c r="AH400"/>
  <c r="AJ400"/>
  <c r="Y400"/>
  <c r="AC400"/>
  <c r="AG400"/>
  <c r="AK400"/>
  <c r="B401"/>
  <c r="C401"/>
  <c r="Z401"/>
  <c r="AB401"/>
  <c r="AD401"/>
  <c r="AF401"/>
  <c r="AH401"/>
  <c r="AJ401"/>
  <c r="Y401"/>
  <c r="AC401"/>
  <c r="AG401"/>
  <c r="AK401"/>
  <c r="B402"/>
  <c r="C402"/>
  <c r="Z402"/>
  <c r="AD402"/>
  <c r="AF402"/>
  <c r="AH402"/>
  <c r="AL402"/>
  <c r="AA402"/>
  <c r="AE402"/>
  <c r="AI402"/>
  <c r="AK402"/>
  <c r="B403"/>
  <c r="C403"/>
  <c r="Z403"/>
  <c r="AD403"/>
  <c r="AF403"/>
  <c r="AH403"/>
  <c r="AL403"/>
  <c r="AA403"/>
  <c r="AE403"/>
  <c r="AI403"/>
  <c r="AK403"/>
  <c r="B404"/>
  <c r="C404"/>
  <c r="Z404"/>
  <c r="AD404"/>
  <c r="AF404"/>
  <c r="AH404"/>
  <c r="AL404"/>
  <c r="AA404"/>
  <c r="AE404"/>
  <c r="AI404"/>
  <c r="AK404"/>
  <c r="B405"/>
  <c r="C405"/>
  <c r="Z405"/>
  <c r="AB405"/>
  <c r="AD405"/>
  <c r="AF405"/>
  <c r="AH405"/>
  <c r="AJ405"/>
  <c r="Y405"/>
  <c r="AC405"/>
  <c r="AG405"/>
  <c r="AK405"/>
  <c r="B406"/>
  <c r="C406"/>
  <c r="Z406"/>
  <c r="AB406"/>
  <c r="AD406"/>
  <c r="AF406"/>
  <c r="AH406"/>
  <c r="AJ406"/>
  <c r="Y406"/>
  <c r="AC406"/>
  <c r="AG406"/>
  <c r="AK406"/>
  <c r="B407"/>
  <c r="C407"/>
  <c r="Z407"/>
  <c r="AD407"/>
  <c r="AF407"/>
  <c r="AH407"/>
  <c r="AL407"/>
  <c r="AA407"/>
  <c r="AE407"/>
  <c r="AI407"/>
  <c r="AK407"/>
  <c r="B408"/>
  <c r="C408"/>
  <c r="Z408"/>
  <c r="AD408"/>
  <c r="AF408"/>
  <c r="AH408"/>
  <c r="AL408"/>
  <c r="AA408"/>
  <c r="AE408"/>
  <c r="AI408"/>
  <c r="AK408"/>
  <c r="B409"/>
  <c r="C409"/>
  <c r="Z409"/>
  <c r="AD409"/>
  <c r="AF409"/>
  <c r="AH409"/>
  <c r="AL409"/>
  <c r="AA409"/>
  <c r="AE409"/>
  <c r="AI409"/>
  <c r="AK409"/>
  <c r="B410"/>
  <c r="C410"/>
  <c r="Z410"/>
  <c r="AB410"/>
  <c r="AD410"/>
  <c r="AF410"/>
  <c r="AH410"/>
  <c r="AJ410"/>
  <c r="Y410"/>
  <c r="AC410"/>
  <c r="AG410"/>
  <c r="AK410"/>
  <c r="B411"/>
  <c r="C411"/>
  <c r="Z411"/>
  <c r="AB411"/>
  <c r="AD411"/>
  <c r="AF411"/>
  <c r="AH411"/>
  <c r="AJ411"/>
  <c r="Y411"/>
  <c r="AC411"/>
  <c r="AG411"/>
  <c r="AK411"/>
  <c r="B412"/>
  <c r="C412"/>
  <c r="Z412"/>
  <c r="AB412"/>
  <c r="AD412"/>
  <c r="AF412"/>
  <c r="AH412"/>
  <c r="AJ412"/>
  <c r="Y412"/>
  <c r="AC412"/>
  <c r="AG412"/>
  <c r="AK412"/>
  <c r="B413"/>
  <c r="C413"/>
  <c r="Z413"/>
  <c r="AD413"/>
  <c r="AF413"/>
  <c r="AH413"/>
  <c r="AL413"/>
  <c r="AA413"/>
  <c r="AE413"/>
  <c r="AI413"/>
  <c r="AK413"/>
  <c r="B414"/>
  <c r="C414"/>
  <c r="Z414"/>
  <c r="AD414"/>
  <c r="AF414"/>
  <c r="AH414"/>
  <c r="AL414"/>
  <c r="AA414"/>
  <c r="AE414"/>
  <c r="AI414"/>
  <c r="AK414"/>
  <c r="B415"/>
  <c r="C415"/>
  <c r="Z415"/>
  <c r="AB415"/>
  <c r="AD415"/>
  <c r="AF415"/>
  <c r="AH415"/>
  <c r="AJ415"/>
  <c r="Y415"/>
  <c r="AC415"/>
  <c r="AG415"/>
  <c r="AK415"/>
  <c r="B416"/>
  <c r="C416"/>
  <c r="Z416"/>
  <c r="AB416"/>
  <c r="AD416"/>
  <c r="AF416"/>
  <c r="AH416"/>
  <c r="AJ416"/>
  <c r="Y416"/>
  <c r="AC416"/>
  <c r="AG416"/>
  <c r="AK416"/>
  <c r="B417"/>
  <c r="C417"/>
  <c r="Z417"/>
  <c r="AB417"/>
  <c r="AD417"/>
  <c r="AF417"/>
  <c r="AH417"/>
  <c r="AJ417"/>
  <c r="Y417"/>
  <c r="AC417"/>
  <c r="AG417"/>
  <c r="AK417"/>
  <c r="B418"/>
  <c r="C418"/>
  <c r="Z418"/>
  <c r="AD418"/>
  <c r="AF418"/>
  <c r="AH418"/>
  <c r="AL418"/>
  <c r="AA418"/>
  <c r="AE418"/>
  <c r="AI418"/>
  <c r="AK418"/>
  <c r="B419"/>
  <c r="C419"/>
  <c r="Z419"/>
  <c r="AD419"/>
  <c r="AF419"/>
  <c r="AH419"/>
  <c r="AL419"/>
  <c r="AA419"/>
  <c r="AE419"/>
  <c r="AI419"/>
  <c r="AK419"/>
  <c r="B420"/>
  <c r="C420"/>
  <c r="Z420"/>
  <c r="AD420"/>
  <c r="AF420"/>
  <c r="AH420"/>
  <c r="AL420"/>
  <c r="AA420"/>
  <c r="AE420"/>
  <c r="AI420"/>
  <c r="AK420"/>
  <c r="B421"/>
  <c r="C421"/>
  <c r="Z421"/>
  <c r="AD421"/>
  <c r="AF421"/>
  <c r="AH421"/>
  <c r="AL421"/>
  <c r="AA421"/>
  <c r="AE421"/>
  <c r="AI421"/>
  <c r="AK421"/>
  <c r="B422"/>
  <c r="C422"/>
  <c r="Z422"/>
  <c r="AD422"/>
  <c r="AF422"/>
  <c r="AH422"/>
  <c r="AL422"/>
  <c r="AA422"/>
  <c r="AE422"/>
  <c r="AI422"/>
  <c r="AK422"/>
  <c r="B423"/>
  <c r="C423"/>
  <c r="Z423"/>
  <c r="AB423"/>
  <c r="AD423"/>
  <c r="AF423"/>
  <c r="AH423"/>
  <c r="AJ423"/>
  <c r="Y423"/>
  <c r="AC423"/>
  <c r="AG423"/>
  <c r="AK423"/>
  <c r="B424"/>
  <c r="C424"/>
  <c r="Z424"/>
  <c r="AB424"/>
  <c r="AD424"/>
  <c r="AF424"/>
  <c r="AH424"/>
  <c r="AJ424"/>
  <c r="Y424"/>
  <c r="AC424"/>
  <c r="AG424"/>
  <c r="AK424"/>
  <c r="B425"/>
  <c r="C425"/>
  <c r="Z425"/>
  <c r="AB425"/>
  <c r="AD425"/>
  <c r="AF425"/>
  <c r="AH425"/>
  <c r="AJ425"/>
  <c r="Y425"/>
  <c r="AC425"/>
  <c r="AG425"/>
  <c r="AK425"/>
  <c r="B426"/>
  <c r="C426"/>
  <c r="Z426"/>
  <c r="AD426"/>
  <c r="AF426"/>
  <c r="AH426"/>
  <c r="AL426"/>
  <c r="AA426"/>
  <c r="AE426"/>
  <c r="AI426"/>
  <c r="AK426"/>
  <c r="B427"/>
  <c r="C427"/>
  <c r="Z427"/>
  <c r="AD427"/>
  <c r="AF427"/>
  <c r="AH427"/>
  <c r="AL427"/>
  <c r="AA427"/>
  <c r="AE427"/>
  <c r="AI427"/>
  <c r="AK427"/>
  <c r="B428"/>
  <c r="C428"/>
  <c r="Z428"/>
  <c r="AD428"/>
  <c r="AF428"/>
  <c r="AH428"/>
  <c r="AL428"/>
  <c r="AA428"/>
  <c r="AE428"/>
  <c r="AI428"/>
  <c r="AK428"/>
  <c r="B429"/>
  <c r="C429"/>
  <c r="Z429"/>
  <c r="AD429"/>
  <c r="AF429"/>
  <c r="AH429"/>
  <c r="AL429"/>
  <c r="AA429"/>
  <c r="AE429"/>
  <c r="AI429"/>
  <c r="AK429"/>
  <c r="B430"/>
  <c r="C430"/>
  <c r="Z430"/>
  <c r="AD430"/>
  <c r="AF430"/>
  <c r="AH430"/>
  <c r="AL430"/>
  <c r="AA430"/>
  <c r="AE430"/>
  <c r="AI430"/>
  <c r="AK430"/>
  <c r="B431"/>
  <c r="C431"/>
  <c r="Z431"/>
  <c r="AB431"/>
  <c r="AD431"/>
  <c r="AF431"/>
  <c r="AH431"/>
  <c r="AJ431"/>
  <c r="Y431"/>
  <c r="AC431"/>
  <c r="AG431"/>
  <c r="AK431"/>
  <c r="B432"/>
  <c r="C432"/>
  <c r="Z432"/>
  <c r="AB432"/>
  <c r="AD432"/>
  <c r="AF432"/>
  <c r="AH432"/>
  <c r="AJ432"/>
  <c r="Y432"/>
  <c r="AC432"/>
  <c r="AG432"/>
  <c r="AK432"/>
  <c r="B433"/>
  <c r="C433"/>
  <c r="Z433"/>
  <c r="AD433"/>
  <c r="AF433"/>
  <c r="AH433"/>
  <c r="AL433"/>
  <c r="AA433"/>
  <c r="AE433"/>
  <c r="AI433"/>
  <c r="AK433"/>
  <c r="B434"/>
  <c r="C434"/>
  <c r="Z434"/>
  <c r="AD434"/>
  <c r="AF434"/>
  <c r="AH434"/>
  <c r="AL434"/>
  <c r="AA434"/>
  <c r="AE434"/>
  <c r="AI434"/>
  <c r="AK434"/>
  <c r="B435"/>
  <c r="C435"/>
  <c r="Z435"/>
  <c r="AD435"/>
  <c r="AF435"/>
  <c r="AH435"/>
  <c r="AL435"/>
  <c r="AA435"/>
  <c r="AE435"/>
  <c r="AI435"/>
  <c r="AK435"/>
  <c r="B436"/>
  <c r="C436"/>
  <c r="Z436"/>
  <c r="AB436"/>
  <c r="AD436"/>
  <c r="AF436"/>
  <c r="AH436"/>
  <c r="AJ436"/>
  <c r="Y436"/>
  <c r="AC436"/>
  <c r="AG436"/>
  <c r="AK436"/>
  <c r="B437"/>
  <c r="C437"/>
  <c r="Z437"/>
  <c r="AB437"/>
  <c r="AD437"/>
  <c r="AF437"/>
  <c r="AH437"/>
  <c r="AJ437"/>
  <c r="Y437"/>
  <c r="AC437"/>
  <c r="AG437"/>
  <c r="AK437"/>
  <c r="B438"/>
  <c r="C438"/>
  <c r="Z438"/>
  <c r="AB438"/>
  <c r="AD438"/>
  <c r="AF438"/>
  <c r="AH438"/>
  <c r="AJ438"/>
  <c r="Y438"/>
  <c r="AC438"/>
  <c r="AG438"/>
  <c r="AK438"/>
  <c r="B439"/>
  <c r="C439"/>
  <c r="Z439"/>
  <c r="AB439"/>
  <c r="AD439"/>
  <c r="AF439"/>
  <c r="AH439"/>
  <c r="AJ439"/>
  <c r="Y439"/>
  <c r="AC439"/>
  <c r="AG439"/>
  <c r="AK439"/>
  <c r="B440"/>
  <c r="C440"/>
  <c r="Z440"/>
  <c r="AD440"/>
  <c r="AF440"/>
  <c r="AH440"/>
  <c r="AL440"/>
  <c r="AA440"/>
  <c r="AE440"/>
  <c r="AI440"/>
  <c r="AK440"/>
  <c r="B441"/>
  <c r="C441"/>
  <c r="Z441"/>
  <c r="AD441"/>
  <c r="AF441"/>
  <c r="AH441"/>
  <c r="AL441"/>
  <c r="AA441"/>
  <c r="AE441"/>
  <c r="AI441"/>
  <c r="AK441"/>
  <c r="B442"/>
  <c r="C442"/>
  <c r="Z442"/>
  <c r="AD442"/>
  <c r="AF442"/>
  <c r="AH442"/>
  <c r="AL442"/>
  <c r="AA442"/>
  <c r="AE442"/>
  <c r="AI442"/>
  <c r="AK442"/>
  <c r="B443"/>
  <c r="C443"/>
  <c r="Z443"/>
  <c r="AD443"/>
  <c r="AF443"/>
  <c r="AH443"/>
  <c r="AL443"/>
  <c r="AA443"/>
  <c r="AE443"/>
  <c r="AI443"/>
  <c r="AK443"/>
  <c r="B444"/>
  <c r="C444"/>
  <c r="Z444"/>
  <c r="AD444"/>
  <c r="AF444"/>
  <c r="AH444"/>
  <c r="AL444"/>
  <c r="AA444"/>
  <c r="AE444"/>
  <c r="AI444"/>
  <c r="AK444"/>
  <c r="B445"/>
  <c r="C445"/>
  <c r="Z445"/>
  <c r="AB445"/>
  <c r="AD445"/>
  <c r="AF445"/>
  <c r="AH445"/>
  <c r="AJ445"/>
  <c r="Y445"/>
  <c r="AC445"/>
  <c r="AG445"/>
  <c r="AK445"/>
  <c r="B446"/>
  <c r="C446"/>
  <c r="Z446"/>
  <c r="AB446"/>
  <c r="AD446"/>
  <c r="AF446"/>
  <c r="AH446"/>
  <c r="AJ446"/>
  <c r="Y446"/>
  <c r="AC446"/>
  <c r="AG446"/>
  <c r="AK446"/>
  <c r="B447"/>
  <c r="C447"/>
  <c r="Z447"/>
  <c r="AB447"/>
  <c r="AD447"/>
  <c r="AF447"/>
  <c r="AH447"/>
  <c r="AJ447"/>
  <c r="Y447"/>
  <c r="AC447"/>
  <c r="AG447"/>
  <c r="AK447"/>
  <c r="B448"/>
  <c r="C448"/>
  <c r="Z448"/>
  <c r="AB448"/>
  <c r="AD448"/>
  <c r="AF448"/>
  <c r="AH448"/>
  <c r="AJ448"/>
  <c r="Y448"/>
  <c r="AC448"/>
  <c r="AG448"/>
  <c r="AK448"/>
  <c r="B449"/>
  <c r="C449"/>
  <c r="Z449"/>
  <c r="AB449"/>
  <c r="AD449"/>
  <c r="AF449"/>
  <c r="AH449"/>
  <c r="AJ449"/>
  <c r="Y449"/>
  <c r="AC449"/>
  <c r="AG449"/>
  <c r="AK449"/>
  <c r="B450"/>
  <c r="C450"/>
  <c r="Z450"/>
  <c r="AB450"/>
  <c r="AD450"/>
  <c r="AF450"/>
  <c r="AH450"/>
  <c r="AJ450"/>
  <c r="Y450"/>
  <c r="AC450"/>
  <c r="AG450"/>
  <c r="AK450"/>
  <c r="B451"/>
  <c r="C451"/>
  <c r="Z451"/>
  <c r="AB451"/>
  <c r="AD451"/>
  <c r="AF451"/>
  <c r="AH451"/>
  <c r="AJ451"/>
  <c r="Y451"/>
  <c r="AC451"/>
  <c r="AG451"/>
  <c r="AK451"/>
  <c r="B452"/>
  <c r="C452"/>
  <c r="Z452"/>
  <c r="AD452"/>
  <c r="AF452"/>
  <c r="AH452"/>
  <c r="AL452"/>
  <c r="AA452"/>
  <c r="AE452"/>
  <c r="AI452"/>
  <c r="AK452"/>
  <c r="B453"/>
  <c r="C453"/>
  <c r="Z453"/>
  <c r="AD453"/>
  <c r="AF453"/>
  <c r="AH453"/>
  <c r="AL453"/>
  <c r="AA453"/>
  <c r="AE453"/>
  <c r="AI453"/>
  <c r="AK453"/>
  <c r="B454"/>
  <c r="C454"/>
  <c r="Z454"/>
  <c r="AB454"/>
  <c r="AD454"/>
  <c r="AF454"/>
  <c r="AH454"/>
  <c r="AJ454"/>
  <c r="Y454"/>
  <c r="AC454"/>
  <c r="AG454"/>
  <c r="AK454"/>
  <c r="B455"/>
  <c r="C455"/>
  <c r="Z455"/>
  <c r="AB455"/>
  <c r="AD455"/>
  <c r="AF455"/>
  <c r="AH455"/>
  <c r="AJ455"/>
  <c r="Y455"/>
  <c r="AC455"/>
  <c r="AG455"/>
  <c r="AK455"/>
  <c r="B456"/>
  <c r="C456"/>
  <c r="Z456"/>
  <c r="AD456"/>
  <c r="AF456"/>
  <c r="AH456"/>
  <c r="AL456"/>
  <c r="AA456"/>
  <c r="AE456"/>
  <c r="AI456"/>
  <c r="AK456"/>
  <c r="B457"/>
  <c r="C457"/>
  <c r="Z457"/>
  <c r="AD457"/>
  <c r="AF457"/>
  <c r="AH457"/>
  <c r="AL457"/>
  <c r="AA457"/>
  <c r="AE457"/>
  <c r="AI457"/>
  <c r="AK457"/>
  <c r="B458"/>
  <c r="C458"/>
  <c r="Z458"/>
  <c r="AD458"/>
  <c r="AF458"/>
  <c r="AH458"/>
  <c r="AL458"/>
  <c r="AA458"/>
  <c r="AE458"/>
  <c r="AI458"/>
  <c r="AK458"/>
  <c r="B459"/>
  <c r="C459"/>
  <c r="Z459"/>
  <c r="AB459"/>
  <c r="AD459"/>
  <c r="AF459"/>
  <c r="AH459"/>
  <c r="AJ459"/>
  <c r="Y459"/>
  <c r="AC459"/>
  <c r="AG459"/>
  <c r="AK459"/>
  <c r="B460"/>
  <c r="C460"/>
  <c r="Z460"/>
  <c r="AD460"/>
  <c r="AF460"/>
  <c r="AH460"/>
  <c r="AL460"/>
  <c r="AA460"/>
  <c r="AE460"/>
  <c r="AI460"/>
  <c r="AK460"/>
  <c r="B461"/>
  <c r="C461"/>
  <c r="Z461"/>
  <c r="AD461"/>
  <c r="AF461"/>
  <c r="AH461"/>
  <c r="AL461"/>
  <c r="AA461"/>
  <c r="AE461"/>
  <c r="AI461"/>
  <c r="AK461"/>
  <c r="B462"/>
  <c r="C462"/>
  <c r="Z462"/>
  <c r="AD462"/>
  <c r="AF462"/>
  <c r="AH462"/>
  <c r="AL462"/>
  <c r="AA462"/>
  <c r="AE462"/>
  <c r="AI462"/>
  <c r="AK462"/>
  <c r="B463"/>
  <c r="C463"/>
  <c r="Z463"/>
  <c r="AD463"/>
  <c r="AF463"/>
  <c r="AH463"/>
  <c r="AL463"/>
  <c r="AA463"/>
  <c r="AE463"/>
  <c r="AI463"/>
  <c r="AK463"/>
  <c r="B464"/>
  <c r="C464"/>
  <c r="Z464"/>
  <c r="AB464"/>
  <c r="AD464"/>
  <c r="AF464"/>
  <c r="AH464"/>
  <c r="AJ464"/>
  <c r="Y464"/>
  <c r="AC464"/>
  <c r="AG464"/>
  <c r="AK464"/>
  <c r="B465"/>
  <c r="C465"/>
  <c r="Z465"/>
  <c r="AB465"/>
  <c r="AD465"/>
  <c r="AF465"/>
  <c r="AH465"/>
  <c r="AJ465"/>
  <c r="Y465"/>
  <c r="AC465"/>
  <c r="AG465"/>
  <c r="AK465"/>
  <c r="B466"/>
  <c r="C466"/>
  <c r="Z466"/>
  <c r="AB466"/>
  <c r="AD466"/>
  <c r="AF466"/>
  <c r="AH466"/>
  <c r="AJ466"/>
  <c r="Y466"/>
  <c r="AC466"/>
  <c r="AG466"/>
  <c r="AK466"/>
  <c r="B467"/>
  <c r="C467"/>
  <c r="Z467"/>
  <c r="AD467"/>
  <c r="AF467"/>
  <c r="AH467"/>
  <c r="AL467"/>
  <c r="AA467"/>
  <c r="AE467"/>
  <c r="AI467"/>
  <c r="AK467"/>
  <c r="B468"/>
  <c r="C468"/>
  <c r="Z468"/>
  <c r="AD468"/>
  <c r="AF468"/>
  <c r="AH468"/>
  <c r="AL468"/>
  <c r="AA468"/>
  <c r="AE468"/>
  <c r="AI468"/>
  <c r="AK468"/>
  <c r="B469"/>
  <c r="C469"/>
  <c r="Z469"/>
  <c r="AD469"/>
  <c r="AF469"/>
  <c r="AH469"/>
  <c r="AL469"/>
  <c r="AA469"/>
  <c r="AE469"/>
  <c r="AI469"/>
  <c r="AK469"/>
  <c r="B470"/>
  <c r="C470"/>
  <c r="Z470"/>
  <c r="AB470"/>
  <c r="AD470"/>
  <c r="AF470"/>
  <c r="AH470"/>
  <c r="AJ470"/>
  <c r="Y470"/>
  <c r="AC470"/>
  <c r="AG470"/>
  <c r="AK470"/>
  <c r="B471"/>
  <c r="C471"/>
  <c r="Z471"/>
  <c r="AB471"/>
  <c r="AD471"/>
  <c r="AF471"/>
  <c r="AH471"/>
  <c r="AJ471"/>
  <c r="Y471"/>
  <c r="AC471"/>
  <c r="AG471"/>
  <c r="AK471"/>
  <c r="B472"/>
  <c r="C472"/>
  <c r="Z472"/>
  <c r="AB472"/>
  <c r="AD472"/>
  <c r="AF472"/>
  <c r="AH472"/>
  <c r="AJ472"/>
  <c r="Y472"/>
  <c r="AC472"/>
  <c r="AG472"/>
  <c r="AK472"/>
  <c r="B473"/>
  <c r="C473"/>
  <c r="Z473"/>
  <c r="AB473"/>
  <c r="AD473"/>
  <c r="AF473"/>
  <c r="AH473"/>
  <c r="Y473"/>
  <c r="AC473"/>
  <c r="AG473"/>
  <c r="AK473"/>
  <c r="B474"/>
  <c r="Y474"/>
  <c r="AC474"/>
  <c r="AG474"/>
  <c r="AK474"/>
  <c r="B475"/>
  <c r="C474"/>
  <c r="Z474"/>
  <c r="AB474"/>
  <c r="AD474"/>
  <c r="AF474"/>
  <c r="AH474"/>
  <c r="AJ474"/>
  <c r="AA475"/>
  <c r="AE475"/>
  <c r="AI475"/>
  <c r="AK475"/>
  <c r="B476"/>
  <c r="C475"/>
  <c r="Z475"/>
  <c r="AD475"/>
  <c r="AF475"/>
  <c r="AH475"/>
  <c r="AL475"/>
  <c r="AA476"/>
  <c r="AE476"/>
  <c r="AI476"/>
  <c r="AK476"/>
  <c r="B477"/>
  <c r="C476"/>
  <c r="Z476"/>
  <c r="AD476"/>
  <c r="AF476"/>
  <c r="AH476"/>
  <c r="AL476"/>
  <c r="AA477"/>
  <c r="AE477"/>
  <c r="AI477"/>
  <c r="AK477"/>
  <c r="B478"/>
  <c r="C477"/>
  <c r="Z477"/>
  <c r="AD477"/>
  <c r="AF477"/>
  <c r="AH477"/>
  <c r="AL477"/>
  <c r="Y478"/>
  <c r="AC478"/>
  <c r="AG478"/>
  <c r="AK478"/>
  <c r="B479"/>
  <c r="C478"/>
  <c r="Z478"/>
  <c r="AB478"/>
  <c r="AD478"/>
  <c r="AF478"/>
  <c r="AH478"/>
  <c r="AJ478"/>
  <c r="Y479"/>
  <c r="AC479"/>
  <c r="AG479"/>
  <c r="AK479"/>
  <c r="B480"/>
  <c r="C479"/>
  <c r="Z479"/>
  <c r="AB479"/>
  <c r="AD479"/>
  <c r="AF479"/>
  <c r="AH479"/>
  <c r="AJ479"/>
  <c r="Y480"/>
  <c r="AC480"/>
  <c r="AG480"/>
  <c r="AK480"/>
  <c r="B481"/>
  <c r="C480"/>
  <c r="Z480"/>
  <c r="AB480"/>
  <c r="AD480"/>
  <c r="AF480"/>
  <c r="AH480"/>
  <c r="AJ480"/>
  <c r="AA481"/>
  <c r="AE481"/>
  <c r="AI481"/>
  <c r="AK481"/>
  <c r="B482"/>
  <c r="C481"/>
  <c r="Z481"/>
  <c r="AD481"/>
  <c r="AF481"/>
  <c r="AH481"/>
  <c r="AL481"/>
  <c r="Y482"/>
  <c r="AC482"/>
  <c r="AG482"/>
  <c r="AK482"/>
  <c r="B483"/>
  <c r="C482"/>
  <c r="Z482"/>
  <c r="AB482"/>
  <c r="AD482"/>
  <c r="AF482"/>
  <c r="AH482"/>
  <c r="AJ482"/>
  <c r="Y483"/>
  <c r="AC483"/>
  <c r="AG483"/>
  <c r="AK483"/>
  <c r="B484"/>
  <c r="C483"/>
  <c r="Z483"/>
  <c r="AB483"/>
  <c r="AD483"/>
  <c r="AF483"/>
  <c r="AH483"/>
  <c r="AJ483"/>
  <c r="Y484"/>
  <c r="AC484"/>
  <c r="AG484"/>
  <c r="AK484"/>
  <c r="B485"/>
  <c r="C484"/>
  <c r="Z484"/>
  <c r="AB484"/>
  <c r="AD484"/>
  <c r="AF484"/>
  <c r="AH484"/>
  <c r="AJ484"/>
  <c r="Y485"/>
  <c r="AC485"/>
  <c r="AG485"/>
  <c r="AK485"/>
  <c r="B486"/>
  <c r="C485"/>
  <c r="Z485"/>
  <c r="AB485"/>
  <c r="AD485"/>
  <c r="AF485"/>
  <c r="AH485"/>
  <c r="AJ485"/>
  <c r="AA486"/>
  <c r="AE486"/>
  <c r="AI486"/>
  <c r="AK486"/>
  <c r="B487"/>
  <c r="C486"/>
  <c r="Z486"/>
  <c r="AD486"/>
  <c r="AF486"/>
  <c r="AH486"/>
  <c r="AL486"/>
  <c r="AA487"/>
  <c r="AE487"/>
  <c r="AI487"/>
  <c r="AK487"/>
  <c r="B488"/>
  <c r="C487"/>
  <c r="Z487"/>
  <c r="AD487"/>
  <c r="AF487"/>
  <c r="AH487"/>
  <c r="AL487"/>
  <c r="Y488"/>
  <c r="AC488"/>
  <c r="AG488"/>
  <c r="AK488"/>
  <c r="B489"/>
  <c r="C488"/>
  <c r="Z488"/>
  <c r="AB488"/>
  <c r="AD488"/>
  <c r="AF488"/>
  <c r="AH488"/>
  <c r="AJ488"/>
  <c r="Y489"/>
  <c r="AC489"/>
  <c r="AG489"/>
  <c r="AK489"/>
  <c r="B490"/>
  <c r="C489"/>
  <c r="Z489"/>
  <c r="AB489"/>
  <c r="AD489"/>
  <c r="AF489"/>
  <c r="AH489"/>
  <c r="AJ489"/>
  <c r="AA490"/>
  <c r="AE490"/>
  <c r="AI490"/>
  <c r="AK490"/>
  <c r="B491"/>
  <c r="C490"/>
  <c r="Z490"/>
  <c r="AD490"/>
  <c r="AF490"/>
  <c r="AH490"/>
  <c r="AL490"/>
  <c r="AA491"/>
  <c r="AE491"/>
  <c r="AI491"/>
  <c r="AK491"/>
  <c r="B492"/>
  <c r="C491"/>
  <c r="Z491"/>
  <c r="AD491"/>
  <c r="AF491"/>
  <c r="AH491"/>
  <c r="AL491"/>
  <c r="AA492"/>
  <c r="AE492"/>
  <c r="AI492"/>
  <c r="AK492"/>
  <c r="B493"/>
  <c r="C492"/>
  <c r="Z492"/>
  <c r="AD492"/>
  <c r="AF492"/>
  <c r="AH492"/>
  <c r="AL492"/>
  <c r="Y493"/>
  <c r="AC493"/>
  <c r="AG493"/>
  <c r="AK493"/>
  <c r="B494"/>
  <c r="C493"/>
  <c r="Z493"/>
  <c r="AB493"/>
  <c r="AD493"/>
  <c r="AF493"/>
  <c r="AH493"/>
  <c r="AJ493"/>
  <c r="AA494"/>
  <c r="AE494"/>
  <c r="AI494"/>
  <c r="AK494"/>
  <c r="B495"/>
  <c r="C494"/>
  <c r="Z494"/>
  <c r="AD494"/>
  <c r="AF494"/>
  <c r="AH494"/>
  <c r="AL494"/>
  <c r="AA495"/>
  <c r="AE495"/>
  <c r="AI495"/>
  <c r="AK495"/>
  <c r="B496"/>
  <c r="C495"/>
  <c r="Z495"/>
  <c r="AD495"/>
  <c r="AF495"/>
  <c r="AH495"/>
  <c r="AL495"/>
  <c r="Y496"/>
  <c r="AC496"/>
  <c r="AG496"/>
  <c r="AK496"/>
  <c r="B497"/>
  <c r="C496"/>
  <c r="Z496"/>
  <c r="AB496"/>
  <c r="AD496"/>
  <c r="AF496"/>
  <c r="AH496"/>
  <c r="AJ496"/>
  <c r="Y497"/>
  <c r="AC497"/>
  <c r="AG497"/>
  <c r="AK497"/>
  <c r="B498"/>
  <c r="C497"/>
  <c r="Z497"/>
  <c r="AB497"/>
  <c r="AD497"/>
  <c r="AF497"/>
  <c r="AH497"/>
  <c r="AJ497"/>
  <c r="Y498"/>
  <c r="AC498"/>
  <c r="AG498"/>
  <c r="AK498"/>
  <c r="B499"/>
  <c r="C498"/>
  <c r="Z498"/>
  <c r="AB498"/>
  <c r="AD498"/>
  <c r="AF498"/>
  <c r="AH498"/>
  <c r="AJ498"/>
  <c r="Y499"/>
  <c r="AC499"/>
  <c r="AG499"/>
  <c r="AK499"/>
  <c r="B500"/>
  <c r="C499"/>
  <c r="Z499"/>
  <c r="AB499"/>
  <c r="AD499"/>
  <c r="AF499"/>
  <c r="AH499"/>
  <c r="AJ499"/>
  <c r="AA500"/>
  <c r="AE500"/>
  <c r="AI500"/>
  <c r="AK500"/>
  <c r="B501"/>
  <c r="C500"/>
  <c r="Z500"/>
  <c r="AD500"/>
  <c r="AF500"/>
  <c r="AH500"/>
  <c r="AL500"/>
  <c r="Y501"/>
  <c r="AC501"/>
  <c r="AG501"/>
  <c r="AK501"/>
  <c r="B502"/>
  <c r="C501"/>
  <c r="Z501"/>
  <c r="AB501"/>
  <c r="AD501"/>
  <c r="AF501"/>
  <c r="AH501"/>
  <c r="AJ501"/>
  <c r="Y502"/>
  <c r="AC502"/>
  <c r="AG502"/>
  <c r="AK502"/>
  <c r="B503"/>
  <c r="C502"/>
  <c r="Z502"/>
  <c r="AB502"/>
  <c r="AD502"/>
  <c r="AF502"/>
  <c r="AH502"/>
  <c r="AJ502"/>
  <c r="Y503"/>
  <c r="AC503"/>
  <c r="AG503"/>
  <c r="AK503"/>
  <c r="B504"/>
  <c r="C503"/>
  <c r="Z503"/>
  <c r="AB503"/>
  <c r="AD503"/>
  <c r="AF503"/>
  <c r="AH503"/>
  <c r="AJ503"/>
  <c r="Y504"/>
  <c r="AC504"/>
  <c r="AG504"/>
  <c r="AK504"/>
  <c r="B505"/>
  <c r="C504"/>
  <c r="Z504"/>
  <c r="AB504"/>
  <c r="AD504"/>
  <c r="AF504"/>
  <c r="AH504"/>
  <c r="AJ504"/>
  <c r="Y505"/>
  <c r="AC505"/>
  <c r="AG505"/>
  <c r="AK505"/>
  <c r="B506"/>
  <c r="C505"/>
  <c r="Z505"/>
  <c r="AB505"/>
  <c r="AD505"/>
  <c r="AF505"/>
  <c r="AH505"/>
  <c r="AJ505"/>
  <c r="Y506"/>
  <c r="AC506"/>
  <c r="AG506"/>
  <c r="AK506"/>
  <c r="B507"/>
  <c r="C506"/>
  <c r="Z506"/>
  <c r="AB506"/>
  <c r="AD506"/>
  <c r="AF506"/>
  <c r="AH506"/>
  <c r="AJ506"/>
  <c r="AA507"/>
  <c r="AE507"/>
  <c r="AI507"/>
  <c r="AK507"/>
  <c r="B508"/>
  <c r="C507"/>
  <c r="Z507"/>
  <c r="AD507"/>
  <c r="AF507"/>
  <c r="AH507"/>
  <c r="AL507"/>
  <c r="Y508"/>
  <c r="AC508"/>
  <c r="AG508"/>
  <c r="AK508"/>
  <c r="B509"/>
  <c r="C508"/>
  <c r="Z508"/>
  <c r="AB508"/>
  <c r="AD508"/>
  <c r="AF508"/>
  <c r="AH508"/>
  <c r="AJ508"/>
  <c r="Y509"/>
  <c r="AC509"/>
  <c r="AG509"/>
  <c r="AK509"/>
  <c r="B510"/>
  <c r="C509"/>
  <c r="Z509"/>
  <c r="AB509"/>
  <c r="AD509"/>
  <c r="AF509"/>
  <c r="AH509"/>
  <c r="AJ509"/>
  <c r="AA510"/>
  <c r="AE510"/>
  <c r="AI510"/>
  <c r="AK510"/>
  <c r="B511"/>
  <c r="C510"/>
  <c r="Z510"/>
  <c r="AD510"/>
  <c r="AF510"/>
  <c r="AH510"/>
  <c r="AL510"/>
  <c r="AA511"/>
  <c r="AE511"/>
  <c r="AI511"/>
  <c r="AK511"/>
  <c r="B512"/>
  <c r="C511"/>
  <c r="Z511"/>
  <c r="AD511"/>
  <c r="AF511"/>
  <c r="AH511"/>
  <c r="AL511"/>
  <c r="Y512"/>
  <c r="AC512"/>
  <c r="AG512"/>
  <c r="AK512"/>
  <c r="B513"/>
  <c r="C512"/>
  <c r="Z512"/>
  <c r="AB512"/>
  <c r="AD512"/>
  <c r="AF512"/>
  <c r="AH512"/>
  <c r="AJ512"/>
  <c r="Y513"/>
  <c r="AC513"/>
  <c r="AG513"/>
  <c r="AK513"/>
  <c r="B514"/>
  <c r="C513"/>
  <c r="Z513"/>
  <c r="AB513"/>
  <c r="AD513"/>
  <c r="AF513"/>
  <c r="AH513"/>
  <c r="AJ513"/>
  <c r="Y514"/>
  <c r="AC514"/>
  <c r="AG514"/>
  <c r="AK514"/>
  <c r="B515"/>
  <c r="C514"/>
  <c r="Z514"/>
  <c r="AB514"/>
  <c r="AD514"/>
  <c r="AF514"/>
  <c r="AH514"/>
  <c r="AJ514"/>
  <c r="AA515"/>
  <c r="AE515"/>
  <c r="AI515"/>
  <c r="AK515"/>
  <c r="B516"/>
  <c r="C515"/>
  <c r="Z515"/>
  <c r="AD515"/>
  <c r="AF515"/>
  <c r="AH515"/>
  <c r="AL515"/>
  <c r="AA516"/>
  <c r="AE516"/>
  <c r="AI516"/>
  <c r="AK516"/>
  <c r="B517"/>
  <c r="C516"/>
  <c r="Z516"/>
  <c r="AD516"/>
  <c r="AF516"/>
  <c r="AH516"/>
  <c r="AL516"/>
  <c r="Y517"/>
  <c r="AC517"/>
  <c r="AG517"/>
  <c r="AK517"/>
  <c r="B518"/>
  <c r="C517"/>
  <c r="Z517"/>
  <c r="AB517"/>
  <c r="AD517"/>
  <c r="AF517"/>
  <c r="AH517"/>
  <c r="AJ517"/>
  <c r="AA518"/>
  <c r="AE518"/>
  <c r="AI518"/>
  <c r="AK518"/>
  <c r="B519"/>
  <c r="C518"/>
  <c r="Z518"/>
  <c r="AD518"/>
  <c r="AF518"/>
  <c r="AH518"/>
  <c r="AL518"/>
  <c r="AA519"/>
  <c r="AE519"/>
  <c r="AI519"/>
  <c r="AK519"/>
  <c r="B520"/>
  <c r="C519"/>
  <c r="Z519"/>
  <c r="AD519"/>
  <c r="AF519"/>
  <c r="AH519"/>
  <c r="AL519"/>
  <c r="Y520"/>
  <c r="AC520"/>
  <c r="AG520"/>
  <c r="AK520"/>
  <c r="B521"/>
  <c r="C520"/>
  <c r="Z520"/>
  <c r="AB520"/>
  <c r="AD520"/>
  <c r="AF520"/>
  <c r="AH520"/>
  <c r="AJ520"/>
  <c r="Y521"/>
  <c r="AC521"/>
  <c r="AG521"/>
  <c r="AK521"/>
  <c r="B522"/>
  <c r="C521"/>
  <c r="Z521"/>
  <c r="AB521"/>
  <c r="AD521"/>
  <c r="AF521"/>
  <c r="AH521"/>
  <c r="AJ521"/>
  <c r="Y522"/>
  <c r="AC522"/>
  <c r="AG522"/>
  <c r="AK522"/>
  <c r="B523"/>
  <c r="C522"/>
  <c r="Z522"/>
  <c r="AB522"/>
  <c r="AD522"/>
  <c r="AF522"/>
  <c r="AH522"/>
  <c r="AJ522"/>
  <c r="AA523"/>
  <c r="AE523"/>
  <c r="AI523"/>
  <c r="AK523"/>
  <c r="B524"/>
  <c r="C523"/>
  <c r="Z523"/>
  <c r="AD523"/>
  <c r="AF523"/>
  <c r="AH523"/>
  <c r="AL523"/>
  <c r="AA524"/>
  <c r="AE524"/>
  <c r="AI524"/>
  <c r="AK524"/>
  <c r="B525"/>
  <c r="C524"/>
  <c r="Z524"/>
  <c r="AD524"/>
  <c r="AF524"/>
  <c r="AH524"/>
  <c r="AL524"/>
  <c r="AA525"/>
  <c r="AE525"/>
  <c r="AI525"/>
  <c r="AK525"/>
  <c r="B526"/>
  <c r="C525"/>
  <c r="Z525"/>
  <c r="AD525"/>
  <c r="AF525"/>
  <c r="AH525"/>
  <c r="AL525"/>
  <c r="Y526"/>
  <c r="AC526"/>
  <c r="AG526"/>
  <c r="AK526"/>
  <c r="B527"/>
  <c r="C526"/>
  <c r="Z526"/>
  <c r="AB526"/>
  <c r="AD526"/>
  <c r="AF526"/>
  <c r="AH526"/>
  <c r="AJ526"/>
  <c r="Y527"/>
  <c r="AC527"/>
  <c r="AG527"/>
  <c r="AK527"/>
  <c r="B528"/>
  <c r="C527"/>
  <c r="Z527"/>
  <c r="AB527"/>
  <c r="AD527"/>
  <c r="AF527"/>
  <c r="AH527"/>
  <c r="AJ527"/>
  <c r="Y528"/>
  <c r="AC528"/>
  <c r="AG528"/>
  <c r="AK528"/>
  <c r="B529"/>
  <c r="C528"/>
  <c r="Z528"/>
  <c r="AB528"/>
  <c r="AD528"/>
  <c r="AF528"/>
  <c r="AH528"/>
  <c r="AJ528"/>
  <c r="Y529"/>
  <c r="AC529"/>
  <c r="AG529"/>
  <c r="AK529"/>
  <c r="B530"/>
  <c r="C529"/>
  <c r="Z529"/>
  <c r="AB529"/>
  <c r="AD529"/>
  <c r="AF529"/>
  <c r="AH529"/>
  <c r="AJ529"/>
  <c r="AA530"/>
  <c r="AE530"/>
  <c r="AI530"/>
  <c r="AK530"/>
  <c r="B531"/>
  <c r="C530"/>
  <c r="Z530"/>
  <c r="AD530"/>
  <c r="AF530"/>
  <c r="AH530"/>
  <c r="AL530"/>
  <c r="AA531"/>
  <c r="AE531"/>
  <c r="AI531"/>
  <c r="AK531"/>
  <c r="B532"/>
  <c r="C531"/>
  <c r="Z531"/>
  <c r="AD531"/>
  <c r="AF531"/>
  <c r="AH531"/>
  <c r="AL531"/>
  <c r="AA532"/>
  <c r="AE532"/>
  <c r="AI532"/>
  <c r="AK532"/>
  <c r="B533"/>
  <c r="C532"/>
  <c r="Z532"/>
  <c r="AD532"/>
  <c r="AF532"/>
  <c r="AH532"/>
  <c r="AL532"/>
  <c r="AA533"/>
  <c r="AE533"/>
  <c r="AI533"/>
  <c r="AK533"/>
  <c r="B534"/>
  <c r="C533"/>
  <c r="Z533"/>
  <c r="AD533"/>
  <c r="AF533"/>
  <c r="AH533"/>
  <c r="AL533"/>
  <c r="Y534"/>
  <c r="AC534"/>
  <c r="AG534"/>
  <c r="AK534"/>
  <c r="B535"/>
  <c r="C534"/>
  <c r="Z534"/>
  <c r="AB534"/>
  <c r="AD534"/>
  <c r="AF534"/>
  <c r="AH534"/>
  <c r="AJ534"/>
  <c r="Y535"/>
  <c r="AC535"/>
  <c r="AG535"/>
  <c r="AK535"/>
  <c r="B536"/>
  <c r="C535"/>
  <c r="Z535"/>
  <c r="AB535"/>
  <c r="AD535"/>
  <c r="AF535"/>
  <c r="AH535"/>
  <c r="AJ535"/>
  <c r="AA536"/>
  <c r="AE536"/>
  <c r="AI536"/>
  <c r="AK536"/>
  <c r="B537"/>
  <c r="C536"/>
  <c r="Z536"/>
  <c r="AD536"/>
  <c r="AF536"/>
  <c r="AH536"/>
  <c r="AL536"/>
  <c r="AA537"/>
  <c r="AE537"/>
  <c r="AI537"/>
  <c r="AK537"/>
  <c r="B538"/>
  <c r="C537"/>
  <c r="Z537"/>
  <c r="AD537"/>
  <c r="AF537"/>
  <c r="AH537"/>
  <c r="AL537"/>
  <c r="Y538"/>
  <c r="AC538"/>
  <c r="AG538"/>
  <c r="AK538"/>
  <c r="B539"/>
  <c r="C538"/>
  <c r="Z538"/>
  <c r="AB538"/>
  <c r="AD538"/>
  <c r="AF538"/>
  <c r="AH538"/>
  <c r="AJ538"/>
  <c r="Y539"/>
  <c r="AC539"/>
  <c r="AG539"/>
  <c r="AK539"/>
  <c r="B540"/>
  <c r="C539"/>
  <c r="Z539"/>
  <c r="AB539"/>
  <c r="AD539"/>
  <c r="AF539"/>
  <c r="AH539"/>
  <c r="AJ539"/>
  <c r="Y540"/>
  <c r="AC540"/>
  <c r="AG540"/>
  <c r="AK540"/>
  <c r="B541"/>
  <c r="C540"/>
  <c r="Z540"/>
  <c r="AB540"/>
  <c r="AD540"/>
  <c r="AF540"/>
  <c r="AH540"/>
  <c r="AJ540"/>
  <c r="AA541"/>
  <c r="AE541"/>
  <c r="AI541"/>
  <c r="AK541"/>
  <c r="B542"/>
  <c r="C541"/>
  <c r="Z541"/>
  <c r="AD541"/>
  <c r="AF541"/>
  <c r="AH541"/>
  <c r="AL541"/>
  <c r="AA542"/>
  <c r="AE542"/>
  <c r="AI542"/>
  <c r="AK542"/>
  <c r="B543"/>
  <c r="C542"/>
  <c r="Z542"/>
  <c r="AD542"/>
  <c r="AF542"/>
  <c r="AH542"/>
  <c r="AL542"/>
  <c r="AA543"/>
  <c r="AE543"/>
  <c r="AI543"/>
  <c r="AK543"/>
  <c r="B544"/>
  <c r="C543"/>
  <c r="Z543"/>
  <c r="AD543"/>
  <c r="AF543"/>
  <c r="AH543"/>
  <c r="AL543"/>
  <c r="Y544"/>
  <c r="AC544"/>
  <c r="AG544"/>
  <c r="AK544"/>
  <c r="B545"/>
  <c r="C544"/>
  <c r="Z544"/>
  <c r="AB544"/>
  <c r="AD544"/>
  <c r="AF544"/>
  <c r="AH544"/>
  <c r="AJ544"/>
  <c r="AA545"/>
  <c r="AE545"/>
  <c r="AI545"/>
  <c r="AK545"/>
  <c r="B546"/>
  <c r="C545"/>
  <c r="Z545"/>
  <c r="AD545"/>
  <c r="AF545"/>
  <c r="AH545"/>
  <c r="AL545"/>
  <c r="AA546"/>
  <c r="AE546"/>
  <c r="AI546"/>
  <c r="AK546"/>
  <c r="B547"/>
  <c r="C546"/>
  <c r="Z546"/>
  <c r="AD546"/>
  <c r="AF546"/>
  <c r="AH546"/>
  <c r="AL546"/>
  <c r="Y547"/>
  <c r="AC547"/>
  <c r="AG547"/>
  <c r="AK547"/>
  <c r="B548"/>
  <c r="C547"/>
  <c r="Z547"/>
  <c r="AB547"/>
  <c r="AD547"/>
  <c r="AF547"/>
  <c r="AH547"/>
  <c r="AJ547"/>
  <c r="Y548"/>
  <c r="AC548"/>
  <c r="AG548"/>
  <c r="AK548"/>
  <c r="B549"/>
  <c r="C548"/>
  <c r="Z548"/>
  <c r="AB548"/>
  <c r="AD548"/>
  <c r="AF548"/>
  <c r="AH548"/>
  <c r="AJ548"/>
  <c r="AA549"/>
  <c r="AE549"/>
  <c r="AI549"/>
  <c r="AK549"/>
  <c r="B550"/>
  <c r="C549"/>
  <c r="Z549"/>
  <c r="AD549"/>
  <c r="AF549"/>
  <c r="AH549"/>
  <c r="AL549"/>
  <c r="Y550"/>
  <c r="AC550"/>
  <c r="AG550"/>
  <c r="AK550"/>
  <c r="B551"/>
  <c r="C550"/>
  <c r="Z550"/>
  <c r="AB550"/>
  <c r="AD550"/>
  <c r="AF550"/>
  <c r="AH550"/>
  <c r="AJ550"/>
  <c r="AA551"/>
  <c r="AE551"/>
  <c r="AI551"/>
  <c r="AK551"/>
  <c r="B552"/>
  <c r="C551"/>
  <c r="Z551"/>
  <c r="AD551"/>
  <c r="AF551"/>
  <c r="AH551"/>
  <c r="AL551"/>
  <c r="Y552"/>
  <c r="AC552"/>
  <c r="AG552"/>
  <c r="AK552"/>
  <c r="B553"/>
  <c r="C552"/>
  <c r="Z552"/>
  <c r="AB552"/>
  <c r="AD552"/>
  <c r="AF552"/>
  <c r="AH552"/>
  <c r="AJ552"/>
  <c r="Y553"/>
  <c r="AC553"/>
  <c r="AG553"/>
  <c r="AK553"/>
  <c r="B554"/>
  <c r="C553"/>
  <c r="Z553"/>
  <c r="AB553"/>
  <c r="AD553"/>
  <c r="AF553"/>
  <c r="AH553"/>
  <c r="AJ553"/>
  <c r="AA554"/>
  <c r="AE554"/>
  <c r="AI554"/>
  <c r="AK554"/>
  <c r="B555"/>
  <c r="C554"/>
  <c r="Z554"/>
  <c r="AD554"/>
  <c r="AF554"/>
  <c r="AH554"/>
  <c r="AL554"/>
  <c r="Y555"/>
  <c r="AC555"/>
  <c r="AG555"/>
  <c r="AK555"/>
  <c r="B556"/>
  <c r="C555"/>
  <c r="Z555"/>
  <c r="AB555"/>
  <c r="AD555"/>
  <c r="AF555"/>
  <c r="AH555"/>
  <c r="AJ555"/>
  <c r="AA556"/>
  <c r="AE556"/>
  <c r="AI556"/>
  <c r="AK556"/>
  <c r="B557"/>
  <c r="C556"/>
  <c r="Z556"/>
  <c r="AD556"/>
  <c r="AF556"/>
  <c r="AH556"/>
  <c r="AL556"/>
  <c r="AA557"/>
  <c r="AE557"/>
  <c r="AI557"/>
  <c r="AK557"/>
  <c r="B558"/>
  <c r="C557"/>
  <c r="Z557"/>
  <c r="AD557"/>
  <c r="AF557"/>
  <c r="AH557"/>
  <c r="AL557"/>
  <c r="Y558"/>
  <c r="AC558"/>
  <c r="AG558"/>
  <c r="AK558"/>
  <c r="B559"/>
  <c r="C558"/>
  <c r="Z558"/>
  <c r="AB558"/>
  <c r="AD558"/>
  <c r="AF558"/>
  <c r="AH558"/>
  <c r="AJ558"/>
  <c r="Y559"/>
  <c r="AC559"/>
  <c r="AG559"/>
  <c r="AK559"/>
  <c r="B560"/>
  <c r="C559"/>
  <c r="Z559"/>
  <c r="AB559"/>
  <c r="AD559"/>
  <c r="AF559"/>
  <c r="AH559"/>
  <c r="AJ559"/>
  <c r="Y560"/>
  <c r="AC560"/>
  <c r="AG560"/>
  <c r="AK560"/>
  <c r="B561"/>
  <c r="C560"/>
  <c r="Z560"/>
  <c r="AB560"/>
  <c r="AD560"/>
  <c r="AF560"/>
  <c r="AH560"/>
  <c r="AJ560"/>
  <c r="AA561"/>
  <c r="AE561"/>
  <c r="AI561"/>
  <c r="AK561"/>
  <c r="B562"/>
  <c r="C561"/>
  <c r="Z561"/>
  <c r="AD561"/>
  <c r="AF561"/>
  <c r="AH561"/>
  <c r="AL561"/>
  <c r="AA562"/>
  <c r="AE562"/>
  <c r="AI562"/>
  <c r="AK562"/>
  <c r="B563"/>
  <c r="C562"/>
  <c r="Z562"/>
  <c r="AD562"/>
  <c r="AF562"/>
  <c r="AH562"/>
  <c r="AL562"/>
  <c r="Y563"/>
  <c r="AC563"/>
  <c r="AG563"/>
  <c r="AK563"/>
  <c r="B564"/>
  <c r="C563"/>
  <c r="Z563"/>
  <c r="AB563"/>
  <c r="AD563"/>
  <c r="AF563"/>
  <c r="AH563"/>
  <c r="AJ563"/>
  <c r="AA564"/>
  <c r="AE564"/>
  <c r="AI564"/>
  <c r="AK564"/>
  <c r="B565"/>
  <c r="C564"/>
  <c r="Z564"/>
  <c r="AD564"/>
  <c r="AF564"/>
  <c r="AH564"/>
  <c r="AL564"/>
  <c r="Y565"/>
  <c r="AC565"/>
  <c r="AG565"/>
  <c r="AK565"/>
  <c r="B566"/>
  <c r="C565"/>
  <c r="Z565"/>
  <c r="AB565"/>
  <c r="AD565"/>
  <c r="AF565"/>
  <c r="AH565"/>
  <c r="AJ565"/>
  <c r="AA566"/>
  <c r="AE566"/>
  <c r="AI566"/>
  <c r="AK566"/>
  <c r="B567"/>
  <c r="C566"/>
  <c r="Z566"/>
  <c r="AD566"/>
  <c r="AF566"/>
  <c r="AH566"/>
  <c r="AL566"/>
  <c r="Y567"/>
  <c r="AC567"/>
  <c r="AG567"/>
  <c r="AK567"/>
  <c r="B568"/>
  <c r="C567"/>
  <c r="Z567"/>
  <c r="AB567"/>
  <c r="AD567"/>
  <c r="AF567"/>
  <c r="AH567"/>
  <c r="AJ567"/>
  <c r="Y568"/>
  <c r="AC568"/>
  <c r="AG568"/>
  <c r="AK568"/>
  <c r="B569"/>
  <c r="C568"/>
  <c r="Z568"/>
  <c r="AB568"/>
  <c r="AD568"/>
  <c r="AF568"/>
  <c r="AH568"/>
  <c r="AJ568"/>
  <c r="Y569"/>
  <c r="AC569"/>
  <c r="AG569"/>
  <c r="AK569"/>
  <c r="B570"/>
  <c r="C569"/>
  <c r="Z569"/>
  <c r="AB569"/>
  <c r="AD569"/>
  <c r="AF569"/>
  <c r="AH569"/>
  <c r="AJ569"/>
  <c r="AA570"/>
  <c r="AE570"/>
  <c r="AI570"/>
  <c r="AK570"/>
  <c r="B571"/>
  <c r="C570"/>
  <c r="Z570"/>
  <c r="AD570"/>
  <c r="AF570"/>
  <c r="AH570"/>
  <c r="AL570"/>
  <c r="Y571"/>
  <c r="AC571"/>
  <c r="AG571"/>
  <c r="AK571"/>
  <c r="B572"/>
  <c r="C571"/>
  <c r="Z571"/>
  <c r="AB571"/>
  <c r="AD571"/>
  <c r="AF571"/>
  <c r="AH571"/>
  <c r="AJ571"/>
  <c r="AA572"/>
  <c r="AE572"/>
  <c r="AI572"/>
  <c r="AK572"/>
  <c r="B573"/>
  <c r="C572"/>
  <c r="Z572"/>
  <c r="AD572"/>
  <c r="AF572"/>
  <c r="AH572"/>
  <c r="AL572"/>
  <c r="Y573"/>
  <c r="AC573"/>
  <c r="AG573"/>
  <c r="AK573"/>
  <c r="B574"/>
  <c r="C573"/>
  <c r="Z573"/>
  <c r="AB573"/>
  <c r="AD573"/>
  <c r="AF573"/>
  <c r="AH573"/>
  <c r="AJ573"/>
  <c r="Y574"/>
  <c r="AC574"/>
  <c r="AG574"/>
  <c r="AK574"/>
  <c r="B575"/>
  <c r="C574"/>
  <c r="Z574"/>
  <c r="AB574"/>
  <c r="AD574"/>
  <c r="AF574"/>
  <c r="AH574"/>
  <c r="AJ574"/>
  <c r="Y575"/>
  <c r="AC575"/>
  <c r="AG575"/>
  <c r="AK575"/>
  <c r="B576"/>
  <c r="C575"/>
  <c r="Z575"/>
  <c r="AB575"/>
  <c r="AD575"/>
  <c r="AF575"/>
  <c r="AH575"/>
  <c r="AJ575"/>
  <c r="Y576"/>
  <c r="AC576"/>
  <c r="AG576"/>
  <c r="AK576"/>
  <c r="B577"/>
  <c r="C576"/>
  <c r="Z576"/>
  <c r="AB576"/>
  <c r="AD576"/>
  <c r="AF576"/>
  <c r="AH576"/>
  <c r="AJ576"/>
  <c r="Y577"/>
  <c r="AC577"/>
  <c r="AG577"/>
  <c r="AK577"/>
  <c r="B578"/>
  <c r="C577"/>
  <c r="Z577"/>
  <c r="AB577"/>
  <c r="AD577"/>
  <c r="AF577"/>
  <c r="AH577"/>
  <c r="AJ577"/>
  <c r="Y578"/>
  <c r="AC578"/>
  <c r="AG578"/>
  <c r="AK578"/>
  <c r="B579"/>
  <c r="C578"/>
  <c r="Z578"/>
  <c r="AB578"/>
  <c r="AD578"/>
  <c r="AF578"/>
  <c r="AH578"/>
  <c r="AJ578"/>
  <c r="Y579"/>
  <c r="AC579"/>
  <c r="AG579"/>
  <c r="AK579"/>
  <c r="B580"/>
  <c r="C579"/>
  <c r="Z579"/>
  <c r="AB579"/>
  <c r="AD579"/>
  <c r="AF579"/>
  <c r="AH579"/>
  <c r="AJ579"/>
  <c r="Y580"/>
  <c r="AC580"/>
  <c r="AG580"/>
  <c r="AK580"/>
  <c r="B581"/>
  <c r="C580"/>
  <c r="Z580"/>
  <c r="AB580"/>
  <c r="AD580"/>
  <c r="AF580"/>
  <c r="AH580"/>
  <c r="AJ580"/>
  <c r="Y581"/>
  <c r="AC581"/>
  <c r="AG581"/>
  <c r="AK581"/>
  <c r="B582"/>
  <c r="C581"/>
  <c r="Z581"/>
  <c r="AB581"/>
  <c r="AD581"/>
  <c r="AF581"/>
  <c r="AH581"/>
  <c r="AJ581"/>
  <c r="AA582"/>
  <c r="AE582"/>
  <c r="AI582"/>
  <c r="AK582"/>
  <c r="B583"/>
  <c r="C582"/>
  <c r="Z582"/>
  <c r="AD582"/>
  <c r="AF582"/>
  <c r="AH582"/>
  <c r="AL582"/>
  <c r="Y583"/>
  <c r="AC583"/>
  <c r="AG583"/>
  <c r="AK583"/>
  <c r="B584"/>
  <c r="C583"/>
  <c r="Z583"/>
  <c r="AB583"/>
  <c r="AD583"/>
  <c r="AF583"/>
  <c r="AH583"/>
  <c r="AJ583"/>
  <c r="Y584"/>
  <c r="AC584"/>
  <c r="AG584"/>
  <c r="AK584"/>
  <c r="B585"/>
  <c r="C584"/>
  <c r="Z584"/>
  <c r="AB584"/>
  <c r="AD584"/>
  <c r="AF584"/>
  <c r="AH584"/>
  <c r="AJ584"/>
  <c r="AA585"/>
  <c r="AE585"/>
  <c r="AI585"/>
  <c r="AK585"/>
  <c r="B586"/>
  <c r="C585"/>
  <c r="Z585"/>
  <c r="AD585"/>
  <c r="AF585"/>
  <c r="AH585"/>
  <c r="AL585"/>
  <c r="Y586"/>
  <c r="AC586"/>
  <c r="AG586"/>
  <c r="AK586"/>
  <c r="B587"/>
  <c r="C586"/>
  <c r="Z586"/>
  <c r="AB586"/>
  <c r="AD586"/>
  <c r="AF586"/>
  <c r="AH586"/>
  <c r="AJ586"/>
  <c r="Y587"/>
  <c r="AC587"/>
  <c r="AG587"/>
  <c r="AK587"/>
  <c r="B588"/>
  <c r="C587"/>
  <c r="Z587"/>
  <c r="AB587"/>
  <c r="AD587"/>
  <c r="AF587"/>
  <c r="AH587"/>
  <c r="AJ587"/>
  <c r="Y588"/>
  <c r="AC588"/>
  <c r="AG588"/>
  <c r="AK588"/>
  <c r="B589"/>
  <c r="C588"/>
  <c r="Z588"/>
  <c r="AB588"/>
  <c r="AD588"/>
  <c r="AF588"/>
  <c r="AH588"/>
  <c r="AJ588"/>
  <c r="AA589"/>
  <c r="AE589"/>
  <c r="AI589"/>
  <c r="AK589"/>
  <c r="B590"/>
  <c r="C589"/>
  <c r="Z589"/>
  <c r="AD589"/>
  <c r="AF589"/>
  <c r="AH589"/>
  <c r="AL589"/>
  <c r="AA590"/>
  <c r="AE590"/>
  <c r="AI590"/>
  <c r="AK590"/>
  <c r="B591"/>
  <c r="C590"/>
  <c r="Z590"/>
  <c r="AD590"/>
  <c r="AF590"/>
  <c r="AH590"/>
  <c r="AL590"/>
  <c r="Y591"/>
  <c r="AC591"/>
  <c r="AG591"/>
  <c r="AK591"/>
  <c r="B592"/>
  <c r="C591"/>
  <c r="Z591"/>
  <c r="AB591"/>
  <c r="AD591"/>
  <c r="AF591"/>
  <c r="AH591"/>
  <c r="AJ591"/>
  <c r="AA592"/>
  <c r="AE592"/>
  <c r="AI592"/>
  <c r="AK592"/>
  <c r="B593"/>
  <c r="C592"/>
  <c r="Z592"/>
  <c r="AD592"/>
  <c r="AF592"/>
  <c r="AH592"/>
  <c r="AL592"/>
  <c r="Y593"/>
  <c r="AC593"/>
  <c r="AG593"/>
  <c r="AK593"/>
  <c r="B594"/>
  <c r="C593"/>
  <c r="Z593"/>
  <c r="AB593"/>
  <c r="AD593"/>
  <c r="AF593"/>
  <c r="AH593"/>
  <c r="AJ593"/>
  <c r="Y594"/>
  <c r="AC594"/>
  <c r="AG594"/>
  <c r="AK594"/>
  <c r="B595"/>
  <c r="C594"/>
  <c r="Z594"/>
  <c r="AB594"/>
  <c r="AD594"/>
  <c r="AF594"/>
  <c r="AH594"/>
  <c r="AJ594"/>
  <c r="Y595"/>
  <c r="AC595"/>
  <c r="AG595"/>
  <c r="AK595"/>
  <c r="B596"/>
  <c r="C595"/>
  <c r="Z595"/>
  <c r="AB595"/>
  <c r="AD595"/>
  <c r="AF595"/>
  <c r="AH595"/>
  <c r="AJ595"/>
  <c r="Y596"/>
  <c r="AC596"/>
  <c r="AG596"/>
  <c r="AK596"/>
  <c r="B597"/>
  <c r="C596"/>
  <c r="Z596"/>
  <c r="AB596"/>
  <c r="AD596"/>
  <c r="AF596"/>
  <c r="AH596"/>
  <c r="AJ596"/>
  <c r="Y597"/>
  <c r="AC597"/>
  <c r="AG597"/>
  <c r="AK597"/>
  <c r="B598"/>
  <c r="C597"/>
  <c r="Z597"/>
  <c r="AB597"/>
  <c r="AD597"/>
  <c r="AF597"/>
  <c r="AH597"/>
  <c r="AJ597"/>
  <c r="Y598"/>
  <c r="AC598"/>
  <c r="AG598"/>
  <c r="AK598"/>
  <c r="B599"/>
  <c r="C598"/>
  <c r="Z598"/>
  <c r="AB598"/>
  <c r="AD598"/>
  <c r="AF598"/>
  <c r="AH598"/>
  <c r="AJ598"/>
  <c r="AA599"/>
  <c r="AE599"/>
  <c r="AI599"/>
  <c r="AK599"/>
  <c r="B600"/>
  <c r="C599"/>
  <c r="Z599"/>
  <c r="AD599"/>
  <c r="AF599"/>
  <c r="AH599"/>
  <c r="AL599"/>
  <c r="Y600"/>
  <c r="AC600"/>
  <c r="AG600"/>
  <c r="AK600"/>
  <c r="B601"/>
  <c r="C600"/>
  <c r="Z600"/>
  <c r="AB600"/>
  <c r="AD600"/>
  <c r="AF600"/>
  <c r="AH600"/>
  <c r="AJ600"/>
  <c r="AA601"/>
  <c r="AE601"/>
  <c r="AI601"/>
  <c r="AK601"/>
  <c r="B602"/>
  <c r="C601"/>
  <c r="Z601"/>
  <c r="AD601"/>
  <c r="AF601"/>
  <c r="AH601"/>
  <c r="AL601"/>
  <c r="AA602"/>
  <c r="AE602"/>
  <c r="AI602"/>
  <c r="AK602"/>
  <c r="B603"/>
  <c r="C602"/>
  <c r="Z602"/>
  <c r="AD602"/>
  <c r="AF602"/>
  <c r="AH602"/>
  <c r="AL602"/>
  <c r="Y603"/>
  <c r="AC603"/>
  <c r="AG603"/>
  <c r="AK603"/>
  <c r="B604"/>
  <c r="C603"/>
  <c r="Z603"/>
  <c r="AB603"/>
  <c r="AD603"/>
  <c r="AF603"/>
  <c r="AH603"/>
  <c r="AJ603"/>
  <c r="AA604"/>
  <c r="AE604"/>
  <c r="AI604"/>
  <c r="AK604"/>
  <c r="B605"/>
  <c r="C604"/>
  <c r="Z604"/>
  <c r="AD604"/>
  <c r="AF604"/>
  <c r="AH604"/>
  <c r="AL604"/>
  <c r="Y605"/>
  <c r="AC605"/>
  <c r="AG605"/>
  <c r="AK605"/>
  <c r="B606"/>
  <c r="C605"/>
  <c r="Z605"/>
  <c r="AB605"/>
  <c r="AD605"/>
  <c r="AF605"/>
  <c r="AH605"/>
  <c r="AJ605"/>
  <c r="Y606"/>
  <c r="AC606"/>
  <c r="AG606"/>
  <c r="AK606"/>
  <c r="B607"/>
  <c r="C606"/>
  <c r="Z606"/>
  <c r="AB606"/>
  <c r="AD606"/>
  <c r="AF606"/>
  <c r="AH606"/>
  <c r="AJ606"/>
  <c r="AA607"/>
  <c r="AE607"/>
  <c r="AI607"/>
  <c r="AK607"/>
  <c r="B608"/>
  <c r="C607"/>
  <c r="Z607"/>
  <c r="AD607"/>
  <c r="AF607"/>
  <c r="AH607"/>
  <c r="AL607"/>
  <c r="Y608"/>
  <c r="AC608"/>
  <c r="AG608"/>
  <c r="AK608"/>
  <c r="B609"/>
  <c r="C608"/>
  <c r="Z608"/>
  <c r="AB608"/>
  <c r="AD608"/>
  <c r="AF608"/>
  <c r="AH608"/>
  <c r="AJ608"/>
  <c r="Y609"/>
  <c r="AC609"/>
  <c r="AG609"/>
  <c r="AK609"/>
  <c r="B610"/>
  <c r="C609"/>
  <c r="Z609"/>
  <c r="AB609"/>
  <c r="AD609"/>
  <c r="AF609"/>
  <c r="AH609"/>
  <c r="AJ609"/>
  <c r="Y610"/>
  <c r="AC610"/>
  <c r="AG610"/>
  <c r="AK610"/>
  <c r="B611"/>
  <c r="C610"/>
  <c r="Z610"/>
  <c r="AB610"/>
  <c r="AD610"/>
  <c r="AF610"/>
  <c r="AH610"/>
  <c r="AJ610"/>
  <c r="Y611"/>
  <c r="AC611"/>
  <c r="AG611"/>
  <c r="AK611"/>
  <c r="B612"/>
  <c r="C611"/>
  <c r="Z611"/>
  <c r="AB611"/>
  <c r="AD611"/>
  <c r="AF611"/>
  <c r="AH611"/>
  <c r="AJ611"/>
  <c r="Y612"/>
  <c r="AC612"/>
  <c r="AG612"/>
  <c r="AK612"/>
  <c r="B613"/>
  <c r="C612"/>
  <c r="Z612"/>
  <c r="AB612"/>
  <c r="AD612"/>
  <c r="AF612"/>
  <c r="AH612"/>
  <c r="AJ612"/>
  <c r="Y613"/>
  <c r="AC613"/>
  <c r="AG613"/>
  <c r="AK613"/>
  <c r="B614"/>
  <c r="C613"/>
  <c r="Z613"/>
  <c r="AB613"/>
  <c r="AD613"/>
  <c r="AF613"/>
  <c r="AH613"/>
  <c r="AJ613"/>
  <c r="AA614"/>
  <c r="AE614"/>
  <c r="AI614"/>
  <c r="AK614"/>
  <c r="B615"/>
  <c r="C614"/>
  <c r="Z614"/>
  <c r="AD614"/>
  <c r="AF614"/>
  <c r="AH614"/>
  <c r="AL614"/>
  <c r="AA615"/>
  <c r="AE615"/>
  <c r="AI615"/>
  <c r="AK615"/>
  <c r="B616"/>
  <c r="C615"/>
  <c r="Z615"/>
  <c r="AD615"/>
  <c r="AF615"/>
  <c r="AH615"/>
  <c r="AL615"/>
  <c r="AA616"/>
  <c r="AE616"/>
  <c r="AI616"/>
  <c r="AK616"/>
  <c r="B617"/>
  <c r="C616"/>
  <c r="Z616"/>
  <c r="AD616"/>
  <c r="AF616"/>
  <c r="AH616"/>
  <c r="AL616"/>
  <c r="AA617"/>
  <c r="AE617"/>
  <c r="AI617"/>
  <c r="AK617"/>
  <c r="B618"/>
  <c r="C617"/>
  <c r="Z617"/>
  <c r="AD617"/>
  <c r="AF617"/>
  <c r="AH617"/>
  <c r="AL617"/>
  <c r="AA618"/>
  <c r="AE618"/>
  <c r="AI618"/>
  <c r="AK618"/>
  <c r="B619"/>
  <c r="C618"/>
  <c r="Z618"/>
  <c r="AD618"/>
  <c r="AF618"/>
  <c r="AH618"/>
  <c r="AL618"/>
  <c r="Y619"/>
  <c r="AC619"/>
  <c r="AG619"/>
  <c r="AK619"/>
  <c r="B620"/>
  <c r="C619"/>
  <c r="Z619"/>
  <c r="AB619"/>
  <c r="AD619"/>
  <c r="AF619"/>
  <c r="AH619"/>
  <c r="AJ619"/>
  <c r="AA620"/>
  <c r="AE620"/>
  <c r="AI620"/>
  <c r="AK620"/>
  <c r="B621"/>
  <c r="C620"/>
  <c r="Z620"/>
  <c r="AD620"/>
  <c r="AF620"/>
  <c r="AH620"/>
  <c r="AL620"/>
  <c r="AA621"/>
  <c r="AE621"/>
  <c r="AI621"/>
  <c r="AK621"/>
  <c r="B622"/>
  <c r="C621"/>
  <c r="Z621"/>
  <c r="AD621"/>
  <c r="AF621"/>
  <c r="AH621"/>
  <c r="AL621"/>
  <c r="Y622"/>
  <c r="AC622"/>
  <c r="AG622"/>
  <c r="AK622"/>
  <c r="B623"/>
  <c r="C622"/>
  <c r="Z622"/>
  <c r="AB622"/>
  <c r="AD622"/>
  <c r="AF622"/>
  <c r="AH622"/>
  <c r="AJ622"/>
  <c r="AA623"/>
  <c r="AE623"/>
  <c r="AI623"/>
  <c r="AK623"/>
  <c r="B624"/>
  <c r="C623"/>
  <c r="Z623"/>
  <c r="AD623"/>
  <c r="AF623"/>
  <c r="AH623"/>
  <c r="AL623"/>
  <c r="Y624"/>
  <c r="AC624"/>
  <c r="AG624"/>
  <c r="AK624"/>
  <c r="B625"/>
  <c r="C624"/>
  <c r="Z624"/>
  <c r="AB624"/>
  <c r="AD624"/>
  <c r="AF624"/>
  <c r="AH624"/>
  <c r="AJ624"/>
  <c r="AA625"/>
  <c r="AE625"/>
  <c r="AI625"/>
  <c r="AK625"/>
  <c r="B626"/>
  <c r="C625"/>
  <c r="Z625"/>
  <c r="AD625"/>
  <c r="AF625"/>
  <c r="AH625"/>
  <c r="AL625"/>
  <c r="AA626"/>
  <c r="AE626"/>
  <c r="AI626"/>
  <c r="AK626"/>
  <c r="B627"/>
  <c r="C626"/>
  <c r="Z626"/>
  <c r="AD626"/>
  <c r="AF626"/>
  <c r="AH626"/>
  <c r="AL626"/>
  <c r="Y627"/>
  <c r="AC627"/>
  <c r="AG627"/>
  <c r="AK627"/>
  <c r="B628"/>
  <c r="C627"/>
  <c r="Z627"/>
  <c r="AB627"/>
  <c r="AD627"/>
  <c r="AF627"/>
  <c r="AH627"/>
  <c r="AJ627"/>
  <c r="AA628"/>
  <c r="AE628"/>
  <c r="AI628"/>
  <c r="AK628"/>
  <c r="B629"/>
  <c r="C628"/>
  <c r="Z628"/>
  <c r="AD628"/>
  <c r="AF628"/>
  <c r="AH628"/>
  <c r="AL628"/>
  <c r="Y629"/>
  <c r="AC629"/>
  <c r="AG629"/>
  <c r="AK629"/>
  <c r="B630"/>
  <c r="C629"/>
  <c r="Z629"/>
  <c r="AB629"/>
  <c r="AD629"/>
  <c r="AF629"/>
  <c r="AH629"/>
  <c r="AJ629"/>
  <c r="Y630"/>
  <c r="AC630"/>
  <c r="AG630"/>
  <c r="AK630"/>
  <c r="B631"/>
  <c r="C630"/>
  <c r="Z630"/>
  <c r="AB630"/>
  <c r="AD630"/>
  <c r="AF630"/>
  <c r="AH630"/>
  <c r="AJ630"/>
  <c r="AA631"/>
  <c r="AE631"/>
  <c r="AI631"/>
  <c r="AK631"/>
  <c r="B632"/>
  <c r="C631"/>
  <c r="Z631"/>
  <c r="AD631"/>
  <c r="AF631"/>
  <c r="AH631"/>
  <c r="AL631"/>
  <c r="Y632"/>
  <c r="AC632"/>
  <c r="AG632"/>
  <c r="AK632"/>
  <c r="B633"/>
  <c r="C632"/>
  <c r="Z632"/>
  <c r="AB632"/>
  <c r="AD632"/>
  <c r="AF632"/>
  <c r="AH632"/>
  <c r="AJ632"/>
  <c r="Y633"/>
  <c r="AC633"/>
  <c r="AG633"/>
  <c r="AK633"/>
  <c r="B634"/>
  <c r="C633"/>
  <c r="Z633"/>
  <c r="AB633"/>
  <c r="AD633"/>
  <c r="AF633"/>
  <c r="AH633"/>
  <c r="AJ633"/>
  <c r="AA634"/>
  <c r="AE634"/>
  <c r="AI634"/>
  <c r="AK634"/>
  <c r="B635"/>
  <c r="C634"/>
  <c r="Z634"/>
  <c r="AD634"/>
  <c r="AF634"/>
  <c r="AH634"/>
  <c r="AL634"/>
  <c r="AA635"/>
  <c r="AE635"/>
  <c r="AI635"/>
  <c r="AK635"/>
  <c r="B636"/>
  <c r="C635"/>
  <c r="Z635"/>
  <c r="AD635"/>
  <c r="AF635"/>
  <c r="AH635"/>
  <c r="AL635"/>
  <c r="Y636"/>
  <c r="AC636"/>
  <c r="AG636"/>
  <c r="AK636"/>
  <c r="B637"/>
  <c r="C636"/>
  <c r="Z636"/>
  <c r="AB636"/>
  <c r="AD636"/>
  <c r="AF636"/>
  <c r="AH636"/>
  <c r="AJ636"/>
  <c r="Y637"/>
  <c r="AC637"/>
  <c r="AG637"/>
  <c r="AK637"/>
  <c r="B638"/>
  <c r="C637"/>
  <c r="Z637"/>
  <c r="AB637"/>
  <c r="AD637"/>
  <c r="AF637"/>
  <c r="AH637"/>
  <c r="AJ637"/>
  <c r="AA638"/>
  <c r="AE638"/>
  <c r="AI638"/>
  <c r="AK638"/>
  <c r="B639"/>
  <c r="C638"/>
  <c r="Z638"/>
  <c r="AD638"/>
  <c r="AF638"/>
  <c r="AH638"/>
  <c r="AL638"/>
  <c r="Y639"/>
  <c r="AC639"/>
  <c r="AG639"/>
  <c r="AK639"/>
  <c r="B640"/>
  <c r="C639"/>
  <c r="Z639"/>
  <c r="AB639"/>
  <c r="AD639"/>
  <c r="AF639"/>
  <c r="AH639"/>
  <c r="AJ639"/>
  <c r="Y640"/>
  <c r="AC640"/>
  <c r="AG640"/>
  <c r="AK640"/>
  <c r="B641"/>
  <c r="C640"/>
  <c r="Z640"/>
  <c r="AB640"/>
  <c r="AD640"/>
  <c r="AF640"/>
  <c r="AH640"/>
  <c r="AJ640"/>
  <c r="AA641"/>
  <c r="AE641"/>
  <c r="AI641"/>
  <c r="AK641"/>
  <c r="B642"/>
  <c r="C641"/>
  <c r="Z641"/>
  <c r="AD641"/>
  <c r="AF641"/>
  <c r="AH641"/>
  <c r="AL641"/>
  <c r="Y642"/>
  <c r="AC642"/>
  <c r="AG642"/>
  <c r="AK642"/>
  <c r="B643"/>
  <c r="C642"/>
  <c r="Z642"/>
  <c r="AB642"/>
  <c r="AD642"/>
  <c r="AF642"/>
  <c r="AH642"/>
  <c r="AJ642"/>
  <c r="Y643"/>
  <c r="AC643"/>
  <c r="AG643"/>
  <c r="AK643"/>
  <c r="B644"/>
  <c r="C643"/>
  <c r="Z643"/>
  <c r="AB643"/>
  <c r="AD643"/>
  <c r="AF643"/>
  <c r="AH643"/>
  <c r="AJ643"/>
  <c r="Y644"/>
  <c r="AC644"/>
  <c r="AG644"/>
  <c r="AK644"/>
  <c r="B645"/>
  <c r="C644"/>
  <c r="Z644"/>
  <c r="AB644"/>
  <c r="AD644"/>
  <c r="AF644"/>
  <c r="AH644"/>
  <c r="AJ644"/>
  <c r="AA645"/>
  <c r="AE645"/>
  <c r="AI645"/>
  <c r="AK645"/>
  <c r="B646"/>
  <c r="C645"/>
  <c r="Z645"/>
  <c r="AD645"/>
  <c r="AF645"/>
  <c r="AH645"/>
  <c r="AL645"/>
  <c r="AA646"/>
  <c r="AE646"/>
  <c r="AI646"/>
  <c r="AK646"/>
  <c r="B647"/>
  <c r="C646"/>
  <c r="Z646"/>
  <c r="AD646"/>
  <c r="AF646"/>
  <c r="AH646"/>
  <c r="AL646"/>
  <c r="Y647"/>
  <c r="AC647"/>
  <c r="AG647"/>
  <c r="AK647"/>
  <c r="B648"/>
  <c r="C647"/>
  <c r="Z647"/>
  <c r="AB647"/>
  <c r="AD647"/>
  <c r="AF647"/>
  <c r="AH647"/>
  <c r="AJ647"/>
  <c r="Y648"/>
  <c r="AC648"/>
  <c r="AG648"/>
  <c r="AK648"/>
  <c r="B649"/>
  <c r="C648"/>
  <c r="Z648"/>
  <c r="AB648"/>
  <c r="AD648"/>
  <c r="AF648"/>
  <c r="AH648"/>
  <c r="AJ648"/>
  <c r="AA649"/>
  <c r="AE649"/>
  <c r="AI649"/>
  <c r="AK649"/>
  <c r="B650"/>
  <c r="C649"/>
  <c r="Z649"/>
  <c r="AD649"/>
  <c r="AF649"/>
  <c r="AH649"/>
  <c r="AL649"/>
  <c r="Y650"/>
  <c r="AC650"/>
  <c r="AG650"/>
  <c r="AK650"/>
  <c r="B651"/>
  <c r="C650"/>
  <c r="Z650"/>
  <c r="AB650"/>
  <c r="AD650"/>
  <c r="AF650"/>
  <c r="AH650"/>
  <c r="AJ650"/>
  <c r="AA651"/>
  <c r="AE651"/>
  <c r="AI651"/>
  <c r="AK651"/>
  <c r="B652"/>
  <c r="C651"/>
  <c r="Z651"/>
  <c r="AD651"/>
  <c r="AF651"/>
  <c r="AH651"/>
  <c r="AL651"/>
  <c r="AA652"/>
  <c r="AE652"/>
  <c r="AI652"/>
  <c r="AK652"/>
  <c r="B653"/>
  <c r="C652"/>
  <c r="Z652"/>
  <c r="AD652"/>
  <c r="AF652"/>
  <c r="AH652"/>
  <c r="AL652"/>
  <c r="AA653"/>
  <c r="AE653"/>
  <c r="AI653"/>
  <c r="AK653"/>
  <c r="B654"/>
  <c r="C653"/>
  <c r="Z653"/>
  <c r="AD653"/>
  <c r="AF653"/>
  <c r="AH653"/>
  <c r="AL653"/>
  <c r="Y654"/>
  <c r="AC654"/>
  <c r="AG654"/>
  <c r="AK654"/>
  <c r="B655"/>
  <c r="C654"/>
  <c r="Z654"/>
  <c r="AB654"/>
  <c r="AD654"/>
  <c r="AF654"/>
  <c r="AH654"/>
  <c r="AJ654"/>
  <c r="AA655"/>
  <c r="AE655"/>
  <c r="AI655"/>
  <c r="AK655"/>
  <c r="B656"/>
  <c r="C655"/>
  <c r="Z655"/>
  <c r="AD655"/>
  <c r="AF655"/>
  <c r="AH655"/>
  <c r="AL655"/>
  <c r="AA656"/>
  <c r="AE656"/>
  <c r="AI656"/>
  <c r="AK656"/>
  <c r="B657"/>
  <c r="C656"/>
  <c r="Z656"/>
  <c r="AD656"/>
  <c r="AF656"/>
  <c r="AH656"/>
  <c r="AL656"/>
  <c r="Y657"/>
  <c r="AC657"/>
  <c r="AG657"/>
  <c r="AK657"/>
  <c r="B658"/>
  <c r="C657"/>
  <c r="Z657"/>
  <c r="AB657"/>
  <c r="AD657"/>
  <c r="AF657"/>
  <c r="AH657"/>
  <c r="AJ657"/>
  <c r="AA658"/>
  <c r="AE658"/>
  <c r="AI658"/>
  <c r="AK658"/>
  <c r="B659"/>
  <c r="C658"/>
  <c r="Z658"/>
  <c r="AD658"/>
  <c r="AF658"/>
  <c r="AH658"/>
  <c r="AL658"/>
  <c r="AA659"/>
  <c r="AE659"/>
  <c r="AI659"/>
  <c r="AK659"/>
  <c r="B660"/>
  <c r="C659"/>
  <c r="Z659"/>
  <c r="AD659"/>
  <c r="AF659"/>
  <c r="AH659"/>
  <c r="AL659"/>
  <c r="Y660"/>
  <c r="AC660"/>
  <c r="AG660"/>
  <c r="AK660"/>
  <c r="B661"/>
  <c r="C660"/>
  <c r="Z660"/>
  <c r="AB660"/>
  <c r="AD660"/>
  <c r="AF660"/>
  <c r="AH660"/>
  <c r="AJ660"/>
  <c r="Y661"/>
  <c r="AC661"/>
  <c r="AG661"/>
  <c r="AK661"/>
  <c r="B662"/>
  <c r="C661"/>
  <c r="Z661"/>
  <c r="AB661"/>
  <c r="AD661"/>
  <c r="AF661"/>
  <c r="AH661"/>
  <c r="AJ661"/>
  <c r="AA662"/>
  <c r="AE662"/>
  <c r="AI662"/>
  <c r="AK662"/>
  <c r="B663"/>
  <c r="C662"/>
  <c r="Z662"/>
  <c r="AD662"/>
  <c r="AF662"/>
  <c r="AH662"/>
  <c r="AL662"/>
  <c r="AA663"/>
  <c r="AE663"/>
  <c r="AI663"/>
  <c r="AK663"/>
  <c r="B664"/>
  <c r="C663"/>
  <c r="Z663"/>
  <c r="AD663"/>
  <c r="AF663"/>
  <c r="AH663"/>
  <c r="AL663"/>
  <c r="AA664"/>
  <c r="AE664"/>
  <c r="AI664"/>
  <c r="AK664"/>
  <c r="B665"/>
  <c r="C664"/>
  <c r="Z664"/>
  <c r="AD664"/>
  <c r="AF664"/>
  <c r="AH664"/>
  <c r="AL664"/>
  <c r="AA665"/>
  <c r="AE665"/>
  <c r="AI665"/>
  <c r="AK665"/>
  <c r="B666"/>
  <c r="C665"/>
  <c r="Z665"/>
  <c r="AD665"/>
  <c r="AF665"/>
  <c r="AH665"/>
  <c r="AL665"/>
  <c r="AA666"/>
  <c r="AE666"/>
  <c r="AI666"/>
  <c r="AK666"/>
  <c r="B667"/>
  <c r="C666"/>
  <c r="Z666"/>
  <c r="AD666"/>
  <c r="AF666"/>
  <c r="AH666"/>
  <c r="AL666"/>
  <c r="Y667"/>
  <c r="AC667"/>
  <c r="AG667"/>
  <c r="AK667"/>
  <c r="B668"/>
  <c r="C667"/>
  <c r="Z667"/>
  <c r="AB667"/>
  <c r="AD667"/>
  <c r="AF667"/>
  <c r="AH667"/>
  <c r="AJ667"/>
  <c r="Y668"/>
  <c r="AC668"/>
  <c r="AG668"/>
  <c r="AK668"/>
  <c r="B669"/>
  <c r="C668"/>
  <c r="Z668"/>
  <c r="AB668"/>
  <c r="AD668"/>
  <c r="AF668"/>
  <c r="AH668"/>
  <c r="AJ668"/>
  <c r="Y669"/>
  <c r="AC669"/>
  <c r="AG669"/>
  <c r="AK669"/>
  <c r="B670"/>
  <c r="C669"/>
  <c r="Z669"/>
  <c r="AB669"/>
  <c r="AD669"/>
  <c r="AF669"/>
  <c r="AH669"/>
  <c r="AJ669"/>
  <c r="AA670"/>
  <c r="AE670"/>
  <c r="AI670"/>
  <c r="AK670"/>
  <c r="B671"/>
  <c r="C670"/>
  <c r="Z670"/>
  <c r="AD670"/>
  <c r="AF670"/>
  <c r="AH670"/>
  <c r="AL670"/>
  <c r="Y671"/>
  <c r="AC671"/>
  <c r="AG671"/>
  <c r="AK671"/>
  <c r="B672"/>
  <c r="C671"/>
  <c r="Z671"/>
  <c r="AB671"/>
  <c r="AD671"/>
  <c r="AF671"/>
  <c r="AH671"/>
  <c r="AJ671"/>
  <c r="Y672"/>
  <c r="AC672"/>
  <c r="AG672"/>
  <c r="AK672"/>
  <c r="B673"/>
  <c r="C672"/>
  <c r="Z672"/>
  <c r="AB672"/>
  <c r="AD672"/>
  <c r="AF672"/>
  <c r="AH672"/>
  <c r="AJ672"/>
  <c r="Y673"/>
  <c r="AC673"/>
  <c r="AG673"/>
  <c r="AK673"/>
  <c r="B674"/>
  <c r="C673"/>
  <c r="Z673"/>
  <c r="AB673"/>
  <c r="AD673"/>
  <c r="AF673"/>
  <c r="AH673"/>
  <c r="AJ673"/>
  <c r="Y674"/>
  <c r="AC674"/>
  <c r="AG674"/>
  <c r="AK674"/>
  <c r="B675"/>
  <c r="C674"/>
  <c r="Z674"/>
  <c r="AB674"/>
  <c r="AD674"/>
  <c r="AF674"/>
  <c r="AH674"/>
  <c r="AJ674"/>
  <c r="AA675"/>
  <c r="AE675"/>
  <c r="AI675"/>
  <c r="AK675"/>
  <c r="B676"/>
  <c r="C675"/>
  <c r="Z675"/>
  <c r="AD675"/>
  <c r="AF675"/>
  <c r="AH675"/>
  <c r="AL675"/>
  <c r="Y676"/>
  <c r="AC676"/>
  <c r="AG676"/>
  <c r="AK676"/>
  <c r="B677"/>
  <c r="C676"/>
  <c r="Z676"/>
  <c r="AB676"/>
  <c r="AD676"/>
  <c r="AF676"/>
  <c r="AH676"/>
  <c r="AJ676"/>
  <c r="Y677"/>
  <c r="AC677"/>
  <c r="AG677"/>
  <c r="AK677"/>
  <c r="B678"/>
  <c r="C677"/>
  <c r="Z677"/>
  <c r="AB677"/>
  <c r="AD677"/>
  <c r="AF677"/>
  <c r="AH677"/>
  <c r="AJ677"/>
  <c r="Y678"/>
  <c r="AC678"/>
  <c r="AG678"/>
  <c r="AK678"/>
  <c r="B679"/>
  <c r="C678"/>
  <c r="Z678"/>
  <c r="AB678"/>
  <c r="AD678"/>
  <c r="AF678"/>
  <c r="AH678"/>
  <c r="AJ678"/>
  <c r="Y679"/>
  <c r="AC679"/>
  <c r="AG679"/>
  <c r="AK679"/>
  <c r="B680"/>
  <c r="C679"/>
  <c r="Z679"/>
  <c r="AB679"/>
  <c r="AD679"/>
  <c r="AF679"/>
  <c r="AH679"/>
  <c r="AJ679"/>
  <c r="Y680"/>
  <c r="AC680"/>
  <c r="AG680"/>
  <c r="AK680"/>
  <c r="B681"/>
  <c r="C680"/>
  <c r="Z680"/>
  <c r="AB680"/>
  <c r="AD680"/>
  <c r="AF680"/>
  <c r="AH680"/>
  <c r="AJ680"/>
  <c r="AA681"/>
  <c r="AE681"/>
  <c r="AI681"/>
  <c r="AK681"/>
  <c r="B682"/>
  <c r="C681"/>
  <c r="Z681"/>
  <c r="AD681"/>
  <c r="AF681"/>
  <c r="AH681"/>
  <c r="AL681"/>
  <c r="AA682"/>
  <c r="AE682"/>
  <c r="AI682"/>
  <c r="AK682"/>
  <c r="B683"/>
  <c r="C682"/>
  <c r="Z682"/>
  <c r="AD682"/>
  <c r="AF682"/>
  <c r="AH682"/>
  <c r="AL682"/>
  <c r="Y683"/>
  <c r="AC683"/>
  <c r="AG683"/>
  <c r="AK683"/>
  <c r="B684"/>
  <c r="C683"/>
  <c r="Z683"/>
  <c r="AB683"/>
  <c r="AD683"/>
  <c r="AF683"/>
  <c r="AH683"/>
  <c r="AJ683"/>
  <c r="AA684"/>
  <c r="AE684"/>
  <c r="AI684"/>
  <c r="AK684"/>
  <c r="B685"/>
  <c r="C684"/>
  <c r="Z684"/>
  <c r="AD684"/>
  <c r="AF684"/>
  <c r="AH684"/>
  <c r="AL684"/>
  <c r="AA685"/>
  <c r="AE685"/>
  <c r="AI685"/>
  <c r="AK685"/>
  <c r="B686"/>
  <c r="C685"/>
  <c r="Z685"/>
  <c r="AD685"/>
  <c r="AF685"/>
  <c r="AH685"/>
  <c r="AL685"/>
  <c r="Y686"/>
  <c r="AC686"/>
  <c r="AG686"/>
  <c r="AK686"/>
  <c r="B687"/>
  <c r="C686"/>
  <c r="Z686"/>
  <c r="AB686"/>
  <c r="AD686"/>
  <c r="AF686"/>
  <c r="AH686"/>
  <c r="AJ686"/>
  <c r="Y687"/>
  <c r="AC687"/>
  <c r="AG687"/>
  <c r="AK687"/>
  <c r="B688"/>
  <c r="C687"/>
  <c r="Z687"/>
  <c r="AB687"/>
  <c r="AD687"/>
  <c r="AF687"/>
  <c r="AH687"/>
  <c r="AJ687"/>
  <c r="AA688"/>
  <c r="AE688"/>
  <c r="AI688"/>
  <c r="AK688"/>
  <c r="B689"/>
  <c r="C688"/>
  <c r="Z688"/>
  <c r="AD688"/>
  <c r="AF688"/>
  <c r="AH688"/>
  <c r="AL688"/>
  <c r="Y689"/>
  <c r="AC689"/>
  <c r="AG689"/>
  <c r="AK689"/>
  <c r="B690"/>
  <c r="C689"/>
  <c r="Z689"/>
  <c r="AB689"/>
  <c r="AD689"/>
  <c r="AF689"/>
  <c r="AH689"/>
  <c r="AJ689"/>
  <c r="AA690"/>
  <c r="AE690"/>
  <c r="AI690"/>
  <c r="AK690"/>
  <c r="B691"/>
  <c r="C690"/>
  <c r="Z690"/>
  <c r="AD690"/>
  <c r="AF690"/>
  <c r="AH690"/>
  <c r="AL690"/>
  <c r="AA691"/>
  <c r="AE691"/>
  <c r="AI691"/>
  <c r="AK691"/>
  <c r="B692"/>
  <c r="C691"/>
  <c r="Z691"/>
  <c r="AD691"/>
  <c r="AF691"/>
  <c r="AH691"/>
  <c r="AL691"/>
  <c r="Y692"/>
  <c r="AC692"/>
  <c r="AG692"/>
  <c r="AK692"/>
  <c r="B693"/>
  <c r="C692"/>
  <c r="Z692"/>
  <c r="AB692"/>
  <c r="AD692"/>
  <c r="AF692"/>
  <c r="AH692"/>
  <c r="AJ692"/>
  <c r="Y693"/>
  <c r="AC693"/>
  <c r="AG693"/>
  <c r="AK693"/>
  <c r="B694"/>
  <c r="C693"/>
  <c r="Z693"/>
  <c r="AB693"/>
  <c r="AD693"/>
  <c r="AF693"/>
  <c r="AH693"/>
  <c r="AJ693"/>
  <c r="AA694"/>
  <c r="AE694"/>
  <c r="AI694"/>
  <c r="AK694"/>
  <c r="B695"/>
  <c r="C694"/>
  <c r="Z694"/>
  <c r="AD694"/>
  <c r="AF694"/>
  <c r="AH694"/>
  <c r="AL694"/>
  <c r="AA695"/>
  <c r="AE695"/>
  <c r="AI695"/>
  <c r="AK695"/>
  <c r="B696"/>
  <c r="C695"/>
  <c r="Z695"/>
  <c r="AD695"/>
  <c r="AF695"/>
  <c r="AH695"/>
  <c r="AL695"/>
  <c r="Y696"/>
  <c r="AC696"/>
  <c r="AG696"/>
  <c r="AK696"/>
  <c r="B697"/>
  <c r="C696"/>
  <c r="Z696"/>
  <c r="AB696"/>
  <c r="AD696"/>
  <c r="AF696"/>
  <c r="AH696"/>
  <c r="AJ696"/>
  <c r="Y697"/>
  <c r="AC697"/>
  <c r="AG697"/>
  <c r="AK697"/>
  <c r="B698"/>
  <c r="C697"/>
  <c r="Z697"/>
  <c r="AB697"/>
  <c r="AD697"/>
  <c r="AF697"/>
  <c r="AH697"/>
  <c r="AJ697"/>
  <c r="Y698"/>
  <c r="AC698"/>
  <c r="AG698"/>
  <c r="AK698"/>
  <c r="B699"/>
  <c r="C698"/>
  <c r="Z698"/>
  <c r="AB698"/>
  <c r="AD698"/>
  <c r="AF698"/>
  <c r="AH698"/>
  <c r="AJ698"/>
  <c r="AA699"/>
  <c r="AE699"/>
  <c r="AI699"/>
  <c r="AK699"/>
  <c r="B700"/>
  <c r="C699"/>
  <c r="Z699"/>
  <c r="AD699"/>
  <c r="AF699"/>
  <c r="AH699"/>
  <c r="AL699"/>
  <c r="Y700"/>
  <c r="AC700"/>
  <c r="C700"/>
  <c r="Z700"/>
  <c r="AB700"/>
  <c r="AD700"/>
  <c r="AF700"/>
  <c r="AH700"/>
  <c r="AJ700"/>
  <c r="AG700"/>
  <c r="AK700"/>
  <c r="AI700"/>
  <c r="B701"/>
  <c r="C701"/>
  <c r="Z701"/>
  <c r="AB701"/>
  <c r="AD701"/>
  <c r="AF701"/>
  <c r="AH701"/>
  <c r="AJ701"/>
  <c r="Y701"/>
  <c r="AG701"/>
  <c r="AK701"/>
  <c r="AA701"/>
  <c r="AI701"/>
  <c r="B702"/>
  <c r="C702"/>
  <c r="Z702"/>
  <c r="AB702"/>
  <c r="AD702"/>
  <c r="AF702"/>
  <c r="AH702"/>
  <c r="AJ702"/>
  <c r="Y702"/>
  <c r="AG702"/>
  <c r="AK702"/>
  <c r="AA702"/>
  <c r="AI702"/>
  <c r="B703"/>
  <c r="C703"/>
  <c r="Z703"/>
  <c r="AB703"/>
  <c r="AD703"/>
  <c r="AF703"/>
  <c r="AH703"/>
  <c r="AJ703"/>
  <c r="Y703"/>
  <c r="AG703"/>
  <c r="AK703"/>
  <c r="AA703"/>
  <c r="AI703"/>
  <c r="B704"/>
  <c r="C704"/>
  <c r="Z704"/>
  <c r="AD704"/>
  <c r="AF704"/>
  <c r="AH704"/>
  <c r="AL704"/>
  <c r="AC704"/>
  <c r="AK704"/>
  <c r="AE704"/>
  <c r="B705"/>
  <c r="C705"/>
  <c r="Z705"/>
  <c r="AD705"/>
  <c r="AF705"/>
  <c r="AH705"/>
  <c r="AL705"/>
  <c r="AC705"/>
  <c r="AK705"/>
  <c r="AE705"/>
  <c r="B706"/>
  <c r="C706"/>
  <c r="Z706"/>
  <c r="AD706"/>
  <c r="AF706"/>
  <c r="AH706"/>
  <c r="AL706"/>
  <c r="AC706"/>
  <c r="AK706"/>
  <c r="AE706"/>
  <c r="B707"/>
  <c r="C707"/>
  <c r="Z707"/>
  <c r="AD707"/>
  <c r="AF707"/>
  <c r="AH707"/>
  <c r="AL707"/>
  <c r="AC707"/>
  <c r="AK707"/>
  <c r="AE707"/>
  <c r="B708"/>
  <c r="C708"/>
  <c r="Z708"/>
  <c r="AD708"/>
  <c r="AF708"/>
  <c r="AH708"/>
  <c r="AL708"/>
  <c r="AC708"/>
  <c r="AK708"/>
  <c r="AE708"/>
  <c r="B709"/>
  <c r="C709"/>
  <c r="Z709"/>
  <c r="AB709"/>
  <c r="AD709"/>
  <c r="AF709"/>
  <c r="AH709"/>
  <c r="AJ709"/>
  <c r="Y709"/>
  <c r="AG709"/>
  <c r="AK709"/>
  <c r="AA709"/>
  <c r="AI709"/>
  <c r="B710"/>
  <c r="C710"/>
  <c r="Z710"/>
  <c r="AB710"/>
  <c r="AD710"/>
  <c r="AF710"/>
  <c r="AH710"/>
  <c r="AJ710"/>
  <c r="Y710"/>
  <c r="AG710"/>
  <c r="AK710"/>
  <c r="AA710"/>
  <c r="AI710"/>
  <c r="B711"/>
  <c r="C711"/>
  <c r="Z711"/>
  <c r="AD711"/>
  <c r="AF711"/>
  <c r="AH711"/>
  <c r="AL711"/>
  <c r="AC711"/>
  <c r="AK711"/>
  <c r="AE711"/>
  <c r="B712"/>
  <c r="C712"/>
  <c r="Z712"/>
  <c r="AD712"/>
  <c r="AF712"/>
  <c r="AH712"/>
  <c r="AL712"/>
  <c r="AC712"/>
  <c r="AK712"/>
  <c r="AE712"/>
  <c r="B713"/>
  <c r="C713"/>
  <c r="Z713"/>
  <c r="AD713"/>
  <c r="AF713"/>
  <c r="AH713"/>
  <c r="AL713"/>
  <c r="AC713"/>
  <c r="AK713"/>
  <c r="AE713"/>
  <c r="B714"/>
  <c r="C714"/>
  <c r="Z714"/>
  <c r="AD714"/>
  <c r="AF714"/>
  <c r="AH714"/>
  <c r="AL714"/>
  <c r="AC714"/>
  <c r="AK714"/>
  <c r="AE714"/>
  <c r="B715"/>
  <c r="C715"/>
  <c r="Z715"/>
  <c r="AB715"/>
  <c r="AD715"/>
  <c r="AF715"/>
  <c r="AH715"/>
  <c r="AJ715"/>
  <c r="Y715"/>
  <c r="AG715"/>
  <c r="AK715"/>
  <c r="AA715"/>
  <c r="AI715"/>
  <c r="B716"/>
  <c r="C716"/>
  <c r="Z716"/>
  <c r="AB716"/>
  <c r="AD716"/>
  <c r="AF716"/>
  <c r="AH716"/>
  <c r="AJ716"/>
  <c r="Y716"/>
  <c r="AG716"/>
  <c r="AK716"/>
  <c r="AA716"/>
  <c r="AI716"/>
  <c r="B717"/>
  <c r="C717"/>
  <c r="Z717"/>
  <c r="AD717"/>
  <c r="AF717"/>
  <c r="AH717"/>
  <c r="AL717"/>
  <c r="AC717"/>
  <c r="AK717"/>
  <c r="AE717"/>
  <c r="B718"/>
  <c r="C718"/>
  <c r="Z718"/>
  <c r="AD718"/>
  <c r="AF718"/>
  <c r="AH718"/>
  <c r="AL718"/>
  <c r="AC718"/>
  <c r="AK718"/>
  <c r="AE718"/>
  <c r="B719"/>
  <c r="C719"/>
  <c r="Z719"/>
  <c r="AB719"/>
  <c r="AD719"/>
  <c r="AF719"/>
  <c r="AH719"/>
  <c r="AJ719"/>
  <c r="Y719"/>
  <c r="AG719"/>
  <c r="AK719"/>
  <c r="AA719"/>
  <c r="AI719"/>
  <c r="B720"/>
  <c r="C720"/>
  <c r="Z720"/>
  <c r="AB720"/>
  <c r="AD720"/>
  <c r="AF720"/>
  <c r="AH720"/>
  <c r="AJ720"/>
  <c r="Y720"/>
  <c r="AG720"/>
  <c r="AK720"/>
  <c r="AA720"/>
  <c r="AI720"/>
  <c r="B721"/>
  <c r="C721"/>
  <c r="Z721"/>
  <c r="AB721"/>
  <c r="AD721"/>
  <c r="AF721"/>
  <c r="AH721"/>
  <c r="AJ721"/>
  <c r="Y721"/>
  <c r="AG721"/>
  <c r="AK721"/>
  <c r="AA721"/>
  <c r="AI721"/>
  <c r="B722"/>
  <c r="C722"/>
  <c r="Z722"/>
  <c r="AB722"/>
  <c r="AD722"/>
  <c r="AF722"/>
  <c r="AH722"/>
  <c r="AJ722"/>
  <c r="Y722"/>
  <c r="AG722"/>
  <c r="AK722"/>
  <c r="AA722"/>
  <c r="AI722"/>
  <c r="B723"/>
  <c r="C723"/>
  <c r="Z723"/>
  <c r="AB723"/>
  <c r="AD723"/>
  <c r="AF723"/>
  <c r="AH723"/>
  <c r="AJ723"/>
  <c r="Y723"/>
  <c r="AG723"/>
  <c r="AK723"/>
  <c r="AA723"/>
  <c r="AI723"/>
  <c r="B724"/>
  <c r="C724"/>
  <c r="Z724"/>
  <c r="AD724"/>
  <c r="AF724"/>
  <c r="AH724"/>
  <c r="AL724"/>
  <c r="AC724"/>
  <c r="AK724"/>
  <c r="AE724"/>
  <c r="B725"/>
  <c r="C725"/>
  <c r="Z725"/>
  <c r="AD725"/>
  <c r="AF725"/>
  <c r="AH725"/>
  <c r="AL725"/>
  <c r="AC725"/>
  <c r="AK725"/>
  <c r="AE725"/>
  <c r="B726"/>
  <c r="C726"/>
  <c r="Z726"/>
  <c r="AD726"/>
  <c r="AF726"/>
  <c r="AH726"/>
  <c r="AL726"/>
  <c r="AC726"/>
  <c r="AK726"/>
  <c r="AE726"/>
  <c r="B727"/>
  <c r="C727"/>
  <c r="Z727"/>
  <c r="AB727"/>
  <c r="AD727"/>
  <c r="AF727"/>
  <c r="AH727"/>
  <c r="AJ727"/>
  <c r="Y727"/>
  <c r="AG727"/>
  <c r="AK727"/>
  <c r="AA727"/>
  <c r="AI727"/>
  <c r="B728"/>
  <c r="C728"/>
  <c r="Z728"/>
  <c r="AB728"/>
  <c r="AD728"/>
  <c r="AF728"/>
  <c r="AH728"/>
  <c r="AJ728"/>
  <c r="Y728"/>
  <c r="AG728"/>
  <c r="AK728"/>
  <c r="AA728"/>
  <c r="AI728"/>
  <c r="B729"/>
  <c r="C729"/>
  <c r="Z729"/>
  <c r="AB729"/>
  <c r="AD729"/>
  <c r="AF729"/>
  <c r="AH729"/>
  <c r="AJ729"/>
  <c r="AC729"/>
  <c r="AK729"/>
  <c r="B730"/>
  <c r="AA729"/>
  <c r="AI729"/>
  <c r="AA730"/>
  <c r="AE730"/>
  <c r="AI730"/>
  <c r="AK730"/>
  <c r="B731"/>
  <c r="C730"/>
  <c r="Z730"/>
  <c r="AD730"/>
  <c r="AF730"/>
  <c r="AH730"/>
  <c r="AL730"/>
  <c r="AA731"/>
  <c r="AE731"/>
  <c r="AI731"/>
  <c r="AK731"/>
  <c r="B732"/>
  <c r="C731"/>
  <c r="Z731"/>
  <c r="AD731"/>
  <c r="AF731"/>
  <c r="AH731"/>
  <c r="AL731"/>
  <c r="AA732"/>
  <c r="AE732"/>
  <c r="AI732"/>
  <c r="AK732"/>
  <c r="B733"/>
  <c r="C732"/>
  <c r="Z732"/>
  <c r="AD732"/>
  <c r="AF732"/>
  <c r="AH732"/>
  <c r="AL732"/>
  <c r="AA733"/>
  <c r="AE733"/>
  <c r="AI733"/>
  <c r="AK733"/>
  <c r="B734"/>
  <c r="C733"/>
  <c r="Z733"/>
  <c r="AD733"/>
  <c r="AF733"/>
  <c r="AH733"/>
  <c r="AL733"/>
  <c r="AA734"/>
  <c r="AE734"/>
  <c r="AI734"/>
  <c r="AK734"/>
  <c r="B735"/>
  <c r="C734"/>
  <c r="Z734"/>
  <c r="AD734"/>
  <c r="AF734"/>
  <c r="AH734"/>
  <c r="AL734"/>
  <c r="AA735"/>
  <c r="AE735"/>
  <c r="AI735"/>
  <c r="AK735"/>
  <c r="B736"/>
  <c r="C735"/>
  <c r="Z735"/>
  <c r="AD735"/>
  <c r="AF735"/>
  <c r="AH735"/>
  <c r="AL735"/>
  <c r="AA736"/>
  <c r="AE736"/>
  <c r="AI736"/>
  <c r="AK736"/>
  <c r="B737"/>
  <c r="C736"/>
  <c r="Z736"/>
  <c r="AD736"/>
  <c r="AF736"/>
  <c r="AH736"/>
  <c r="AL736"/>
  <c r="AA737"/>
  <c r="AE737"/>
  <c r="AI737"/>
  <c r="AK737"/>
  <c r="B738"/>
  <c r="C737"/>
  <c r="Z737"/>
  <c r="AD737"/>
  <c r="AF737"/>
  <c r="AH737"/>
  <c r="AL737"/>
  <c r="AA738"/>
  <c r="AE738"/>
  <c r="AI738"/>
  <c r="AK738"/>
  <c r="B739"/>
  <c r="C738"/>
  <c r="Z738"/>
  <c r="AD738"/>
  <c r="AF738"/>
  <c r="AH738"/>
  <c r="AL738"/>
  <c r="Y739"/>
  <c r="AC739"/>
  <c r="AG739"/>
  <c r="AK739"/>
  <c r="B740"/>
  <c r="C739"/>
  <c r="Z739"/>
  <c r="AB739"/>
  <c r="AD739"/>
  <c r="AF739"/>
  <c r="AH739"/>
  <c r="AJ739"/>
  <c r="AA740"/>
  <c r="AE740"/>
  <c r="AI740"/>
  <c r="AK740"/>
  <c r="B741"/>
  <c r="C740"/>
  <c r="Z740"/>
  <c r="AD740"/>
  <c r="AF740"/>
  <c r="AH740"/>
  <c r="AL740"/>
  <c r="AA741"/>
  <c r="AE741"/>
  <c r="AI741"/>
  <c r="AK741"/>
  <c r="B742"/>
  <c r="C741"/>
  <c r="Z741"/>
  <c r="AD741"/>
  <c r="AF741"/>
  <c r="AH741"/>
  <c r="AL741"/>
  <c r="Y742"/>
  <c r="AC742"/>
  <c r="AG742"/>
  <c r="AK742"/>
  <c r="B743"/>
  <c r="C742"/>
  <c r="Z742"/>
  <c r="AB742"/>
  <c r="AD742"/>
  <c r="AF742"/>
  <c r="AH742"/>
  <c r="AJ742"/>
  <c r="Y743"/>
  <c r="AC743"/>
  <c r="AG743"/>
  <c r="AK743"/>
  <c r="B744"/>
  <c r="C743"/>
  <c r="Z743"/>
  <c r="AB743"/>
  <c r="AD743"/>
  <c r="AF743"/>
  <c r="AH743"/>
  <c r="AJ743"/>
  <c r="AA744"/>
  <c r="AE744"/>
  <c r="AI744"/>
  <c r="AK744"/>
  <c r="B745"/>
  <c r="C744"/>
  <c r="Z744"/>
  <c r="AD744"/>
  <c r="AF744"/>
  <c r="AH744"/>
  <c r="AL744"/>
  <c r="AA745"/>
  <c r="AE745"/>
  <c r="AI745"/>
  <c r="AK745"/>
  <c r="B746"/>
  <c r="C745"/>
  <c r="Z745"/>
  <c r="AD745"/>
  <c r="AF745"/>
  <c r="AH745"/>
  <c r="AL745"/>
  <c r="AA746"/>
  <c r="AE746"/>
  <c r="AI746"/>
  <c r="AK746"/>
  <c r="B747"/>
  <c r="C746"/>
  <c r="Z746"/>
  <c r="AD746"/>
  <c r="AF746"/>
  <c r="AH746"/>
  <c r="AL746"/>
  <c r="Y747"/>
  <c r="AC747"/>
  <c r="AG747"/>
  <c r="AK747"/>
  <c r="B748"/>
  <c r="C747"/>
  <c r="Z747"/>
  <c r="AB747"/>
  <c r="AD747"/>
  <c r="AF747"/>
  <c r="AH747"/>
  <c r="AJ747"/>
  <c r="Y748"/>
  <c r="AC748"/>
  <c r="AG748"/>
  <c r="AK748"/>
  <c r="B749"/>
  <c r="C748"/>
  <c r="Z748"/>
  <c r="AB748"/>
  <c r="AD748"/>
  <c r="AF748"/>
  <c r="AH748"/>
  <c r="AJ748"/>
  <c r="Y749"/>
  <c r="AC749"/>
  <c r="AG749"/>
  <c r="AK749"/>
  <c r="B750"/>
  <c r="C749"/>
  <c r="Z749"/>
  <c r="AB749"/>
  <c r="AD749"/>
  <c r="AF749"/>
  <c r="AH749"/>
  <c r="AJ749"/>
  <c r="AA750"/>
  <c r="AE750"/>
  <c r="AI750"/>
  <c r="AK750"/>
  <c r="B751"/>
  <c r="C750"/>
  <c r="Z750"/>
  <c r="AD750"/>
  <c r="AF750"/>
  <c r="AH750"/>
  <c r="AL750"/>
  <c r="Y751"/>
  <c r="AC751"/>
  <c r="AG751"/>
  <c r="AK751"/>
  <c r="B752"/>
  <c r="C751"/>
  <c r="Z751"/>
  <c r="AB751"/>
  <c r="AD751"/>
  <c r="AF751"/>
  <c r="AH751"/>
  <c r="AJ751"/>
  <c r="Y752"/>
  <c r="AC752"/>
  <c r="AG752"/>
  <c r="AK752"/>
  <c r="B753"/>
  <c r="C752"/>
  <c r="Z752"/>
  <c r="AB752"/>
  <c r="AD752"/>
  <c r="AF752"/>
  <c r="AH752"/>
  <c r="AJ752"/>
  <c r="Y753"/>
  <c r="AC753"/>
  <c r="AG753"/>
  <c r="AK753"/>
  <c r="B754"/>
  <c r="C753"/>
  <c r="Z753"/>
  <c r="AB753"/>
  <c r="AD753"/>
  <c r="AF753"/>
  <c r="AH753"/>
  <c r="AJ753"/>
  <c r="Y754"/>
  <c r="AC754"/>
  <c r="AG754"/>
  <c r="AK754"/>
  <c r="B755"/>
  <c r="C754"/>
  <c r="Z754"/>
  <c r="AB754"/>
  <c r="AD754"/>
  <c r="AF754"/>
  <c r="AH754"/>
  <c r="AJ754"/>
  <c r="Y755"/>
  <c r="AC755"/>
  <c r="AG755"/>
  <c r="AK755"/>
  <c r="B756"/>
  <c r="C755"/>
  <c r="Z755"/>
  <c r="AB755"/>
  <c r="AD755"/>
  <c r="AF755"/>
  <c r="AH755"/>
  <c r="AJ755"/>
  <c r="Y756"/>
  <c r="AC756"/>
  <c r="AG756"/>
  <c r="AK756"/>
  <c r="B757"/>
  <c r="C756"/>
  <c r="Z756"/>
  <c r="AB756"/>
  <c r="AD756"/>
  <c r="AF756"/>
  <c r="AH756"/>
  <c r="AJ756"/>
  <c r="Y757"/>
  <c r="AC757"/>
  <c r="AG757"/>
  <c r="AK757"/>
  <c r="B758"/>
  <c r="C757"/>
  <c r="Z757"/>
  <c r="AB757"/>
  <c r="AD757"/>
  <c r="AF757"/>
  <c r="AH757"/>
  <c r="AJ757"/>
  <c r="Y758"/>
  <c r="AC758"/>
  <c r="AG758"/>
  <c r="AK758"/>
  <c r="B759"/>
  <c r="C758"/>
  <c r="Z758"/>
  <c r="AB758"/>
  <c r="AD758"/>
  <c r="AF758"/>
  <c r="AH758"/>
  <c r="AJ758"/>
  <c r="Y759"/>
  <c r="AC759"/>
  <c r="AG759"/>
  <c r="AK759"/>
  <c r="B760"/>
  <c r="C759"/>
  <c r="Z759"/>
  <c r="AB759"/>
  <c r="AD759"/>
  <c r="AF759"/>
  <c r="AH759"/>
  <c r="AJ759"/>
  <c r="AA760"/>
  <c r="AE760"/>
  <c r="AI760"/>
  <c r="AK760"/>
  <c r="B761"/>
  <c r="C760"/>
  <c r="Z760"/>
  <c r="AD760"/>
  <c r="AF760"/>
  <c r="AH760"/>
  <c r="AL760"/>
  <c r="AA761"/>
  <c r="AE761"/>
  <c r="AI761"/>
  <c r="AK761"/>
  <c r="B762"/>
  <c r="C761"/>
  <c r="Z761"/>
  <c r="AD761"/>
  <c r="AF761"/>
  <c r="AH761"/>
  <c r="AL761"/>
  <c r="Y762"/>
  <c r="AC762"/>
  <c r="AG762"/>
  <c r="AK762"/>
  <c r="B763"/>
  <c r="C762"/>
  <c r="Z762"/>
  <c r="AB762"/>
  <c r="AD762"/>
  <c r="AF762"/>
  <c r="AH762"/>
  <c r="AJ762"/>
  <c r="AA763"/>
  <c r="AE763"/>
  <c r="AI763"/>
  <c r="AK763"/>
  <c r="B764"/>
  <c r="C763"/>
  <c r="Z763"/>
  <c r="AD763"/>
  <c r="AF763"/>
  <c r="AH763"/>
  <c r="AL763"/>
  <c r="Y764"/>
  <c r="AC764"/>
  <c r="AG764"/>
  <c r="AK764"/>
  <c r="B765"/>
  <c r="C764"/>
  <c r="Z764"/>
  <c r="AB764"/>
  <c r="AD764"/>
  <c r="AF764"/>
  <c r="AH764"/>
  <c r="AJ764"/>
  <c r="AA765"/>
  <c r="AE765"/>
  <c r="AI765"/>
  <c r="AK765"/>
  <c r="B766"/>
  <c r="C765"/>
  <c r="Z765"/>
  <c r="AD765"/>
  <c r="AF765"/>
  <c r="AH765"/>
  <c r="AL765"/>
  <c r="Y766"/>
  <c r="AC766"/>
  <c r="AG766"/>
  <c r="AK766"/>
  <c r="B767"/>
  <c r="C766"/>
  <c r="Z766"/>
  <c r="AB766"/>
  <c r="AD766"/>
  <c r="AF766"/>
  <c r="AH766"/>
  <c r="AJ766"/>
  <c r="Y767"/>
  <c r="AC767"/>
  <c r="AG767"/>
  <c r="AK767"/>
  <c r="B768"/>
  <c r="C767"/>
  <c r="Z767"/>
  <c r="AB767"/>
  <c r="AD767"/>
  <c r="AF767"/>
  <c r="AH767"/>
  <c r="AJ767"/>
  <c r="Y768"/>
  <c r="AC768"/>
  <c r="AG768"/>
  <c r="AK768"/>
  <c r="B769"/>
  <c r="C768"/>
  <c r="Z768"/>
  <c r="AB768"/>
  <c r="AD768"/>
  <c r="AF768"/>
  <c r="AH768"/>
  <c r="AJ768"/>
  <c r="AA769"/>
  <c r="AE769"/>
  <c r="AI769"/>
  <c r="AK769"/>
  <c r="B770"/>
  <c r="C769"/>
  <c r="Z769"/>
  <c r="AD769"/>
  <c r="AF769"/>
  <c r="AH769"/>
  <c r="AL769"/>
  <c r="Y770"/>
  <c r="AC770"/>
  <c r="AG770"/>
  <c r="AK770"/>
  <c r="B771"/>
  <c r="C770"/>
  <c r="Z770"/>
  <c r="AB770"/>
  <c r="AD770"/>
  <c r="AF770"/>
  <c r="AH770"/>
  <c r="AJ770"/>
  <c r="AA771"/>
  <c r="AE771"/>
  <c r="AI771"/>
  <c r="AK771"/>
  <c r="B772"/>
  <c r="C771"/>
  <c r="Z771"/>
  <c r="AD771"/>
  <c r="AF771"/>
  <c r="AH771"/>
  <c r="AL771"/>
  <c r="Y772"/>
  <c r="AC772"/>
  <c r="AG772"/>
  <c r="AK772"/>
  <c r="B773"/>
  <c r="C772"/>
  <c r="Z772"/>
  <c r="AB772"/>
  <c r="AD772"/>
  <c r="AF772"/>
  <c r="AH772"/>
  <c r="AJ772"/>
  <c r="AA773"/>
  <c r="AE773"/>
  <c r="AI773"/>
  <c r="AK773"/>
  <c r="B774"/>
  <c r="C773"/>
  <c r="Z773"/>
  <c r="AD773"/>
  <c r="AF773"/>
  <c r="AH773"/>
  <c r="AL773"/>
  <c r="Y774"/>
  <c r="AC774"/>
  <c r="AG774"/>
  <c r="AK774"/>
  <c r="B775"/>
  <c r="C774"/>
  <c r="Z774"/>
  <c r="AB774"/>
  <c r="AD774"/>
  <c r="AF774"/>
  <c r="AH774"/>
  <c r="AJ774"/>
  <c r="AA775"/>
  <c r="AE775"/>
  <c r="AI775"/>
  <c r="AK775"/>
  <c r="B776"/>
  <c r="C775"/>
  <c r="Z775"/>
  <c r="AD775"/>
  <c r="AF775"/>
  <c r="AH775"/>
  <c r="AL775"/>
  <c r="AA776"/>
  <c r="AE776"/>
  <c r="AI776"/>
  <c r="AK776"/>
  <c r="B777"/>
  <c r="C776"/>
  <c r="Z776"/>
  <c r="AD776"/>
  <c r="AF776"/>
  <c r="AH776"/>
  <c r="AL776"/>
  <c r="AA777"/>
  <c r="AE777"/>
  <c r="AI777"/>
  <c r="AK777"/>
  <c r="B778"/>
  <c r="C777"/>
  <c r="Z777"/>
  <c r="AD777"/>
  <c r="AF777"/>
  <c r="AH777"/>
  <c r="AL777"/>
  <c r="Y778"/>
  <c r="AC778"/>
  <c r="AG778"/>
  <c r="AK778"/>
  <c r="B779"/>
  <c r="C778"/>
  <c r="Z778"/>
  <c r="AB778"/>
  <c r="AD778"/>
  <c r="AF778"/>
  <c r="AH778"/>
  <c r="AJ778"/>
  <c r="Y779"/>
  <c r="AC779"/>
  <c r="AG779"/>
  <c r="AK779"/>
  <c r="B780"/>
  <c r="C779"/>
  <c r="Z779"/>
  <c r="AB779"/>
  <c r="AD779"/>
  <c r="AF779"/>
  <c r="AH779"/>
  <c r="AJ779"/>
  <c r="AA780"/>
  <c r="AE780"/>
  <c r="AI780"/>
  <c r="AK780"/>
  <c r="B781"/>
  <c r="C780"/>
  <c r="Z780"/>
  <c r="AD780"/>
  <c r="AF780"/>
  <c r="AH780"/>
  <c r="AL780"/>
  <c r="Y781"/>
  <c r="AC781"/>
  <c r="AG781"/>
  <c r="AK781"/>
  <c r="B782"/>
  <c r="C781"/>
  <c r="Z781"/>
  <c r="AB781"/>
  <c r="AD781"/>
  <c r="AF781"/>
  <c r="AH781"/>
  <c r="AJ781"/>
  <c r="AA782"/>
  <c r="AE782"/>
  <c r="AI782"/>
  <c r="AK782"/>
  <c r="B783"/>
  <c r="C782"/>
  <c r="Z782"/>
  <c r="AD782"/>
  <c r="AF782"/>
  <c r="AH782"/>
  <c r="AL782"/>
  <c r="Y783"/>
  <c r="AC783"/>
  <c r="AG783"/>
  <c r="AK783"/>
  <c r="B784"/>
  <c r="C783"/>
  <c r="Z783"/>
  <c r="AB783"/>
  <c r="AD783"/>
  <c r="AF783"/>
  <c r="AH783"/>
  <c r="AJ783"/>
  <c r="Y784"/>
  <c r="AC784"/>
  <c r="AG784"/>
  <c r="AK784"/>
  <c r="B785"/>
  <c r="C784"/>
  <c r="Z784"/>
  <c r="AB784"/>
  <c r="AD784"/>
  <c r="AF784"/>
  <c r="AH784"/>
  <c r="AJ784"/>
  <c r="AA785"/>
  <c r="AE785"/>
  <c r="AI785"/>
  <c r="AK785"/>
  <c r="B786"/>
  <c r="C785"/>
  <c r="Z785"/>
  <c r="AD785"/>
  <c r="AF785"/>
  <c r="AH785"/>
  <c r="AL785"/>
  <c r="AA786"/>
  <c r="AE786"/>
  <c r="AI786"/>
  <c r="AK786"/>
  <c r="B787"/>
  <c r="C786"/>
  <c r="Z786"/>
  <c r="AD786"/>
  <c r="AF786"/>
  <c r="AH786"/>
  <c r="AL786"/>
  <c r="AA787"/>
  <c r="AE787"/>
  <c r="AI787"/>
  <c r="AK787"/>
  <c r="B788"/>
  <c r="C787"/>
  <c r="Z787"/>
  <c r="AD787"/>
  <c r="AF787"/>
  <c r="AH787"/>
  <c r="AL787"/>
  <c r="AA788"/>
  <c r="AE788"/>
  <c r="AI788"/>
  <c r="AK788"/>
  <c r="B789"/>
  <c r="C788"/>
  <c r="Z788"/>
  <c r="AD788"/>
  <c r="AF788"/>
  <c r="AH788"/>
  <c r="AL788"/>
  <c r="Y789"/>
  <c r="AC789"/>
  <c r="AG789"/>
  <c r="AK789"/>
  <c r="B790"/>
  <c r="C789"/>
  <c r="Z789"/>
  <c r="AB789"/>
  <c r="AD789"/>
  <c r="AF789"/>
  <c r="AH789"/>
  <c r="AJ789"/>
  <c r="AA790"/>
  <c r="AE790"/>
  <c r="AI790"/>
  <c r="AK790"/>
  <c r="B791"/>
  <c r="C790"/>
  <c r="Z790"/>
  <c r="AD790"/>
  <c r="AF790"/>
  <c r="AH790"/>
  <c r="AL790"/>
  <c r="AA791"/>
  <c r="AE791"/>
  <c r="AI791"/>
  <c r="AK791"/>
  <c r="B792"/>
  <c r="C791"/>
  <c r="Z791"/>
  <c r="AD791"/>
  <c r="AF791"/>
  <c r="AH791"/>
  <c r="AL791"/>
  <c r="Y792"/>
  <c r="AC792"/>
  <c r="AG792"/>
  <c r="AK792"/>
  <c r="B793"/>
  <c r="C792"/>
  <c r="Z792"/>
  <c r="AB792"/>
  <c r="AD792"/>
  <c r="AF792"/>
  <c r="AH792"/>
  <c r="AJ792"/>
  <c r="AA793"/>
  <c r="AE793"/>
  <c r="AI793"/>
  <c r="AK793"/>
  <c r="B794"/>
  <c r="C793"/>
  <c r="Z793"/>
  <c r="AD793"/>
  <c r="AF793"/>
  <c r="AH793"/>
  <c r="AL793"/>
  <c r="Y794"/>
  <c r="AC794"/>
  <c r="AG794"/>
  <c r="AK794"/>
  <c r="B795"/>
  <c r="C794"/>
  <c r="Z794"/>
  <c r="AB794"/>
  <c r="AD794"/>
  <c r="AF794"/>
  <c r="AH794"/>
  <c r="AJ794"/>
  <c r="Y795"/>
  <c r="AC795"/>
  <c r="AG795"/>
  <c r="AK795"/>
  <c r="B796"/>
  <c r="C795"/>
  <c r="Z795"/>
  <c r="AB795"/>
  <c r="AD795"/>
  <c r="AF795"/>
  <c r="AH795"/>
  <c r="AJ795"/>
  <c r="Y796"/>
  <c r="AC796"/>
  <c r="AG796"/>
  <c r="AK796"/>
  <c r="B797"/>
  <c r="C796"/>
  <c r="Z796"/>
  <c r="AB796"/>
  <c r="AD796"/>
  <c r="AF796"/>
  <c r="AH796"/>
  <c r="AJ796"/>
  <c r="Y797"/>
  <c r="AC797"/>
  <c r="AG797"/>
  <c r="AK797"/>
  <c r="B798"/>
  <c r="C797"/>
  <c r="Z797"/>
  <c r="AB797"/>
  <c r="AD797"/>
  <c r="AF797"/>
  <c r="AH797"/>
  <c r="AJ797"/>
  <c r="Y798"/>
  <c r="AC798"/>
  <c r="AG798"/>
  <c r="AK798"/>
  <c r="B799"/>
  <c r="C798"/>
  <c r="Z798"/>
  <c r="AB798"/>
  <c r="AD798"/>
  <c r="AF798"/>
  <c r="AH798"/>
  <c r="AJ798"/>
  <c r="AA799"/>
  <c r="AE799"/>
  <c r="AI799"/>
  <c r="AK799"/>
  <c r="B800"/>
  <c r="C799"/>
  <c r="Z799"/>
  <c r="AD799"/>
  <c r="AF799"/>
  <c r="AH799"/>
  <c r="AL799"/>
  <c r="AA800"/>
  <c r="AE800"/>
  <c r="AI800"/>
  <c r="AK800"/>
  <c r="B801"/>
  <c r="C800"/>
  <c r="Z800"/>
  <c r="AD800"/>
  <c r="AF800"/>
  <c r="AH800"/>
  <c r="AL800"/>
  <c r="AA801"/>
  <c r="AE801"/>
  <c r="AI801"/>
  <c r="AK801"/>
  <c r="B802"/>
  <c r="C801"/>
  <c r="Z801"/>
  <c r="AD801"/>
  <c r="AF801"/>
  <c r="AH801"/>
  <c r="AL801"/>
  <c r="Y802"/>
  <c r="AC802"/>
  <c r="AG802"/>
  <c r="AK802"/>
  <c r="B803"/>
  <c r="C802"/>
  <c r="Z802"/>
  <c r="AB802"/>
  <c r="AD802"/>
  <c r="AF802"/>
  <c r="AH802"/>
  <c r="AJ802"/>
  <c r="Y803"/>
  <c r="AC803"/>
  <c r="AG803"/>
  <c r="AK803"/>
  <c r="B804"/>
  <c r="C803"/>
  <c r="Z803"/>
  <c r="AB803"/>
  <c r="AD803"/>
  <c r="AF803"/>
  <c r="AH803"/>
  <c r="AJ803"/>
  <c r="Y804"/>
  <c r="AC804"/>
  <c r="AG804"/>
  <c r="AK804"/>
  <c r="B805"/>
  <c r="C804"/>
  <c r="Z804"/>
  <c r="AB804"/>
  <c r="AD804"/>
  <c r="AF804"/>
  <c r="AH804"/>
  <c r="AJ804"/>
  <c r="Y805"/>
  <c r="AC805"/>
  <c r="AG805"/>
  <c r="AK805"/>
  <c r="B806"/>
  <c r="C805"/>
  <c r="Z805"/>
  <c r="AB805"/>
  <c r="AD805"/>
  <c r="AF805"/>
  <c r="AH805"/>
  <c r="AJ805"/>
  <c r="AA806"/>
  <c r="AE806"/>
  <c r="AI806"/>
  <c r="AK806"/>
  <c r="B807"/>
  <c r="C806"/>
  <c r="Z806"/>
  <c r="AD806"/>
  <c r="AF806"/>
  <c r="AH806"/>
  <c r="AL806"/>
  <c r="AA807"/>
  <c r="AE807"/>
  <c r="AI807"/>
  <c r="AK807"/>
  <c r="C807"/>
  <c r="Z807"/>
  <c r="AB807"/>
  <c r="AD807"/>
  <c r="AF807"/>
  <c r="AH807"/>
  <c r="AJ807"/>
  <c r="AL7"/>
  <c r="AI7"/>
  <c r="AG7"/>
  <c r="AJ8"/>
  <c r="AE8"/>
  <c r="AK117" l="1"/>
  <c r="AK124"/>
  <c r="AK134"/>
  <c r="AK151"/>
  <c r="AK159"/>
  <c r="AK166"/>
  <c r="AK194"/>
  <c r="AK203"/>
  <c r="AK206"/>
  <c r="AK212"/>
  <c r="AK215"/>
  <c r="AK218"/>
  <c r="AK223"/>
  <c r="AK230"/>
  <c r="AK231"/>
  <c r="AK232"/>
  <c r="AK233"/>
  <c r="AK235"/>
  <c r="AK237"/>
  <c r="AK238"/>
  <c r="AK240"/>
  <c r="AK242"/>
  <c r="AK243"/>
  <c r="AK244"/>
  <c r="AK246"/>
  <c r="AK251"/>
  <c r="AK254"/>
  <c r="AH84"/>
  <c r="AH94"/>
  <c r="AH104"/>
  <c r="AH121"/>
  <c r="AH128"/>
  <c r="AH138"/>
  <c r="AH143"/>
  <c r="AH178"/>
  <c r="AH183"/>
  <c r="AH188"/>
  <c r="AH198"/>
  <c r="AH204"/>
  <c r="AH207"/>
  <c r="AH210"/>
  <c r="AH213"/>
  <c r="AH216"/>
  <c r="AH219"/>
  <c r="AH223"/>
  <c r="AH226"/>
  <c r="AH228"/>
  <c r="AH233"/>
  <c r="AH235"/>
  <c r="AH238"/>
  <c r="AH240"/>
  <c r="AH244"/>
  <c r="AH246"/>
  <c r="AH247"/>
  <c r="AH248"/>
  <c r="AH249"/>
  <c r="AH251"/>
  <c r="AH252"/>
  <c r="AH254"/>
  <c r="AH255"/>
  <c r="AH256"/>
  <c r="AF77"/>
  <c r="AF123"/>
  <c r="AF133"/>
  <c r="AF158"/>
  <c r="AF165"/>
  <c r="AF205"/>
  <c r="AF208"/>
  <c r="AF220"/>
  <c r="AF224"/>
  <c r="AF230"/>
  <c r="AF231"/>
  <c r="AF232"/>
  <c r="AF234"/>
  <c r="AF236"/>
  <c r="AF237"/>
  <c r="AF239"/>
  <c r="AF241"/>
  <c r="AF242"/>
  <c r="AF243"/>
  <c r="AF245"/>
  <c r="AF250"/>
  <c r="AF253"/>
  <c r="AF257"/>
  <c r="AD140"/>
  <c r="AD150"/>
  <c r="AD170"/>
  <c r="AD193"/>
  <c r="AD209"/>
  <c r="AD211"/>
  <c r="AD214"/>
  <c r="AD217"/>
  <c r="AD221"/>
  <c r="AD225"/>
  <c r="AD227"/>
  <c r="AD229"/>
  <c r="AD233"/>
  <c r="AD235"/>
  <c r="AD238"/>
  <c r="AD240"/>
  <c r="AD244"/>
  <c r="AD246"/>
  <c r="AD247"/>
  <c r="AD248"/>
  <c r="AD249"/>
  <c r="AD251"/>
  <c r="AD252"/>
  <c r="AD254"/>
  <c r="AD255"/>
  <c r="AD256"/>
  <c r="AA148"/>
  <c r="AA209"/>
  <c r="AA222"/>
  <c r="AA234"/>
  <c r="AA236"/>
  <c r="AA239"/>
  <c r="AA241"/>
  <c r="AA245"/>
  <c r="AA250"/>
  <c r="AA253"/>
  <c r="AA257"/>
  <c r="AL114"/>
  <c r="AL163"/>
  <c r="AL173"/>
  <c r="AL203"/>
  <c r="AL212"/>
  <c r="AL215"/>
  <c r="AL218"/>
  <c r="AL222"/>
  <c r="AL234"/>
  <c r="AL236"/>
  <c r="AL239"/>
  <c r="AL241"/>
  <c r="AL245"/>
  <c r="AL250"/>
  <c r="AL253"/>
  <c r="AL257"/>
  <c r="AJ70"/>
  <c r="AJ168"/>
  <c r="AJ206"/>
  <c r="AJ230"/>
  <c r="AJ231"/>
  <c r="AJ232"/>
  <c r="AJ237"/>
  <c r="AJ242"/>
  <c r="AJ243"/>
  <c r="AI54"/>
  <c r="AI146"/>
  <c r="AI204"/>
  <c r="AI207"/>
  <c r="AI213"/>
  <c r="AI216"/>
  <c r="AI220"/>
  <c r="AI224"/>
  <c r="AI234"/>
  <c r="AI236"/>
  <c r="AI239"/>
  <c r="AI241"/>
  <c r="AI245"/>
  <c r="AI250"/>
  <c r="AI253"/>
  <c r="AI257"/>
  <c r="AG107"/>
  <c r="AG141"/>
  <c r="AG171"/>
  <c r="AG210"/>
  <c r="AG227"/>
  <c r="AG229"/>
  <c r="AG247"/>
  <c r="AG248"/>
  <c r="AG249"/>
  <c r="AG252"/>
  <c r="AG255"/>
  <c r="AG256"/>
  <c r="AE64"/>
  <c r="AE126"/>
  <c r="AE136"/>
  <c r="AE156"/>
  <c r="AE161"/>
  <c r="AE181"/>
  <c r="AE186"/>
  <c r="AE205"/>
  <c r="AE208"/>
  <c r="AE221"/>
  <c r="AE225"/>
  <c r="AE233"/>
  <c r="AE235"/>
  <c r="AE238"/>
  <c r="AE240"/>
  <c r="AE244"/>
  <c r="AE246"/>
  <c r="AE251"/>
  <c r="AE254"/>
  <c r="AC97"/>
  <c r="AC131"/>
  <c r="AC176"/>
  <c r="AC201"/>
  <c r="AC231"/>
  <c r="AC232"/>
  <c r="AC237"/>
  <c r="AC242"/>
  <c r="AC243"/>
  <c r="AC258"/>
  <c r="AB130"/>
  <c r="AB145"/>
  <c r="AB175"/>
  <c r="AB200"/>
  <c r="AB206"/>
  <c r="AB230"/>
  <c r="AB231"/>
  <c r="AB232"/>
  <c r="AB237"/>
  <c r="AB242"/>
  <c r="AB243"/>
  <c r="Z101"/>
  <c r="Z111"/>
  <c r="Z180"/>
  <c r="Z185"/>
  <c r="Z190"/>
  <c r="Z203"/>
  <c r="Z210"/>
  <c r="Z212"/>
  <c r="Z215"/>
  <c r="Z218"/>
  <c r="Z222"/>
  <c r="Z226"/>
  <c r="Z228"/>
  <c r="Z234"/>
  <c r="Z236"/>
  <c r="Z239"/>
  <c r="Z241"/>
  <c r="Z245"/>
  <c r="Z247"/>
  <c r="Z248"/>
  <c r="Z249"/>
  <c r="Z250"/>
  <c r="Z252"/>
  <c r="Z253"/>
  <c r="Z255"/>
  <c r="Z256"/>
  <c r="Z257"/>
  <c r="Y153"/>
  <c r="Y191"/>
  <c r="Y196"/>
  <c r="Y211"/>
  <c r="Y214"/>
  <c r="Y217"/>
  <c r="Y226"/>
  <c r="Y228"/>
  <c r="Y230"/>
  <c r="Y247"/>
  <c r="Y248"/>
  <c r="Y249"/>
  <c r="Y252"/>
  <c r="Y255"/>
  <c r="Y256"/>
  <c r="AK62"/>
  <c r="AK96"/>
  <c r="AK101"/>
  <c r="AK122"/>
  <c r="AK127"/>
  <c r="AK132"/>
  <c r="AK157"/>
  <c r="AK163"/>
  <c r="AK168"/>
  <c r="AK173"/>
  <c r="AK197"/>
  <c r="AK202"/>
  <c r="AK204"/>
  <c r="AK207"/>
  <c r="AK209"/>
  <c r="AK210"/>
  <c r="AK211"/>
  <c r="AK213"/>
  <c r="AK214"/>
  <c r="AK216"/>
  <c r="AK217"/>
  <c r="AK219"/>
  <c r="AK220"/>
  <c r="AK222"/>
  <c r="AK224"/>
  <c r="AK226"/>
  <c r="AK227"/>
  <c r="AK228"/>
  <c r="AK229"/>
  <c r="AH65"/>
  <c r="AH89"/>
  <c r="AH115"/>
  <c r="AH125"/>
  <c r="AH135"/>
  <c r="AH141"/>
  <c r="AH146"/>
  <c r="AH152"/>
  <c r="AH160"/>
  <c r="AH171"/>
  <c r="AH180"/>
  <c r="AH185"/>
  <c r="AH190"/>
  <c r="AH195"/>
  <c r="AH203"/>
  <c r="AH205"/>
  <c r="AH206"/>
  <c r="AH208"/>
  <c r="AH212"/>
  <c r="AH215"/>
  <c r="AH218"/>
  <c r="AH220"/>
  <c r="AH222"/>
  <c r="AH224"/>
  <c r="AF95"/>
  <c r="AF105"/>
  <c r="AF126"/>
  <c r="AF131"/>
  <c r="AF136"/>
  <c r="AF147"/>
  <c r="AF156"/>
  <c r="AF161"/>
  <c r="AF167"/>
  <c r="AF176"/>
  <c r="AF181"/>
  <c r="AF186"/>
  <c r="AF201"/>
  <c r="AF204"/>
  <c r="AF207"/>
  <c r="AF209"/>
  <c r="AF210"/>
  <c r="AF211"/>
  <c r="AF213"/>
  <c r="AF214"/>
  <c r="AF216"/>
  <c r="AF217"/>
  <c r="AF219"/>
  <c r="AF221"/>
  <c r="AF223"/>
  <c r="AF225"/>
  <c r="AF226"/>
  <c r="AF227"/>
  <c r="AF228"/>
  <c r="AF229"/>
  <c r="AD72"/>
  <c r="AD86"/>
  <c r="AD100"/>
  <c r="AD110"/>
  <c r="AD137"/>
  <c r="AD142"/>
  <c r="AD148"/>
  <c r="AD153"/>
  <c r="AD162"/>
  <c r="AD172"/>
  <c r="AD177"/>
  <c r="AD182"/>
  <c r="AD187"/>
  <c r="AD191"/>
  <c r="AD196"/>
  <c r="AD203"/>
  <c r="AD205"/>
  <c r="AD206"/>
  <c r="AD208"/>
  <c r="AD212"/>
  <c r="AD215"/>
  <c r="AD218"/>
  <c r="AD220"/>
  <c r="AD222"/>
  <c r="AD224"/>
  <c r="AA47"/>
  <c r="AA83"/>
  <c r="AA93"/>
  <c r="AA113"/>
  <c r="AA120"/>
  <c r="AA140"/>
  <c r="AA203"/>
  <c r="AA205"/>
  <c r="AA208"/>
  <c r="AA212"/>
  <c r="AA215"/>
  <c r="AA218"/>
  <c r="AA221"/>
  <c r="AA223"/>
  <c r="AA225"/>
  <c r="AL56"/>
  <c r="AL151"/>
  <c r="AL194"/>
  <c r="AL204"/>
  <c r="AL207"/>
  <c r="AL209"/>
  <c r="AL213"/>
  <c r="AL216"/>
  <c r="AL219"/>
  <c r="AL221"/>
  <c r="AL223"/>
  <c r="AL225"/>
  <c r="AJ98"/>
  <c r="AJ103"/>
  <c r="AJ124"/>
  <c r="AJ130"/>
  <c r="AJ134"/>
  <c r="AJ145"/>
  <c r="AJ159"/>
  <c r="AJ166"/>
  <c r="AJ175"/>
  <c r="AJ200"/>
  <c r="AJ210"/>
  <c r="AJ211"/>
  <c r="AJ214"/>
  <c r="AJ217"/>
  <c r="AJ226"/>
  <c r="AJ227"/>
  <c r="AJ228"/>
  <c r="AJ229"/>
  <c r="AI69"/>
  <c r="AI91"/>
  <c r="AI118"/>
  <c r="AI128"/>
  <c r="AI154"/>
  <c r="AI164"/>
  <c r="AI169"/>
  <c r="AI198"/>
  <c r="AI203"/>
  <c r="AI205"/>
  <c r="AI208"/>
  <c r="AI212"/>
  <c r="AI215"/>
  <c r="AI218"/>
  <c r="AI221"/>
  <c r="AI223"/>
  <c r="AI225"/>
  <c r="AG32"/>
  <c r="AG111"/>
  <c r="AG138"/>
  <c r="AG143"/>
  <c r="AG149"/>
  <c r="AG178"/>
  <c r="AG183"/>
  <c r="AG188"/>
  <c r="AG192"/>
  <c r="AG206"/>
  <c r="AE129"/>
  <c r="AE139"/>
  <c r="AE144"/>
  <c r="AE165"/>
  <c r="AE199"/>
  <c r="AE204"/>
  <c r="AE207"/>
  <c r="AE209"/>
  <c r="AE213"/>
  <c r="AE216"/>
  <c r="AE220"/>
  <c r="AE222"/>
  <c r="AE224"/>
  <c r="AC123"/>
  <c r="AC133"/>
  <c r="AC158"/>
  <c r="AC174"/>
  <c r="AC210"/>
  <c r="AC211"/>
  <c r="AC214"/>
  <c r="AC217"/>
  <c r="AC219"/>
  <c r="AC226"/>
  <c r="AC227"/>
  <c r="AC228"/>
  <c r="AC229"/>
  <c r="AC230"/>
  <c r="AB117"/>
  <c r="AB127"/>
  <c r="AB132"/>
  <c r="AB157"/>
  <c r="AB168"/>
  <c r="AB202"/>
  <c r="AB210"/>
  <c r="AB211"/>
  <c r="AB214"/>
  <c r="AB217"/>
  <c r="AB226"/>
  <c r="AB227"/>
  <c r="AB228"/>
  <c r="AB229"/>
  <c r="Z53"/>
  <c r="Z79"/>
  <c r="Z107"/>
  <c r="Z122"/>
  <c r="Z138"/>
  <c r="Z143"/>
  <c r="Z149"/>
  <c r="Z154"/>
  <c r="Z155"/>
  <c r="Z163"/>
  <c r="Z173"/>
  <c r="Z178"/>
  <c r="Z183"/>
  <c r="Z188"/>
  <c r="Z192"/>
  <c r="Z197"/>
  <c r="Z204"/>
  <c r="Z206"/>
  <c r="Z207"/>
  <c r="Z209"/>
  <c r="Z213"/>
  <c r="Z216"/>
  <c r="Z219"/>
  <c r="Z221"/>
  <c r="Z223"/>
  <c r="Z225"/>
  <c r="Y76"/>
  <c r="Y108"/>
  <c r="Y150"/>
  <c r="Y170"/>
  <c r="Y179"/>
  <c r="Y184"/>
  <c r="Y189"/>
  <c r="Y193"/>
  <c r="Y206"/>
  <c r="AL83"/>
  <c r="AL101"/>
  <c r="AL126"/>
  <c r="AL129"/>
  <c r="AL136"/>
  <c r="AL139"/>
  <c r="AL144"/>
  <c r="AL147"/>
  <c r="AL156"/>
  <c r="AL161"/>
  <c r="AL165"/>
  <c r="AL181"/>
  <c r="AL186"/>
  <c r="AL199"/>
  <c r="AJ21"/>
  <c r="AJ96"/>
  <c r="AJ117"/>
  <c r="AJ123"/>
  <c r="AJ131"/>
  <c r="AJ133"/>
  <c r="AJ158"/>
  <c r="AJ167"/>
  <c r="AJ174"/>
  <c r="AJ176"/>
  <c r="AJ201"/>
  <c r="AG94"/>
  <c r="AG109"/>
  <c r="AG121"/>
  <c r="AG142"/>
  <c r="AG150"/>
  <c r="AG153"/>
  <c r="AG170"/>
  <c r="AG172"/>
  <c r="AG179"/>
  <c r="AG184"/>
  <c r="AG189"/>
  <c r="AG191"/>
  <c r="AG193"/>
  <c r="AG196"/>
  <c r="AE75"/>
  <c r="AE82"/>
  <c r="AE95"/>
  <c r="AE105"/>
  <c r="AE116"/>
  <c r="AE122"/>
  <c r="AE151"/>
  <c r="AE163"/>
  <c r="AE173"/>
  <c r="AE194"/>
  <c r="AE197"/>
  <c r="AB98"/>
  <c r="AB103"/>
  <c r="AB123"/>
  <c r="AB131"/>
  <c r="AB133"/>
  <c r="AB158"/>
  <c r="AB167"/>
  <c r="AB174"/>
  <c r="AB176"/>
  <c r="AB201"/>
  <c r="Z13"/>
  <c r="Z61"/>
  <c r="Z73"/>
  <c r="Z87"/>
  <c r="Z94"/>
  <c r="Z109"/>
  <c r="Z114"/>
  <c r="Z121"/>
  <c r="Z126"/>
  <c r="Z129"/>
  <c r="Z136"/>
  <c r="Z139"/>
  <c r="Z142"/>
  <c r="Z144"/>
  <c r="Z147"/>
  <c r="Z150"/>
  <c r="Z153"/>
  <c r="Z156"/>
  <c r="Z161"/>
  <c r="Z165"/>
  <c r="Z170"/>
  <c r="Z172"/>
  <c r="Z179"/>
  <c r="Z181"/>
  <c r="Z184"/>
  <c r="Z186"/>
  <c r="Z189"/>
  <c r="Z191"/>
  <c r="Z193"/>
  <c r="Z196"/>
  <c r="Z199"/>
  <c r="AK53"/>
  <c r="AK68"/>
  <c r="AK80"/>
  <c r="AK98"/>
  <c r="AK103"/>
  <c r="AK114"/>
  <c r="AK123"/>
  <c r="AK126"/>
  <c r="AK129"/>
  <c r="AK131"/>
  <c r="AK133"/>
  <c r="AK136"/>
  <c r="AK139"/>
  <c r="AK144"/>
  <c r="AK147"/>
  <c r="AK156"/>
  <c r="AK158"/>
  <c r="AK161"/>
  <c r="AK165"/>
  <c r="AK167"/>
  <c r="AK174"/>
  <c r="AK176"/>
  <c r="AK181"/>
  <c r="AK186"/>
  <c r="AK199"/>
  <c r="AK201"/>
  <c r="AI63"/>
  <c r="AI99"/>
  <c r="AI104"/>
  <c r="AI115"/>
  <c r="AI137"/>
  <c r="AI140"/>
  <c r="AI148"/>
  <c r="AI162"/>
  <c r="AI177"/>
  <c r="AI182"/>
  <c r="AI187"/>
  <c r="AH57"/>
  <c r="AH71"/>
  <c r="AH76"/>
  <c r="AH107"/>
  <c r="AH111"/>
  <c r="AH118"/>
  <c r="AH137"/>
  <c r="AH140"/>
  <c r="AH142"/>
  <c r="AH148"/>
  <c r="AH150"/>
  <c r="AH153"/>
  <c r="AH162"/>
  <c r="AH170"/>
  <c r="AH172"/>
  <c r="AH177"/>
  <c r="AH179"/>
  <c r="AH182"/>
  <c r="AH184"/>
  <c r="AH187"/>
  <c r="AH189"/>
  <c r="AH191"/>
  <c r="AH193"/>
  <c r="AH196"/>
  <c r="AF49"/>
  <c r="AF59"/>
  <c r="AF85"/>
  <c r="AF91"/>
  <c r="AF92"/>
  <c r="AF97"/>
  <c r="AF102"/>
  <c r="AF112"/>
  <c r="AF119"/>
  <c r="AF122"/>
  <c r="AF124"/>
  <c r="AF127"/>
  <c r="AF130"/>
  <c r="AF132"/>
  <c r="AF134"/>
  <c r="AF145"/>
  <c r="AF151"/>
  <c r="AF157"/>
  <c r="AF159"/>
  <c r="AF163"/>
  <c r="AF166"/>
  <c r="AF168"/>
  <c r="AF173"/>
  <c r="AF175"/>
  <c r="AF194"/>
  <c r="AF197"/>
  <c r="AF200"/>
  <c r="AF202"/>
  <c r="AD66"/>
  <c r="AD78"/>
  <c r="AD90"/>
  <c r="AD93"/>
  <c r="AD108"/>
  <c r="AD113"/>
  <c r="AD120"/>
  <c r="AD125"/>
  <c r="AD128"/>
  <c r="AD135"/>
  <c r="AD138"/>
  <c r="AD141"/>
  <c r="AD143"/>
  <c r="AD146"/>
  <c r="AD149"/>
  <c r="AD152"/>
  <c r="AD154"/>
  <c r="AD155"/>
  <c r="AD160"/>
  <c r="AD164"/>
  <c r="AD169"/>
  <c r="AD171"/>
  <c r="AD178"/>
  <c r="AD180"/>
  <c r="AD183"/>
  <c r="AD185"/>
  <c r="AD188"/>
  <c r="AD190"/>
  <c r="AD192"/>
  <c r="AD195"/>
  <c r="AD198"/>
  <c r="AC51"/>
  <c r="AC59"/>
  <c r="AC70"/>
  <c r="AC124"/>
  <c r="AC127"/>
  <c r="AC130"/>
  <c r="AC132"/>
  <c r="AC134"/>
  <c r="AC145"/>
  <c r="AC157"/>
  <c r="AC159"/>
  <c r="AC166"/>
  <c r="AC168"/>
  <c r="AC175"/>
  <c r="AC200"/>
  <c r="AC202"/>
  <c r="AA106"/>
  <c r="AA125"/>
  <c r="AA128"/>
  <c r="AA135"/>
  <c r="AA146"/>
  <c r="AA152"/>
  <c r="AA154"/>
  <c r="AA160"/>
  <c r="AA164"/>
  <c r="AA169"/>
  <c r="AA195"/>
  <c r="AA198"/>
  <c r="Y55"/>
  <c r="Y65"/>
  <c r="Y89"/>
  <c r="Y100"/>
  <c r="Y110"/>
  <c r="Y138"/>
  <c r="Y141"/>
  <c r="Y143"/>
  <c r="Y149"/>
  <c r="Y171"/>
  <c r="Y178"/>
  <c r="Y180"/>
  <c r="Y183"/>
  <c r="Y185"/>
  <c r="Y188"/>
  <c r="Y190"/>
  <c r="Y192"/>
  <c r="AL16"/>
  <c r="AL29"/>
  <c r="AL58"/>
  <c r="AL59"/>
  <c r="AL63"/>
  <c r="AL69"/>
  <c r="AL74"/>
  <c r="AL77"/>
  <c r="AL81"/>
  <c r="AL85"/>
  <c r="AL93"/>
  <c r="AL99"/>
  <c r="AL104"/>
  <c r="AL106"/>
  <c r="AL113"/>
  <c r="AL115"/>
  <c r="AL118"/>
  <c r="AL120"/>
  <c r="AL48"/>
  <c r="AL53"/>
  <c r="AL61"/>
  <c r="AL67"/>
  <c r="AL79"/>
  <c r="AL92"/>
  <c r="AL95"/>
  <c r="AL105"/>
  <c r="AL112"/>
  <c r="AL116"/>
  <c r="AL119"/>
  <c r="AL125"/>
  <c r="AL128"/>
  <c r="AL135"/>
  <c r="AL137"/>
  <c r="AL140"/>
  <c r="AL146"/>
  <c r="AL148"/>
  <c r="AL152"/>
  <c r="AL160"/>
  <c r="AL162"/>
  <c r="AL164"/>
  <c r="AL169"/>
  <c r="AL177"/>
  <c r="AL182"/>
  <c r="AL187"/>
  <c r="AL195"/>
  <c r="AL198"/>
  <c r="AJ50"/>
  <c r="AJ51"/>
  <c r="AJ91"/>
  <c r="AJ94"/>
  <c r="AJ100"/>
  <c r="AJ107"/>
  <c r="AJ108"/>
  <c r="AJ109"/>
  <c r="AJ110"/>
  <c r="AJ111"/>
  <c r="AJ121"/>
  <c r="AJ26"/>
  <c r="AJ46"/>
  <c r="AJ97"/>
  <c r="AJ102"/>
  <c r="AJ138"/>
  <c r="AJ141"/>
  <c r="AJ142"/>
  <c r="AJ143"/>
  <c r="AJ149"/>
  <c r="AJ150"/>
  <c r="AJ153"/>
  <c r="AJ154"/>
  <c r="AJ155"/>
  <c r="AJ170"/>
  <c r="AJ171"/>
  <c r="AJ172"/>
  <c r="AJ178"/>
  <c r="AJ179"/>
  <c r="AJ180"/>
  <c r="AJ183"/>
  <c r="AJ184"/>
  <c r="AJ185"/>
  <c r="AJ188"/>
  <c r="AJ189"/>
  <c r="AJ190"/>
  <c r="AJ191"/>
  <c r="AJ192"/>
  <c r="AJ193"/>
  <c r="AJ196"/>
  <c r="AG55"/>
  <c r="AG65"/>
  <c r="AG73"/>
  <c r="AG76"/>
  <c r="AG87"/>
  <c r="AG89"/>
  <c r="AG96"/>
  <c r="AG97"/>
  <c r="AG98"/>
  <c r="AG102"/>
  <c r="AG103"/>
  <c r="AG117"/>
  <c r="AG66"/>
  <c r="AG72"/>
  <c r="AG90"/>
  <c r="AG100"/>
  <c r="AG108"/>
  <c r="AG110"/>
  <c r="AG123"/>
  <c r="AG124"/>
  <c r="AG127"/>
  <c r="AG130"/>
  <c r="AG131"/>
  <c r="AG132"/>
  <c r="AG133"/>
  <c r="AG134"/>
  <c r="AG145"/>
  <c r="AG157"/>
  <c r="AG158"/>
  <c r="AG159"/>
  <c r="AG166"/>
  <c r="AG167"/>
  <c r="AG168"/>
  <c r="AG174"/>
  <c r="AG175"/>
  <c r="AG176"/>
  <c r="AG200"/>
  <c r="AG201"/>
  <c r="AG202"/>
  <c r="AE9"/>
  <c r="AE53"/>
  <c r="AE56"/>
  <c r="AE62"/>
  <c r="AE68"/>
  <c r="AE71"/>
  <c r="AE80"/>
  <c r="AE84"/>
  <c r="AE91"/>
  <c r="AE93"/>
  <c r="AE99"/>
  <c r="AE104"/>
  <c r="AE106"/>
  <c r="AE113"/>
  <c r="AE115"/>
  <c r="AE118"/>
  <c r="AE120"/>
  <c r="AE58"/>
  <c r="AE60"/>
  <c r="AE78"/>
  <c r="AE86"/>
  <c r="AE101"/>
  <c r="AE114"/>
  <c r="AE125"/>
  <c r="AE128"/>
  <c r="AE135"/>
  <c r="AE137"/>
  <c r="AE140"/>
  <c r="AE146"/>
  <c r="AE148"/>
  <c r="AE152"/>
  <c r="AE154"/>
  <c r="AE160"/>
  <c r="AE162"/>
  <c r="AE164"/>
  <c r="AE169"/>
  <c r="AE177"/>
  <c r="AE182"/>
  <c r="AE187"/>
  <c r="AE195"/>
  <c r="AE198"/>
  <c r="AB51"/>
  <c r="AB91"/>
  <c r="AB94"/>
  <c r="AB100"/>
  <c r="AB107"/>
  <c r="AB108"/>
  <c r="AB109"/>
  <c r="AB110"/>
  <c r="AB111"/>
  <c r="AB121"/>
  <c r="AB50"/>
  <c r="AB70"/>
  <c r="AB97"/>
  <c r="AB102"/>
  <c r="AB138"/>
  <c r="AB141"/>
  <c r="AB142"/>
  <c r="AB143"/>
  <c r="AB149"/>
  <c r="AB150"/>
  <c r="AB153"/>
  <c r="AB154"/>
  <c r="AB155"/>
  <c r="AB170"/>
  <c r="AB171"/>
  <c r="AB172"/>
  <c r="AB178"/>
  <c r="AB179"/>
  <c r="AB180"/>
  <c r="AB183"/>
  <c r="AB184"/>
  <c r="AB185"/>
  <c r="AB188"/>
  <c r="AB189"/>
  <c r="AB190"/>
  <c r="AB191"/>
  <c r="AB192"/>
  <c r="AB193"/>
  <c r="AB196"/>
  <c r="Z8"/>
  <c r="Z40"/>
  <c r="Z48"/>
  <c r="Z55"/>
  <c r="Z58"/>
  <c r="Z63"/>
  <c r="Z66"/>
  <c r="Z69"/>
  <c r="Z72"/>
  <c r="Z74"/>
  <c r="Z77"/>
  <c r="Z81"/>
  <c r="Z85"/>
  <c r="Z88"/>
  <c r="Z90"/>
  <c r="Z93"/>
  <c r="Z96"/>
  <c r="Z97"/>
  <c r="Z98"/>
  <c r="Z99"/>
  <c r="Z102"/>
  <c r="Z103"/>
  <c r="Z104"/>
  <c r="Z106"/>
  <c r="Z113"/>
  <c r="Z115"/>
  <c r="Z117"/>
  <c r="Z118"/>
  <c r="Z120"/>
  <c r="Z56"/>
  <c r="Z65"/>
  <c r="Z76"/>
  <c r="Z83"/>
  <c r="Z89"/>
  <c r="Z92"/>
  <c r="Z95"/>
  <c r="Z100"/>
  <c r="Z105"/>
  <c r="Z108"/>
  <c r="Z110"/>
  <c r="Z112"/>
  <c r="Z116"/>
  <c r="Z119"/>
  <c r="Z123"/>
  <c r="Z124"/>
  <c r="Z125"/>
  <c r="Z127"/>
  <c r="Z128"/>
  <c r="Z130"/>
  <c r="Z131"/>
  <c r="Z132"/>
  <c r="Z133"/>
  <c r="Z134"/>
  <c r="Z135"/>
  <c r="Z137"/>
  <c r="Z140"/>
  <c r="Z145"/>
  <c r="Z146"/>
  <c r="Z148"/>
  <c r="Z152"/>
  <c r="Z157"/>
  <c r="Z158"/>
  <c r="Z159"/>
  <c r="Z160"/>
  <c r="Z162"/>
  <c r="Z164"/>
  <c r="Z166"/>
  <c r="Z167"/>
  <c r="Z168"/>
  <c r="Z169"/>
  <c r="Z174"/>
  <c r="Z175"/>
  <c r="Z176"/>
  <c r="Z177"/>
  <c r="Z182"/>
  <c r="Z187"/>
  <c r="Z195"/>
  <c r="Z198"/>
  <c r="Z200"/>
  <c r="Z201"/>
  <c r="Z202"/>
  <c r="AK40"/>
  <c r="AK48"/>
  <c r="AK58"/>
  <c r="AK59"/>
  <c r="AK60"/>
  <c r="AK64"/>
  <c r="AK70"/>
  <c r="AK75"/>
  <c r="AK78"/>
  <c r="AK82"/>
  <c r="AK86"/>
  <c r="AK91"/>
  <c r="AK93"/>
  <c r="AK94"/>
  <c r="AK99"/>
  <c r="AK100"/>
  <c r="AK104"/>
  <c r="AK106"/>
  <c r="AK107"/>
  <c r="AK108"/>
  <c r="AK109"/>
  <c r="AK110"/>
  <c r="AK111"/>
  <c r="AK113"/>
  <c r="AK115"/>
  <c r="AK118"/>
  <c r="AK120"/>
  <c r="AK56"/>
  <c r="AK71"/>
  <c r="AK84"/>
  <c r="AK92"/>
  <c r="AK95"/>
  <c r="AK97"/>
  <c r="AK102"/>
  <c r="AK105"/>
  <c r="AK112"/>
  <c r="AK116"/>
  <c r="AK119"/>
  <c r="AK121"/>
  <c r="AK125"/>
  <c r="AK128"/>
  <c r="AK135"/>
  <c r="AK137"/>
  <c r="AK138"/>
  <c r="AK140"/>
  <c r="AK141"/>
  <c r="AK142"/>
  <c r="AK143"/>
  <c r="AK146"/>
  <c r="AK148"/>
  <c r="AK149"/>
  <c r="AK150"/>
  <c r="AK152"/>
  <c r="AK153"/>
  <c r="AK154"/>
  <c r="AK155"/>
  <c r="AK160"/>
  <c r="AK162"/>
  <c r="AK164"/>
  <c r="AK169"/>
  <c r="AK170"/>
  <c r="AK171"/>
  <c r="AK172"/>
  <c r="AK177"/>
  <c r="AK178"/>
  <c r="AK179"/>
  <c r="AK180"/>
  <c r="AK182"/>
  <c r="AK183"/>
  <c r="AK184"/>
  <c r="AK185"/>
  <c r="AK187"/>
  <c r="AK188"/>
  <c r="AK189"/>
  <c r="AK190"/>
  <c r="AK191"/>
  <c r="AK192"/>
  <c r="AK193"/>
  <c r="AK195"/>
  <c r="AK196"/>
  <c r="AK198"/>
  <c r="AI24"/>
  <c r="AI52"/>
  <c r="AI61"/>
  <c r="AI67"/>
  <c r="AI79"/>
  <c r="AI83"/>
  <c r="AI92"/>
  <c r="AI95"/>
  <c r="AI101"/>
  <c r="AI105"/>
  <c r="AI112"/>
  <c r="AI114"/>
  <c r="AI116"/>
  <c r="AI119"/>
  <c r="AI57"/>
  <c r="AI77"/>
  <c r="AI85"/>
  <c r="AI93"/>
  <c r="AI106"/>
  <c r="AI113"/>
  <c r="AI120"/>
  <c r="AI122"/>
  <c r="AI126"/>
  <c r="AI129"/>
  <c r="AI136"/>
  <c r="AI139"/>
  <c r="AI144"/>
  <c r="AI147"/>
  <c r="AI151"/>
  <c r="AI156"/>
  <c r="AI161"/>
  <c r="AI163"/>
  <c r="AI165"/>
  <c r="AI173"/>
  <c r="AI181"/>
  <c r="AI186"/>
  <c r="AI194"/>
  <c r="AI197"/>
  <c r="AI199"/>
  <c r="AH18"/>
  <c r="AH35"/>
  <c r="AH55"/>
  <c r="AH60"/>
  <c r="AH64"/>
  <c r="AH66"/>
  <c r="AH72"/>
  <c r="AH75"/>
  <c r="AH78"/>
  <c r="AH82"/>
  <c r="AH86"/>
  <c r="AH88"/>
  <c r="AH90"/>
  <c r="AH92"/>
  <c r="AH95"/>
  <c r="AH96"/>
  <c r="AH97"/>
  <c r="AH98"/>
  <c r="AH101"/>
  <c r="AH102"/>
  <c r="AH103"/>
  <c r="AH105"/>
  <c r="AH112"/>
  <c r="AH114"/>
  <c r="AH116"/>
  <c r="AH117"/>
  <c r="AH119"/>
  <c r="AH54"/>
  <c r="AH62"/>
  <c r="AH68"/>
  <c r="AH73"/>
  <c r="AH80"/>
  <c r="AH87"/>
  <c r="AH93"/>
  <c r="AH100"/>
  <c r="AH106"/>
  <c r="AH108"/>
  <c r="AH110"/>
  <c r="AH113"/>
  <c r="AH120"/>
  <c r="AH122"/>
  <c r="AH123"/>
  <c r="AH124"/>
  <c r="AH126"/>
  <c r="AH127"/>
  <c r="AH129"/>
  <c r="AH130"/>
  <c r="AH131"/>
  <c r="AH132"/>
  <c r="AH133"/>
  <c r="AH134"/>
  <c r="AH136"/>
  <c r="AH139"/>
  <c r="AH144"/>
  <c r="AH145"/>
  <c r="AH147"/>
  <c r="AH151"/>
  <c r="AH156"/>
  <c r="AH157"/>
  <c r="AH158"/>
  <c r="AH159"/>
  <c r="AH161"/>
  <c r="AH163"/>
  <c r="AH165"/>
  <c r="AH166"/>
  <c r="AH167"/>
  <c r="AH168"/>
  <c r="AH173"/>
  <c r="AH174"/>
  <c r="AH175"/>
  <c r="AH176"/>
  <c r="AH181"/>
  <c r="AH186"/>
  <c r="AH194"/>
  <c r="AH197"/>
  <c r="AH199"/>
  <c r="AH200"/>
  <c r="AH201"/>
  <c r="AH202"/>
  <c r="AF45"/>
  <c r="AF53"/>
  <c r="AF56"/>
  <c r="AF61"/>
  <c r="AF67"/>
  <c r="AF70"/>
  <c r="AF79"/>
  <c r="AF83"/>
  <c r="AF93"/>
  <c r="AF94"/>
  <c r="AF99"/>
  <c r="AF100"/>
  <c r="AF104"/>
  <c r="AF106"/>
  <c r="AF107"/>
  <c r="AF108"/>
  <c r="AF109"/>
  <c r="AF110"/>
  <c r="AF111"/>
  <c r="AF113"/>
  <c r="AF115"/>
  <c r="AF118"/>
  <c r="AF120"/>
  <c r="AF121"/>
  <c r="AF10"/>
  <c r="AF51"/>
  <c r="AF63"/>
  <c r="AF69"/>
  <c r="AF74"/>
  <c r="AF81"/>
  <c r="AF96"/>
  <c r="AF98"/>
  <c r="AF101"/>
  <c r="AF103"/>
  <c r="AF114"/>
  <c r="AF117"/>
  <c r="AF125"/>
  <c r="AF128"/>
  <c r="AF135"/>
  <c r="AF137"/>
  <c r="AF138"/>
  <c r="AF140"/>
  <c r="AF141"/>
  <c r="AF142"/>
  <c r="AF143"/>
  <c r="AF146"/>
  <c r="AF148"/>
  <c r="AF149"/>
  <c r="AF150"/>
  <c r="AF152"/>
  <c r="AF153"/>
  <c r="AF154"/>
  <c r="AF155"/>
  <c r="AF160"/>
  <c r="AF162"/>
  <c r="AF164"/>
  <c r="AF169"/>
  <c r="AF170"/>
  <c r="AF171"/>
  <c r="AF172"/>
  <c r="AF177"/>
  <c r="AF178"/>
  <c r="AF179"/>
  <c r="AF180"/>
  <c r="AF182"/>
  <c r="AF183"/>
  <c r="AF184"/>
  <c r="AF185"/>
  <c r="AF187"/>
  <c r="AF188"/>
  <c r="AF189"/>
  <c r="AF190"/>
  <c r="AF191"/>
  <c r="AF192"/>
  <c r="AF193"/>
  <c r="AF195"/>
  <c r="AF196"/>
  <c r="AF198"/>
  <c r="AD23"/>
  <c r="AD24"/>
  <c r="AD47"/>
  <c r="AD52"/>
  <c r="AD54"/>
  <c r="AD57"/>
  <c r="AD62"/>
  <c r="AD65"/>
  <c r="AD68"/>
  <c r="AD71"/>
  <c r="AD73"/>
  <c r="AD76"/>
  <c r="AD80"/>
  <c r="AD84"/>
  <c r="AD87"/>
  <c r="AD89"/>
  <c r="AD92"/>
  <c r="AD95"/>
  <c r="AD96"/>
  <c r="AD97"/>
  <c r="AD98"/>
  <c r="AD101"/>
  <c r="AD102"/>
  <c r="AD103"/>
  <c r="AD105"/>
  <c r="AD112"/>
  <c r="AD114"/>
  <c r="AD116"/>
  <c r="AD117"/>
  <c r="AD119"/>
  <c r="AD37"/>
  <c r="AD55"/>
  <c r="AD64"/>
  <c r="AD75"/>
  <c r="AD82"/>
  <c r="AD88"/>
  <c r="AD94"/>
  <c r="AD99"/>
  <c r="AD104"/>
  <c r="AD107"/>
  <c r="AD109"/>
  <c r="AD111"/>
  <c r="AD115"/>
  <c r="AD118"/>
  <c r="AD121"/>
  <c r="AD122"/>
  <c r="AD123"/>
  <c r="AD124"/>
  <c r="AD126"/>
  <c r="AD127"/>
  <c r="AD129"/>
  <c r="AD130"/>
  <c r="AD131"/>
  <c r="AD132"/>
  <c r="AD133"/>
  <c r="AD134"/>
  <c r="AD136"/>
  <c r="AD139"/>
  <c r="AD144"/>
  <c r="AD145"/>
  <c r="AD147"/>
  <c r="AD151"/>
  <c r="AD156"/>
  <c r="AD157"/>
  <c r="AD158"/>
  <c r="AD159"/>
  <c r="AD161"/>
  <c r="AD163"/>
  <c r="AD165"/>
  <c r="AD166"/>
  <c r="AD167"/>
  <c r="AD168"/>
  <c r="AD173"/>
  <c r="AD174"/>
  <c r="AD175"/>
  <c r="AD176"/>
  <c r="AD181"/>
  <c r="AD186"/>
  <c r="AD194"/>
  <c r="AD197"/>
  <c r="AD199"/>
  <c r="AD200"/>
  <c r="AD201"/>
  <c r="AD202"/>
  <c r="AC49"/>
  <c r="AC94"/>
  <c r="AC100"/>
  <c r="AC107"/>
  <c r="AC108"/>
  <c r="AC109"/>
  <c r="AC110"/>
  <c r="AC111"/>
  <c r="AC121"/>
  <c r="AC96"/>
  <c r="AC98"/>
  <c r="AC103"/>
  <c r="AC117"/>
  <c r="AC138"/>
  <c r="AC141"/>
  <c r="AC142"/>
  <c r="AC143"/>
  <c r="AC149"/>
  <c r="AC150"/>
  <c r="AC153"/>
  <c r="AC155"/>
  <c r="AC170"/>
  <c r="AC171"/>
  <c r="AC172"/>
  <c r="AC178"/>
  <c r="AC179"/>
  <c r="AC180"/>
  <c r="AC183"/>
  <c r="AC184"/>
  <c r="AC185"/>
  <c r="AC188"/>
  <c r="AC189"/>
  <c r="AC190"/>
  <c r="AC191"/>
  <c r="AC192"/>
  <c r="AC193"/>
  <c r="AC196"/>
  <c r="AA40"/>
  <c r="AA54"/>
  <c r="AA57"/>
  <c r="AA63"/>
  <c r="AA69"/>
  <c r="AA74"/>
  <c r="AA77"/>
  <c r="AA81"/>
  <c r="AA85"/>
  <c r="AA92"/>
  <c r="AA95"/>
  <c r="AA101"/>
  <c r="AA105"/>
  <c r="AA112"/>
  <c r="AA114"/>
  <c r="AA116"/>
  <c r="AA119"/>
  <c r="AA52"/>
  <c r="AA61"/>
  <c r="AA67"/>
  <c r="AA79"/>
  <c r="AA91"/>
  <c r="AA99"/>
  <c r="AA104"/>
  <c r="AA115"/>
  <c r="AA118"/>
  <c r="AA122"/>
  <c r="AA126"/>
  <c r="AA129"/>
  <c r="AA136"/>
  <c r="AA139"/>
  <c r="AA144"/>
  <c r="AA147"/>
  <c r="AA151"/>
  <c r="AA156"/>
  <c r="AA161"/>
  <c r="AA163"/>
  <c r="AA165"/>
  <c r="AA173"/>
  <c r="AA181"/>
  <c r="AA186"/>
  <c r="AA194"/>
  <c r="AA197"/>
  <c r="AA199"/>
  <c r="Y59"/>
  <c r="Y66"/>
  <c r="Y72"/>
  <c r="Y88"/>
  <c r="Y90"/>
  <c r="Y96"/>
  <c r="Y97"/>
  <c r="Y98"/>
  <c r="Y102"/>
  <c r="Y103"/>
  <c r="Y117"/>
  <c r="Y73"/>
  <c r="Y87"/>
  <c r="Y94"/>
  <c r="Y107"/>
  <c r="Y109"/>
  <c r="Y111"/>
  <c r="Y121"/>
  <c r="Y123"/>
  <c r="Y124"/>
  <c r="Y127"/>
  <c r="Y130"/>
  <c r="Y131"/>
  <c r="Y132"/>
  <c r="Y133"/>
  <c r="Y134"/>
  <c r="Y145"/>
  <c r="Y155"/>
  <c r="Y157"/>
  <c r="Y158"/>
  <c r="Y159"/>
  <c r="Y166"/>
  <c r="Y167"/>
  <c r="Y168"/>
  <c r="Y174"/>
  <c r="Y175"/>
  <c r="Y176"/>
  <c r="Y200"/>
  <c r="Y201"/>
  <c r="Y202"/>
  <c r="AK37"/>
  <c r="AK38"/>
  <c r="AK47"/>
  <c r="AK52"/>
  <c r="AK54"/>
  <c r="AK55"/>
  <c r="AK57"/>
  <c r="AK61"/>
  <c r="AK63"/>
  <c r="AK65"/>
  <c r="AK66"/>
  <c r="AK67"/>
  <c r="AK69"/>
  <c r="AK72"/>
  <c r="AK73"/>
  <c r="AK74"/>
  <c r="AK76"/>
  <c r="AK77"/>
  <c r="AK79"/>
  <c r="AK81"/>
  <c r="AK83"/>
  <c r="AK85"/>
  <c r="AK87"/>
  <c r="AK88"/>
  <c r="AK89"/>
  <c r="AK90"/>
  <c r="AH9"/>
  <c r="AH17"/>
  <c r="AH19"/>
  <c r="AH28"/>
  <c r="AH32"/>
  <c r="AH48"/>
  <c r="AH49"/>
  <c r="AH50"/>
  <c r="AH51"/>
  <c r="AH53"/>
  <c r="AH56"/>
  <c r="AH58"/>
  <c r="AH59"/>
  <c r="AH61"/>
  <c r="AH63"/>
  <c r="AH67"/>
  <c r="AH69"/>
  <c r="AH70"/>
  <c r="AH74"/>
  <c r="AH77"/>
  <c r="AH79"/>
  <c r="AH81"/>
  <c r="AH83"/>
  <c r="AH85"/>
  <c r="AH91"/>
  <c r="AF14"/>
  <c r="AF24"/>
  <c r="AF39"/>
  <c r="AF46"/>
  <c r="AF47"/>
  <c r="AF52"/>
  <c r="AF54"/>
  <c r="AF55"/>
  <c r="AF57"/>
  <c r="AF60"/>
  <c r="AF62"/>
  <c r="AF64"/>
  <c r="AF65"/>
  <c r="AF66"/>
  <c r="AF68"/>
  <c r="AF71"/>
  <c r="AF72"/>
  <c r="AF73"/>
  <c r="AF75"/>
  <c r="AF76"/>
  <c r="AF78"/>
  <c r="AF80"/>
  <c r="AF82"/>
  <c r="AF84"/>
  <c r="AF86"/>
  <c r="AF87"/>
  <c r="AF88"/>
  <c r="AF89"/>
  <c r="AF90"/>
  <c r="AD16"/>
  <c r="AD29"/>
  <c r="AD30"/>
  <c r="AD38"/>
  <c r="AD48"/>
  <c r="AD49"/>
  <c r="AD50"/>
  <c r="AD51"/>
  <c r="AD53"/>
  <c r="AD56"/>
  <c r="AD58"/>
  <c r="AD59"/>
  <c r="AD61"/>
  <c r="AD63"/>
  <c r="AD67"/>
  <c r="AD69"/>
  <c r="AD70"/>
  <c r="AD74"/>
  <c r="AD77"/>
  <c r="AD79"/>
  <c r="AD81"/>
  <c r="AD83"/>
  <c r="AD85"/>
  <c r="AD91"/>
  <c r="AA34"/>
  <c r="AA41"/>
  <c r="AA42"/>
  <c r="AA45"/>
  <c r="AA48"/>
  <c r="AA53"/>
  <c r="AA56"/>
  <c r="AA58"/>
  <c r="AA60"/>
  <c r="AA62"/>
  <c r="AA64"/>
  <c r="AA68"/>
  <c r="AA71"/>
  <c r="AA75"/>
  <c r="AA78"/>
  <c r="AA80"/>
  <c r="AA82"/>
  <c r="AA84"/>
  <c r="AA86"/>
  <c r="AL17"/>
  <c r="AL23"/>
  <c r="AL34"/>
  <c r="AL42"/>
  <c r="AL47"/>
  <c r="AL52"/>
  <c r="AL54"/>
  <c r="AL57"/>
  <c r="AL60"/>
  <c r="AL62"/>
  <c r="AL64"/>
  <c r="AL68"/>
  <c r="AL71"/>
  <c r="AL75"/>
  <c r="AL78"/>
  <c r="AL80"/>
  <c r="AL82"/>
  <c r="AL84"/>
  <c r="AL86"/>
  <c r="AJ20"/>
  <c r="AJ27"/>
  <c r="AJ55"/>
  <c r="AJ65"/>
  <c r="AJ66"/>
  <c r="AJ72"/>
  <c r="AJ73"/>
  <c r="AJ76"/>
  <c r="AJ87"/>
  <c r="AJ88"/>
  <c r="AJ89"/>
  <c r="AJ90"/>
  <c r="AI30"/>
  <c r="AI35"/>
  <c r="AI48"/>
  <c r="AI53"/>
  <c r="AI56"/>
  <c r="AI58"/>
  <c r="AI60"/>
  <c r="AI62"/>
  <c r="AI64"/>
  <c r="AI68"/>
  <c r="AI71"/>
  <c r="AI75"/>
  <c r="AI78"/>
  <c r="AI80"/>
  <c r="AI82"/>
  <c r="AI84"/>
  <c r="AI86"/>
  <c r="AG13"/>
  <c r="AG18"/>
  <c r="AG41"/>
  <c r="AG44"/>
  <c r="AG49"/>
  <c r="AG50"/>
  <c r="AG51"/>
  <c r="AG59"/>
  <c r="AG70"/>
  <c r="AE38"/>
  <c r="AE47"/>
  <c r="AE52"/>
  <c r="AE54"/>
  <c r="AE57"/>
  <c r="AE61"/>
  <c r="AE63"/>
  <c r="AE67"/>
  <c r="AE69"/>
  <c r="AE74"/>
  <c r="AE77"/>
  <c r="AE79"/>
  <c r="AE81"/>
  <c r="AE83"/>
  <c r="AE85"/>
  <c r="AC16"/>
  <c r="AC34"/>
  <c r="AC42"/>
  <c r="AC46"/>
  <c r="AC55"/>
  <c r="AC65"/>
  <c r="AC66"/>
  <c r="AC72"/>
  <c r="AC73"/>
  <c r="AC76"/>
  <c r="AC87"/>
  <c r="AC88"/>
  <c r="AC89"/>
  <c r="AC90"/>
  <c r="AB10"/>
  <c r="AB31"/>
  <c r="AB40"/>
  <c r="AB55"/>
  <c r="AB65"/>
  <c r="AB66"/>
  <c r="AB72"/>
  <c r="AB73"/>
  <c r="AB76"/>
  <c r="AB87"/>
  <c r="AB88"/>
  <c r="AB89"/>
  <c r="AB90"/>
  <c r="Z16"/>
  <c r="Z21"/>
  <c r="Z35"/>
  <c r="Z43"/>
  <c r="Z44"/>
  <c r="Z47"/>
  <c r="Z49"/>
  <c r="Z50"/>
  <c r="Z51"/>
  <c r="Z52"/>
  <c r="Z54"/>
  <c r="Z57"/>
  <c r="Z59"/>
  <c r="Z60"/>
  <c r="Z62"/>
  <c r="Z64"/>
  <c r="Z68"/>
  <c r="Z70"/>
  <c r="Z71"/>
  <c r="Z75"/>
  <c r="Z78"/>
  <c r="Z80"/>
  <c r="Z82"/>
  <c r="Z84"/>
  <c r="Z86"/>
  <c r="Z91"/>
  <c r="Y26"/>
  <c r="Y35"/>
  <c r="Y43"/>
  <c r="Y49"/>
  <c r="Y50"/>
  <c r="Y51"/>
  <c r="Y70"/>
  <c r="AH52"/>
  <c r="AK51"/>
  <c r="AC50"/>
  <c r="AF50"/>
  <c r="AK49"/>
  <c r="AJ49"/>
  <c r="AB49"/>
  <c r="AE48"/>
  <c r="AF48"/>
  <c r="AI47"/>
  <c r="AH47"/>
  <c r="AK46"/>
  <c r="AK45"/>
  <c r="AH44"/>
  <c r="AF41"/>
  <c r="AC39"/>
  <c r="AE39"/>
  <c r="AF38"/>
  <c r="Z36"/>
  <c r="AH33"/>
  <c r="AK31"/>
  <c r="AA31"/>
  <c r="AF30"/>
  <c r="Z27"/>
  <c r="AH25"/>
  <c r="AH22"/>
  <c r="Y20"/>
  <c r="AA15"/>
  <c r="AI13"/>
  <c r="AD11"/>
  <c r="AK11"/>
  <c r="AD8"/>
  <c r="AH13"/>
  <c r="AL9"/>
  <c r="AL24"/>
  <c r="AL30"/>
  <c r="AL41"/>
  <c r="AL45"/>
  <c r="AJ16"/>
  <c r="AJ38"/>
  <c r="AJ39"/>
  <c r="AG17"/>
  <c r="AG23"/>
  <c r="AG29"/>
  <c r="AG36"/>
  <c r="AE20"/>
  <c r="AE21"/>
  <c r="AE26"/>
  <c r="AE27"/>
  <c r="AE45"/>
  <c r="AB11"/>
  <c r="AB22"/>
  <c r="AB28"/>
  <c r="AB35"/>
  <c r="AB46"/>
  <c r="Z12"/>
  <c r="Z7"/>
  <c r="Z17"/>
  <c r="Z9"/>
  <c r="Z18"/>
  <c r="Z22"/>
  <c r="Z28"/>
  <c r="Z31"/>
  <c r="Z32"/>
  <c r="Z39"/>
  <c r="Z45"/>
  <c r="AK14"/>
  <c r="AK9"/>
  <c r="AK19"/>
  <c r="AK20"/>
  <c r="AK22"/>
  <c r="AK25"/>
  <c r="AK26"/>
  <c r="AK28"/>
  <c r="AK33"/>
  <c r="AK35"/>
  <c r="AK43"/>
  <c r="AI15"/>
  <c r="AI31"/>
  <c r="AI34"/>
  <c r="AI42"/>
  <c r="AH7"/>
  <c r="AH11"/>
  <c r="AH15"/>
  <c r="AH31"/>
  <c r="AH36"/>
  <c r="AH37"/>
  <c r="AH40"/>
  <c r="AH43"/>
  <c r="AF8"/>
  <c r="AF12"/>
  <c r="AF16"/>
  <c r="AF20"/>
  <c r="AF21"/>
  <c r="AF23"/>
  <c r="AF26"/>
  <c r="AF27"/>
  <c r="AF29"/>
  <c r="AF34"/>
  <c r="AF42"/>
  <c r="AF43"/>
  <c r="AD12"/>
  <c r="AD15"/>
  <c r="AD19"/>
  <c r="AD20"/>
  <c r="AD25"/>
  <c r="AD26"/>
  <c r="AD33"/>
  <c r="AD34"/>
  <c r="AD41"/>
  <c r="AD42"/>
  <c r="AD44"/>
  <c r="AC21"/>
  <c r="AC24"/>
  <c r="AC27"/>
  <c r="AC30"/>
  <c r="AA9"/>
  <c r="AA11"/>
  <c r="AA13"/>
  <c r="AA22"/>
  <c r="AA23"/>
  <c r="AA24"/>
  <c r="AA28"/>
  <c r="AA29"/>
  <c r="AA30"/>
  <c r="AA35"/>
  <c r="Y31"/>
  <c r="Y38"/>
  <c r="Y44"/>
  <c r="S41" i="1"/>
  <c r="S36"/>
  <c r="Y11" i="2"/>
  <c r="S31" i="1"/>
  <c r="AL12" i="2"/>
  <c r="AL13"/>
  <c r="AL22"/>
  <c r="AL28"/>
  <c r="AL31"/>
  <c r="AL35"/>
  <c r="AL40"/>
  <c r="AJ9"/>
  <c r="AJ17"/>
  <c r="AJ12"/>
  <c r="AJ18"/>
  <c r="AJ19"/>
  <c r="AJ25"/>
  <c r="AJ32"/>
  <c r="AJ33"/>
  <c r="AJ36"/>
  <c r="AJ37"/>
  <c r="AJ43"/>
  <c r="AJ44"/>
  <c r="AG11"/>
  <c r="AG9"/>
  <c r="AG15"/>
  <c r="AG12"/>
  <c r="AG20"/>
  <c r="AG26"/>
  <c r="AG31"/>
  <c r="AG35"/>
  <c r="AG38"/>
  <c r="AG43"/>
  <c r="AG46"/>
  <c r="AE17"/>
  <c r="AE18"/>
  <c r="AE19"/>
  <c r="AE25"/>
  <c r="AE32"/>
  <c r="AE33"/>
  <c r="AE36"/>
  <c r="AE37"/>
  <c r="AE43"/>
  <c r="AK12"/>
  <c r="AK15"/>
  <c r="AK8"/>
  <c r="AK10"/>
  <c r="AK16"/>
  <c r="AK18"/>
  <c r="AK21"/>
  <c r="AK23"/>
  <c r="AK24"/>
  <c r="AK27"/>
  <c r="AK29"/>
  <c r="AK30"/>
  <c r="AK32"/>
  <c r="AK34"/>
  <c r="AK36"/>
  <c r="AK39"/>
  <c r="AK41"/>
  <c r="AK42"/>
  <c r="AK44"/>
  <c r="AI12"/>
  <c r="AI16"/>
  <c r="AI8"/>
  <c r="AI22"/>
  <c r="AI23"/>
  <c r="AI28"/>
  <c r="AI29"/>
  <c r="AI40"/>
  <c r="AI41"/>
  <c r="AI45"/>
  <c r="AH8"/>
  <c r="AH10"/>
  <c r="AH12"/>
  <c r="AH14"/>
  <c r="AH16"/>
  <c r="AH20"/>
  <c r="AH21"/>
  <c r="AH23"/>
  <c r="AH24"/>
  <c r="AH26"/>
  <c r="AH27"/>
  <c r="AH29"/>
  <c r="AH30"/>
  <c r="AH34"/>
  <c r="AH38"/>
  <c r="AH39"/>
  <c r="AH41"/>
  <c r="AH42"/>
  <c r="AH45"/>
  <c r="AH46"/>
  <c r="AF7"/>
  <c r="AF9"/>
  <c r="AF11"/>
  <c r="AF13"/>
  <c r="AF15"/>
  <c r="AF17"/>
  <c r="AF18"/>
  <c r="AF19"/>
  <c r="AF22"/>
  <c r="AF25"/>
  <c r="AF28"/>
  <c r="AF31"/>
  <c r="AF32"/>
  <c r="AF33"/>
  <c r="AF35"/>
  <c r="AF36"/>
  <c r="AF37"/>
  <c r="AF40"/>
  <c r="AF44"/>
  <c r="AD10"/>
  <c r="AD14"/>
  <c r="AD17"/>
  <c r="AD13"/>
  <c r="AD9"/>
  <c r="AD18"/>
  <c r="AD21"/>
  <c r="AD22"/>
  <c r="AD27"/>
  <c r="AD28"/>
  <c r="AD31"/>
  <c r="AD32"/>
  <c r="AD35"/>
  <c r="AD36"/>
  <c r="AD39"/>
  <c r="AD40"/>
  <c r="AD43"/>
  <c r="AD45"/>
  <c r="AD46"/>
  <c r="S37" i="1"/>
  <c r="S32"/>
  <c r="AC7" i="2"/>
  <c r="AC14"/>
  <c r="AC19"/>
  <c r="AC22"/>
  <c r="AC25"/>
  <c r="AC28"/>
  <c r="AC33"/>
  <c r="AC37"/>
  <c r="AC40"/>
  <c r="AC44"/>
  <c r="AB7"/>
  <c r="AB15"/>
  <c r="AB14"/>
  <c r="AB23"/>
  <c r="AB24"/>
  <c r="AB29"/>
  <c r="AB30"/>
  <c r="AB34"/>
  <c r="AB41"/>
  <c r="AB42"/>
  <c r="AB44"/>
  <c r="Z10"/>
  <c r="Z14"/>
  <c r="Z15"/>
  <c r="Z11"/>
  <c r="Z19"/>
  <c r="Z20"/>
  <c r="Z23"/>
  <c r="Z24"/>
  <c r="Z25"/>
  <c r="Z26"/>
  <c r="Z29"/>
  <c r="Z30"/>
  <c r="Z33"/>
  <c r="Z34"/>
  <c r="Z37"/>
  <c r="Z38"/>
  <c r="Z41"/>
  <c r="Z42"/>
  <c r="Z46"/>
  <c r="Y7"/>
  <c r="Y18"/>
  <c r="Y23"/>
  <c r="Y29"/>
  <c r="Y32"/>
  <c r="Y36"/>
  <c r="Y41"/>
  <c r="Y46"/>
  <c r="AJ13"/>
  <c r="AL8"/>
  <c r="AG10"/>
  <c r="AI14"/>
  <c r="AK13"/>
  <c r="AD7"/>
  <c r="AA16"/>
  <c r="Y10"/>
  <c r="S39" i="1"/>
  <c r="S34"/>
  <c r="S29"/>
  <c r="S27"/>
  <c r="AK17" i="2"/>
  <c r="Y12"/>
  <c r="AB9"/>
  <c r="AB13"/>
  <c r="AB17"/>
  <c r="AB8"/>
  <c r="AB16"/>
  <c r="AB12"/>
  <c r="AB18"/>
  <c r="AB19"/>
  <c r="AB20"/>
  <c r="AB21"/>
  <c r="AB25"/>
  <c r="AB26"/>
  <c r="AB27"/>
  <c r="AB32"/>
  <c r="AB33"/>
  <c r="AB36"/>
  <c r="AB37"/>
  <c r="AB38"/>
  <c r="AB39"/>
  <c r="AB43"/>
  <c r="AB45"/>
  <c r="AB47"/>
  <c r="AB48"/>
  <c r="AB52"/>
  <c r="AB53"/>
  <c r="AB54"/>
  <c r="AB56"/>
  <c r="AB57"/>
  <c r="AB58"/>
  <c r="AB59"/>
  <c r="AB60"/>
  <c r="AB61"/>
  <c r="AB62"/>
  <c r="AB63"/>
  <c r="AB64"/>
  <c r="AB67"/>
  <c r="AB68"/>
  <c r="AB69"/>
  <c r="AB71"/>
  <c r="AB74"/>
  <c r="AB75"/>
  <c r="AB77"/>
  <c r="AB78"/>
  <c r="AB79"/>
  <c r="AB80"/>
  <c r="AB81"/>
  <c r="AB82"/>
  <c r="AB83"/>
  <c r="AB84"/>
  <c r="AB85"/>
  <c r="AB86"/>
  <c r="AB92"/>
  <c r="AB93"/>
  <c r="AB95"/>
  <c r="AB99"/>
  <c r="AB101"/>
  <c r="AB104"/>
  <c r="AB105"/>
  <c r="AB106"/>
  <c r="AB112"/>
  <c r="AB113"/>
  <c r="AB114"/>
  <c r="AB115"/>
  <c r="AB116"/>
  <c r="AB118"/>
  <c r="AB119"/>
  <c r="AB120"/>
  <c r="AB122"/>
  <c r="AB125"/>
  <c r="AB126"/>
  <c r="AB128"/>
  <c r="AB129"/>
  <c r="AB135"/>
  <c r="AB136"/>
  <c r="AB137"/>
  <c r="AB139"/>
  <c r="AB140"/>
  <c r="AB144"/>
  <c r="AB146"/>
  <c r="AB147"/>
  <c r="AB148"/>
  <c r="AB151"/>
  <c r="AB152"/>
  <c r="AB156"/>
  <c r="AB160"/>
  <c r="AB161"/>
  <c r="AB162"/>
  <c r="AB163"/>
  <c r="AB164"/>
  <c r="AB165"/>
  <c r="AB169"/>
  <c r="AB173"/>
  <c r="AB177"/>
  <c r="AB181"/>
  <c r="AB182"/>
  <c r="AB186"/>
  <c r="AB187"/>
  <c r="AB194"/>
  <c r="AB195"/>
  <c r="AB197"/>
  <c r="AB198"/>
  <c r="AB199"/>
  <c r="AB203"/>
  <c r="AB204"/>
  <c r="AB205"/>
  <c r="AB207"/>
  <c r="AB208"/>
  <c r="AB209"/>
  <c r="AB212"/>
  <c r="AB213"/>
  <c r="AB215"/>
  <c r="AB216"/>
  <c r="AB218"/>
  <c r="AB219"/>
  <c r="AB220"/>
  <c r="AB221"/>
  <c r="AB222"/>
  <c r="AB223"/>
  <c r="AB224"/>
  <c r="AB225"/>
  <c r="AB233"/>
  <c r="AB234"/>
  <c r="AB235"/>
  <c r="AB236"/>
  <c r="AB238"/>
  <c r="AB239"/>
  <c r="AB240"/>
  <c r="AB241"/>
  <c r="AB244"/>
  <c r="AB245"/>
  <c r="AB246"/>
  <c r="AB250"/>
  <c r="AB251"/>
  <c r="AB253"/>
  <c r="AB254"/>
  <c r="AB257"/>
  <c r="AB260"/>
  <c r="AB263"/>
  <c r="AB267"/>
  <c r="AB270"/>
  <c r="AB271"/>
  <c r="AB273"/>
  <c r="AB274"/>
  <c r="AB275"/>
  <c r="AB277"/>
  <c r="AB279"/>
  <c r="AB282"/>
  <c r="AB283"/>
  <c r="AB285"/>
  <c r="AB286"/>
  <c r="AB287"/>
  <c r="AB290"/>
  <c r="AB292"/>
  <c r="AB293"/>
  <c r="AB294"/>
  <c r="AB295"/>
  <c r="AB296"/>
  <c r="AB297"/>
  <c r="AB298"/>
  <c r="AB299"/>
  <c r="AB300"/>
  <c r="AB301"/>
  <c r="AB302"/>
  <c r="AB304"/>
  <c r="AB305"/>
  <c r="AB308"/>
  <c r="AB311"/>
  <c r="AB312"/>
  <c r="AB313"/>
  <c r="AB315"/>
  <c r="AB320"/>
  <c r="AB325"/>
  <c r="AB326"/>
  <c r="AB327"/>
  <c r="AB328"/>
  <c r="AB329"/>
  <c r="AB333"/>
  <c r="AB337"/>
  <c r="AB342"/>
  <c r="AB343"/>
  <c r="AB344"/>
  <c r="AB346"/>
  <c r="AB347"/>
  <c r="AB348"/>
  <c r="AB350"/>
  <c r="AB351"/>
  <c r="AB352"/>
  <c r="AB353"/>
  <c r="AB356"/>
  <c r="AB357"/>
  <c r="AB358"/>
  <c r="AB361"/>
  <c r="AB362"/>
  <c r="AB364"/>
  <c r="AB365"/>
  <c r="AB366"/>
  <c r="AB367"/>
  <c r="AB368"/>
  <c r="AB369"/>
  <c r="AB371"/>
  <c r="AB372"/>
  <c r="AB373"/>
  <c r="AB374"/>
  <c r="AB378"/>
  <c r="AB379"/>
  <c r="AB380"/>
  <c r="AB385"/>
  <c r="AB386"/>
  <c r="AB387"/>
  <c r="AB388"/>
  <c r="AB389"/>
  <c r="AB391"/>
  <c r="AB392"/>
  <c r="AB393"/>
  <c r="AB397"/>
  <c r="AB398"/>
  <c r="AB402"/>
  <c r="AB403"/>
  <c r="AB404"/>
  <c r="AB407"/>
  <c r="AB408"/>
  <c r="AB409"/>
  <c r="AB413"/>
  <c r="AB414"/>
  <c r="AB418"/>
  <c r="AB419"/>
  <c r="AB420"/>
  <c r="AB421"/>
  <c r="AB422"/>
  <c r="AB426"/>
  <c r="AB427"/>
  <c r="AB428"/>
  <c r="AB429"/>
  <c r="AB430"/>
  <c r="AB433"/>
  <c r="AB434"/>
  <c r="AB435"/>
  <c r="AB440"/>
  <c r="AB441"/>
  <c r="AB442"/>
  <c r="AB443"/>
  <c r="AB444"/>
  <c r="AB452"/>
  <c r="AB453"/>
  <c r="AB456"/>
  <c r="AB457"/>
  <c r="AB458"/>
  <c r="AB460"/>
  <c r="AB461"/>
  <c r="AB462"/>
  <c r="AB463"/>
  <c r="AB467"/>
  <c r="AB468"/>
  <c r="AB469"/>
  <c r="AB475"/>
  <c r="AB476"/>
  <c r="AB477"/>
  <c r="AB481"/>
  <c r="AB486"/>
  <c r="AB487"/>
  <c r="AB490"/>
  <c r="AB491"/>
  <c r="AB492"/>
  <c r="AB494"/>
  <c r="AB495"/>
  <c r="AB500"/>
  <c r="AB507"/>
  <c r="AB510"/>
  <c r="AB511"/>
  <c r="AB515"/>
  <c r="AB516"/>
  <c r="AB518"/>
  <c r="AB519"/>
  <c r="AB523"/>
  <c r="AB524"/>
  <c r="AB525"/>
  <c r="AB530"/>
  <c r="AB531"/>
  <c r="AB532"/>
  <c r="AB533"/>
  <c r="AB536"/>
  <c r="AB537"/>
  <c r="AB541"/>
  <c r="AB542"/>
  <c r="AB543"/>
  <c r="AB545"/>
  <c r="AB546"/>
  <c r="AB549"/>
  <c r="AB551"/>
  <c r="AB554"/>
  <c r="AB556"/>
  <c r="AB557"/>
  <c r="AB561"/>
  <c r="AB562"/>
  <c r="AB564"/>
  <c r="AB566"/>
  <c r="AB570"/>
  <c r="AB572"/>
  <c r="AB582"/>
  <c r="AB585"/>
  <c r="AB589"/>
  <c r="AB590"/>
  <c r="AB592"/>
  <c r="AB599"/>
  <c r="AB601"/>
  <c r="AB602"/>
  <c r="AB604"/>
  <c r="AB607"/>
  <c r="AB614"/>
  <c r="AB615"/>
  <c r="AB616"/>
  <c r="AB617"/>
  <c r="AB618"/>
  <c r="AB620"/>
  <c r="AB621"/>
  <c r="AB623"/>
  <c r="AB625"/>
  <c r="AB626"/>
  <c r="AB628"/>
  <c r="AB631"/>
  <c r="AB634"/>
  <c r="AB635"/>
  <c r="AB638"/>
  <c r="AB641"/>
  <c r="AB645"/>
  <c r="AB646"/>
  <c r="AB649"/>
  <c r="AB651"/>
  <c r="AB652"/>
  <c r="AB653"/>
  <c r="AB655"/>
  <c r="AB656"/>
  <c r="AB658"/>
  <c r="AB659"/>
  <c r="AB662"/>
  <c r="AB663"/>
  <c r="AB664"/>
  <c r="AB665"/>
  <c r="AB666"/>
  <c r="AB670"/>
  <c r="AB675"/>
  <c r="AB681"/>
  <c r="AB682"/>
  <c r="AB684"/>
  <c r="AB685"/>
  <c r="AB688"/>
  <c r="AB690"/>
  <c r="AB691"/>
  <c r="AB694"/>
  <c r="AB695"/>
  <c r="AB699"/>
  <c r="AB704"/>
  <c r="AB705"/>
  <c r="AB706"/>
  <c r="AB707"/>
  <c r="AB708"/>
  <c r="AB711"/>
  <c r="AB712"/>
  <c r="AB713"/>
  <c r="AB714"/>
  <c r="AB717"/>
  <c r="AB718"/>
  <c r="AB724"/>
  <c r="AB725"/>
  <c r="AB726"/>
  <c r="AB730"/>
  <c r="AB731"/>
  <c r="AB732"/>
  <c r="AB733"/>
  <c r="AB734"/>
  <c r="AB735"/>
  <c r="AB736"/>
  <c r="AB737"/>
  <c r="AB738"/>
  <c r="AB740"/>
  <c r="AB741"/>
  <c r="AB744"/>
  <c r="AB745"/>
  <c r="AB746"/>
  <c r="AB750"/>
  <c r="AB760"/>
  <c r="AB761"/>
  <c r="AB763"/>
  <c r="AB765"/>
  <c r="AB769"/>
  <c r="AB771"/>
  <c r="AB773"/>
  <c r="AB775"/>
  <c r="AB776"/>
  <c r="AB777"/>
  <c r="AB780"/>
  <c r="AB782"/>
  <c r="AB785"/>
  <c r="AB786"/>
  <c r="AB787"/>
  <c r="AB788"/>
  <c r="AB790"/>
  <c r="AB791"/>
  <c r="AB793"/>
  <c r="AB799"/>
  <c r="AB800"/>
  <c r="AB801"/>
  <c r="AB806"/>
  <c r="S43" i="1"/>
  <c r="S42"/>
  <c r="S40"/>
  <c r="S38"/>
  <c r="S35"/>
  <c r="S33"/>
  <c r="S30"/>
  <c r="S28"/>
  <c r="S26"/>
  <c r="S25"/>
  <c r="AL10" i="2"/>
  <c r="AL14"/>
  <c r="AL15"/>
  <c r="AL11"/>
  <c r="AL18"/>
  <c r="AL19"/>
  <c r="AL20"/>
  <c r="AL21"/>
  <c r="AL25"/>
  <c r="AL26"/>
  <c r="AL27"/>
  <c r="AL32"/>
  <c r="AL33"/>
  <c r="AL36"/>
  <c r="AL37"/>
  <c r="AL38"/>
  <c r="AL39"/>
  <c r="AL43"/>
  <c r="AL44"/>
  <c r="AL46"/>
  <c r="AL49"/>
  <c r="AL50"/>
  <c r="AL51"/>
  <c r="AL55"/>
  <c r="AL65"/>
  <c r="AL66"/>
  <c r="AL70"/>
  <c r="AL72"/>
  <c r="AL73"/>
  <c r="AL76"/>
  <c r="AL87"/>
  <c r="AL88"/>
  <c r="AL89"/>
  <c r="AL90"/>
  <c r="AL91"/>
  <c r="AL94"/>
  <c r="AL96"/>
  <c r="AL97"/>
  <c r="AL98"/>
  <c r="AL100"/>
  <c r="AL102"/>
  <c r="AL103"/>
  <c r="AL107"/>
  <c r="AL108"/>
  <c r="AL109"/>
  <c r="AL110"/>
  <c r="AL111"/>
  <c r="AL117"/>
  <c r="AL121"/>
  <c r="AL123"/>
  <c r="AL124"/>
  <c r="AL127"/>
  <c r="AL130"/>
  <c r="AL131"/>
  <c r="AL132"/>
  <c r="AL133"/>
  <c r="AL134"/>
  <c r="AL138"/>
  <c r="AL141"/>
  <c r="AL142"/>
  <c r="AL143"/>
  <c r="AL145"/>
  <c r="AL149"/>
  <c r="AL150"/>
  <c r="AL153"/>
  <c r="AL154"/>
  <c r="AL155"/>
  <c r="AL157"/>
  <c r="AL158"/>
  <c r="AL159"/>
  <c r="AL166"/>
  <c r="AL167"/>
  <c r="AL168"/>
  <c r="AL170"/>
  <c r="AL171"/>
  <c r="AL172"/>
  <c r="AL174"/>
  <c r="AL175"/>
  <c r="AL176"/>
  <c r="AL178"/>
  <c r="AL179"/>
  <c r="AL180"/>
  <c r="AL183"/>
  <c r="AL184"/>
  <c r="AL185"/>
  <c r="AL188"/>
  <c r="AL189"/>
  <c r="AL190"/>
  <c r="AL191"/>
  <c r="AL192"/>
  <c r="AL193"/>
  <c r="AL196"/>
  <c r="AL200"/>
  <c r="AL201"/>
  <c r="AL202"/>
  <c r="AL206"/>
  <c r="AL210"/>
  <c r="AL211"/>
  <c r="AL214"/>
  <c r="AL217"/>
  <c r="AL226"/>
  <c r="AL227"/>
  <c r="AL228"/>
  <c r="AL229"/>
  <c r="AL230"/>
  <c r="AL231"/>
  <c r="AL232"/>
  <c r="AL237"/>
  <c r="AL242"/>
  <c r="AL243"/>
  <c r="AL247"/>
  <c r="AL248"/>
  <c r="AL249"/>
  <c r="AL252"/>
  <c r="AL255"/>
  <c r="AL256"/>
  <c r="AL258"/>
  <c r="AL259"/>
  <c r="AL261"/>
  <c r="AL262"/>
  <c r="AL264"/>
  <c r="AL265"/>
  <c r="AL266"/>
  <c r="AL268"/>
  <c r="AL269"/>
  <c r="AL272"/>
  <c r="AL276"/>
  <c r="AL278"/>
  <c r="AL280"/>
  <c r="AL281"/>
  <c r="AL284"/>
  <c r="AL288"/>
  <c r="AL289"/>
  <c r="AL291"/>
  <c r="AL303"/>
  <c r="AL306"/>
  <c r="AL307"/>
  <c r="AL309"/>
  <c r="AL310"/>
  <c r="AL314"/>
  <c r="AL316"/>
  <c r="AL317"/>
  <c r="AL318"/>
  <c r="AL319"/>
  <c r="AL321"/>
  <c r="AL322"/>
  <c r="AL323"/>
  <c r="AL324"/>
  <c r="AL330"/>
  <c r="AL331"/>
  <c r="AL332"/>
  <c r="AL334"/>
  <c r="AL335"/>
  <c r="AL336"/>
  <c r="AL338"/>
  <c r="AL339"/>
  <c r="AL340"/>
  <c r="AL341"/>
  <c r="AL345"/>
  <c r="AL349"/>
  <c r="AL354"/>
  <c r="AL355"/>
  <c r="AL359"/>
  <c r="AL360"/>
  <c r="AL363"/>
  <c r="AL370"/>
  <c r="AL375"/>
  <c r="AL376"/>
  <c r="AL377"/>
  <c r="AL381"/>
  <c r="AL382"/>
  <c r="AL383"/>
  <c r="AL384"/>
  <c r="AL390"/>
  <c r="AL394"/>
  <c r="AL395"/>
  <c r="AL396"/>
  <c r="AL399"/>
  <c r="AL400"/>
  <c r="AL401"/>
  <c r="AL405"/>
  <c r="AL406"/>
  <c r="AL410"/>
  <c r="AL411"/>
  <c r="AL412"/>
  <c r="AL415"/>
  <c r="AL416"/>
  <c r="AL417"/>
  <c r="AL423"/>
  <c r="AL424"/>
  <c r="AL425"/>
  <c r="AL431"/>
  <c r="AL432"/>
  <c r="AL436"/>
  <c r="AL437"/>
  <c r="AL438"/>
  <c r="AL439"/>
  <c r="AL445"/>
  <c r="AL446"/>
  <c r="AL447"/>
  <c r="AL448"/>
  <c r="AL449"/>
  <c r="AL450"/>
  <c r="AL451"/>
  <c r="AL454"/>
  <c r="AL455"/>
  <c r="AL459"/>
  <c r="AL464"/>
  <c r="AL465"/>
  <c r="AL466"/>
  <c r="AL470"/>
  <c r="AL471"/>
  <c r="AL472"/>
  <c r="AL473"/>
  <c r="AL474"/>
  <c r="AL478"/>
  <c r="AL479"/>
  <c r="AL480"/>
  <c r="AL482"/>
  <c r="AL483"/>
  <c r="AL484"/>
  <c r="AL485"/>
  <c r="AL488"/>
  <c r="AL489"/>
  <c r="AL493"/>
  <c r="AL496"/>
  <c r="AL497"/>
  <c r="AL498"/>
  <c r="AL499"/>
  <c r="AL501"/>
  <c r="AL502"/>
  <c r="AL503"/>
  <c r="AL504"/>
  <c r="AL505"/>
  <c r="AL506"/>
  <c r="AL508"/>
  <c r="AL509"/>
  <c r="AL512"/>
  <c r="AL513"/>
  <c r="AL514"/>
  <c r="AL517"/>
  <c r="AL520"/>
  <c r="AL521"/>
  <c r="AL522"/>
  <c r="AL526"/>
  <c r="AL527"/>
  <c r="AL528"/>
  <c r="AL529"/>
  <c r="AL534"/>
  <c r="AL535"/>
  <c r="AL538"/>
  <c r="AL539"/>
  <c r="AL540"/>
  <c r="AL544"/>
  <c r="AL547"/>
  <c r="AL548"/>
  <c r="AL550"/>
  <c r="AL552"/>
  <c r="AL553"/>
  <c r="AL555"/>
  <c r="AL558"/>
  <c r="AL559"/>
  <c r="AL560"/>
  <c r="AL563"/>
  <c r="AL565"/>
  <c r="AL567"/>
  <c r="AL568"/>
  <c r="AL569"/>
  <c r="AL571"/>
  <c r="AL573"/>
  <c r="AL574"/>
  <c r="AL575"/>
  <c r="AL576"/>
  <c r="AL577"/>
  <c r="AL578"/>
  <c r="AL579"/>
  <c r="AL580"/>
  <c r="AL581"/>
  <c r="AL583"/>
  <c r="AL584"/>
  <c r="AL586"/>
  <c r="AL587"/>
  <c r="AL588"/>
  <c r="AL591"/>
  <c r="AL593"/>
  <c r="AL594"/>
  <c r="AL595"/>
  <c r="AL596"/>
  <c r="AL597"/>
  <c r="AL598"/>
  <c r="AL600"/>
  <c r="AL603"/>
  <c r="AL605"/>
  <c r="AL606"/>
  <c r="AL608"/>
  <c r="AL609"/>
  <c r="AL610"/>
  <c r="AL611"/>
  <c r="AL612"/>
  <c r="AL613"/>
  <c r="AL619"/>
  <c r="AL622"/>
  <c r="AL624"/>
  <c r="AL627"/>
  <c r="AL629"/>
  <c r="AL630"/>
  <c r="AL632"/>
  <c r="AL633"/>
  <c r="AL636"/>
  <c r="AL637"/>
  <c r="AL639"/>
  <c r="AL640"/>
  <c r="AL642"/>
  <c r="AL643"/>
  <c r="AL644"/>
  <c r="AL647"/>
  <c r="AL648"/>
  <c r="AL650"/>
  <c r="AL654"/>
  <c r="AL657"/>
  <c r="AL660"/>
  <c r="AL661"/>
  <c r="AL667"/>
  <c r="AL668"/>
  <c r="AL669"/>
  <c r="AL671"/>
  <c r="AL672"/>
  <c r="AL673"/>
  <c r="AL674"/>
  <c r="AL676"/>
  <c r="AL677"/>
  <c r="AL678"/>
  <c r="AL679"/>
  <c r="AL680"/>
  <c r="AL683"/>
  <c r="AL686"/>
  <c r="AL687"/>
  <c r="AL689"/>
  <c r="AL692"/>
  <c r="AL693"/>
  <c r="AL696"/>
  <c r="AL697"/>
  <c r="AL698"/>
  <c r="AL700"/>
  <c r="AL701"/>
  <c r="AL702"/>
  <c r="AL703"/>
  <c r="AL709"/>
  <c r="AL710"/>
  <c r="AL715"/>
  <c r="AL716"/>
  <c r="AL719"/>
  <c r="AL720"/>
  <c r="AL721"/>
  <c r="AL722"/>
  <c r="AL723"/>
  <c r="AL727"/>
  <c r="AL728"/>
  <c r="AL729"/>
  <c r="AL739"/>
  <c r="AL742"/>
  <c r="AL743"/>
  <c r="AL747"/>
  <c r="AL748"/>
  <c r="AL749"/>
  <c r="AL751"/>
  <c r="AL752"/>
  <c r="AL753"/>
  <c r="AL754"/>
  <c r="AL755"/>
  <c r="AL756"/>
  <c r="AL757"/>
  <c r="AL758"/>
  <c r="AL759"/>
  <c r="AL762"/>
  <c r="AL764"/>
  <c r="AL766"/>
  <c r="AL767"/>
  <c r="AL768"/>
  <c r="AL770"/>
  <c r="AL772"/>
  <c r="AL774"/>
  <c r="AL778"/>
  <c r="AL779"/>
  <c r="AL781"/>
  <c r="AL783"/>
  <c r="AL784"/>
  <c r="AL789"/>
  <c r="AL792"/>
  <c r="AL794"/>
  <c r="AL795"/>
  <c r="AL796"/>
  <c r="AL797"/>
  <c r="AL798"/>
  <c r="AL802"/>
  <c r="AL803"/>
  <c r="AL804"/>
  <c r="AL805"/>
  <c r="AL807"/>
  <c r="AJ7"/>
  <c r="AJ11"/>
  <c r="AJ15"/>
  <c r="AJ14"/>
  <c r="AJ10"/>
  <c r="AJ22"/>
  <c r="AJ23"/>
  <c r="AJ24"/>
  <c r="AJ28"/>
  <c r="AJ29"/>
  <c r="AJ30"/>
  <c r="AJ31"/>
  <c r="AJ34"/>
  <c r="AJ35"/>
  <c r="AJ40"/>
  <c r="AJ41"/>
  <c r="AJ42"/>
  <c r="AJ45"/>
  <c r="AJ47"/>
  <c r="AJ48"/>
  <c r="AJ52"/>
  <c r="AJ53"/>
  <c r="AJ54"/>
  <c r="AJ56"/>
  <c r="AJ57"/>
  <c r="AJ58"/>
  <c r="AJ59"/>
  <c r="AJ60"/>
  <c r="AJ61"/>
  <c r="AJ62"/>
  <c r="AJ63"/>
  <c r="AJ64"/>
  <c r="AJ67"/>
  <c r="AJ68"/>
  <c r="AJ69"/>
  <c r="AJ71"/>
  <c r="AJ74"/>
  <c r="AJ75"/>
  <c r="AJ77"/>
  <c r="AJ78"/>
  <c r="AJ79"/>
  <c r="AJ80"/>
  <c r="AJ81"/>
  <c r="AJ82"/>
  <c r="AJ83"/>
  <c r="AJ84"/>
  <c r="AJ85"/>
  <c r="AJ86"/>
  <c r="AJ92"/>
  <c r="AJ93"/>
  <c r="AJ95"/>
  <c r="AJ99"/>
  <c r="AJ101"/>
  <c r="AJ104"/>
  <c r="AJ105"/>
  <c r="AJ106"/>
  <c r="AJ112"/>
  <c r="AJ113"/>
  <c r="AJ114"/>
  <c r="AJ115"/>
  <c r="AJ116"/>
  <c r="AJ118"/>
  <c r="AJ119"/>
  <c r="AJ120"/>
  <c r="AJ122"/>
  <c r="AJ125"/>
  <c r="AJ126"/>
  <c r="AJ128"/>
  <c r="AJ129"/>
  <c r="AJ135"/>
  <c r="AJ136"/>
  <c r="AJ137"/>
  <c r="AJ139"/>
  <c r="AJ140"/>
  <c r="AJ144"/>
  <c r="AJ146"/>
  <c r="AJ147"/>
  <c r="AJ148"/>
  <c r="AJ151"/>
  <c r="AJ152"/>
  <c r="AJ156"/>
  <c r="AJ160"/>
  <c r="AJ161"/>
  <c r="AJ162"/>
  <c r="AJ163"/>
  <c r="AJ164"/>
  <c r="AJ165"/>
  <c r="AJ169"/>
  <c r="AJ173"/>
  <c r="AJ177"/>
  <c r="AJ181"/>
  <c r="AJ182"/>
  <c r="AJ186"/>
  <c r="AJ187"/>
  <c r="AJ194"/>
  <c r="AJ195"/>
  <c r="AJ197"/>
  <c r="AJ198"/>
  <c r="AJ199"/>
  <c r="AJ203"/>
  <c r="AJ204"/>
  <c r="AJ205"/>
  <c r="AJ207"/>
  <c r="AJ208"/>
  <c r="AJ209"/>
  <c r="AJ212"/>
  <c r="AJ213"/>
  <c r="AJ215"/>
  <c r="AJ216"/>
  <c r="AJ218"/>
  <c r="AJ219"/>
  <c r="AJ220"/>
  <c r="AJ221"/>
  <c r="AJ222"/>
  <c r="AJ223"/>
  <c r="AJ224"/>
  <c r="AJ225"/>
  <c r="AJ233"/>
  <c r="AJ234"/>
  <c r="AJ235"/>
  <c r="AJ236"/>
  <c r="AJ238"/>
  <c r="AJ239"/>
  <c r="AJ240"/>
  <c r="AJ241"/>
  <c r="AJ244"/>
  <c r="AJ245"/>
  <c r="AJ246"/>
  <c r="AJ250"/>
  <c r="AJ251"/>
  <c r="AJ253"/>
  <c r="AJ254"/>
  <c r="AJ257"/>
  <c r="AJ260"/>
  <c r="AJ263"/>
  <c r="AJ267"/>
  <c r="AJ270"/>
  <c r="AJ271"/>
  <c r="AJ273"/>
  <c r="AJ274"/>
  <c r="AJ275"/>
  <c r="AJ277"/>
  <c r="AJ279"/>
  <c r="AJ282"/>
  <c r="AJ283"/>
  <c r="AJ285"/>
  <c r="AJ286"/>
  <c r="AJ287"/>
  <c r="AJ290"/>
  <c r="AJ292"/>
  <c r="AJ293"/>
  <c r="AJ294"/>
  <c r="AJ295"/>
  <c r="AJ296"/>
  <c r="AJ297"/>
  <c r="AJ298"/>
  <c r="AJ299"/>
  <c r="AJ300"/>
  <c r="AJ301"/>
  <c r="AJ302"/>
  <c r="AJ304"/>
  <c r="AJ305"/>
  <c r="AJ308"/>
  <c r="AJ311"/>
  <c r="AJ312"/>
  <c r="AJ313"/>
  <c r="AJ315"/>
  <c r="AJ320"/>
  <c r="AJ325"/>
  <c r="AJ326"/>
  <c r="AJ327"/>
  <c r="AJ328"/>
  <c r="AJ329"/>
  <c r="AJ333"/>
  <c r="AJ337"/>
  <c r="AJ342"/>
  <c r="AJ343"/>
  <c r="AJ344"/>
  <c r="AJ346"/>
  <c r="AJ347"/>
  <c r="AJ348"/>
  <c r="AJ350"/>
  <c r="AJ351"/>
  <c r="AJ352"/>
  <c r="AJ353"/>
  <c r="AJ356"/>
  <c r="AJ357"/>
  <c r="AJ358"/>
  <c r="AJ361"/>
  <c r="AJ362"/>
  <c r="AJ364"/>
  <c r="AJ365"/>
  <c r="AJ366"/>
  <c r="AJ367"/>
  <c r="AJ368"/>
  <c r="AJ369"/>
  <c r="AJ371"/>
  <c r="AJ372"/>
  <c r="AJ373"/>
  <c r="AJ374"/>
  <c r="AJ378"/>
  <c r="AJ379"/>
  <c r="AJ380"/>
  <c r="AJ385"/>
  <c r="AJ386"/>
  <c r="AJ387"/>
  <c r="AJ388"/>
  <c r="AJ389"/>
  <c r="AJ391"/>
  <c r="AJ392"/>
  <c r="AJ393"/>
  <c r="AJ397"/>
  <c r="AJ398"/>
  <c r="AJ402"/>
  <c r="AJ403"/>
  <c r="AJ404"/>
  <c r="AJ407"/>
  <c r="AJ408"/>
  <c r="AJ409"/>
  <c r="AJ413"/>
  <c r="AJ414"/>
  <c r="AJ418"/>
  <c r="AJ419"/>
  <c r="AJ420"/>
  <c r="AJ421"/>
  <c r="AJ422"/>
  <c r="AJ426"/>
  <c r="AJ427"/>
  <c r="AJ428"/>
  <c r="AJ429"/>
  <c r="AJ430"/>
  <c r="AJ433"/>
  <c r="AJ434"/>
  <c r="AJ435"/>
  <c r="AJ440"/>
  <c r="AJ441"/>
  <c r="AJ442"/>
  <c r="AJ443"/>
  <c r="AJ444"/>
  <c r="AJ452"/>
  <c r="AJ453"/>
  <c r="AJ456"/>
  <c r="AJ457"/>
  <c r="AJ458"/>
  <c r="AJ460"/>
  <c r="AJ461"/>
  <c r="AJ462"/>
  <c r="AJ463"/>
  <c r="AJ467"/>
  <c r="AJ468"/>
  <c r="AJ469"/>
  <c r="AJ473"/>
  <c r="AJ475"/>
  <c r="AJ476"/>
  <c r="AJ477"/>
  <c r="AJ481"/>
  <c r="AJ486"/>
  <c r="AJ487"/>
  <c r="AJ490"/>
  <c r="AJ491"/>
  <c r="AJ492"/>
  <c r="AJ494"/>
  <c r="AJ495"/>
  <c r="AJ500"/>
  <c r="AJ507"/>
  <c r="AJ510"/>
  <c r="AJ511"/>
  <c r="AJ515"/>
  <c r="AJ516"/>
  <c r="AJ518"/>
  <c r="AJ519"/>
  <c r="AJ523"/>
  <c r="AJ524"/>
  <c r="AJ525"/>
  <c r="AJ530"/>
  <c r="AJ531"/>
  <c r="AJ532"/>
  <c r="AJ533"/>
  <c r="AJ536"/>
  <c r="AJ537"/>
  <c r="AJ541"/>
  <c r="AJ542"/>
  <c r="AJ543"/>
  <c r="AJ545"/>
  <c r="AJ546"/>
  <c r="AJ549"/>
  <c r="AJ551"/>
  <c r="AJ554"/>
  <c r="AJ556"/>
  <c r="AJ557"/>
  <c r="AJ561"/>
  <c r="AJ562"/>
  <c r="AJ564"/>
  <c r="AJ566"/>
  <c r="AJ570"/>
  <c r="AJ572"/>
  <c r="AJ582"/>
  <c r="AJ585"/>
  <c r="AJ589"/>
  <c r="AJ590"/>
  <c r="AJ592"/>
  <c r="AJ599"/>
  <c r="AJ601"/>
  <c r="AJ602"/>
  <c r="AJ604"/>
  <c r="AJ607"/>
  <c r="AJ614"/>
  <c r="AJ615"/>
  <c r="AJ616"/>
  <c r="AJ617"/>
  <c r="AJ618"/>
  <c r="AJ620"/>
  <c r="AJ621"/>
  <c r="AJ623"/>
  <c r="AJ625"/>
  <c r="AJ626"/>
  <c r="AJ628"/>
  <c r="AJ631"/>
  <c r="AJ634"/>
  <c r="AJ635"/>
  <c r="AJ638"/>
  <c r="AJ641"/>
  <c r="AJ645"/>
  <c r="AJ646"/>
  <c r="AJ649"/>
  <c r="AJ651"/>
  <c r="AJ652"/>
  <c r="AJ653"/>
  <c r="AJ655"/>
  <c r="AJ656"/>
  <c r="AJ658"/>
  <c r="AJ659"/>
  <c r="AJ662"/>
  <c r="AJ663"/>
  <c r="AJ664"/>
  <c r="AJ665"/>
  <c r="AJ666"/>
  <c r="AJ670"/>
  <c r="AJ675"/>
  <c r="AJ681"/>
  <c r="AJ682"/>
  <c r="AJ684"/>
  <c r="AJ685"/>
  <c r="AJ688"/>
  <c r="AJ690"/>
  <c r="AJ691"/>
  <c r="AJ694"/>
  <c r="AJ695"/>
  <c r="AJ699"/>
  <c r="AJ704"/>
  <c r="AJ705"/>
  <c r="AJ706"/>
  <c r="AJ707"/>
  <c r="AJ708"/>
  <c r="AJ711"/>
  <c r="AJ712"/>
  <c r="AJ713"/>
  <c r="AJ714"/>
  <c r="AJ717"/>
  <c r="AJ718"/>
  <c r="AJ724"/>
  <c r="AJ725"/>
  <c r="AJ726"/>
  <c r="AJ730"/>
  <c r="AJ731"/>
  <c r="AJ732"/>
  <c r="AJ733"/>
  <c r="AJ734"/>
  <c r="AJ735"/>
  <c r="AJ736"/>
  <c r="AJ737"/>
  <c r="AJ738"/>
  <c r="AJ740"/>
  <c r="AJ741"/>
  <c r="AJ744"/>
  <c r="AJ745"/>
  <c r="AJ746"/>
  <c r="AJ750"/>
  <c r="AJ760"/>
  <c r="AJ761"/>
  <c r="AJ763"/>
  <c r="AJ765"/>
  <c r="AJ769"/>
  <c r="AJ771"/>
  <c r="AJ773"/>
  <c r="AJ775"/>
  <c r="AJ776"/>
  <c r="AJ777"/>
  <c r="AJ780"/>
  <c r="AJ782"/>
  <c r="AJ785"/>
  <c r="AJ786"/>
  <c r="AJ787"/>
  <c r="AJ788"/>
  <c r="AJ790"/>
  <c r="AJ791"/>
  <c r="AJ793"/>
  <c r="AJ799"/>
  <c r="AJ800"/>
  <c r="AJ801"/>
  <c r="AJ806"/>
  <c r="AI10"/>
  <c r="AI9"/>
  <c r="AI11"/>
  <c r="AI17"/>
  <c r="AI18"/>
  <c r="AI19"/>
  <c r="AI20"/>
  <c r="AI21"/>
  <c r="AI25"/>
  <c r="AI26"/>
  <c r="AI27"/>
  <c r="AI32"/>
  <c r="AI33"/>
  <c r="AI36"/>
  <c r="AI37"/>
  <c r="AI38"/>
  <c r="AI39"/>
  <c r="AI43"/>
  <c r="AI44"/>
  <c r="AI46"/>
  <c r="AI49"/>
  <c r="AI50"/>
  <c r="AI51"/>
  <c r="AI55"/>
  <c r="AI59"/>
  <c r="AI65"/>
  <c r="AI66"/>
  <c r="AI70"/>
  <c r="AI72"/>
  <c r="AI73"/>
  <c r="AI76"/>
  <c r="AI87"/>
  <c r="AI88"/>
  <c r="AI89"/>
  <c r="AI90"/>
  <c r="AI94"/>
  <c r="AI96"/>
  <c r="AI97"/>
  <c r="AI98"/>
  <c r="AI100"/>
  <c r="AI102"/>
  <c r="AI103"/>
  <c r="AI107"/>
  <c r="AI108"/>
  <c r="AI109"/>
  <c r="AI110"/>
  <c r="AI111"/>
  <c r="AI117"/>
  <c r="AI121"/>
  <c r="AI123"/>
  <c r="AI124"/>
  <c r="AI127"/>
  <c r="AI130"/>
  <c r="AI131"/>
  <c r="AI132"/>
  <c r="AI133"/>
  <c r="AI134"/>
  <c r="AI138"/>
  <c r="AI141"/>
  <c r="AI142"/>
  <c r="AI143"/>
  <c r="AI145"/>
  <c r="AI149"/>
  <c r="AI150"/>
  <c r="AI153"/>
  <c r="AI155"/>
  <c r="AI157"/>
  <c r="AI158"/>
  <c r="AI159"/>
  <c r="AI166"/>
  <c r="AI167"/>
  <c r="AI168"/>
  <c r="AI170"/>
  <c r="AI171"/>
  <c r="AI172"/>
  <c r="AI174"/>
  <c r="AI175"/>
  <c r="AI176"/>
  <c r="AI178"/>
  <c r="AI179"/>
  <c r="AI180"/>
  <c r="AI183"/>
  <c r="AI184"/>
  <c r="AI185"/>
  <c r="AI188"/>
  <c r="AI189"/>
  <c r="AI190"/>
  <c r="AI191"/>
  <c r="AI192"/>
  <c r="AI193"/>
  <c r="AI196"/>
  <c r="AI200"/>
  <c r="AI201"/>
  <c r="AI202"/>
  <c r="AI206"/>
  <c r="AI210"/>
  <c r="AI211"/>
  <c r="AI214"/>
  <c r="AI217"/>
  <c r="AI219"/>
  <c r="AI226"/>
  <c r="AI227"/>
  <c r="AI228"/>
  <c r="AI229"/>
  <c r="AI230"/>
  <c r="AI231"/>
  <c r="AI232"/>
  <c r="AI237"/>
  <c r="AI242"/>
  <c r="AI243"/>
  <c r="AI247"/>
  <c r="AI248"/>
  <c r="AI249"/>
  <c r="AI252"/>
  <c r="AI255"/>
  <c r="AI256"/>
  <c r="AI258"/>
  <c r="AI259"/>
  <c r="AI261"/>
  <c r="AI262"/>
  <c r="AI264"/>
  <c r="AI265"/>
  <c r="AI266"/>
  <c r="AI268"/>
  <c r="AI269"/>
  <c r="AI272"/>
  <c r="AI276"/>
  <c r="AI278"/>
  <c r="AI280"/>
  <c r="AI281"/>
  <c r="AI284"/>
  <c r="AI288"/>
  <c r="AI289"/>
  <c r="AI291"/>
  <c r="AI303"/>
  <c r="AI306"/>
  <c r="AI307"/>
  <c r="AI309"/>
  <c r="AI310"/>
  <c r="AI314"/>
  <c r="AI316"/>
  <c r="AI317"/>
  <c r="AI318"/>
  <c r="AI319"/>
  <c r="AI321"/>
  <c r="AI322"/>
  <c r="AI323"/>
  <c r="AI324"/>
  <c r="AI330"/>
  <c r="AI331"/>
  <c r="AI332"/>
  <c r="AI334"/>
  <c r="AI335"/>
  <c r="AI336"/>
  <c r="AI338"/>
  <c r="AI339"/>
  <c r="AI340"/>
  <c r="AI341"/>
  <c r="AI346"/>
  <c r="AI349"/>
  <c r="AI354"/>
  <c r="AI355"/>
  <c r="AI359"/>
  <c r="AI360"/>
  <c r="AI363"/>
  <c r="AI370"/>
  <c r="AI375"/>
  <c r="AI376"/>
  <c r="AI377"/>
  <c r="AI381"/>
  <c r="AI382"/>
  <c r="AI383"/>
  <c r="AI384"/>
  <c r="AI390"/>
  <c r="AI394"/>
  <c r="AI395"/>
  <c r="AI396"/>
  <c r="AI399"/>
  <c r="AI400"/>
  <c r="AI401"/>
  <c r="AI405"/>
  <c r="AI406"/>
  <c r="AI410"/>
  <c r="AI411"/>
  <c r="AI412"/>
  <c r="AI415"/>
  <c r="AI416"/>
  <c r="AI417"/>
  <c r="AI423"/>
  <c r="AI424"/>
  <c r="AI425"/>
  <c r="AI431"/>
  <c r="AI432"/>
  <c r="AI436"/>
  <c r="AI437"/>
  <c r="AI438"/>
  <c r="AI439"/>
  <c r="AI445"/>
  <c r="AI446"/>
  <c r="AI447"/>
  <c r="AI448"/>
  <c r="AI449"/>
  <c r="AI450"/>
  <c r="AI451"/>
  <c r="AI454"/>
  <c r="AI455"/>
  <c r="AI459"/>
  <c r="AI464"/>
  <c r="AI465"/>
  <c r="AI466"/>
  <c r="AI470"/>
  <c r="AI471"/>
  <c r="AI472"/>
  <c r="AI473"/>
  <c r="AI474"/>
  <c r="AI478"/>
  <c r="AI479"/>
  <c r="AI480"/>
  <c r="AI482"/>
  <c r="AI483"/>
  <c r="AI484"/>
  <c r="AI485"/>
  <c r="AI488"/>
  <c r="AI489"/>
  <c r="AI493"/>
  <c r="AI496"/>
  <c r="AI497"/>
  <c r="AI498"/>
  <c r="AI499"/>
  <c r="AI501"/>
  <c r="AI502"/>
  <c r="AI503"/>
  <c r="AI504"/>
  <c r="AI505"/>
  <c r="AI506"/>
  <c r="AI508"/>
  <c r="AI509"/>
  <c r="AI512"/>
  <c r="AI513"/>
  <c r="AI514"/>
  <c r="AI517"/>
  <c r="AI520"/>
  <c r="AI521"/>
  <c r="AI522"/>
  <c r="AI526"/>
  <c r="AI527"/>
  <c r="AI528"/>
  <c r="AI529"/>
  <c r="AI534"/>
  <c r="AI535"/>
  <c r="AI538"/>
  <c r="AI539"/>
  <c r="AI540"/>
  <c r="AI544"/>
  <c r="AI547"/>
  <c r="AI548"/>
  <c r="AI550"/>
  <c r="AI552"/>
  <c r="AI553"/>
  <c r="AI555"/>
  <c r="AI558"/>
  <c r="AI559"/>
  <c r="AI560"/>
  <c r="AI563"/>
  <c r="AI565"/>
  <c r="AI567"/>
  <c r="AI568"/>
  <c r="AI569"/>
  <c r="AI571"/>
  <c r="AI573"/>
  <c r="AI574"/>
  <c r="AI575"/>
  <c r="AI576"/>
  <c r="AI577"/>
  <c r="AI578"/>
  <c r="AI579"/>
  <c r="AI580"/>
  <c r="AI581"/>
  <c r="AI583"/>
  <c r="AI584"/>
  <c r="AI586"/>
  <c r="AI587"/>
  <c r="AI588"/>
  <c r="AI591"/>
  <c r="AI593"/>
  <c r="AI594"/>
  <c r="AI595"/>
  <c r="AI596"/>
  <c r="AI597"/>
  <c r="AI598"/>
  <c r="AI600"/>
  <c r="AI603"/>
  <c r="AI605"/>
  <c r="AI606"/>
  <c r="AI608"/>
  <c r="AI609"/>
  <c r="AI610"/>
  <c r="AI611"/>
  <c r="AI612"/>
  <c r="AI613"/>
  <c r="AI619"/>
  <c r="AI622"/>
  <c r="AI624"/>
  <c r="AI627"/>
  <c r="AI629"/>
  <c r="AI630"/>
  <c r="AI632"/>
  <c r="AI633"/>
  <c r="AI636"/>
  <c r="AI637"/>
  <c r="AI639"/>
  <c r="AI640"/>
  <c r="AI642"/>
  <c r="AI643"/>
  <c r="AI644"/>
  <c r="AI647"/>
  <c r="AI648"/>
  <c r="AI650"/>
  <c r="AI654"/>
  <c r="AI657"/>
  <c r="AI660"/>
  <c r="AI661"/>
  <c r="AI667"/>
  <c r="AI668"/>
  <c r="AI669"/>
  <c r="AI671"/>
  <c r="AI672"/>
  <c r="AI673"/>
  <c r="AI674"/>
  <c r="AI676"/>
  <c r="AI677"/>
  <c r="AI678"/>
  <c r="AI679"/>
  <c r="AI680"/>
  <c r="AI683"/>
  <c r="AI686"/>
  <c r="AI687"/>
  <c r="AI689"/>
  <c r="AI692"/>
  <c r="AI693"/>
  <c r="AI696"/>
  <c r="AI697"/>
  <c r="AI698"/>
  <c r="AI704"/>
  <c r="AI705"/>
  <c r="AI706"/>
  <c r="AI707"/>
  <c r="AI708"/>
  <c r="AI711"/>
  <c r="AI712"/>
  <c r="AI713"/>
  <c r="AI714"/>
  <c r="AI717"/>
  <c r="AI718"/>
  <c r="AI724"/>
  <c r="AI725"/>
  <c r="AI726"/>
  <c r="AI739"/>
  <c r="AI742"/>
  <c r="AI743"/>
  <c r="AI747"/>
  <c r="AI748"/>
  <c r="AI749"/>
  <c r="AI751"/>
  <c r="AI752"/>
  <c r="AI753"/>
  <c r="AI754"/>
  <c r="AI755"/>
  <c r="AI756"/>
  <c r="AI757"/>
  <c r="AI758"/>
  <c r="AI759"/>
  <c r="AI762"/>
  <c r="AI764"/>
  <c r="AI766"/>
  <c r="AI767"/>
  <c r="AI768"/>
  <c r="AI770"/>
  <c r="AI772"/>
  <c r="AI774"/>
  <c r="AI778"/>
  <c r="AI779"/>
  <c r="AI781"/>
  <c r="AI783"/>
  <c r="AI784"/>
  <c r="AI789"/>
  <c r="AI792"/>
  <c r="AI794"/>
  <c r="AI795"/>
  <c r="AI796"/>
  <c r="AI797"/>
  <c r="AI798"/>
  <c r="AI802"/>
  <c r="AI803"/>
  <c r="AI804"/>
  <c r="AI805"/>
  <c r="AG8"/>
  <c r="AG16"/>
  <c r="AG14"/>
  <c r="AG19"/>
  <c r="AG21"/>
  <c r="AG22"/>
  <c r="AG24"/>
  <c r="AG25"/>
  <c r="AG27"/>
  <c r="AG28"/>
  <c r="AG30"/>
  <c r="AG33"/>
  <c r="AG34"/>
  <c r="AG37"/>
  <c r="AG39"/>
  <c r="AG40"/>
  <c r="AG42"/>
  <c r="AG45"/>
  <c r="AG47"/>
  <c r="AG48"/>
  <c r="AG52"/>
  <c r="AG53"/>
  <c r="AG54"/>
  <c r="AG56"/>
  <c r="AG57"/>
  <c r="AG58"/>
  <c r="AG60"/>
  <c r="AG61"/>
  <c r="AG62"/>
  <c r="AG63"/>
  <c r="AG64"/>
  <c r="AG67"/>
  <c r="AG68"/>
  <c r="AG69"/>
  <c r="AG71"/>
  <c r="AG74"/>
  <c r="AG75"/>
  <c r="AG77"/>
  <c r="AG78"/>
  <c r="AG79"/>
  <c r="AG80"/>
  <c r="AG81"/>
  <c r="AG82"/>
  <c r="AG83"/>
  <c r="AG84"/>
  <c r="AG85"/>
  <c r="AG86"/>
  <c r="AG91"/>
  <c r="AG92"/>
  <c r="AG93"/>
  <c r="AG95"/>
  <c r="AG99"/>
  <c r="AG101"/>
  <c r="AG104"/>
  <c r="AG105"/>
  <c r="AG106"/>
  <c r="AG112"/>
  <c r="AG113"/>
  <c r="AG114"/>
  <c r="AG115"/>
  <c r="AG116"/>
  <c r="AG118"/>
  <c r="AG119"/>
  <c r="AG120"/>
  <c r="AG122"/>
  <c r="AG125"/>
  <c r="AG126"/>
  <c r="AG128"/>
  <c r="AG129"/>
  <c r="AG135"/>
  <c r="AG136"/>
  <c r="AG137"/>
  <c r="AG139"/>
  <c r="AG140"/>
  <c r="AG144"/>
  <c r="AG146"/>
  <c r="AG147"/>
  <c r="AG148"/>
  <c r="AG151"/>
  <c r="AG152"/>
  <c r="AG154"/>
  <c r="AG156"/>
  <c r="AG160"/>
  <c r="AG161"/>
  <c r="AG162"/>
  <c r="AG163"/>
  <c r="AG164"/>
  <c r="AG165"/>
  <c r="AG169"/>
  <c r="AG173"/>
  <c r="AG177"/>
  <c r="AG181"/>
  <c r="AG182"/>
  <c r="AG186"/>
  <c r="AG187"/>
  <c r="AG194"/>
  <c r="AG195"/>
  <c r="AG197"/>
  <c r="AG198"/>
  <c r="AG199"/>
  <c r="AG203"/>
  <c r="AG204"/>
  <c r="AG205"/>
  <c r="AG207"/>
  <c r="AG208"/>
  <c r="AG209"/>
  <c r="AG212"/>
  <c r="AG213"/>
  <c r="AG215"/>
  <c r="AG216"/>
  <c r="AG218"/>
  <c r="AG220"/>
  <c r="AG221"/>
  <c r="AG222"/>
  <c r="AG223"/>
  <c r="AG224"/>
  <c r="AG225"/>
  <c r="AG233"/>
  <c r="AG234"/>
  <c r="AG235"/>
  <c r="AG236"/>
  <c r="AG238"/>
  <c r="AG239"/>
  <c r="AG240"/>
  <c r="AG241"/>
  <c r="AG244"/>
  <c r="AG245"/>
  <c r="AG246"/>
  <c r="AG250"/>
  <c r="AG251"/>
  <c r="AG253"/>
  <c r="AG254"/>
  <c r="AG257"/>
  <c r="AG260"/>
  <c r="AG263"/>
  <c r="AG267"/>
  <c r="AG270"/>
  <c r="AG271"/>
  <c r="AG273"/>
  <c r="AG274"/>
  <c r="AG275"/>
  <c r="AG277"/>
  <c r="AG279"/>
  <c r="AG282"/>
  <c r="AG283"/>
  <c r="AG285"/>
  <c r="AG286"/>
  <c r="AG287"/>
  <c r="AG290"/>
  <c r="AG292"/>
  <c r="AG293"/>
  <c r="AG294"/>
  <c r="AG295"/>
  <c r="AG296"/>
  <c r="AG297"/>
  <c r="AG298"/>
  <c r="AG299"/>
  <c r="AG300"/>
  <c r="AG301"/>
  <c r="AG302"/>
  <c r="AG304"/>
  <c r="AG305"/>
  <c r="AG308"/>
  <c r="AG311"/>
  <c r="AG312"/>
  <c r="AG313"/>
  <c r="AG315"/>
  <c r="AG320"/>
  <c r="AG325"/>
  <c r="AG326"/>
  <c r="AG327"/>
  <c r="AG328"/>
  <c r="AG329"/>
  <c r="AG333"/>
  <c r="AG337"/>
  <c r="AG342"/>
  <c r="AG343"/>
  <c r="AG346"/>
  <c r="AG347"/>
  <c r="AG348"/>
  <c r="AG350"/>
  <c r="AG351"/>
  <c r="AG352"/>
  <c r="AG353"/>
  <c r="AG356"/>
  <c r="AG357"/>
  <c r="AG358"/>
  <c r="AG361"/>
  <c r="AG362"/>
  <c r="AG364"/>
  <c r="AG365"/>
  <c r="AG366"/>
  <c r="AG367"/>
  <c r="AG368"/>
  <c r="AG369"/>
  <c r="AG371"/>
  <c r="AG372"/>
  <c r="AG373"/>
  <c r="AG374"/>
  <c r="AG378"/>
  <c r="AG379"/>
  <c r="AG380"/>
  <c r="AG385"/>
  <c r="AG386"/>
  <c r="AG387"/>
  <c r="AG388"/>
  <c r="AG389"/>
  <c r="AG391"/>
  <c r="AG392"/>
  <c r="AG393"/>
  <c r="AG397"/>
  <c r="AG398"/>
  <c r="AG402"/>
  <c r="AG403"/>
  <c r="AG404"/>
  <c r="AG407"/>
  <c r="AG408"/>
  <c r="AG409"/>
  <c r="AG413"/>
  <c r="AG414"/>
  <c r="AG418"/>
  <c r="AG419"/>
  <c r="AG420"/>
  <c r="AG421"/>
  <c r="AG422"/>
  <c r="AG426"/>
  <c r="AG427"/>
  <c r="AG428"/>
  <c r="AG429"/>
  <c r="AG430"/>
  <c r="AG433"/>
  <c r="AG434"/>
  <c r="AG435"/>
  <c r="AG440"/>
  <c r="AG441"/>
  <c r="AG442"/>
  <c r="AG443"/>
  <c r="AG444"/>
  <c r="AG452"/>
  <c r="AG453"/>
  <c r="AG456"/>
  <c r="AG457"/>
  <c r="AG458"/>
  <c r="AG460"/>
  <c r="AG461"/>
  <c r="AG462"/>
  <c r="AG463"/>
  <c r="AG467"/>
  <c r="AG468"/>
  <c r="AG469"/>
  <c r="AG475"/>
  <c r="AG476"/>
  <c r="AG477"/>
  <c r="AG481"/>
  <c r="AG486"/>
  <c r="AG487"/>
  <c r="AG490"/>
  <c r="AG491"/>
  <c r="AG492"/>
  <c r="AG494"/>
  <c r="AG495"/>
  <c r="AG500"/>
  <c r="AG507"/>
  <c r="AG510"/>
  <c r="AG511"/>
  <c r="AG515"/>
  <c r="AG516"/>
  <c r="AG518"/>
  <c r="AG519"/>
  <c r="AG523"/>
  <c r="AG524"/>
  <c r="AG525"/>
  <c r="AG530"/>
  <c r="AG531"/>
  <c r="AG532"/>
  <c r="AG533"/>
  <c r="AG536"/>
  <c r="AG537"/>
  <c r="AG541"/>
  <c r="AG542"/>
  <c r="AG543"/>
  <c r="AG545"/>
  <c r="AG546"/>
  <c r="AG549"/>
  <c r="AG551"/>
  <c r="AG554"/>
  <c r="AG556"/>
  <c r="AG557"/>
  <c r="AG561"/>
  <c r="AG562"/>
  <c r="AG564"/>
  <c r="AG566"/>
  <c r="AG570"/>
  <c r="AG572"/>
  <c r="AG582"/>
  <c r="AG585"/>
  <c r="AG589"/>
  <c r="AG590"/>
  <c r="AG592"/>
  <c r="AG599"/>
  <c r="AG601"/>
  <c r="AG602"/>
  <c r="AG604"/>
  <c r="AG607"/>
  <c r="AG614"/>
  <c r="AG615"/>
  <c r="AG616"/>
  <c r="AG617"/>
  <c r="AG618"/>
  <c r="AG620"/>
  <c r="AG621"/>
  <c r="AG623"/>
  <c r="AG625"/>
  <c r="AG626"/>
  <c r="AG628"/>
  <c r="AG631"/>
  <c r="AG634"/>
  <c r="AG635"/>
  <c r="AG638"/>
  <c r="AG641"/>
  <c r="AG645"/>
  <c r="AG646"/>
  <c r="AG649"/>
  <c r="AG651"/>
  <c r="AG652"/>
  <c r="AG653"/>
  <c r="AG655"/>
  <c r="AG656"/>
  <c r="AG658"/>
  <c r="AG659"/>
  <c r="AG662"/>
  <c r="AG663"/>
  <c r="AG664"/>
  <c r="AG665"/>
  <c r="AG666"/>
  <c r="AG670"/>
  <c r="AG675"/>
  <c r="AG681"/>
  <c r="AG682"/>
  <c r="AG684"/>
  <c r="AG685"/>
  <c r="AG688"/>
  <c r="AG690"/>
  <c r="AG691"/>
  <c r="AG694"/>
  <c r="AG695"/>
  <c r="AG699"/>
  <c r="AG704"/>
  <c r="AG705"/>
  <c r="AG706"/>
  <c r="AG707"/>
  <c r="AG708"/>
  <c r="AG711"/>
  <c r="AG712"/>
  <c r="AG713"/>
  <c r="AG714"/>
  <c r="AG717"/>
  <c r="AG718"/>
  <c r="AG724"/>
  <c r="AG725"/>
  <c r="AG726"/>
  <c r="AG729"/>
  <c r="AG730"/>
  <c r="AG731"/>
  <c r="AG732"/>
  <c r="AG733"/>
  <c r="AG734"/>
  <c r="AG735"/>
  <c r="AG736"/>
  <c r="AG737"/>
  <c r="AG738"/>
  <c r="AG740"/>
  <c r="AG741"/>
  <c r="AG744"/>
  <c r="AG745"/>
  <c r="AG746"/>
  <c r="AG750"/>
  <c r="AG760"/>
  <c r="AG761"/>
  <c r="AG763"/>
  <c r="AG765"/>
  <c r="AG769"/>
  <c r="AG771"/>
  <c r="AG773"/>
  <c r="AG775"/>
  <c r="AG776"/>
  <c r="AG777"/>
  <c r="AG780"/>
  <c r="AG782"/>
  <c r="AG785"/>
  <c r="AG786"/>
  <c r="AG787"/>
  <c r="AG788"/>
  <c r="AG790"/>
  <c r="AG791"/>
  <c r="AG793"/>
  <c r="AG799"/>
  <c r="AG800"/>
  <c r="AG801"/>
  <c r="AG806"/>
  <c r="AG807"/>
  <c r="AE10"/>
  <c r="AE12"/>
  <c r="AE14"/>
  <c r="AE16"/>
  <c r="AE11"/>
  <c r="AE15"/>
  <c r="AE13"/>
  <c r="AE22"/>
  <c r="AE23"/>
  <c r="AE24"/>
  <c r="AE28"/>
  <c r="AE29"/>
  <c r="AE30"/>
  <c r="AE31"/>
  <c r="AE34"/>
  <c r="AE35"/>
  <c r="AE40"/>
  <c r="AE41"/>
  <c r="AE42"/>
  <c r="AE44"/>
  <c r="AE46"/>
  <c r="AE49"/>
  <c r="AE50"/>
  <c r="AE51"/>
  <c r="AE55"/>
  <c r="AE59"/>
  <c r="AE65"/>
  <c r="AE66"/>
  <c r="AE70"/>
  <c r="AE72"/>
  <c r="AE73"/>
  <c r="AE76"/>
  <c r="AE87"/>
  <c r="AE88"/>
  <c r="AE89"/>
  <c r="AE90"/>
  <c r="AE94"/>
  <c r="AE96"/>
  <c r="AE97"/>
  <c r="AE98"/>
  <c r="AE100"/>
  <c r="AE102"/>
  <c r="AE103"/>
  <c r="AE107"/>
  <c r="AE108"/>
  <c r="AE109"/>
  <c r="AE110"/>
  <c r="AE111"/>
  <c r="AE117"/>
  <c r="AE121"/>
  <c r="AE123"/>
  <c r="AE124"/>
  <c r="AE127"/>
  <c r="AE130"/>
  <c r="AE131"/>
  <c r="AE132"/>
  <c r="AE133"/>
  <c r="AE134"/>
  <c r="AE138"/>
  <c r="AE141"/>
  <c r="AE142"/>
  <c r="AE143"/>
  <c r="AE145"/>
  <c r="AE149"/>
  <c r="AE150"/>
  <c r="AE153"/>
  <c r="AE155"/>
  <c r="AE157"/>
  <c r="AE158"/>
  <c r="AE159"/>
  <c r="AE166"/>
  <c r="AE167"/>
  <c r="AE168"/>
  <c r="AE170"/>
  <c r="AE171"/>
  <c r="AE172"/>
  <c r="AE174"/>
  <c r="AE175"/>
  <c r="AE176"/>
  <c r="AE178"/>
  <c r="AE179"/>
  <c r="AE180"/>
  <c r="AE183"/>
  <c r="AE184"/>
  <c r="AE185"/>
  <c r="AE188"/>
  <c r="AE189"/>
  <c r="AE190"/>
  <c r="AE191"/>
  <c r="AE192"/>
  <c r="AE193"/>
  <c r="AE196"/>
  <c r="AE200"/>
  <c r="AE201"/>
  <c r="AE202"/>
  <c r="AE206"/>
  <c r="AE210"/>
  <c r="AE211"/>
  <c r="AE214"/>
  <c r="AE217"/>
  <c r="AE219"/>
  <c r="AE226"/>
  <c r="AE227"/>
  <c r="AE228"/>
  <c r="AE229"/>
  <c r="AE230"/>
  <c r="AE231"/>
  <c r="AE232"/>
  <c r="AE237"/>
  <c r="AE242"/>
  <c r="AE243"/>
  <c r="AE247"/>
  <c r="AE248"/>
  <c r="AE249"/>
  <c r="AE252"/>
  <c r="AE255"/>
  <c r="AE256"/>
  <c r="AE258"/>
  <c r="AE259"/>
  <c r="AE261"/>
  <c r="AE262"/>
  <c r="AE264"/>
  <c r="AE265"/>
  <c r="AE266"/>
  <c r="AE268"/>
  <c r="AE269"/>
  <c r="AE272"/>
  <c r="AE276"/>
  <c r="AE278"/>
  <c r="AE280"/>
  <c r="AE281"/>
  <c r="AE284"/>
  <c r="AE288"/>
  <c r="AE289"/>
  <c r="AE291"/>
  <c r="AE303"/>
  <c r="AE306"/>
  <c r="AE307"/>
  <c r="AE309"/>
  <c r="AE310"/>
  <c r="AE314"/>
  <c r="AE316"/>
  <c r="AE317"/>
  <c r="AE318"/>
  <c r="AE319"/>
  <c r="AE321"/>
  <c r="AE322"/>
  <c r="AE323"/>
  <c r="AE324"/>
  <c r="AE330"/>
  <c r="AE331"/>
  <c r="AE332"/>
  <c r="AE334"/>
  <c r="AE335"/>
  <c r="AE336"/>
  <c r="AE338"/>
  <c r="AE339"/>
  <c r="AE340"/>
  <c r="AE341"/>
  <c r="AE344"/>
  <c r="AE345"/>
  <c r="AE349"/>
  <c r="AE354"/>
  <c r="AE355"/>
  <c r="AE359"/>
  <c r="AE360"/>
  <c r="AE363"/>
  <c r="AE370"/>
  <c r="AE375"/>
  <c r="AE376"/>
  <c r="AE377"/>
  <c r="AE381"/>
  <c r="AE382"/>
  <c r="AE383"/>
  <c r="AE384"/>
  <c r="AE390"/>
  <c r="AE394"/>
  <c r="AE395"/>
  <c r="AE396"/>
  <c r="AE399"/>
  <c r="AE400"/>
  <c r="AE401"/>
  <c r="AE405"/>
  <c r="AE406"/>
  <c r="AE410"/>
  <c r="AE411"/>
  <c r="AE412"/>
  <c r="AE415"/>
  <c r="AE416"/>
  <c r="AE417"/>
  <c r="AE423"/>
  <c r="AE424"/>
  <c r="AE425"/>
  <c r="AE431"/>
  <c r="AE432"/>
  <c r="AE436"/>
  <c r="AE437"/>
  <c r="AE438"/>
  <c r="AE439"/>
  <c r="AE445"/>
  <c r="AE446"/>
  <c r="AE447"/>
  <c r="AE448"/>
  <c r="AE449"/>
  <c r="AE450"/>
  <c r="AE451"/>
  <c r="AE454"/>
  <c r="AE455"/>
  <c r="AE459"/>
  <c r="AE464"/>
  <c r="AE465"/>
  <c r="AE466"/>
  <c r="AE470"/>
  <c r="AE471"/>
  <c r="AE472"/>
  <c r="AE473"/>
  <c r="AE474"/>
  <c r="AE478"/>
  <c r="AE479"/>
  <c r="AE480"/>
  <c r="AE482"/>
  <c r="AE483"/>
  <c r="AE484"/>
  <c r="AE485"/>
  <c r="AE488"/>
  <c r="AE489"/>
  <c r="AE493"/>
  <c r="AE496"/>
  <c r="AE497"/>
  <c r="AE498"/>
  <c r="AE499"/>
  <c r="AE501"/>
  <c r="AE502"/>
  <c r="AE503"/>
  <c r="AE504"/>
  <c r="AE505"/>
  <c r="AE506"/>
  <c r="AE508"/>
  <c r="AE509"/>
  <c r="AE512"/>
  <c r="AE513"/>
  <c r="AE514"/>
  <c r="AE517"/>
  <c r="AE520"/>
  <c r="AE521"/>
  <c r="AE522"/>
  <c r="AE526"/>
  <c r="AE527"/>
  <c r="AE528"/>
  <c r="AE529"/>
  <c r="AE534"/>
  <c r="AE535"/>
  <c r="AE538"/>
  <c r="AE539"/>
  <c r="AE540"/>
  <c r="AE544"/>
  <c r="AE547"/>
  <c r="AE548"/>
  <c r="AE550"/>
  <c r="AE552"/>
  <c r="AE553"/>
  <c r="AE555"/>
  <c r="AE558"/>
  <c r="AE559"/>
  <c r="AE560"/>
  <c r="AE563"/>
  <c r="AE565"/>
  <c r="AE567"/>
  <c r="AE568"/>
  <c r="AE569"/>
  <c r="AE571"/>
  <c r="AE573"/>
  <c r="AE574"/>
  <c r="AE575"/>
  <c r="AE576"/>
  <c r="AE577"/>
  <c r="AE578"/>
  <c r="AE579"/>
  <c r="AE580"/>
  <c r="AE581"/>
  <c r="AE583"/>
  <c r="AE584"/>
  <c r="AE586"/>
  <c r="AE587"/>
  <c r="AE588"/>
  <c r="AE591"/>
  <c r="AE593"/>
  <c r="AE594"/>
  <c r="AE595"/>
  <c r="AE596"/>
  <c r="AE597"/>
  <c r="AE598"/>
  <c r="AE600"/>
  <c r="AE603"/>
  <c r="AE605"/>
  <c r="AE606"/>
  <c r="AE608"/>
  <c r="AE609"/>
  <c r="AE610"/>
  <c r="AE611"/>
  <c r="AE612"/>
  <c r="AE613"/>
  <c r="AE619"/>
  <c r="AE622"/>
  <c r="AE624"/>
  <c r="AE627"/>
  <c r="AE629"/>
  <c r="AE630"/>
  <c r="AE632"/>
  <c r="AE633"/>
  <c r="AE636"/>
  <c r="AE637"/>
  <c r="AE639"/>
  <c r="AE640"/>
  <c r="AE642"/>
  <c r="AE643"/>
  <c r="AE644"/>
  <c r="AE647"/>
  <c r="AE648"/>
  <c r="AE650"/>
  <c r="AE654"/>
  <c r="AE657"/>
  <c r="AE660"/>
  <c r="AE661"/>
  <c r="AE667"/>
  <c r="AE668"/>
  <c r="AE669"/>
  <c r="AE671"/>
  <c r="AE672"/>
  <c r="AE673"/>
  <c r="AE674"/>
  <c r="AE676"/>
  <c r="AE677"/>
  <c r="AE678"/>
  <c r="AE679"/>
  <c r="AE680"/>
  <c r="AE683"/>
  <c r="AE686"/>
  <c r="AE687"/>
  <c r="AE689"/>
  <c r="AE692"/>
  <c r="AE693"/>
  <c r="AE696"/>
  <c r="AE697"/>
  <c r="AE698"/>
  <c r="AE700"/>
  <c r="AE701"/>
  <c r="AE702"/>
  <c r="AE703"/>
  <c r="AE709"/>
  <c r="AE710"/>
  <c r="AE715"/>
  <c r="AE716"/>
  <c r="AE719"/>
  <c r="AE720"/>
  <c r="AE721"/>
  <c r="AE722"/>
  <c r="AE723"/>
  <c r="AE727"/>
  <c r="AE728"/>
  <c r="AE729"/>
  <c r="AE739"/>
  <c r="AE742"/>
  <c r="AE743"/>
  <c r="AE747"/>
  <c r="AE748"/>
  <c r="AE749"/>
  <c r="AE751"/>
  <c r="AE752"/>
  <c r="AE753"/>
  <c r="AE754"/>
  <c r="AE755"/>
  <c r="AE756"/>
  <c r="AE757"/>
  <c r="AE758"/>
  <c r="AE759"/>
  <c r="AE762"/>
  <c r="AE764"/>
  <c r="AE766"/>
  <c r="AE767"/>
  <c r="AE768"/>
  <c r="AE770"/>
  <c r="AE772"/>
  <c r="AE774"/>
  <c r="AE778"/>
  <c r="AE779"/>
  <c r="AE781"/>
  <c r="AE783"/>
  <c r="AE784"/>
  <c r="AE789"/>
  <c r="AE792"/>
  <c r="AE794"/>
  <c r="AE795"/>
  <c r="AE796"/>
  <c r="AE797"/>
  <c r="AE798"/>
  <c r="AE802"/>
  <c r="AE803"/>
  <c r="AE804"/>
  <c r="AE805"/>
  <c r="AC11"/>
  <c r="AC15"/>
  <c r="AC17"/>
  <c r="AC10"/>
  <c r="AC13"/>
  <c r="AC12"/>
  <c r="AC9"/>
  <c r="AC8"/>
  <c r="AC18"/>
  <c r="AC20"/>
  <c r="AC23"/>
  <c r="AC26"/>
  <c r="AC29"/>
  <c r="AC31"/>
  <c r="AC32"/>
  <c r="AC35"/>
  <c r="T35" s="1"/>
  <c r="AC36"/>
  <c r="AC38"/>
  <c r="AC41"/>
  <c r="AC43"/>
  <c r="AC45"/>
  <c r="AC47"/>
  <c r="AC48"/>
  <c r="AC52"/>
  <c r="AC53"/>
  <c r="AC54"/>
  <c r="AC56"/>
  <c r="AC57"/>
  <c r="AC58"/>
  <c r="AC60"/>
  <c r="AC61"/>
  <c r="AC62"/>
  <c r="AC63"/>
  <c r="AC64"/>
  <c r="AC67"/>
  <c r="AC68"/>
  <c r="AC69"/>
  <c r="AC71"/>
  <c r="AC74"/>
  <c r="AC75"/>
  <c r="AC77"/>
  <c r="AC78"/>
  <c r="AC79"/>
  <c r="AC80"/>
  <c r="AC81"/>
  <c r="AC82"/>
  <c r="AC83"/>
  <c r="AC84"/>
  <c r="AC85"/>
  <c r="AC86"/>
  <c r="AC91"/>
  <c r="AC92"/>
  <c r="AC93"/>
  <c r="AC95"/>
  <c r="AC99"/>
  <c r="AC101"/>
  <c r="AC104"/>
  <c r="AC105"/>
  <c r="AC106"/>
  <c r="AC112"/>
  <c r="AC113"/>
  <c r="AC114"/>
  <c r="AC115"/>
  <c r="AC116"/>
  <c r="AC118"/>
  <c r="AC119"/>
  <c r="AC120"/>
  <c r="AC122"/>
  <c r="AC125"/>
  <c r="AC126"/>
  <c r="AC128"/>
  <c r="AC129"/>
  <c r="AC135"/>
  <c r="AC136"/>
  <c r="AC137"/>
  <c r="AC139"/>
  <c r="AC140"/>
  <c r="AC144"/>
  <c r="AC146"/>
  <c r="AC147"/>
  <c r="AC148"/>
  <c r="AC151"/>
  <c r="AC152"/>
  <c r="AC154"/>
  <c r="AC156"/>
  <c r="AC160"/>
  <c r="AC161"/>
  <c r="AC162"/>
  <c r="AC163"/>
  <c r="AC164"/>
  <c r="AC165"/>
  <c r="AC169"/>
  <c r="AC173"/>
  <c r="AC177"/>
  <c r="AC181"/>
  <c r="AC182"/>
  <c r="AC186"/>
  <c r="AC187"/>
  <c r="AC194"/>
  <c r="AC195"/>
  <c r="AC197"/>
  <c r="AC198"/>
  <c r="AC199"/>
  <c r="AC203"/>
  <c r="AC204"/>
  <c r="AC205"/>
  <c r="AC207"/>
  <c r="AC208"/>
  <c r="AC209"/>
  <c r="AC212"/>
  <c r="AC213"/>
  <c r="AC215"/>
  <c r="AC216"/>
  <c r="AC218"/>
  <c r="AC220"/>
  <c r="AC221"/>
  <c r="AC222"/>
  <c r="AC223"/>
  <c r="AC224"/>
  <c r="AC225"/>
  <c r="AC233"/>
  <c r="AC234"/>
  <c r="AC235"/>
  <c r="AC236"/>
  <c r="AC238"/>
  <c r="AC239"/>
  <c r="AC240"/>
  <c r="AC241"/>
  <c r="AC244"/>
  <c r="AC245"/>
  <c r="AC246"/>
  <c r="AC250"/>
  <c r="AC251"/>
  <c r="AC253"/>
  <c r="AC254"/>
  <c r="AC257"/>
  <c r="AC260"/>
  <c r="AC263"/>
  <c r="AC267"/>
  <c r="AC270"/>
  <c r="AC271"/>
  <c r="AC273"/>
  <c r="AC274"/>
  <c r="AC275"/>
  <c r="AC277"/>
  <c r="AC279"/>
  <c r="AC282"/>
  <c r="AC283"/>
  <c r="AC285"/>
  <c r="AC286"/>
  <c r="AC287"/>
  <c r="AC290"/>
  <c r="AC292"/>
  <c r="AC293"/>
  <c r="AC294"/>
  <c r="AC295"/>
  <c r="AC296"/>
  <c r="AC297"/>
  <c r="AC298"/>
  <c r="AC299"/>
  <c r="AC300"/>
  <c r="AC301"/>
  <c r="AC302"/>
  <c r="AC304"/>
  <c r="AC305"/>
  <c r="AC308"/>
  <c r="AC311"/>
  <c r="AC312"/>
  <c r="AC313"/>
  <c r="AC315"/>
  <c r="AC320"/>
  <c r="AC325"/>
  <c r="AC326"/>
  <c r="AC327"/>
  <c r="AC328"/>
  <c r="AC329"/>
  <c r="AC333"/>
  <c r="AC337"/>
  <c r="AC342"/>
  <c r="AC343"/>
  <c r="AC345"/>
  <c r="AC347"/>
  <c r="AC348"/>
  <c r="AC350"/>
  <c r="AC351"/>
  <c r="AC352"/>
  <c r="AC353"/>
  <c r="AC356"/>
  <c r="AC357"/>
  <c r="AC358"/>
  <c r="AC361"/>
  <c r="AC362"/>
  <c r="AC364"/>
  <c r="AC365"/>
  <c r="AC366"/>
  <c r="AC367"/>
  <c r="AC368"/>
  <c r="AC369"/>
  <c r="AC371"/>
  <c r="AC372"/>
  <c r="AC373"/>
  <c r="AC374"/>
  <c r="AC378"/>
  <c r="AC379"/>
  <c r="AC380"/>
  <c r="AC385"/>
  <c r="AC386"/>
  <c r="AC387"/>
  <c r="AC388"/>
  <c r="AC389"/>
  <c r="AC391"/>
  <c r="AC392"/>
  <c r="AC393"/>
  <c r="AC397"/>
  <c r="AC398"/>
  <c r="AC402"/>
  <c r="AC403"/>
  <c r="AC404"/>
  <c r="AC407"/>
  <c r="AC408"/>
  <c r="AC409"/>
  <c r="AC413"/>
  <c r="AC414"/>
  <c r="AC418"/>
  <c r="AC419"/>
  <c r="AC420"/>
  <c r="AC421"/>
  <c r="AC422"/>
  <c r="AC426"/>
  <c r="AC427"/>
  <c r="AC428"/>
  <c r="AC429"/>
  <c r="AC430"/>
  <c r="AC433"/>
  <c r="AC434"/>
  <c r="AC435"/>
  <c r="AC440"/>
  <c r="AC441"/>
  <c r="AC442"/>
  <c r="AC443"/>
  <c r="AC444"/>
  <c r="AC452"/>
  <c r="AC453"/>
  <c r="AC456"/>
  <c r="AC457"/>
  <c r="AC458"/>
  <c r="AC460"/>
  <c r="AC461"/>
  <c r="AC462"/>
  <c r="AC463"/>
  <c r="AC467"/>
  <c r="AC468"/>
  <c r="AC469"/>
  <c r="AC475"/>
  <c r="AC476"/>
  <c r="AC477"/>
  <c r="AC481"/>
  <c r="AC486"/>
  <c r="AC487"/>
  <c r="AC490"/>
  <c r="AC491"/>
  <c r="AC492"/>
  <c r="AC494"/>
  <c r="AC495"/>
  <c r="AC500"/>
  <c r="AC507"/>
  <c r="AC510"/>
  <c r="AC511"/>
  <c r="AC515"/>
  <c r="AC516"/>
  <c r="AC518"/>
  <c r="AC519"/>
  <c r="AC523"/>
  <c r="AC524"/>
  <c r="AC525"/>
  <c r="AC530"/>
  <c r="AC531"/>
  <c r="AC532"/>
  <c r="AC533"/>
  <c r="AC536"/>
  <c r="AC537"/>
  <c r="AC541"/>
  <c r="AC542"/>
  <c r="AC543"/>
  <c r="AC545"/>
  <c r="AC546"/>
  <c r="AC549"/>
  <c r="AC551"/>
  <c r="AC554"/>
  <c r="AC556"/>
  <c r="AC557"/>
  <c r="AC561"/>
  <c r="AC562"/>
  <c r="AC564"/>
  <c r="AC566"/>
  <c r="AC570"/>
  <c r="AC572"/>
  <c r="AC582"/>
  <c r="AC585"/>
  <c r="AC589"/>
  <c r="AC590"/>
  <c r="AC592"/>
  <c r="AC599"/>
  <c r="AC601"/>
  <c r="AC602"/>
  <c r="AC604"/>
  <c r="AC607"/>
  <c r="AC614"/>
  <c r="AC615"/>
  <c r="AC616"/>
  <c r="AC617"/>
  <c r="AC618"/>
  <c r="AC620"/>
  <c r="AC621"/>
  <c r="AC623"/>
  <c r="AC625"/>
  <c r="AC626"/>
  <c r="AC628"/>
  <c r="AC631"/>
  <c r="AC634"/>
  <c r="AC635"/>
  <c r="AC638"/>
  <c r="AC641"/>
  <c r="AC645"/>
  <c r="AC646"/>
  <c r="AC649"/>
  <c r="AC651"/>
  <c r="AC652"/>
  <c r="AC653"/>
  <c r="AC655"/>
  <c r="AC656"/>
  <c r="AC658"/>
  <c r="AC659"/>
  <c r="AC662"/>
  <c r="AC663"/>
  <c r="AC664"/>
  <c r="AC665"/>
  <c r="AC666"/>
  <c r="AC670"/>
  <c r="AC675"/>
  <c r="AC681"/>
  <c r="AC682"/>
  <c r="AC684"/>
  <c r="AC685"/>
  <c r="AC688"/>
  <c r="AC690"/>
  <c r="AC691"/>
  <c r="AC694"/>
  <c r="AC695"/>
  <c r="AC699"/>
  <c r="AC701"/>
  <c r="AC702"/>
  <c r="L702" s="1"/>
  <c r="AC703"/>
  <c r="AC709"/>
  <c r="N709" s="1"/>
  <c r="AC710"/>
  <c r="AC715"/>
  <c r="D715" s="1"/>
  <c r="AC716"/>
  <c r="AC719"/>
  <c r="P719" s="1"/>
  <c r="AC720"/>
  <c r="AC721"/>
  <c r="V721" s="1"/>
  <c r="AC722"/>
  <c r="AC723"/>
  <c r="H723" s="1"/>
  <c r="AC727"/>
  <c r="AC728"/>
  <c r="M728" s="1"/>
  <c r="AC730"/>
  <c r="AC731"/>
  <c r="AC732"/>
  <c r="AC733"/>
  <c r="AC734"/>
  <c r="AC735"/>
  <c r="AC736"/>
  <c r="AC737"/>
  <c r="AC738"/>
  <c r="AC740"/>
  <c r="AC741"/>
  <c r="AC744"/>
  <c r="AC745"/>
  <c r="AC746"/>
  <c r="AC750"/>
  <c r="AC760"/>
  <c r="AC761"/>
  <c r="AC763"/>
  <c r="AC765"/>
  <c r="AC769"/>
  <c r="AC771"/>
  <c r="AC773"/>
  <c r="AC775"/>
  <c r="AC776"/>
  <c r="AC777"/>
  <c r="AC780"/>
  <c r="AC782"/>
  <c r="AC785"/>
  <c r="AC786"/>
  <c r="AC787"/>
  <c r="AC788"/>
  <c r="AC790"/>
  <c r="AC791"/>
  <c r="AC793"/>
  <c r="AC799"/>
  <c r="AC800"/>
  <c r="AC801"/>
  <c r="AC806"/>
  <c r="AC807"/>
  <c r="AA7"/>
  <c r="AA14"/>
  <c r="AA10"/>
  <c r="AA8"/>
  <c r="AA17"/>
  <c r="AA12"/>
  <c r="AA18"/>
  <c r="Q18" s="1"/>
  <c r="AA19"/>
  <c r="AA20"/>
  <c r="G20" s="1"/>
  <c r="AA21"/>
  <c r="AA25"/>
  <c r="AA26"/>
  <c r="AA27"/>
  <c r="AA32"/>
  <c r="AA33"/>
  <c r="AA36"/>
  <c r="AA37"/>
  <c r="AA38"/>
  <c r="AA39"/>
  <c r="AA43"/>
  <c r="AA44"/>
  <c r="AA46"/>
  <c r="AA49"/>
  <c r="M49" s="1"/>
  <c r="AA50"/>
  <c r="AA51"/>
  <c r="N51" s="1"/>
  <c r="AA55"/>
  <c r="AA59"/>
  <c r="AA65"/>
  <c r="AA66"/>
  <c r="R66" s="1"/>
  <c r="AA70"/>
  <c r="AA72"/>
  <c r="AA73"/>
  <c r="AA76"/>
  <c r="AA87"/>
  <c r="AA88"/>
  <c r="L88" s="1"/>
  <c r="AA89"/>
  <c r="AA90"/>
  <c r="AA94"/>
  <c r="AA96"/>
  <c r="E96" s="1"/>
  <c r="AA97"/>
  <c r="AA98"/>
  <c r="AA100"/>
  <c r="AA102"/>
  <c r="AA103"/>
  <c r="AA107"/>
  <c r="AA108"/>
  <c r="AA109"/>
  <c r="V109" s="1"/>
  <c r="AA110"/>
  <c r="AA111"/>
  <c r="AA117"/>
  <c r="AA121"/>
  <c r="AA123"/>
  <c r="AA124"/>
  <c r="AA127"/>
  <c r="AA130"/>
  <c r="AA131"/>
  <c r="AA132"/>
  <c r="AA133"/>
  <c r="AA134"/>
  <c r="AA138"/>
  <c r="AA141"/>
  <c r="AA142"/>
  <c r="AA143"/>
  <c r="O143" s="1"/>
  <c r="AA145"/>
  <c r="AA149"/>
  <c r="AA150"/>
  <c r="AA153"/>
  <c r="G153" s="1"/>
  <c r="AA155"/>
  <c r="AA157"/>
  <c r="AA158"/>
  <c r="AA159"/>
  <c r="R159" s="1"/>
  <c r="AA166"/>
  <c r="AA167"/>
  <c r="AA168"/>
  <c r="AA170"/>
  <c r="O170" s="1"/>
  <c r="AA171"/>
  <c r="AA172"/>
  <c r="AA174"/>
  <c r="AA175"/>
  <c r="AA176"/>
  <c r="AA178"/>
  <c r="P178" s="1"/>
  <c r="AA179"/>
  <c r="AA180"/>
  <c r="O180" s="1"/>
  <c r="AA183"/>
  <c r="AA184"/>
  <c r="AA185"/>
  <c r="AA188"/>
  <c r="W188" s="1"/>
  <c r="AA189"/>
  <c r="AA190"/>
  <c r="W190" s="1"/>
  <c r="AA191"/>
  <c r="AA192"/>
  <c r="AA193"/>
  <c r="AA196"/>
  <c r="AA200"/>
  <c r="AA201"/>
  <c r="AA202"/>
  <c r="AA206"/>
  <c r="AA210"/>
  <c r="AA211"/>
  <c r="AA214"/>
  <c r="AA217"/>
  <c r="AA219"/>
  <c r="AA226"/>
  <c r="AA227"/>
  <c r="AA228"/>
  <c r="AA229"/>
  <c r="AA230"/>
  <c r="AA231"/>
  <c r="AA232"/>
  <c r="AA237"/>
  <c r="AA242"/>
  <c r="AA243"/>
  <c r="AA247"/>
  <c r="AA248"/>
  <c r="AA249"/>
  <c r="AA252"/>
  <c r="AA255"/>
  <c r="AA256"/>
  <c r="AA258"/>
  <c r="AA259"/>
  <c r="AA261"/>
  <c r="AA262"/>
  <c r="AA264"/>
  <c r="K264" s="1"/>
  <c r="AA265"/>
  <c r="AA266"/>
  <c r="D266" s="1"/>
  <c r="AA268"/>
  <c r="AA269"/>
  <c r="P269" s="1"/>
  <c r="AA272"/>
  <c r="AA276"/>
  <c r="D276" s="1"/>
  <c r="AA278"/>
  <c r="AA280"/>
  <c r="K280" s="1"/>
  <c r="AA281"/>
  <c r="AA284"/>
  <c r="D284" s="1"/>
  <c r="AA288"/>
  <c r="AA289"/>
  <c r="P289" s="1"/>
  <c r="AA291"/>
  <c r="AA303"/>
  <c r="AA306"/>
  <c r="AA307"/>
  <c r="K307" s="1"/>
  <c r="AA309"/>
  <c r="AA310"/>
  <c r="L310" s="1"/>
  <c r="AA314"/>
  <c r="AA316"/>
  <c r="Q316" s="1"/>
  <c r="AA317"/>
  <c r="AA318"/>
  <c r="Q318" s="1"/>
  <c r="AA319"/>
  <c r="AA321"/>
  <c r="V321" s="1"/>
  <c r="AA322"/>
  <c r="AA323"/>
  <c r="AA324"/>
  <c r="AA330"/>
  <c r="W330" s="1"/>
  <c r="AA331"/>
  <c r="AA332"/>
  <c r="T332" s="1"/>
  <c r="AA334"/>
  <c r="AA335"/>
  <c r="AA336"/>
  <c r="AA338"/>
  <c r="AA339"/>
  <c r="AA340"/>
  <c r="F340" s="1"/>
  <c r="AA341"/>
  <c r="AA344"/>
  <c r="T344" s="1"/>
  <c r="AA346"/>
  <c r="AA349"/>
  <c r="W349" s="1"/>
  <c r="AA354"/>
  <c r="AA355"/>
  <c r="M355" s="1"/>
  <c r="AA359"/>
  <c r="AA360"/>
  <c r="AA363"/>
  <c r="AA370"/>
  <c r="F370" s="1"/>
  <c r="AA375"/>
  <c r="AA376"/>
  <c r="AA377"/>
  <c r="AA381"/>
  <c r="V381" s="1"/>
  <c r="AA382"/>
  <c r="AA383"/>
  <c r="AA384"/>
  <c r="AA390"/>
  <c r="F390" s="1"/>
  <c r="AA394"/>
  <c r="AA395"/>
  <c r="M395" s="1"/>
  <c r="AA396"/>
  <c r="AA399"/>
  <c r="F399" s="1"/>
  <c r="AA400"/>
  <c r="AA401"/>
  <c r="W401" s="1"/>
  <c r="AA405"/>
  <c r="AA406"/>
  <c r="Q406" s="1"/>
  <c r="AA410"/>
  <c r="AA411"/>
  <c r="F411" s="1"/>
  <c r="AA412"/>
  <c r="AA415"/>
  <c r="AA416"/>
  <c r="AA417"/>
  <c r="M417" s="1"/>
  <c r="AA423"/>
  <c r="AA424"/>
  <c r="AA425"/>
  <c r="AA431"/>
  <c r="M431" s="1"/>
  <c r="AA432"/>
  <c r="AA436"/>
  <c r="V436" s="1"/>
  <c r="AA437"/>
  <c r="AA438"/>
  <c r="Q438" s="1"/>
  <c r="AA439"/>
  <c r="AA445"/>
  <c r="AA446"/>
  <c r="AA447"/>
  <c r="R447" s="1"/>
  <c r="AA448"/>
  <c r="AA449"/>
  <c r="G449" s="1"/>
  <c r="AA450"/>
  <c r="AA451"/>
  <c r="G451" s="1"/>
  <c r="AA454"/>
  <c r="AA455"/>
  <c r="W455" s="1"/>
  <c r="AA459"/>
  <c r="AA464"/>
  <c r="AA465"/>
  <c r="AA466"/>
  <c r="U466" s="1"/>
  <c r="AA470"/>
  <c r="AA471"/>
  <c r="W471" s="1"/>
  <c r="AA472"/>
  <c r="AA473"/>
  <c r="T473" s="1"/>
  <c r="AA474"/>
  <c r="AA478"/>
  <c r="AA479"/>
  <c r="AA480"/>
  <c r="R480" s="1"/>
  <c r="AA482"/>
  <c r="AA483"/>
  <c r="D483" s="1"/>
  <c r="AA484"/>
  <c r="AA485"/>
  <c r="AA488"/>
  <c r="AA489"/>
  <c r="AA493"/>
  <c r="AA496"/>
  <c r="D496" s="1"/>
  <c r="AA497"/>
  <c r="AA498"/>
  <c r="AA499"/>
  <c r="AA501"/>
  <c r="AA502"/>
  <c r="AA503"/>
  <c r="O503" s="1"/>
  <c r="AA504"/>
  <c r="AA505"/>
  <c r="O505" s="1"/>
  <c r="AA506"/>
  <c r="AA508"/>
  <c r="G508" s="1"/>
  <c r="AA509"/>
  <c r="AA512"/>
  <c r="AA513"/>
  <c r="AA514"/>
  <c r="AA517"/>
  <c r="AA520"/>
  <c r="AA521"/>
  <c r="AA522"/>
  <c r="D522" s="1"/>
  <c r="AA526"/>
  <c r="AA527"/>
  <c r="E527" s="1"/>
  <c r="AA528"/>
  <c r="AA529"/>
  <c r="AA534"/>
  <c r="AA535"/>
  <c r="O535" s="1"/>
  <c r="AA538"/>
  <c r="AA539"/>
  <c r="J539" s="1"/>
  <c r="AA540"/>
  <c r="AA544"/>
  <c r="Q544" s="1"/>
  <c r="AA547"/>
  <c r="AA548"/>
  <c r="D548" s="1"/>
  <c r="AA550"/>
  <c r="AA552"/>
  <c r="S552" s="1"/>
  <c r="AA553"/>
  <c r="AA555"/>
  <c r="AA558"/>
  <c r="AA559"/>
  <c r="L559" s="1"/>
  <c r="AA560"/>
  <c r="AA563"/>
  <c r="AA565"/>
  <c r="AA567"/>
  <c r="W567" s="1"/>
  <c r="AA568"/>
  <c r="AA569"/>
  <c r="AA571"/>
  <c r="AA573"/>
  <c r="AA574"/>
  <c r="AA575"/>
  <c r="AA576"/>
  <c r="AA577"/>
  <c r="AA578"/>
  <c r="AA579"/>
  <c r="W579" s="1"/>
  <c r="AA580"/>
  <c r="AA581"/>
  <c r="AA583"/>
  <c r="AA584"/>
  <c r="D584" s="1"/>
  <c r="AA586"/>
  <c r="AA587"/>
  <c r="AA588"/>
  <c r="AA591"/>
  <c r="W591" s="1"/>
  <c r="AA593"/>
  <c r="AA594"/>
  <c r="AA595"/>
  <c r="AA596"/>
  <c r="AA597"/>
  <c r="AA598"/>
  <c r="L598" s="1"/>
  <c r="AA600"/>
  <c r="AA603"/>
  <c r="AA605"/>
  <c r="AA606"/>
  <c r="AA608"/>
  <c r="AA609"/>
  <c r="G609" s="1"/>
  <c r="AA610"/>
  <c r="AA611"/>
  <c r="AA612"/>
  <c r="AA613"/>
  <c r="AA619"/>
  <c r="AA622"/>
  <c r="V622" s="1"/>
  <c r="AA624"/>
  <c r="AA627"/>
  <c r="AA629"/>
  <c r="AA630"/>
  <c r="D630" s="1"/>
  <c r="AA632"/>
  <c r="AA633"/>
  <c r="G633" s="1"/>
  <c r="AA636"/>
  <c r="AA637"/>
  <c r="V637" s="1"/>
  <c r="AA639"/>
  <c r="AA640"/>
  <c r="S640" s="1"/>
  <c r="AA642"/>
  <c r="AA643"/>
  <c r="AA644"/>
  <c r="AA647"/>
  <c r="W647" s="1"/>
  <c r="AA648"/>
  <c r="AA650"/>
  <c r="V650" s="1"/>
  <c r="AA654"/>
  <c r="AA657"/>
  <c r="AA660"/>
  <c r="AA661"/>
  <c r="G661" s="1"/>
  <c r="AA667"/>
  <c r="AA668"/>
  <c r="AA669"/>
  <c r="AA671"/>
  <c r="AA672"/>
  <c r="AA673"/>
  <c r="AA674"/>
  <c r="AA676"/>
  <c r="F676" s="1"/>
  <c r="AA677"/>
  <c r="AA678"/>
  <c r="M678" s="1"/>
  <c r="AA679"/>
  <c r="AA680"/>
  <c r="L680" s="1"/>
  <c r="AA683"/>
  <c r="AA686"/>
  <c r="AA687"/>
  <c r="AA689"/>
  <c r="AA692"/>
  <c r="AA693"/>
  <c r="AA696"/>
  <c r="AA697"/>
  <c r="V697" s="1"/>
  <c r="AA698"/>
  <c r="AA700"/>
  <c r="AA704"/>
  <c r="AA705"/>
  <c r="P705" s="1"/>
  <c r="AA706"/>
  <c r="AA707"/>
  <c r="H707" s="1"/>
  <c r="AA708"/>
  <c r="AA711"/>
  <c r="AA712"/>
  <c r="AA713"/>
  <c r="AA714"/>
  <c r="AA717"/>
  <c r="AA718"/>
  <c r="AA724"/>
  <c r="J724" s="1"/>
  <c r="AA725"/>
  <c r="AA726"/>
  <c r="AA739"/>
  <c r="AA742"/>
  <c r="J742" s="1"/>
  <c r="AA743"/>
  <c r="AA747"/>
  <c r="K747" s="1"/>
  <c r="AA748"/>
  <c r="AA749"/>
  <c r="AA751"/>
  <c r="AA752"/>
  <c r="AA753"/>
  <c r="AA754"/>
  <c r="AA755"/>
  <c r="AA756"/>
  <c r="AA757"/>
  <c r="AA758"/>
  <c r="J758" s="1"/>
  <c r="AA759"/>
  <c r="AA762"/>
  <c r="Q762" s="1"/>
  <c r="AA764"/>
  <c r="AA766"/>
  <c r="E766" s="1"/>
  <c r="AA767"/>
  <c r="AA768"/>
  <c r="S768" s="1"/>
  <c r="AA770"/>
  <c r="AA772"/>
  <c r="N772" s="1"/>
  <c r="AA774"/>
  <c r="AA778"/>
  <c r="L778" s="1"/>
  <c r="AA779"/>
  <c r="AA781"/>
  <c r="AA783"/>
  <c r="AA784"/>
  <c r="AA789"/>
  <c r="AA792"/>
  <c r="AA794"/>
  <c r="AA795"/>
  <c r="AA796"/>
  <c r="AA797"/>
  <c r="AA798"/>
  <c r="AA802"/>
  <c r="E802" s="1"/>
  <c r="AA803"/>
  <c r="AA804"/>
  <c r="R804" s="1"/>
  <c r="AA805"/>
  <c r="Y8"/>
  <c r="Y9"/>
  <c r="Y13"/>
  <c r="Y17"/>
  <c r="Y16"/>
  <c r="Y15"/>
  <c r="Y14"/>
  <c r="Y19"/>
  <c r="Y21"/>
  <c r="W21" s="1"/>
  <c r="Y22"/>
  <c r="Y24"/>
  <c r="K24" s="1"/>
  <c r="Y25"/>
  <c r="Y27"/>
  <c r="Y28"/>
  <c r="Y30"/>
  <c r="K30" s="1"/>
  <c r="Y33"/>
  <c r="Y34"/>
  <c r="U34" s="1"/>
  <c r="Y37"/>
  <c r="Y39"/>
  <c r="Y40"/>
  <c r="Y42"/>
  <c r="Y45"/>
  <c r="Y47"/>
  <c r="Y48"/>
  <c r="Y52"/>
  <c r="Y53"/>
  <c r="Y54"/>
  <c r="Y56"/>
  <c r="Y57"/>
  <c r="K57" s="1"/>
  <c r="Y58"/>
  <c r="Y60"/>
  <c r="Y61"/>
  <c r="Y62"/>
  <c r="Y63"/>
  <c r="Y64"/>
  <c r="R64" s="1"/>
  <c r="Y67"/>
  <c r="Y68"/>
  <c r="Y69"/>
  <c r="Y71"/>
  <c r="Q71" s="1"/>
  <c r="Y74"/>
  <c r="Y75"/>
  <c r="Y77"/>
  <c r="Y78"/>
  <c r="Y79"/>
  <c r="Y80"/>
  <c r="Y81"/>
  <c r="Y82"/>
  <c r="Y83"/>
  <c r="Y84"/>
  <c r="Y85"/>
  <c r="Y86"/>
  <c r="I86" s="1"/>
  <c r="Y91"/>
  <c r="Y92"/>
  <c r="Y93"/>
  <c r="Y95"/>
  <c r="V95" s="1"/>
  <c r="Y99"/>
  <c r="Y101"/>
  <c r="Y104"/>
  <c r="Y105"/>
  <c r="Y106"/>
  <c r="Y112"/>
  <c r="Y113"/>
  <c r="Y114"/>
  <c r="W114" s="1"/>
  <c r="Y115"/>
  <c r="Y116"/>
  <c r="G116" s="1"/>
  <c r="Y118"/>
  <c r="Y119"/>
  <c r="Y120"/>
  <c r="Y122"/>
  <c r="Y125"/>
  <c r="Y126"/>
  <c r="L126" s="1"/>
  <c r="Y128"/>
  <c r="Y129"/>
  <c r="Y135"/>
  <c r="Y136"/>
  <c r="P136" s="1"/>
  <c r="Y137"/>
  <c r="Y139"/>
  <c r="Y140"/>
  <c r="Y144"/>
  <c r="Y146"/>
  <c r="Y147"/>
  <c r="Y148"/>
  <c r="Y151"/>
  <c r="Y152"/>
  <c r="Y154"/>
  <c r="V154" s="1"/>
  <c r="Y156"/>
  <c r="Y160"/>
  <c r="I160" s="1"/>
  <c r="Y161"/>
  <c r="Y162"/>
  <c r="I162" s="1"/>
  <c r="Y163"/>
  <c r="Y164"/>
  <c r="P164" s="1"/>
  <c r="Y165"/>
  <c r="Y169"/>
  <c r="L169" s="1"/>
  <c r="Y173"/>
  <c r="Y177"/>
  <c r="Y181"/>
  <c r="Y182"/>
  <c r="J182" s="1"/>
  <c r="Y186"/>
  <c r="Y187"/>
  <c r="F187" s="1"/>
  <c r="Y194"/>
  <c r="Y195"/>
  <c r="Y197"/>
  <c r="Y198"/>
  <c r="D198" s="1"/>
  <c r="Y199"/>
  <c r="Y203"/>
  <c r="Q203" s="1"/>
  <c r="Y204"/>
  <c r="Y205"/>
  <c r="R205" s="1"/>
  <c r="Y207"/>
  <c r="Y208"/>
  <c r="Y209"/>
  <c r="Y212"/>
  <c r="K212" s="1"/>
  <c r="Y213"/>
  <c r="Y215"/>
  <c r="M215" s="1"/>
  <c r="Y216"/>
  <c r="Y218"/>
  <c r="Y219"/>
  <c r="Y220"/>
  <c r="V220" s="1"/>
  <c r="Y221"/>
  <c r="Y222"/>
  <c r="P222" s="1"/>
  <c r="Y223"/>
  <c r="Y224"/>
  <c r="Y225"/>
  <c r="Y233"/>
  <c r="Y234"/>
  <c r="Y235"/>
  <c r="W235" s="1"/>
  <c r="Y236"/>
  <c r="Y238"/>
  <c r="K238" s="1"/>
  <c r="Y239"/>
  <c r="Y240"/>
  <c r="Y241"/>
  <c r="Y244"/>
  <c r="Y245"/>
  <c r="Y246"/>
  <c r="Y250"/>
  <c r="Y251"/>
  <c r="P251" s="1"/>
  <c r="Y253"/>
  <c r="Y254"/>
  <c r="Y257"/>
  <c r="Y260"/>
  <c r="Y263"/>
  <c r="Y267"/>
  <c r="L267" s="1"/>
  <c r="Y270"/>
  <c r="Y271"/>
  <c r="Y273"/>
  <c r="Y274"/>
  <c r="Y275"/>
  <c r="Y277"/>
  <c r="L277" s="1"/>
  <c r="Y279"/>
  <c r="Y282"/>
  <c r="Y283"/>
  <c r="Y285"/>
  <c r="Y286"/>
  <c r="Y287"/>
  <c r="L287" s="1"/>
  <c r="Y290"/>
  <c r="Y292"/>
  <c r="U292" s="1"/>
  <c r="Y293"/>
  <c r="Y294"/>
  <c r="Y295"/>
  <c r="Y296"/>
  <c r="Y297"/>
  <c r="Y298"/>
  <c r="Y299"/>
  <c r="Y300"/>
  <c r="Y301"/>
  <c r="Y302"/>
  <c r="Y304"/>
  <c r="Y305"/>
  <c r="Y308"/>
  <c r="Y311"/>
  <c r="Y312"/>
  <c r="Y313"/>
  <c r="Y315"/>
  <c r="Y320"/>
  <c r="Y325"/>
  <c r="Y326"/>
  <c r="Y327"/>
  <c r="Y328"/>
  <c r="Y329"/>
  <c r="Y333"/>
  <c r="Y337"/>
  <c r="Y342"/>
  <c r="Y343"/>
  <c r="Y346"/>
  <c r="Y347"/>
  <c r="Y348"/>
  <c r="V348" s="1"/>
  <c r="Y350"/>
  <c r="Y351"/>
  <c r="Y352"/>
  <c r="Y353"/>
  <c r="Y356"/>
  <c r="Y357"/>
  <c r="Y358"/>
  <c r="Y361"/>
  <c r="Y362"/>
  <c r="Y364"/>
  <c r="Y365"/>
  <c r="Y366"/>
  <c r="Y367"/>
  <c r="Y368"/>
  <c r="Y369"/>
  <c r="Y371"/>
  <c r="Y372"/>
  <c r="Y373"/>
  <c r="Y374"/>
  <c r="Y378"/>
  <c r="Y379"/>
  <c r="Y380"/>
  <c r="Y385"/>
  <c r="Y386"/>
  <c r="Y387"/>
  <c r="Y388"/>
  <c r="Y389"/>
  <c r="Y391"/>
  <c r="Y392"/>
  <c r="Y393"/>
  <c r="Y397"/>
  <c r="Y398"/>
  <c r="Y402"/>
  <c r="Y403"/>
  <c r="Y404"/>
  <c r="Y407"/>
  <c r="Y408"/>
  <c r="Y409"/>
  <c r="Y413"/>
  <c r="Y414"/>
  <c r="Y418"/>
  <c r="Y419"/>
  <c r="Y420"/>
  <c r="Y421"/>
  <c r="Y422"/>
  <c r="Y426"/>
  <c r="Y427"/>
  <c r="Y428"/>
  <c r="Q428" s="1"/>
  <c r="Y429"/>
  <c r="Y430"/>
  <c r="Y433"/>
  <c r="Y434"/>
  <c r="Y435"/>
  <c r="Y440"/>
  <c r="Y441"/>
  <c r="Y442"/>
  <c r="Y443"/>
  <c r="Y444"/>
  <c r="Y452"/>
  <c r="Y453"/>
  <c r="Y456"/>
  <c r="Y457"/>
  <c r="Y458"/>
  <c r="Y460"/>
  <c r="Y461"/>
  <c r="Y462"/>
  <c r="P462" s="1"/>
  <c r="Y463"/>
  <c r="Y467"/>
  <c r="D467" s="1"/>
  <c r="Y468"/>
  <c r="Y469"/>
  <c r="Y475"/>
  <c r="Y476"/>
  <c r="Y477"/>
  <c r="Y481"/>
  <c r="K481" s="1"/>
  <c r="Y486"/>
  <c r="Y487"/>
  <c r="T487" s="1"/>
  <c r="Y490"/>
  <c r="Y491"/>
  <c r="T491" s="1"/>
  <c r="Y492"/>
  <c r="Y494"/>
  <c r="U494" s="1"/>
  <c r="Y495"/>
  <c r="Y500"/>
  <c r="Y507"/>
  <c r="Y510"/>
  <c r="R510" s="1"/>
  <c r="Y511"/>
  <c r="Y515"/>
  <c r="W515" s="1"/>
  <c r="Y516"/>
  <c r="Y518"/>
  <c r="R518" s="1"/>
  <c r="Y519"/>
  <c r="Y523"/>
  <c r="Y524"/>
  <c r="Y525"/>
  <c r="Y530"/>
  <c r="Y531"/>
  <c r="W531" s="1"/>
  <c r="Y532"/>
  <c r="Y533"/>
  <c r="Y536"/>
  <c r="Y537"/>
  <c r="Y541"/>
  <c r="Y542"/>
  <c r="Y543"/>
  <c r="Y545"/>
  <c r="D545" s="1"/>
  <c r="Y546"/>
  <c r="Y549"/>
  <c r="H549" s="1"/>
  <c r="Y551"/>
  <c r="Y554"/>
  <c r="Y556"/>
  <c r="Y557"/>
  <c r="D557" s="1"/>
  <c r="Y561"/>
  <c r="Y562"/>
  <c r="V562" s="1"/>
  <c r="Y564"/>
  <c r="Y566"/>
  <c r="V566" s="1"/>
  <c r="Y570"/>
  <c r="Y572"/>
  <c r="D572" s="1"/>
  <c r="Y582"/>
  <c r="Y585"/>
  <c r="D585" s="1"/>
  <c r="Y589"/>
  <c r="Y590"/>
  <c r="V590" s="1"/>
  <c r="Y592"/>
  <c r="Y599"/>
  <c r="D599" s="1"/>
  <c r="Y601"/>
  <c r="Y602"/>
  <c r="Y604"/>
  <c r="Y607"/>
  <c r="D607" s="1"/>
  <c r="Y614"/>
  <c r="Y615"/>
  <c r="D615" s="1"/>
  <c r="Y616"/>
  <c r="Y617"/>
  <c r="H617" s="1"/>
  <c r="Y618"/>
  <c r="Y620"/>
  <c r="D620" s="1"/>
  <c r="Y621"/>
  <c r="Y623"/>
  <c r="D623" s="1"/>
  <c r="Y625"/>
  <c r="Y626"/>
  <c r="R626" s="1"/>
  <c r="Y628"/>
  <c r="Y631"/>
  <c r="Y634"/>
  <c r="Y635"/>
  <c r="F635" s="1"/>
  <c r="Y638"/>
  <c r="Y641"/>
  <c r="Y645"/>
  <c r="Y646"/>
  <c r="Q646" s="1"/>
  <c r="Y649"/>
  <c r="Y651"/>
  <c r="F651" s="1"/>
  <c r="Y652"/>
  <c r="Y653"/>
  <c r="F653" s="1"/>
  <c r="Y655"/>
  <c r="Y656"/>
  <c r="Q656" s="1"/>
  <c r="Y658"/>
  <c r="Y659"/>
  <c r="G659" s="1"/>
  <c r="Y662"/>
  <c r="Y663"/>
  <c r="Y664"/>
  <c r="Y665"/>
  <c r="J665" s="1"/>
  <c r="Y666"/>
  <c r="Y670"/>
  <c r="Y675"/>
  <c r="Y681"/>
  <c r="Y682"/>
  <c r="Y684"/>
  <c r="Y685"/>
  <c r="Y688"/>
  <c r="J688" s="1"/>
  <c r="Y690"/>
  <c r="Y691"/>
  <c r="H691" s="1"/>
  <c r="Y694"/>
  <c r="Y695"/>
  <c r="Y699"/>
  <c r="Y704"/>
  <c r="M704" s="1"/>
  <c r="Y705"/>
  <c r="Y706"/>
  <c r="Y707"/>
  <c r="Y708"/>
  <c r="G708" s="1"/>
  <c r="Y711"/>
  <c r="Y712"/>
  <c r="F712" s="1"/>
  <c r="Y713"/>
  <c r="Y714"/>
  <c r="H714" s="1"/>
  <c r="Y717"/>
  <c r="Y718"/>
  <c r="Y724"/>
  <c r="Y725"/>
  <c r="F725" s="1"/>
  <c r="Y726"/>
  <c r="Y729"/>
  <c r="I729" s="1"/>
  <c r="Y730"/>
  <c r="Y731"/>
  <c r="V731" s="1"/>
  <c r="Y732"/>
  <c r="Y733"/>
  <c r="E733" s="1"/>
  <c r="Y734"/>
  <c r="Y735"/>
  <c r="I735" s="1"/>
  <c r="Y736"/>
  <c r="Y737"/>
  <c r="Y738"/>
  <c r="Y740"/>
  <c r="Y741"/>
  <c r="Y744"/>
  <c r="E744" s="1"/>
  <c r="Y745"/>
  <c r="Y746"/>
  <c r="J746" s="1"/>
  <c r="Y750"/>
  <c r="Y760"/>
  <c r="I760" s="1"/>
  <c r="Y761"/>
  <c r="Y763"/>
  <c r="V763" s="1"/>
  <c r="Y765"/>
  <c r="Y769"/>
  <c r="T769" s="1"/>
  <c r="Y771"/>
  <c r="Y773"/>
  <c r="K773" s="1"/>
  <c r="Y775"/>
  <c r="Y776"/>
  <c r="S776" s="1"/>
  <c r="Y777"/>
  <c r="Y780"/>
  <c r="E780" s="1"/>
  <c r="Y782"/>
  <c r="Y785"/>
  <c r="Y786"/>
  <c r="Y787"/>
  <c r="Y788"/>
  <c r="Y790"/>
  <c r="F790" s="1"/>
  <c r="Y791"/>
  <c r="Y793"/>
  <c r="G793" s="1"/>
  <c r="Y799"/>
  <c r="Y800"/>
  <c r="K800" s="1"/>
  <c r="Y801"/>
  <c r="Y806"/>
  <c r="R806" s="1"/>
  <c r="Y807"/>
  <c r="S806"/>
  <c r="R799"/>
  <c r="Q790"/>
  <c r="Q782"/>
  <c r="D757"/>
  <c r="F745"/>
  <c r="T711"/>
  <c r="M709"/>
  <c r="F691"/>
  <c r="G690"/>
  <c r="G688"/>
  <c r="H674"/>
  <c r="T654"/>
  <c r="T645"/>
  <c r="Q638"/>
  <c r="T632"/>
  <c r="Q629"/>
  <c r="D625"/>
  <c r="W619"/>
  <c r="N608"/>
  <c r="G605"/>
  <c r="D601"/>
  <c r="G593"/>
  <c r="K582"/>
  <c r="N576"/>
  <c r="D561"/>
  <c r="M466"/>
  <c r="M439"/>
  <c r="T432"/>
  <c r="F425"/>
  <c r="E408"/>
  <c r="O397"/>
  <c r="E396"/>
  <c r="O387"/>
  <c r="V384"/>
  <c r="E372"/>
  <c r="H363"/>
  <c r="V350"/>
  <c r="V327"/>
  <c r="L304"/>
  <c r="G299"/>
  <c r="G295"/>
  <c r="L279"/>
  <c r="L275"/>
  <c r="M258"/>
  <c r="G255"/>
  <c r="W249"/>
  <c r="D248"/>
  <c r="G247"/>
  <c r="G243"/>
  <c r="M242"/>
  <c r="N202"/>
  <c r="I188"/>
  <c r="T117"/>
  <c r="E98"/>
  <c r="M91"/>
  <c r="D85"/>
  <c r="D81"/>
  <c r="D77"/>
  <c r="Q73"/>
  <c r="R56"/>
  <c r="P50"/>
  <c r="P44"/>
  <c r="G40"/>
  <c r="R40"/>
  <c r="D36"/>
  <c r="R31"/>
  <c r="R29"/>
  <c r="W23"/>
  <c r="R18"/>
  <c r="P18"/>
  <c r="M18"/>
  <c r="O18"/>
  <c r="D18"/>
  <c r="R803"/>
  <c r="Q794"/>
  <c r="Q767"/>
  <c r="V764"/>
  <c r="Q751"/>
  <c r="Q739"/>
  <c r="V720"/>
  <c r="S719"/>
  <c r="M698"/>
  <c r="V696"/>
  <c r="Q642"/>
  <c r="D629"/>
  <c r="W605"/>
  <c r="W593"/>
  <c r="L586"/>
  <c r="D565"/>
  <c r="K558"/>
  <c r="M423"/>
  <c r="E416"/>
  <c r="V410"/>
  <c r="O405"/>
  <c r="E400"/>
  <c r="V394"/>
  <c r="O363"/>
  <c r="O359"/>
  <c r="V336"/>
  <c r="V332"/>
  <c r="O331"/>
  <c r="O323"/>
  <c r="W317"/>
  <c r="K316"/>
  <c r="L291"/>
  <c r="U288"/>
  <c r="O281"/>
  <c r="J278"/>
  <c r="S272"/>
  <c r="O269"/>
  <c r="H268"/>
  <c r="J266"/>
  <c r="W255"/>
  <c r="K252"/>
  <c r="M247"/>
  <c r="K228"/>
  <c r="W127"/>
  <c r="W117"/>
  <c r="E111"/>
  <c r="R110"/>
  <c r="K108"/>
  <c r="V107"/>
  <c r="E102"/>
  <c r="R100"/>
  <c r="J97"/>
  <c r="F96"/>
  <c r="K94"/>
  <c r="H89"/>
  <c r="M87"/>
  <c r="M46"/>
  <c r="M44"/>
  <c r="N43"/>
  <c r="S31"/>
  <c r="D541"/>
  <c r="Q541"/>
  <c r="D530"/>
  <c r="R530"/>
  <c r="D526"/>
  <c r="R526"/>
  <c r="R494"/>
  <c r="Q805"/>
  <c r="Q801"/>
  <c r="H798"/>
  <c r="P796"/>
  <c r="Q789"/>
  <c r="H786"/>
  <c r="K779"/>
  <c r="Q774"/>
  <c r="Q770"/>
  <c r="K765"/>
  <c r="K761"/>
  <c r="Q757"/>
  <c r="K755"/>
  <c r="D753"/>
  <c r="T750"/>
  <c r="Q743"/>
  <c r="T738"/>
  <c r="V736"/>
  <c r="V734"/>
  <c r="V732"/>
  <c r="V730"/>
  <c r="R723"/>
  <c r="W722"/>
  <c r="K721"/>
  <c r="G710"/>
  <c r="W709"/>
  <c r="W703"/>
  <c r="G702"/>
  <c r="K701"/>
  <c r="M694"/>
  <c r="P687"/>
  <c r="G682"/>
  <c r="K677"/>
  <c r="F675"/>
  <c r="V672"/>
  <c r="P669"/>
  <c r="W667"/>
  <c r="Q662"/>
  <c r="S660"/>
  <c r="Q658"/>
  <c r="Q652"/>
  <c r="S648"/>
  <c r="W639"/>
  <c r="Q634"/>
  <c r="W621"/>
  <c r="V618"/>
  <c r="D616"/>
  <c r="K614"/>
  <c r="D613"/>
  <c r="V610"/>
  <c r="H609"/>
  <c r="D608"/>
  <c r="L606"/>
  <c r="H597"/>
  <c r="H589"/>
  <c r="D588"/>
  <c r="D587"/>
  <c r="V586"/>
  <c r="D583"/>
  <c r="V578"/>
  <c r="D576"/>
  <c r="K574"/>
  <c r="D568"/>
  <c r="D564"/>
  <c r="D560"/>
  <c r="D556"/>
  <c r="L550"/>
  <c r="G539"/>
  <c r="V538"/>
  <c r="V536"/>
  <c r="R517"/>
  <c r="U504"/>
  <c r="W499"/>
  <c r="R497"/>
  <c r="R484"/>
  <c r="M482"/>
  <c r="D471"/>
  <c r="D461"/>
  <c r="P452"/>
  <c r="P446"/>
  <c r="E438"/>
  <c r="R551"/>
  <c r="Q551"/>
  <c r="R547"/>
  <c r="D547"/>
  <c r="L544"/>
  <c r="D534"/>
  <c r="U534"/>
  <c r="D532"/>
  <c r="U532"/>
  <c r="W513"/>
  <c r="R513"/>
  <c r="D506"/>
  <c r="R506"/>
  <c r="T767"/>
  <c r="P770"/>
  <c r="J774"/>
  <c r="J771"/>
  <c r="V777"/>
  <c r="N779"/>
  <c r="E791"/>
  <c r="E798"/>
  <c r="R807"/>
  <c r="U715"/>
  <c r="S715"/>
  <c r="F715"/>
  <c r="U716"/>
  <c r="K716"/>
  <c r="U720"/>
  <c r="P720"/>
  <c r="S723"/>
  <c r="U727"/>
  <c r="F727"/>
  <c r="P738"/>
  <c r="T741"/>
  <c r="T745"/>
  <c r="S747"/>
  <c r="P750"/>
  <c r="S755"/>
  <c r="E755"/>
  <c r="S757"/>
  <c r="E757"/>
  <c r="S761"/>
  <c r="E761"/>
  <c r="S765"/>
  <c r="E765"/>
  <c r="F775"/>
  <c r="O807"/>
  <c r="M807"/>
  <c r="L805"/>
  <c r="Q803"/>
  <c r="L801"/>
  <c r="J798"/>
  <c r="Q798"/>
  <c r="Q799"/>
  <c r="K796"/>
  <c r="J794"/>
  <c r="H794"/>
  <c r="Q791"/>
  <c r="L789"/>
  <c r="P788"/>
  <c r="J786"/>
  <c r="Q786"/>
  <c r="Q783"/>
  <c r="J782"/>
  <c r="H782"/>
  <c r="Q779"/>
  <c r="Q777"/>
  <c r="R774"/>
  <c r="K775"/>
  <c r="T770"/>
  <c r="K771"/>
  <c r="F767"/>
  <c r="D767"/>
  <c r="Q765"/>
  <c r="Q766"/>
  <c r="Q764"/>
  <c r="Q761"/>
  <c r="Q759"/>
  <c r="T756"/>
  <c r="Q755"/>
  <c r="V754"/>
  <c r="K753"/>
  <c r="F751"/>
  <c r="D751"/>
  <c r="V748"/>
  <c r="K745"/>
  <c r="D743"/>
  <c r="K742"/>
  <c r="Q741"/>
  <c r="F739"/>
  <c r="D739"/>
  <c r="K736"/>
  <c r="K734"/>
  <c r="K732"/>
  <c r="K730"/>
  <c r="V728"/>
  <c r="P727"/>
  <c r="F723"/>
  <c r="S724"/>
  <c r="G722"/>
  <c r="R721"/>
  <c r="M720"/>
  <c r="D719"/>
  <c r="V716"/>
  <c r="P715"/>
  <c r="J710"/>
  <c r="W710"/>
  <c r="G709"/>
  <c r="F707"/>
  <c r="M702"/>
  <c r="R701"/>
  <c r="M700"/>
  <c r="P699"/>
  <c r="H697"/>
  <c r="W698"/>
  <c r="K697"/>
  <c r="S696"/>
  <c r="G692"/>
  <c r="W690"/>
  <c r="W687"/>
  <c r="W685"/>
  <c r="H682"/>
  <c r="W682"/>
  <c r="F683"/>
  <c r="F679"/>
  <c r="P677"/>
  <c r="K675"/>
  <c r="G674"/>
  <c r="M672"/>
  <c r="W669"/>
  <c r="P667"/>
  <c r="G666"/>
  <c r="W665"/>
  <c r="J664"/>
  <c r="G664"/>
  <c r="Q660"/>
  <c r="F655"/>
  <c r="Q654"/>
  <c r="T649"/>
  <c r="T647"/>
  <c r="G645"/>
  <c r="Q644"/>
  <c r="F637"/>
  <c r="D638"/>
  <c r="W637"/>
  <c r="P636"/>
  <c r="P634"/>
  <c r="P632"/>
  <c r="W629"/>
  <c r="D628"/>
  <c r="H625"/>
  <c r="D624"/>
  <c r="D621"/>
  <c r="H621"/>
  <c r="D619"/>
  <c r="L616"/>
  <c r="V614"/>
  <c r="W613"/>
  <c r="D612"/>
  <c r="Q609"/>
  <c r="L608"/>
  <c r="H605"/>
  <c r="D604"/>
  <c r="V602"/>
  <c r="H601"/>
  <c r="D600"/>
  <c r="Q597"/>
  <c r="D595"/>
  <c r="H593"/>
  <c r="D592"/>
  <c r="Q589"/>
  <c r="L588"/>
  <c r="K586"/>
  <c r="D581"/>
  <c r="V582"/>
  <c r="H581"/>
  <c r="D580"/>
  <c r="D579"/>
  <c r="K576"/>
  <c r="W577"/>
  <c r="V574"/>
  <c r="L572"/>
  <c r="D571"/>
  <c r="Q569"/>
  <c r="V570"/>
  <c r="L568"/>
  <c r="Q565"/>
  <c r="H565"/>
  <c r="L564"/>
  <c r="Q561"/>
  <c r="H561"/>
  <c r="L560"/>
  <c r="W559"/>
  <c r="V558"/>
  <c r="L556"/>
  <c r="H553"/>
  <c r="K550"/>
  <c r="N546"/>
  <c r="W541"/>
  <c r="Q538"/>
  <c r="Q536"/>
  <c r="R529"/>
  <c r="U526"/>
  <c r="W525"/>
  <c r="M524"/>
  <c r="R519"/>
  <c r="U516"/>
  <c r="W511"/>
  <c r="R509"/>
  <c r="D508"/>
  <c r="R502"/>
  <c r="D500"/>
  <c r="M492"/>
  <c r="D475"/>
  <c r="T461"/>
  <c r="M458"/>
  <c r="M454"/>
  <c r="K441"/>
  <c r="F433"/>
  <c r="L209"/>
  <c r="K209"/>
  <c r="G208"/>
  <c r="L204"/>
  <c r="G204"/>
  <c r="L200"/>
  <c r="G200"/>
  <c r="J193"/>
  <c r="G193"/>
  <c r="H184"/>
  <c r="W184"/>
  <c r="H180"/>
  <c r="G180"/>
  <c r="J178"/>
  <c r="H178"/>
  <c r="H176"/>
  <c r="G176"/>
  <c r="J174"/>
  <c r="H174"/>
  <c r="L171"/>
  <c r="F171"/>
  <c r="J170"/>
  <c r="H170"/>
  <c r="P166"/>
  <c r="I166"/>
  <c r="D154"/>
  <c r="O148"/>
  <c r="D148"/>
  <c r="V140"/>
  <c r="D140"/>
  <c r="R257"/>
  <c r="P255"/>
  <c r="R249"/>
  <c r="V244"/>
  <c r="K242"/>
  <c r="P239"/>
  <c r="P232"/>
  <c r="P227"/>
  <c r="W227"/>
  <c r="K226"/>
  <c r="M225"/>
  <c r="M221"/>
  <c r="V214"/>
  <c r="P211"/>
  <c r="D200"/>
  <c r="W196"/>
  <c r="R193"/>
  <c r="N192"/>
  <c r="N191"/>
  <c r="I190"/>
  <c r="R185"/>
  <c r="M185"/>
  <c r="L183"/>
  <c r="G173"/>
  <c r="U159"/>
  <c r="E155"/>
  <c r="O137"/>
  <c r="V134"/>
  <c r="V130"/>
  <c r="W223"/>
  <c r="R223"/>
  <c r="P219"/>
  <c r="W219"/>
  <c r="M217"/>
  <c r="R217"/>
  <c r="R207"/>
  <c r="Q207"/>
  <c r="L206"/>
  <c r="G206"/>
  <c r="R201"/>
  <c r="W201"/>
  <c r="D194"/>
  <c r="W194"/>
  <c r="F189"/>
  <c r="R189"/>
  <c r="O189"/>
  <c r="D188"/>
  <c r="H188"/>
  <c r="L181"/>
  <c r="G181"/>
  <c r="L177"/>
  <c r="R165"/>
  <c r="E165"/>
  <c r="R145"/>
  <c r="U145"/>
  <c r="R143"/>
  <c r="U143"/>
  <c r="D554"/>
  <c r="W553"/>
  <c r="D552"/>
  <c r="D551"/>
  <c r="V550"/>
  <c r="L546"/>
  <c r="G543"/>
  <c r="H541"/>
  <c r="D540"/>
  <c r="N538"/>
  <c r="G536"/>
  <c r="M530"/>
  <c r="P528"/>
  <c r="R527"/>
  <c r="D516"/>
  <c r="W507"/>
  <c r="W495"/>
  <c r="W493"/>
  <c r="U490"/>
  <c r="U488"/>
  <c r="U486"/>
  <c r="V379"/>
  <c r="V367"/>
  <c r="P317"/>
  <c r="P301"/>
  <c r="P259"/>
  <c r="V248"/>
  <c r="P243"/>
  <c r="P234"/>
  <c r="K230"/>
  <c r="M229"/>
  <c r="P213"/>
  <c r="W213"/>
  <c r="P210"/>
  <c r="U209"/>
  <c r="G205"/>
  <c r="Q204"/>
  <c r="J203"/>
  <c r="W202"/>
  <c r="R199"/>
  <c r="T199"/>
  <c r="N198"/>
  <c r="N196"/>
  <c r="Q197"/>
  <c r="W192"/>
  <c r="R191"/>
  <c r="I186"/>
  <c r="M183"/>
  <c r="Q180"/>
  <c r="G179"/>
  <c r="W178"/>
  <c r="Q176"/>
  <c r="G175"/>
  <c r="W174"/>
  <c r="L173"/>
  <c r="H172"/>
  <c r="W170"/>
  <c r="O168"/>
  <c r="E167"/>
  <c r="R157"/>
  <c r="I156"/>
  <c r="O154"/>
  <c r="V152"/>
  <c r="P147"/>
  <c r="I138"/>
  <c r="E135"/>
  <c r="D134"/>
  <c r="O132"/>
  <c r="E131"/>
  <c r="D130"/>
  <c r="P231"/>
  <c r="P217"/>
  <c r="V216"/>
  <c r="P215"/>
  <c r="M213"/>
  <c r="V210"/>
  <c r="D206"/>
  <c r="D204"/>
  <c r="D202"/>
  <c r="R197"/>
  <c r="D196"/>
  <c r="D192"/>
  <c r="F191"/>
  <c r="D190"/>
  <c r="D186"/>
  <c r="O185"/>
  <c r="J184"/>
  <c r="F183"/>
  <c r="F181"/>
  <c r="F179"/>
  <c r="F175"/>
  <c r="F173"/>
  <c r="J172"/>
  <c r="P168"/>
  <c r="R167"/>
  <c r="U157"/>
  <c r="O152"/>
  <c r="E149"/>
  <c r="E141"/>
  <c r="R137"/>
  <c r="O130"/>
  <c r="G113"/>
  <c r="Q113"/>
  <c r="V111"/>
  <c r="U110"/>
  <c r="F106"/>
  <c r="K100"/>
  <c r="R98"/>
  <c r="K97"/>
  <c r="F94"/>
  <c r="P94"/>
  <c r="H91"/>
  <c r="H87"/>
  <c r="Q76"/>
  <c r="P73"/>
  <c r="D72"/>
  <c r="D70"/>
  <c r="K63"/>
  <c r="R58"/>
  <c r="R55"/>
  <c r="Q53"/>
  <c r="W51"/>
  <c r="W50"/>
  <c r="T49"/>
  <c r="W47"/>
  <c r="W46"/>
  <c r="E43"/>
  <c r="W44"/>
  <c r="W40"/>
  <c r="R36"/>
  <c r="I37"/>
  <c r="S35"/>
  <c r="V32"/>
  <c r="S33"/>
  <c r="Q32"/>
  <c r="W31"/>
  <c r="R28"/>
  <c r="S29"/>
  <c r="K28"/>
  <c r="R26"/>
  <c r="U26"/>
  <c r="K22"/>
  <c r="AK7"/>
  <c r="E109"/>
  <c r="J103"/>
  <c r="F102"/>
  <c r="V97"/>
  <c r="R96"/>
  <c r="G93"/>
  <c r="I92"/>
  <c r="Q90"/>
  <c r="M89"/>
  <c r="I88"/>
  <c r="Q86"/>
  <c r="M85"/>
  <c r="Q84"/>
  <c r="M83"/>
  <c r="Q82"/>
  <c r="M81"/>
  <c r="Q80"/>
  <c r="M79"/>
  <c r="Q78"/>
  <c r="M77"/>
  <c r="G75"/>
  <c r="G74"/>
  <c r="D68"/>
  <c r="Q67"/>
  <c r="I66"/>
  <c r="K61"/>
  <c r="K59"/>
  <c r="K55"/>
  <c r="W52"/>
  <c r="E49"/>
  <c r="W48"/>
  <c r="W45"/>
  <c r="W42"/>
  <c r="G38"/>
  <c r="W37"/>
  <c r="U36"/>
  <c r="I35"/>
  <c r="I33"/>
  <c r="W29"/>
  <c r="K26"/>
  <c r="D20"/>
  <c r="AE7"/>
  <c r="M526"/>
  <c r="P526"/>
  <c r="D524"/>
  <c r="U524"/>
  <c r="R524"/>
  <c r="D517"/>
  <c r="K517"/>
  <c r="T517"/>
  <c r="M512"/>
  <c r="M506"/>
  <c r="P506"/>
  <c r="D504"/>
  <c r="R504"/>
  <c r="M500"/>
  <c r="D498"/>
  <c r="M494"/>
  <c r="K483"/>
  <c r="V767"/>
  <c r="J767"/>
  <c r="I767"/>
  <c r="D770"/>
  <c r="F770"/>
  <c r="I770"/>
  <c r="L774"/>
  <c r="F774"/>
  <c r="I774"/>
  <c r="S771"/>
  <c r="T771"/>
  <c r="E771"/>
  <c r="E776"/>
  <c r="O777"/>
  <c r="R777"/>
  <c r="E777"/>
  <c r="W778"/>
  <c r="S779"/>
  <c r="J779"/>
  <c r="E779"/>
  <c r="E782"/>
  <c r="E792"/>
  <c r="E805"/>
  <c r="E719"/>
  <c r="V719"/>
  <c r="T719"/>
  <c r="E720"/>
  <c r="F720"/>
  <c r="H720"/>
  <c r="E723"/>
  <c r="T723"/>
  <c r="V723"/>
  <c r="E727"/>
  <c r="V727"/>
  <c r="T727"/>
  <c r="E728"/>
  <c r="F728"/>
  <c r="H728"/>
  <c r="T729"/>
  <c r="I731"/>
  <c r="V735"/>
  <c r="J737"/>
  <c r="D738"/>
  <c r="F738"/>
  <c r="I738"/>
  <c r="F740"/>
  <c r="V741"/>
  <c r="J741"/>
  <c r="I741"/>
  <c r="F744"/>
  <c r="V745"/>
  <c r="J745"/>
  <c r="I745"/>
  <c r="J747"/>
  <c r="D748"/>
  <c r="F748"/>
  <c r="I748"/>
  <c r="J749"/>
  <c r="D750"/>
  <c r="F750"/>
  <c r="I750"/>
  <c r="V755"/>
  <c r="J755"/>
  <c r="I755"/>
  <c r="D756"/>
  <c r="I756"/>
  <c r="V757"/>
  <c r="J757"/>
  <c r="I757"/>
  <c r="D760"/>
  <c r="V761"/>
  <c r="J761"/>
  <c r="I761"/>
  <c r="I763"/>
  <c r="V765"/>
  <c r="J765"/>
  <c r="I765"/>
  <c r="V769"/>
  <c r="J773"/>
  <c r="H775"/>
  <c r="R775"/>
  <c r="I775"/>
  <c r="W807"/>
  <c r="G807"/>
  <c r="T807"/>
  <c r="N805"/>
  <c r="G805"/>
  <c r="N804"/>
  <c r="F803"/>
  <c r="K803"/>
  <c r="N801"/>
  <c r="G801"/>
  <c r="F799"/>
  <c r="K799"/>
  <c r="F798"/>
  <c r="N797"/>
  <c r="N796"/>
  <c r="K795"/>
  <c r="F794"/>
  <c r="N792"/>
  <c r="F791"/>
  <c r="K791"/>
  <c r="N789"/>
  <c r="G789"/>
  <c r="N788"/>
  <c r="K787"/>
  <c r="F786"/>
  <c r="N785"/>
  <c r="N784"/>
  <c r="F783"/>
  <c r="K783"/>
  <c r="F782"/>
  <c r="N781"/>
  <c r="L780"/>
  <c r="N777"/>
  <c r="N774"/>
  <c r="K774"/>
  <c r="R772"/>
  <c r="J770"/>
  <c r="K770"/>
  <c r="J768"/>
  <c r="P767"/>
  <c r="K766"/>
  <c r="J764"/>
  <c r="K764"/>
  <c r="K762"/>
  <c r="F759"/>
  <c r="K759"/>
  <c r="F757"/>
  <c r="K754"/>
  <c r="P753"/>
  <c r="J752"/>
  <c r="P751"/>
  <c r="F743"/>
  <c r="K743"/>
  <c r="T742"/>
  <c r="F741"/>
  <c r="P739"/>
  <c r="T736"/>
  <c r="T734"/>
  <c r="T732"/>
  <c r="T730"/>
  <c r="H726"/>
  <c r="M725"/>
  <c r="L724"/>
  <c r="J722"/>
  <c r="L722"/>
  <c r="M721"/>
  <c r="J719"/>
  <c r="H717"/>
  <c r="J711"/>
  <c r="M710"/>
  <c r="J709"/>
  <c r="P709"/>
  <c r="M708"/>
  <c r="R707"/>
  <c r="J703"/>
  <c r="M701"/>
  <c r="J700"/>
  <c r="J698"/>
  <c r="L698"/>
  <c r="M697"/>
  <c r="J696"/>
  <c r="L696"/>
  <c r="M691"/>
  <c r="H690"/>
  <c r="N690"/>
  <c r="L688"/>
  <c r="J685"/>
  <c r="P685"/>
  <c r="H683"/>
  <c r="M682"/>
  <c r="J681"/>
  <c r="M680"/>
  <c r="H679"/>
  <c r="R679"/>
  <c r="M677"/>
  <c r="H675"/>
  <c r="R675"/>
  <c r="M674"/>
  <c r="P673"/>
  <c r="L670"/>
  <c r="J667"/>
  <c r="M666"/>
  <c r="P665"/>
  <c r="M664"/>
  <c r="J663"/>
  <c r="V649"/>
  <c r="V641"/>
  <c r="T639"/>
  <c r="D639"/>
  <c r="S638"/>
  <c r="O636"/>
  <c r="V635"/>
  <c r="V633"/>
  <c r="O632"/>
  <c r="G631"/>
  <c r="G629"/>
  <c r="Q628"/>
  <c r="N627"/>
  <c r="W625"/>
  <c r="K624"/>
  <c r="W623"/>
  <c r="L620"/>
  <c r="Q619"/>
  <c r="R619"/>
  <c r="K618"/>
  <c r="W617"/>
  <c r="K616"/>
  <c r="W615"/>
  <c r="L612"/>
  <c r="Q611"/>
  <c r="R611"/>
  <c r="L610"/>
  <c r="W609"/>
  <c r="K608"/>
  <c r="W607"/>
  <c r="Q605"/>
  <c r="D605"/>
  <c r="K604"/>
  <c r="W603"/>
  <c r="L602"/>
  <c r="W601"/>
  <c r="K600"/>
  <c r="Q599"/>
  <c r="R599"/>
  <c r="K598"/>
  <c r="W597"/>
  <c r="K596"/>
  <c r="W595"/>
  <c r="Q593"/>
  <c r="D593"/>
  <c r="K592"/>
  <c r="Q591"/>
  <c r="R591"/>
  <c r="K590"/>
  <c r="W589"/>
  <c r="K588"/>
  <c r="Q587"/>
  <c r="R587"/>
  <c r="Q585"/>
  <c r="L584"/>
  <c r="Q583"/>
  <c r="R583"/>
  <c r="L582"/>
  <c r="L580"/>
  <c r="Q579"/>
  <c r="R579"/>
  <c r="L578"/>
  <c r="L576"/>
  <c r="W575"/>
  <c r="Q573"/>
  <c r="D573"/>
  <c r="Q572"/>
  <c r="N572"/>
  <c r="G571"/>
  <c r="Q570"/>
  <c r="N570"/>
  <c r="G569"/>
  <c r="Q568"/>
  <c r="N568"/>
  <c r="G567"/>
  <c r="Q566"/>
  <c r="N566"/>
  <c r="G565"/>
  <c r="Q564"/>
  <c r="N564"/>
  <c r="G563"/>
  <c r="Q562"/>
  <c r="N562"/>
  <c r="G561"/>
  <c r="Q560"/>
  <c r="N560"/>
  <c r="G559"/>
  <c r="Q558"/>
  <c r="N558"/>
  <c r="G557"/>
  <c r="Q556"/>
  <c r="N556"/>
  <c r="G555"/>
  <c r="I554"/>
  <c r="P554"/>
  <c r="S554"/>
  <c r="H554"/>
  <c r="Q553"/>
  <c r="Q552"/>
  <c r="G551"/>
  <c r="Q550"/>
  <c r="N550"/>
  <c r="K548"/>
  <c r="Q547"/>
  <c r="W547"/>
  <c r="K546"/>
  <c r="Q545"/>
  <c r="W545"/>
  <c r="K544"/>
  <c r="Q542"/>
  <c r="N542"/>
  <c r="G541"/>
  <c r="Q540"/>
  <c r="Q537"/>
  <c r="W537"/>
  <c r="R534"/>
  <c r="R533"/>
  <c r="R532"/>
  <c r="P530"/>
  <c r="R522"/>
  <c r="W523"/>
  <c r="R516"/>
  <c r="U514"/>
  <c r="R511"/>
  <c r="W509"/>
  <c r="U508"/>
  <c r="R505"/>
  <c r="W503"/>
  <c r="U502"/>
  <c r="R499"/>
  <c r="W497"/>
  <c r="U496"/>
  <c r="P482"/>
  <c r="P472"/>
  <c r="T471"/>
  <c r="D528"/>
  <c r="U528"/>
  <c r="R528"/>
  <c r="M522"/>
  <c r="P522"/>
  <c r="D520"/>
  <c r="R520"/>
  <c r="M516"/>
  <c r="P516"/>
  <c r="D515"/>
  <c r="K515"/>
  <c r="T515"/>
  <c r="D513"/>
  <c r="K513"/>
  <c r="T513"/>
  <c r="D507"/>
  <c r="K507"/>
  <c r="T507"/>
  <c r="D501"/>
  <c r="K501"/>
  <c r="T501"/>
  <c r="D495"/>
  <c r="K495"/>
  <c r="T495"/>
  <c r="D492"/>
  <c r="U492"/>
  <c r="R492"/>
  <c r="W491"/>
  <c r="R491"/>
  <c r="D490"/>
  <c r="R490"/>
  <c r="W489"/>
  <c r="R489"/>
  <c r="D488"/>
  <c r="R488"/>
  <c r="W487"/>
  <c r="R487"/>
  <c r="D486"/>
  <c r="R486"/>
  <c r="P470"/>
  <c r="M470"/>
  <c r="D463"/>
  <c r="T463"/>
  <c r="W527"/>
  <c r="R525"/>
  <c r="R521"/>
  <c r="W519"/>
  <c r="U518"/>
  <c r="R493"/>
  <c r="W485"/>
  <c r="U484"/>
  <c r="P480"/>
  <c r="T479"/>
  <c r="K477"/>
  <c r="K469"/>
  <c r="T459"/>
  <c r="D451"/>
  <c r="T451"/>
  <c r="Q440"/>
  <c r="F440"/>
  <c r="Q424"/>
  <c r="F424"/>
  <c r="O415"/>
  <c r="H415"/>
  <c r="O411"/>
  <c r="H411"/>
  <c r="O407"/>
  <c r="H407"/>
  <c r="O403"/>
  <c r="H403"/>
  <c r="O399"/>
  <c r="H399"/>
  <c r="O395"/>
  <c r="H395"/>
  <c r="O391"/>
  <c r="H391"/>
  <c r="O375"/>
  <c r="H375"/>
  <c r="O371"/>
  <c r="H371"/>
  <c r="O349"/>
  <c r="H349"/>
  <c r="O337"/>
  <c r="H337"/>
  <c r="Q319"/>
  <c r="N319"/>
  <c r="W318"/>
  <c r="U318"/>
  <c r="N318"/>
  <c r="Q313"/>
  <c r="N313"/>
  <c r="W311"/>
  <c r="P311"/>
  <c r="Q307"/>
  <c r="N307"/>
  <c r="W306"/>
  <c r="U306"/>
  <c r="N306"/>
  <c r="W304"/>
  <c r="U304"/>
  <c r="N304"/>
  <c r="W302"/>
  <c r="U302"/>
  <c r="N302"/>
  <c r="J292"/>
  <c r="E292"/>
  <c r="S292"/>
  <c r="J290"/>
  <c r="E290"/>
  <c r="S290"/>
  <c r="J288"/>
  <c r="E288"/>
  <c r="S288"/>
  <c r="F287"/>
  <c r="U287"/>
  <c r="V286"/>
  <c r="H286"/>
  <c r="U286"/>
  <c r="L285"/>
  <c r="E285"/>
  <c r="O285"/>
  <c r="V284"/>
  <c r="H284"/>
  <c r="U284"/>
  <c r="R283"/>
  <c r="L283"/>
  <c r="E283"/>
  <c r="O283"/>
  <c r="J282"/>
  <c r="E282"/>
  <c r="S282"/>
  <c r="R281"/>
  <c r="F281"/>
  <c r="U281"/>
  <c r="J280"/>
  <c r="E280"/>
  <c r="S280"/>
  <c r="F279"/>
  <c r="U279"/>
  <c r="H278"/>
  <c r="U278"/>
  <c r="F277"/>
  <c r="U277"/>
  <c r="H276"/>
  <c r="U276"/>
  <c r="F275"/>
  <c r="U275"/>
  <c r="V274"/>
  <c r="H274"/>
  <c r="U274"/>
  <c r="L273"/>
  <c r="E273"/>
  <c r="O273"/>
  <c r="V272"/>
  <c r="H272"/>
  <c r="U272"/>
  <c r="R271"/>
  <c r="L271"/>
  <c r="E271"/>
  <c r="O271"/>
  <c r="J270"/>
  <c r="E270"/>
  <c r="S270"/>
  <c r="R269"/>
  <c r="F269"/>
  <c r="U269"/>
  <c r="J268"/>
  <c r="E268"/>
  <c r="S268"/>
  <c r="F267"/>
  <c r="U267"/>
  <c r="H266"/>
  <c r="U266"/>
  <c r="R265"/>
  <c r="F265"/>
  <c r="U265"/>
  <c r="J264"/>
  <c r="E264"/>
  <c r="S264"/>
  <c r="F263"/>
  <c r="U263"/>
  <c r="V262"/>
  <c r="U262"/>
  <c r="R261"/>
  <c r="W261"/>
  <c r="V258"/>
  <c r="P258"/>
  <c r="V254"/>
  <c r="P254"/>
  <c r="R253"/>
  <c r="W253"/>
  <c r="V250"/>
  <c r="P250"/>
  <c r="P247"/>
  <c r="R247"/>
  <c r="W247"/>
  <c r="V246"/>
  <c r="K246"/>
  <c r="R245"/>
  <c r="W245"/>
  <c r="R243"/>
  <c r="W243"/>
  <c r="P241"/>
  <c r="M241"/>
  <c r="P233"/>
  <c r="M233"/>
  <c r="M450"/>
  <c r="P444"/>
  <c r="P442"/>
  <c r="T441"/>
  <c r="Q436"/>
  <c r="V430"/>
  <c r="M427"/>
  <c r="Q420"/>
  <c r="V416"/>
  <c r="V412"/>
  <c r="V408"/>
  <c r="V404"/>
  <c r="V400"/>
  <c r="V396"/>
  <c r="V392"/>
  <c r="V387"/>
  <c r="V386"/>
  <c r="O385"/>
  <c r="V383"/>
  <c r="V382"/>
  <c r="O381"/>
  <c r="V377"/>
  <c r="V376"/>
  <c r="V372"/>
  <c r="V366"/>
  <c r="E364"/>
  <c r="E356"/>
  <c r="R353"/>
  <c r="V346"/>
  <c r="G344"/>
  <c r="V341"/>
  <c r="V340"/>
  <c r="V334"/>
  <c r="V330"/>
  <c r="G328"/>
  <c r="O325"/>
  <c r="G324"/>
  <c r="V323"/>
  <c r="V322"/>
  <c r="O321"/>
  <c r="G315"/>
  <c r="L312"/>
  <c r="K310"/>
  <c r="G309"/>
  <c r="R287"/>
  <c r="R285"/>
  <c r="V282"/>
  <c r="V280"/>
  <c r="R279"/>
  <c r="V278"/>
  <c r="R277"/>
  <c r="V276"/>
  <c r="R275"/>
  <c r="R273"/>
  <c r="V270"/>
  <c r="V268"/>
  <c r="R267"/>
  <c r="V266"/>
  <c r="V264"/>
  <c r="R263"/>
  <c r="P261"/>
  <c r="P260"/>
  <c r="V260"/>
  <c r="K256"/>
  <c r="V256"/>
  <c r="P253"/>
  <c r="P252"/>
  <c r="V252"/>
  <c r="P245"/>
  <c r="M239"/>
  <c r="M237"/>
  <c r="P237"/>
  <c r="P236"/>
  <c r="V236"/>
  <c r="M231"/>
  <c r="M227"/>
  <c r="K224"/>
  <c r="V224"/>
  <c r="D457"/>
  <c r="T457"/>
  <c r="D453"/>
  <c r="T453"/>
  <c r="D447"/>
  <c r="T447"/>
  <c r="Q432"/>
  <c r="F432"/>
  <c r="O389"/>
  <c r="H389"/>
  <c r="O369"/>
  <c r="H369"/>
  <c r="Q317"/>
  <c r="N317"/>
  <c r="W316"/>
  <c r="U316"/>
  <c r="N316"/>
  <c r="W314"/>
  <c r="U314"/>
  <c r="N314"/>
  <c r="W308"/>
  <c r="U308"/>
  <c r="N308"/>
  <c r="Q301"/>
  <c r="N301"/>
  <c r="W299"/>
  <c r="P299"/>
  <c r="M298"/>
  <c r="L298"/>
  <c r="W297"/>
  <c r="P297"/>
  <c r="M296"/>
  <c r="L296"/>
  <c r="W295"/>
  <c r="P295"/>
  <c r="P257"/>
  <c r="M257"/>
  <c r="P249"/>
  <c r="M249"/>
  <c r="V242"/>
  <c r="P242"/>
  <c r="V238"/>
  <c r="P238"/>
  <c r="P235"/>
  <c r="M235"/>
  <c r="V234"/>
  <c r="K234"/>
  <c r="V230"/>
  <c r="P230"/>
  <c r="R229"/>
  <c r="W229"/>
  <c r="V226"/>
  <c r="P226"/>
  <c r="P225"/>
  <c r="R225"/>
  <c r="W225"/>
  <c r="P223"/>
  <c r="M223"/>
  <c r="V222"/>
  <c r="K222"/>
  <c r="R221"/>
  <c r="W221"/>
  <c r="D481"/>
  <c r="P478"/>
  <c r="T475"/>
  <c r="P474"/>
  <c r="K473"/>
  <c r="T467"/>
  <c r="P466"/>
  <c r="K465"/>
  <c r="M462"/>
  <c r="K461"/>
  <c r="P458"/>
  <c r="K455"/>
  <c r="P454"/>
  <c r="P450"/>
  <c r="M446"/>
  <c r="M442"/>
  <c r="T440"/>
  <c r="V438"/>
  <c r="V434"/>
  <c r="F428"/>
  <c r="T424"/>
  <c r="V422"/>
  <c r="V418"/>
  <c r="V415"/>
  <c r="H413"/>
  <c r="V411"/>
  <c r="H409"/>
  <c r="V407"/>
  <c r="H405"/>
  <c r="V403"/>
  <c r="H401"/>
  <c r="V399"/>
  <c r="H397"/>
  <c r="V395"/>
  <c r="H393"/>
  <c r="V391"/>
  <c r="E388"/>
  <c r="H387"/>
  <c r="H385"/>
  <c r="E384"/>
  <c r="H383"/>
  <c r="H381"/>
  <c r="E380"/>
  <c r="O377"/>
  <c r="V378"/>
  <c r="V375"/>
  <c r="H373"/>
  <c r="V371"/>
  <c r="E368"/>
  <c r="O365"/>
  <c r="V364"/>
  <c r="V363"/>
  <c r="V362"/>
  <c r="O361"/>
  <c r="E360"/>
  <c r="V359"/>
  <c r="V358"/>
  <c r="O357"/>
  <c r="V356"/>
  <c r="V355"/>
  <c r="Q353"/>
  <c r="V354"/>
  <c r="V352"/>
  <c r="V351"/>
  <c r="G348"/>
  <c r="V347"/>
  <c r="O345"/>
  <c r="V344"/>
  <c r="V343"/>
  <c r="O341"/>
  <c r="V342"/>
  <c r="V339"/>
  <c r="G336"/>
  <c r="V335"/>
  <c r="O333"/>
  <c r="G332"/>
  <c r="V331"/>
  <c r="O329"/>
  <c r="V328"/>
  <c r="V326"/>
  <c r="H325"/>
  <c r="H323"/>
  <c r="H321"/>
  <c r="P319"/>
  <c r="W319"/>
  <c r="K320"/>
  <c r="K318"/>
  <c r="P315"/>
  <c r="P313"/>
  <c r="W313"/>
  <c r="G311"/>
  <c r="P309"/>
  <c r="P307"/>
  <c r="W307"/>
  <c r="M306"/>
  <c r="G305"/>
  <c r="M304"/>
  <c r="G303"/>
  <c r="M302"/>
  <c r="L300"/>
  <c r="M294"/>
  <c r="M293"/>
  <c r="H292"/>
  <c r="E291"/>
  <c r="H290"/>
  <c r="E289"/>
  <c r="H288"/>
  <c r="E287"/>
  <c r="E286"/>
  <c r="U285"/>
  <c r="E284"/>
  <c r="U283"/>
  <c r="U282"/>
  <c r="E281"/>
  <c r="U280"/>
  <c r="E279"/>
  <c r="E278"/>
  <c r="E277"/>
  <c r="E276"/>
  <c r="E275"/>
  <c r="E274"/>
  <c r="U273"/>
  <c r="E272"/>
  <c r="U271"/>
  <c r="U270"/>
  <c r="E269"/>
  <c r="U268"/>
  <c r="E267"/>
  <c r="E266"/>
  <c r="E265"/>
  <c r="U264"/>
  <c r="E263"/>
  <c r="P262"/>
  <c r="M259"/>
  <c r="M255"/>
  <c r="M251"/>
  <c r="K248"/>
  <c r="P246"/>
  <c r="P244"/>
  <c r="W241"/>
  <c r="R239"/>
  <c r="K240"/>
  <c r="V240"/>
  <c r="W237"/>
  <c r="W233"/>
  <c r="R231"/>
  <c r="K232"/>
  <c r="V232"/>
  <c r="P229"/>
  <c r="R227"/>
  <c r="P228"/>
  <c r="V228"/>
  <c r="P221"/>
  <c r="O164"/>
  <c r="D164"/>
  <c r="R161"/>
  <c r="U161"/>
  <c r="R155"/>
  <c r="O155"/>
  <c r="U155"/>
  <c r="P154"/>
  <c r="I154"/>
  <c r="V146"/>
  <c r="D146"/>
  <c r="P145"/>
  <c r="E145"/>
  <c r="V144"/>
  <c r="D144"/>
  <c r="P143"/>
  <c r="E143"/>
  <c r="V138"/>
  <c r="O138"/>
  <c r="D138"/>
  <c r="H129"/>
  <c r="M129"/>
  <c r="W129"/>
  <c r="N128"/>
  <c r="W128"/>
  <c r="H127"/>
  <c r="Q127"/>
  <c r="G127"/>
  <c r="L124"/>
  <c r="G124"/>
  <c r="N122"/>
  <c r="W122"/>
  <c r="L120"/>
  <c r="G120"/>
  <c r="H117"/>
  <c r="Q117"/>
  <c r="G117"/>
  <c r="N116"/>
  <c r="W116"/>
  <c r="L113"/>
  <c r="D113"/>
  <c r="N113"/>
  <c r="I113"/>
  <c r="O113"/>
  <c r="N112"/>
  <c r="W112"/>
  <c r="V105"/>
  <c r="E105"/>
  <c r="R104"/>
  <c r="U104"/>
  <c r="K104"/>
  <c r="F100"/>
  <c r="E100"/>
  <c r="P220"/>
  <c r="M219"/>
  <c r="K218"/>
  <c r="P216"/>
  <c r="W215"/>
  <c r="R215"/>
  <c r="K214"/>
  <c r="P212"/>
  <c r="W211"/>
  <c r="R211"/>
  <c r="K210"/>
  <c r="E209"/>
  <c r="P209"/>
  <c r="W208"/>
  <c r="N208"/>
  <c r="W207"/>
  <c r="T207"/>
  <c r="W206"/>
  <c r="N206"/>
  <c r="W205"/>
  <c r="T205"/>
  <c r="W204"/>
  <c r="N204"/>
  <c r="W203"/>
  <c r="T203"/>
  <c r="G202"/>
  <c r="Q202"/>
  <c r="L202"/>
  <c r="G201"/>
  <c r="Q201"/>
  <c r="J201"/>
  <c r="W200"/>
  <c r="N200"/>
  <c r="G199"/>
  <c r="Q199"/>
  <c r="J199"/>
  <c r="G198"/>
  <c r="Q198"/>
  <c r="L198"/>
  <c r="W197"/>
  <c r="T197"/>
  <c r="G196"/>
  <c r="Q196"/>
  <c r="L196"/>
  <c r="G195"/>
  <c r="Q195"/>
  <c r="J195"/>
  <c r="G194"/>
  <c r="Q194"/>
  <c r="L194"/>
  <c r="W193"/>
  <c r="T193"/>
  <c r="G192"/>
  <c r="Q192"/>
  <c r="L192"/>
  <c r="I191"/>
  <c r="O190"/>
  <c r="P190"/>
  <c r="I189"/>
  <c r="O188"/>
  <c r="P188"/>
  <c r="I187"/>
  <c r="O186"/>
  <c r="P186"/>
  <c r="G183"/>
  <c r="W182"/>
  <c r="M181"/>
  <c r="W180"/>
  <c r="M179"/>
  <c r="L179"/>
  <c r="Q178"/>
  <c r="G178"/>
  <c r="W176"/>
  <c r="M175"/>
  <c r="L175"/>
  <c r="Q174"/>
  <c r="G174"/>
  <c r="W173"/>
  <c r="W172"/>
  <c r="M171"/>
  <c r="G171"/>
  <c r="Q170"/>
  <c r="G170"/>
  <c r="I168"/>
  <c r="U167"/>
  <c r="O167"/>
  <c r="P165"/>
  <c r="P160"/>
  <c r="I158"/>
  <c r="E151"/>
  <c r="P151"/>
  <c r="E147"/>
  <c r="U137"/>
  <c r="P135"/>
  <c r="O134"/>
  <c r="E133"/>
  <c r="T123"/>
  <c r="T119"/>
  <c r="Q118"/>
  <c r="U108"/>
  <c r="E107"/>
  <c r="K103"/>
  <c r="V101"/>
  <c r="P152"/>
  <c r="I152"/>
  <c r="V150"/>
  <c r="D150"/>
  <c r="P148"/>
  <c r="I148"/>
  <c r="V142"/>
  <c r="D142"/>
  <c r="P137"/>
  <c r="E137"/>
  <c r="V136"/>
  <c r="O136"/>
  <c r="D136"/>
  <c r="V132"/>
  <c r="D132"/>
  <c r="P130"/>
  <c r="I130"/>
  <c r="H115"/>
  <c r="O115"/>
  <c r="J111"/>
  <c r="U111"/>
  <c r="K111"/>
  <c r="F110"/>
  <c r="E110"/>
  <c r="J109"/>
  <c r="U109"/>
  <c r="K109"/>
  <c r="R106"/>
  <c r="U106"/>
  <c r="K106"/>
  <c r="V103"/>
  <c r="E103"/>
  <c r="R102"/>
  <c r="U102"/>
  <c r="K102"/>
  <c r="O163"/>
  <c r="O159"/>
  <c r="P156"/>
  <c r="E153"/>
  <c r="P149"/>
  <c r="P141"/>
  <c r="O140"/>
  <c r="E139"/>
  <c r="P131"/>
  <c r="Q126"/>
  <c r="W125"/>
  <c r="W121"/>
  <c r="N114"/>
  <c r="E99"/>
  <c r="K98"/>
  <c r="U98"/>
  <c r="E97"/>
  <c r="K96"/>
  <c r="U96"/>
  <c r="W94"/>
  <c r="J93"/>
  <c r="D93"/>
  <c r="F92"/>
  <c r="L90"/>
  <c r="F88"/>
  <c r="L86"/>
  <c r="V86"/>
  <c r="H85"/>
  <c r="L84"/>
  <c r="H83"/>
  <c r="L82"/>
  <c r="H81"/>
  <c r="L80"/>
  <c r="H79"/>
  <c r="L78"/>
  <c r="H77"/>
  <c r="L76"/>
  <c r="T72"/>
  <c r="P71"/>
  <c r="T70"/>
  <c r="T68"/>
  <c r="Q68"/>
  <c r="P67"/>
  <c r="T66"/>
  <c r="K53"/>
  <c r="N52"/>
  <c r="T51"/>
  <c r="M51"/>
  <c r="R50"/>
  <c r="G50"/>
  <c r="N49"/>
  <c r="P48"/>
  <c r="T47"/>
  <c r="M47"/>
  <c r="P46"/>
  <c r="T45"/>
  <c r="M45"/>
  <c r="R44"/>
  <c r="G44"/>
  <c r="G42"/>
  <c r="R38"/>
  <c r="T37"/>
  <c r="K37"/>
  <c r="P36"/>
  <c r="O36"/>
  <c r="R35"/>
  <c r="P34"/>
  <c r="O34"/>
  <c r="R33"/>
  <c r="I32"/>
  <c r="K32"/>
  <c r="T31"/>
  <c r="K31"/>
  <c r="L30"/>
  <c r="U30"/>
  <c r="T29"/>
  <c r="K29"/>
  <c r="L28"/>
  <c r="U28"/>
  <c r="H790" l="1"/>
  <c r="J790"/>
  <c r="K491"/>
  <c r="H725"/>
  <c r="H585"/>
  <c r="J780"/>
  <c r="N793"/>
  <c r="N800"/>
  <c r="T806"/>
  <c r="I769"/>
  <c r="J733"/>
  <c r="E778"/>
  <c r="H772"/>
  <c r="F768"/>
  <c r="D510"/>
  <c r="R34"/>
  <c r="R203"/>
  <c r="N187"/>
  <c r="D539"/>
  <c r="V212"/>
  <c r="Q205"/>
  <c r="K449"/>
  <c r="T455"/>
  <c r="R535"/>
  <c r="G545"/>
  <c r="K584"/>
  <c r="D591"/>
  <c r="Q640"/>
  <c r="D661"/>
  <c r="M676"/>
  <c r="G680"/>
  <c r="G647"/>
  <c r="J276"/>
  <c r="H280"/>
  <c r="S284"/>
  <c r="W635"/>
  <c r="T653"/>
  <c r="S656"/>
  <c r="K691"/>
  <c r="Q787"/>
  <c r="E787"/>
  <c r="F787"/>
  <c r="Q785"/>
  <c r="G785"/>
  <c r="I780"/>
  <c r="V780"/>
  <c r="S780"/>
  <c r="L776"/>
  <c r="V776"/>
  <c r="S773"/>
  <c r="P773"/>
  <c r="I773"/>
  <c r="K769"/>
  <c r="J769"/>
  <c r="K763"/>
  <c r="T763"/>
  <c r="Q763"/>
  <c r="J763"/>
  <c r="T760"/>
  <c r="F760"/>
  <c r="Q746"/>
  <c r="T746"/>
  <c r="K746"/>
  <c r="S744"/>
  <c r="D744"/>
  <c r="I744"/>
  <c r="S740"/>
  <c r="D740"/>
  <c r="I740"/>
  <c r="Q737"/>
  <c r="E737"/>
  <c r="K737"/>
  <c r="V737"/>
  <c r="I737"/>
  <c r="F737"/>
  <c r="Q735"/>
  <c r="T735"/>
  <c r="K735"/>
  <c r="J735"/>
  <c r="F735"/>
  <c r="Q733"/>
  <c r="S733"/>
  <c r="K733"/>
  <c r="V733"/>
  <c r="I733"/>
  <c r="F733"/>
  <c r="Q731"/>
  <c r="K731"/>
  <c r="J731"/>
  <c r="F731"/>
  <c r="J729"/>
  <c r="F729"/>
  <c r="K729"/>
  <c r="D729"/>
  <c r="N729"/>
  <c r="V729"/>
  <c r="G718"/>
  <c r="W718"/>
  <c r="M718"/>
  <c r="W714"/>
  <c r="M714"/>
  <c r="N714"/>
  <c r="O712"/>
  <c r="U712"/>
  <c r="G706"/>
  <c r="M706"/>
  <c r="R695"/>
  <c r="F695"/>
  <c r="G684"/>
  <c r="M684"/>
  <c r="W681"/>
  <c r="G681"/>
  <c r="P681"/>
  <c r="W670"/>
  <c r="J670"/>
  <c r="T663"/>
  <c r="V663"/>
  <c r="T651"/>
  <c r="V651"/>
  <c r="S641"/>
  <c r="T641"/>
  <c r="W631"/>
  <c r="V631"/>
  <c r="H557"/>
  <c r="Q557"/>
  <c r="K542"/>
  <c r="V542"/>
  <c r="D537"/>
  <c r="H537"/>
  <c r="W533"/>
  <c r="T533"/>
  <c r="U500"/>
  <c r="P500"/>
  <c r="D494"/>
  <c r="P494"/>
  <c r="P218"/>
  <c r="V218"/>
  <c r="L208"/>
  <c r="Q208"/>
  <c r="D208"/>
  <c r="W195"/>
  <c r="R195"/>
  <c r="G177"/>
  <c r="F177"/>
  <c r="G169"/>
  <c r="F169"/>
  <c r="L122"/>
  <c r="G122"/>
  <c r="J105"/>
  <c r="K105"/>
  <c r="D71"/>
  <c r="R71"/>
  <c r="I62"/>
  <c r="R62"/>
  <c r="R54"/>
  <c r="D54"/>
  <c r="I54"/>
  <c r="E39"/>
  <c r="N39"/>
  <c r="S27"/>
  <c r="R27"/>
  <c r="L802"/>
  <c r="J802"/>
  <c r="H802"/>
  <c r="F802"/>
  <c r="R797"/>
  <c r="L797"/>
  <c r="E797"/>
  <c r="G797"/>
  <c r="E795"/>
  <c r="F795"/>
  <c r="K792"/>
  <c r="P792"/>
  <c r="K784"/>
  <c r="P784"/>
  <c r="O781"/>
  <c r="E781"/>
  <c r="L781"/>
  <c r="G781"/>
  <c r="J778"/>
  <c r="I778"/>
  <c r="N778"/>
  <c r="U772"/>
  <c r="S772"/>
  <c r="J772"/>
  <c r="L772"/>
  <c r="E772"/>
  <c r="K772"/>
  <c r="T768"/>
  <c r="E768"/>
  <c r="Q768"/>
  <c r="D768"/>
  <c r="I768"/>
  <c r="K768"/>
  <c r="T766"/>
  <c r="J766"/>
  <c r="T762"/>
  <c r="J762"/>
  <c r="Q758"/>
  <c r="V758"/>
  <c r="T758"/>
  <c r="K756"/>
  <c r="P756"/>
  <c r="F756"/>
  <c r="F754"/>
  <c r="J754"/>
  <c r="V752"/>
  <c r="Q752"/>
  <c r="K752"/>
  <c r="D749"/>
  <c r="E749"/>
  <c r="Q749"/>
  <c r="V749"/>
  <c r="I749"/>
  <c r="F749"/>
  <c r="F747"/>
  <c r="E747"/>
  <c r="V747"/>
  <c r="I747"/>
  <c r="M726"/>
  <c r="W726"/>
  <c r="N726"/>
  <c r="F717"/>
  <c r="K717"/>
  <c r="R717"/>
  <c r="U713"/>
  <c r="T713"/>
  <c r="P713"/>
  <c r="U711"/>
  <c r="W711"/>
  <c r="G705"/>
  <c r="M705"/>
  <c r="G700"/>
  <c r="W700"/>
  <c r="L700"/>
  <c r="V693"/>
  <c r="F693"/>
  <c r="H693"/>
  <c r="J689"/>
  <c r="P689"/>
  <c r="W689"/>
  <c r="P686"/>
  <c r="M686"/>
  <c r="F678"/>
  <c r="V678"/>
  <c r="M673"/>
  <c r="D673"/>
  <c r="J673"/>
  <c r="H671"/>
  <c r="R671"/>
  <c r="F671"/>
  <c r="P668"/>
  <c r="M668"/>
  <c r="Q657"/>
  <c r="T657"/>
  <c r="Q643"/>
  <c r="D643"/>
  <c r="T643"/>
  <c r="Q633"/>
  <c r="W633"/>
  <c r="T630"/>
  <c r="Q630"/>
  <c r="O627"/>
  <c r="H627"/>
  <c r="K622"/>
  <c r="L622"/>
  <c r="G613"/>
  <c r="H613"/>
  <c r="Q613"/>
  <c r="W611"/>
  <c r="D611"/>
  <c r="Q606"/>
  <c r="V606"/>
  <c r="Q603"/>
  <c r="D603"/>
  <c r="N596"/>
  <c r="L596"/>
  <c r="Q594"/>
  <c r="K594"/>
  <c r="V594"/>
  <c r="Q581"/>
  <c r="W581"/>
  <c r="G577"/>
  <c r="H577"/>
  <c r="R575"/>
  <c r="D575"/>
  <c r="G573"/>
  <c r="H573"/>
  <c r="W569"/>
  <c r="H569"/>
  <c r="D569"/>
  <c r="Q567"/>
  <c r="D567"/>
  <c r="R563"/>
  <c r="D563"/>
  <c r="R555"/>
  <c r="W555"/>
  <c r="D555"/>
  <c r="N548"/>
  <c r="L548"/>
  <c r="Q548"/>
  <c r="S544"/>
  <c r="D544"/>
  <c r="E529"/>
  <c r="W529"/>
  <c r="S522"/>
  <c r="U522"/>
  <c r="S520"/>
  <c r="U520"/>
  <c r="S514"/>
  <c r="R514"/>
  <c r="S512"/>
  <c r="U512"/>
  <c r="P512"/>
  <c r="O501"/>
  <c r="R501"/>
  <c r="S498"/>
  <c r="R498"/>
  <c r="S496"/>
  <c r="R496"/>
  <c r="O489"/>
  <c r="K489"/>
  <c r="O485"/>
  <c r="R485"/>
  <c r="E483"/>
  <c r="R483"/>
  <c r="T483"/>
  <c r="U478"/>
  <c r="M478"/>
  <c r="D464"/>
  <c r="P464"/>
  <c r="G445"/>
  <c r="K445"/>
  <c r="M383"/>
  <c r="O383"/>
  <c r="Q376"/>
  <c r="E376"/>
  <c r="T360"/>
  <c r="V360"/>
  <c r="T338"/>
  <c r="V338"/>
  <c r="F335"/>
  <c r="O335"/>
  <c r="M303"/>
  <c r="W303"/>
  <c r="Q617"/>
  <c r="D626"/>
  <c r="J684"/>
  <c r="W688"/>
  <c r="M712"/>
  <c r="H718"/>
  <c r="K725"/>
  <c r="V740"/>
  <c r="T744"/>
  <c r="P776"/>
  <c r="Q780"/>
  <c r="N780"/>
  <c r="L785"/>
  <c r="L793"/>
  <c r="Q795"/>
  <c r="K804"/>
  <c r="E806"/>
  <c r="E773"/>
  <c r="P760"/>
  <c r="S749"/>
  <c r="S737"/>
  <c r="T731"/>
  <c r="O713"/>
  <c r="O711"/>
  <c r="K487"/>
  <c r="D559"/>
  <c r="D596"/>
  <c r="V598"/>
  <c r="F633"/>
  <c r="G637"/>
  <c r="D640"/>
  <c r="Q793"/>
  <c r="Q797"/>
  <c r="P800"/>
  <c r="P804"/>
  <c r="T489"/>
  <c r="W501"/>
  <c r="Q754"/>
  <c r="V756"/>
  <c r="K447"/>
  <c r="Q577"/>
  <c r="S630"/>
  <c r="V676"/>
  <c r="F697"/>
  <c r="T752"/>
  <c r="Q802"/>
  <c r="K451"/>
  <c r="V742"/>
  <c r="M772"/>
  <c r="F778"/>
  <c r="Q781"/>
  <c r="K533"/>
  <c r="W505"/>
  <c r="W573"/>
  <c r="V762"/>
  <c r="V766"/>
  <c r="R795"/>
  <c r="M27"/>
  <c r="V349"/>
  <c r="V390"/>
  <c r="O417"/>
  <c r="Q555"/>
  <c r="J680"/>
  <c r="R784"/>
  <c r="E807"/>
  <c r="K807"/>
  <c r="L807"/>
  <c r="Q807"/>
  <c r="N807"/>
  <c r="I807"/>
  <c r="V807"/>
  <c r="P807"/>
  <c r="D807"/>
  <c r="S807"/>
  <c r="J807"/>
  <c r="F807"/>
  <c r="H807"/>
  <c r="U807"/>
  <c r="W801"/>
  <c r="O801"/>
  <c r="R801"/>
  <c r="V801"/>
  <c r="H801"/>
  <c r="S801"/>
  <c r="F801"/>
  <c r="T801"/>
  <c r="M801"/>
  <c r="E801"/>
  <c r="P801"/>
  <c r="I801"/>
  <c r="J801"/>
  <c r="K801"/>
  <c r="D801"/>
  <c r="U801"/>
  <c r="S799"/>
  <c r="J799"/>
  <c r="E799"/>
  <c r="H799"/>
  <c r="I799"/>
  <c r="V799"/>
  <c r="W799"/>
  <c r="G799"/>
  <c r="T799"/>
  <c r="M799"/>
  <c r="L799"/>
  <c r="N799"/>
  <c r="P799"/>
  <c r="O799"/>
  <c r="D799"/>
  <c r="U799"/>
  <c r="S791"/>
  <c r="J791"/>
  <c r="L791"/>
  <c r="H791"/>
  <c r="I791"/>
  <c r="V791"/>
  <c r="W791"/>
  <c r="G791"/>
  <c r="T791"/>
  <c r="M791"/>
  <c r="N791"/>
  <c r="P791"/>
  <c r="O791"/>
  <c r="D791"/>
  <c r="U791"/>
  <c r="R791"/>
  <c r="K788"/>
  <c r="R788"/>
  <c r="L788"/>
  <c r="J788"/>
  <c r="I788"/>
  <c r="Q788"/>
  <c r="S788"/>
  <c r="T788"/>
  <c r="O788"/>
  <c r="H788"/>
  <c r="U788"/>
  <c r="E788"/>
  <c r="V788"/>
  <c r="D788"/>
  <c r="W788"/>
  <c r="G788"/>
  <c r="F788"/>
  <c r="M788"/>
  <c r="E786"/>
  <c r="L786"/>
  <c r="G786"/>
  <c r="I786"/>
  <c r="N786"/>
  <c r="T786"/>
  <c r="S786"/>
  <c r="R786"/>
  <c r="U786"/>
  <c r="O786"/>
  <c r="W786"/>
  <c r="D786"/>
  <c r="V786"/>
  <c r="K786"/>
  <c r="P786"/>
  <c r="M786"/>
  <c r="O782"/>
  <c r="L782"/>
  <c r="G782"/>
  <c r="I782"/>
  <c r="N782"/>
  <c r="T782"/>
  <c r="S782"/>
  <c r="R782"/>
  <c r="U782"/>
  <c r="W782"/>
  <c r="D782"/>
  <c r="V782"/>
  <c r="K782"/>
  <c r="P782"/>
  <c r="M782"/>
  <c r="G777"/>
  <c r="P777"/>
  <c r="L777"/>
  <c r="W777"/>
  <c r="H777"/>
  <c r="S777"/>
  <c r="F777"/>
  <c r="T777"/>
  <c r="M777"/>
  <c r="I777"/>
  <c r="J777"/>
  <c r="K777"/>
  <c r="D777"/>
  <c r="U777"/>
  <c r="J775"/>
  <c r="E775"/>
  <c r="N775"/>
  <c r="S775"/>
  <c r="V775"/>
  <c r="W775"/>
  <c r="G775"/>
  <c r="T775"/>
  <c r="M775"/>
  <c r="Q775"/>
  <c r="L775"/>
  <c r="P775"/>
  <c r="O775"/>
  <c r="D775"/>
  <c r="U775"/>
  <c r="F771"/>
  <c r="I771"/>
  <c r="V771"/>
  <c r="N771"/>
  <c r="W771"/>
  <c r="G771"/>
  <c r="L771"/>
  <c r="M771"/>
  <c r="Q771"/>
  <c r="H771"/>
  <c r="D771"/>
  <c r="P771"/>
  <c r="O771"/>
  <c r="R771"/>
  <c r="U771"/>
  <c r="P765"/>
  <c r="F765"/>
  <c r="T765"/>
  <c r="N765"/>
  <c r="W765"/>
  <c r="G765"/>
  <c r="L765"/>
  <c r="M765"/>
  <c r="D765"/>
  <c r="H765"/>
  <c r="O765"/>
  <c r="R765"/>
  <c r="U765"/>
  <c r="T761"/>
  <c r="P761"/>
  <c r="F761"/>
  <c r="N761"/>
  <c r="W761"/>
  <c r="G761"/>
  <c r="L761"/>
  <c r="M761"/>
  <c r="D761"/>
  <c r="H761"/>
  <c r="O761"/>
  <c r="R761"/>
  <c r="U761"/>
  <c r="V750"/>
  <c r="S750"/>
  <c r="J750"/>
  <c r="Q750"/>
  <c r="L750"/>
  <c r="O750"/>
  <c r="N750"/>
  <c r="U750"/>
  <c r="E750"/>
  <c r="K750"/>
  <c r="R750"/>
  <c r="W750"/>
  <c r="G750"/>
  <c r="H750"/>
  <c r="M750"/>
  <c r="Q745"/>
  <c r="S745"/>
  <c r="P745"/>
  <c r="E745"/>
  <c r="D745"/>
  <c r="N745"/>
  <c r="W745"/>
  <c r="G745"/>
  <c r="L745"/>
  <c r="M745"/>
  <c r="H745"/>
  <c r="O745"/>
  <c r="R745"/>
  <c r="U745"/>
  <c r="K741"/>
  <c r="E741"/>
  <c r="D741"/>
  <c r="S741"/>
  <c r="P741"/>
  <c r="N741"/>
  <c r="W741"/>
  <c r="G741"/>
  <c r="L741"/>
  <c r="M741"/>
  <c r="H741"/>
  <c r="O741"/>
  <c r="R741"/>
  <c r="U741"/>
  <c r="V738"/>
  <c r="S738"/>
  <c r="J738"/>
  <c r="Q738"/>
  <c r="L738"/>
  <c r="O738"/>
  <c r="N738"/>
  <c r="U738"/>
  <c r="E738"/>
  <c r="K738"/>
  <c r="R738"/>
  <c r="W738"/>
  <c r="G738"/>
  <c r="H738"/>
  <c r="M738"/>
  <c r="Q736"/>
  <c r="I736"/>
  <c r="F736"/>
  <c r="D736"/>
  <c r="J736"/>
  <c r="E736"/>
  <c r="S736"/>
  <c r="L736"/>
  <c r="O736"/>
  <c r="N736"/>
  <c r="U736"/>
  <c r="P736"/>
  <c r="R736"/>
  <c r="W736"/>
  <c r="G736"/>
  <c r="H736"/>
  <c r="M736"/>
  <c r="Q734"/>
  <c r="I734"/>
  <c r="F734"/>
  <c r="D734"/>
  <c r="P734"/>
  <c r="L734"/>
  <c r="O734"/>
  <c r="N734"/>
  <c r="U734"/>
  <c r="J734"/>
  <c r="E734"/>
  <c r="S734"/>
  <c r="R734"/>
  <c r="W734"/>
  <c r="G734"/>
  <c r="H734"/>
  <c r="M734"/>
  <c r="Q732"/>
  <c r="I732"/>
  <c r="F732"/>
  <c r="D732"/>
  <c r="J732"/>
  <c r="E732"/>
  <c r="S732"/>
  <c r="L732"/>
  <c r="O732"/>
  <c r="N732"/>
  <c r="U732"/>
  <c r="P732"/>
  <c r="R732"/>
  <c r="W732"/>
  <c r="G732"/>
  <c r="H732"/>
  <c r="M732"/>
  <c r="Q730"/>
  <c r="I730"/>
  <c r="F730"/>
  <c r="D730"/>
  <c r="P730"/>
  <c r="L730"/>
  <c r="O730"/>
  <c r="N730"/>
  <c r="U730"/>
  <c r="J730"/>
  <c r="E730"/>
  <c r="S730"/>
  <c r="R730"/>
  <c r="W730"/>
  <c r="G730"/>
  <c r="H730"/>
  <c r="M730"/>
  <c r="R726"/>
  <c r="L726"/>
  <c r="E726"/>
  <c r="G726"/>
  <c r="D726"/>
  <c r="U726"/>
  <c r="I726"/>
  <c r="F726"/>
  <c r="T726"/>
  <c r="S726"/>
  <c r="O726"/>
  <c r="P726"/>
  <c r="Q726"/>
  <c r="V726"/>
  <c r="K726"/>
  <c r="J726"/>
  <c r="H724"/>
  <c r="F724"/>
  <c r="E724"/>
  <c r="M724"/>
  <c r="P724"/>
  <c r="U724"/>
  <c r="I724"/>
  <c r="D724"/>
  <c r="N724"/>
  <c r="O724"/>
  <c r="K724"/>
  <c r="R724"/>
  <c r="Q724"/>
  <c r="T724"/>
  <c r="G724"/>
  <c r="W724"/>
  <c r="V724"/>
  <c r="M717"/>
  <c r="V717"/>
  <c r="T717"/>
  <c r="E717"/>
  <c r="D717"/>
  <c r="U717"/>
  <c r="P717"/>
  <c r="Q717"/>
  <c r="L717"/>
  <c r="O717"/>
  <c r="N717"/>
  <c r="S717"/>
  <c r="I717"/>
  <c r="J717"/>
  <c r="G717"/>
  <c r="W717"/>
  <c r="W713"/>
  <c r="L713"/>
  <c r="E713"/>
  <c r="M713"/>
  <c r="G713"/>
  <c r="R713"/>
  <c r="Q713"/>
  <c r="F713"/>
  <c r="K713"/>
  <c r="D713"/>
  <c r="N713"/>
  <c r="I713"/>
  <c r="H713"/>
  <c r="V713"/>
  <c r="S713"/>
  <c r="J713"/>
  <c r="L711"/>
  <c r="E711"/>
  <c r="G711"/>
  <c r="N711"/>
  <c r="M711"/>
  <c r="R711"/>
  <c r="Q711"/>
  <c r="F711"/>
  <c r="K711"/>
  <c r="D711"/>
  <c r="P711"/>
  <c r="I711"/>
  <c r="H711"/>
  <c r="V711"/>
  <c r="S711"/>
  <c r="M707"/>
  <c r="K707"/>
  <c r="V707"/>
  <c r="T707"/>
  <c r="E707"/>
  <c r="S707"/>
  <c r="P707"/>
  <c r="Q707"/>
  <c r="L707"/>
  <c r="O707"/>
  <c r="N707"/>
  <c r="D707"/>
  <c r="U707"/>
  <c r="I707"/>
  <c r="J707"/>
  <c r="G707"/>
  <c r="W707"/>
  <c r="W705"/>
  <c r="L705"/>
  <c r="N705"/>
  <c r="E705"/>
  <c r="J705"/>
  <c r="T705"/>
  <c r="U705"/>
  <c r="R705"/>
  <c r="Q705"/>
  <c r="F705"/>
  <c r="K705"/>
  <c r="D705"/>
  <c r="O705"/>
  <c r="I705"/>
  <c r="H705"/>
  <c r="V705"/>
  <c r="S705"/>
  <c r="J699"/>
  <c r="L699"/>
  <c r="N699"/>
  <c r="E699"/>
  <c r="M699"/>
  <c r="W699"/>
  <c r="O699"/>
  <c r="R699"/>
  <c r="Q699"/>
  <c r="F699"/>
  <c r="K699"/>
  <c r="D699"/>
  <c r="T699"/>
  <c r="U699"/>
  <c r="G699"/>
  <c r="I699"/>
  <c r="H699"/>
  <c r="V699"/>
  <c r="S699"/>
  <c r="G694"/>
  <c r="R694"/>
  <c r="L694"/>
  <c r="E694"/>
  <c r="H694"/>
  <c r="W694"/>
  <c r="O694"/>
  <c r="I694"/>
  <c r="F694"/>
  <c r="T694"/>
  <c r="S694"/>
  <c r="D694"/>
  <c r="U694"/>
  <c r="N694"/>
  <c r="P694"/>
  <c r="Q694"/>
  <c r="V694"/>
  <c r="K694"/>
  <c r="J694"/>
  <c r="R690"/>
  <c r="L690"/>
  <c r="E690"/>
  <c r="O690"/>
  <c r="I690"/>
  <c r="F690"/>
  <c r="T690"/>
  <c r="S690"/>
  <c r="M690"/>
  <c r="D690"/>
  <c r="U690"/>
  <c r="P690"/>
  <c r="Q690"/>
  <c r="V690"/>
  <c r="K690"/>
  <c r="J690"/>
  <c r="M685"/>
  <c r="G685"/>
  <c r="L685"/>
  <c r="N685"/>
  <c r="E685"/>
  <c r="O685"/>
  <c r="R685"/>
  <c r="Q685"/>
  <c r="F685"/>
  <c r="K685"/>
  <c r="D685"/>
  <c r="T685"/>
  <c r="U685"/>
  <c r="I685"/>
  <c r="H685"/>
  <c r="V685"/>
  <c r="S685"/>
  <c r="R682"/>
  <c r="L682"/>
  <c r="E682"/>
  <c r="O682"/>
  <c r="I682"/>
  <c r="F682"/>
  <c r="T682"/>
  <c r="S682"/>
  <c r="N682"/>
  <c r="D682"/>
  <c r="U682"/>
  <c r="P682"/>
  <c r="Q682"/>
  <c r="V682"/>
  <c r="K682"/>
  <c r="J682"/>
  <c r="M675"/>
  <c r="V675"/>
  <c r="T675"/>
  <c r="E675"/>
  <c r="D675"/>
  <c r="U675"/>
  <c r="P675"/>
  <c r="Q675"/>
  <c r="L675"/>
  <c r="O675"/>
  <c r="N675"/>
  <c r="S675"/>
  <c r="I675"/>
  <c r="J675"/>
  <c r="G675"/>
  <c r="W675"/>
  <c r="L666"/>
  <c r="J666"/>
  <c r="P666"/>
  <c r="N666"/>
  <c r="E666"/>
  <c r="F666"/>
  <c r="U666"/>
  <c r="I666"/>
  <c r="D666"/>
  <c r="V666"/>
  <c r="S666"/>
  <c r="W666"/>
  <c r="O666"/>
  <c r="R666"/>
  <c r="Q666"/>
  <c r="T666"/>
  <c r="K666"/>
  <c r="H666"/>
  <c r="P664"/>
  <c r="N664"/>
  <c r="E664"/>
  <c r="L664"/>
  <c r="F664"/>
  <c r="U664"/>
  <c r="I664"/>
  <c r="D664"/>
  <c r="V664"/>
  <c r="S664"/>
  <c r="O664"/>
  <c r="R664"/>
  <c r="Q664"/>
  <c r="T664"/>
  <c r="K664"/>
  <c r="H664"/>
  <c r="W664"/>
  <c r="V662"/>
  <c r="T662"/>
  <c r="S662"/>
  <c r="W662"/>
  <c r="G662"/>
  <c r="U662"/>
  <c r="E662"/>
  <c r="H662"/>
  <c r="P662"/>
  <c r="F662"/>
  <c r="J662"/>
  <c r="D662"/>
  <c r="R662"/>
  <c r="O662"/>
  <c r="N662"/>
  <c r="M662"/>
  <c r="L662"/>
  <c r="I662"/>
  <c r="K662"/>
  <c r="F658"/>
  <c r="V658"/>
  <c r="T658"/>
  <c r="W658"/>
  <c r="G658"/>
  <c r="U658"/>
  <c r="E658"/>
  <c r="J658"/>
  <c r="R658"/>
  <c r="D658"/>
  <c r="H658"/>
  <c r="S658"/>
  <c r="P658"/>
  <c r="O658"/>
  <c r="L658"/>
  <c r="M658"/>
  <c r="N658"/>
  <c r="I658"/>
  <c r="K658"/>
  <c r="V655"/>
  <c r="S655"/>
  <c r="W655"/>
  <c r="G655"/>
  <c r="U655"/>
  <c r="E655"/>
  <c r="J655"/>
  <c r="I655"/>
  <c r="K655"/>
  <c r="Q655"/>
  <c r="L655"/>
  <c r="O655"/>
  <c r="P655"/>
  <c r="M655"/>
  <c r="N655"/>
  <c r="R655"/>
  <c r="H655"/>
  <c r="D655"/>
  <c r="T655"/>
  <c r="S652"/>
  <c r="F652"/>
  <c r="V652"/>
  <c r="W652"/>
  <c r="G652"/>
  <c r="U652"/>
  <c r="E652"/>
  <c r="J652"/>
  <c r="R652"/>
  <c r="D652"/>
  <c r="H652"/>
  <c r="T652"/>
  <c r="P652"/>
  <c r="O652"/>
  <c r="L652"/>
  <c r="M652"/>
  <c r="N652"/>
  <c r="I652"/>
  <c r="K652"/>
  <c r="F649"/>
  <c r="Q649"/>
  <c r="W649"/>
  <c r="G649"/>
  <c r="U649"/>
  <c r="E649"/>
  <c r="J649"/>
  <c r="I649"/>
  <c r="K649"/>
  <c r="S649"/>
  <c r="L649"/>
  <c r="O649"/>
  <c r="P649"/>
  <c r="M649"/>
  <c r="N649"/>
  <c r="R649"/>
  <c r="H649"/>
  <c r="D649"/>
  <c r="D645"/>
  <c r="W645"/>
  <c r="F645"/>
  <c r="K645"/>
  <c r="U645"/>
  <c r="E645"/>
  <c r="H645"/>
  <c r="I645"/>
  <c r="O645"/>
  <c r="Q645"/>
  <c r="V645"/>
  <c r="S645"/>
  <c r="R645"/>
  <c r="M645"/>
  <c r="L645"/>
  <c r="P645"/>
  <c r="J645"/>
  <c r="N645"/>
  <c r="T638"/>
  <c r="W638"/>
  <c r="G638"/>
  <c r="U638"/>
  <c r="E638"/>
  <c r="H638"/>
  <c r="P638"/>
  <c r="F638"/>
  <c r="J638"/>
  <c r="V638"/>
  <c r="R638"/>
  <c r="O638"/>
  <c r="N638"/>
  <c r="M638"/>
  <c r="L638"/>
  <c r="I638"/>
  <c r="K638"/>
  <c r="O634"/>
  <c r="V634"/>
  <c r="T634"/>
  <c r="S634"/>
  <c r="F634"/>
  <c r="U634"/>
  <c r="E634"/>
  <c r="J634"/>
  <c r="R634"/>
  <c r="D634"/>
  <c r="W634"/>
  <c r="H634"/>
  <c r="K634"/>
  <c r="L634"/>
  <c r="M634"/>
  <c r="N634"/>
  <c r="I634"/>
  <c r="G634"/>
  <c r="S628"/>
  <c r="V628"/>
  <c r="T628"/>
  <c r="W628"/>
  <c r="G628"/>
  <c r="U628"/>
  <c r="E628"/>
  <c r="H628"/>
  <c r="P628"/>
  <c r="F628"/>
  <c r="J628"/>
  <c r="R628"/>
  <c r="O628"/>
  <c r="N628"/>
  <c r="M628"/>
  <c r="L628"/>
  <c r="I628"/>
  <c r="K628"/>
  <c r="Q625"/>
  <c r="G625"/>
  <c r="J625"/>
  <c r="P625"/>
  <c r="K625"/>
  <c r="U625"/>
  <c r="E625"/>
  <c r="N625"/>
  <c r="F625"/>
  <c r="R625"/>
  <c r="V625"/>
  <c r="S625"/>
  <c r="T625"/>
  <c r="M625"/>
  <c r="I625"/>
  <c r="O625"/>
  <c r="L625"/>
  <c r="G621"/>
  <c r="J621"/>
  <c r="P621"/>
  <c r="K621"/>
  <c r="U621"/>
  <c r="E621"/>
  <c r="N621"/>
  <c r="F621"/>
  <c r="Q621"/>
  <c r="R621"/>
  <c r="V621"/>
  <c r="S621"/>
  <c r="T621"/>
  <c r="M621"/>
  <c r="I621"/>
  <c r="O621"/>
  <c r="L621"/>
  <c r="Q618"/>
  <c r="L618"/>
  <c r="N618"/>
  <c r="R618"/>
  <c r="T618"/>
  <c r="O618"/>
  <c r="U618"/>
  <c r="E618"/>
  <c r="I618"/>
  <c r="S618"/>
  <c r="D618"/>
  <c r="F618"/>
  <c r="J618"/>
  <c r="W618"/>
  <c r="G618"/>
  <c r="M618"/>
  <c r="P618"/>
  <c r="H618"/>
  <c r="N616"/>
  <c r="R616"/>
  <c r="T616"/>
  <c r="O616"/>
  <c r="U616"/>
  <c r="E616"/>
  <c r="I616"/>
  <c r="S616"/>
  <c r="F616"/>
  <c r="Q616"/>
  <c r="V616"/>
  <c r="J616"/>
  <c r="W616"/>
  <c r="G616"/>
  <c r="M616"/>
  <c r="P616"/>
  <c r="H616"/>
  <c r="L614"/>
  <c r="Q614"/>
  <c r="R614"/>
  <c r="T614"/>
  <c r="O614"/>
  <c r="U614"/>
  <c r="E614"/>
  <c r="I614"/>
  <c r="S614"/>
  <c r="D614"/>
  <c r="N614"/>
  <c r="F614"/>
  <c r="J614"/>
  <c r="W614"/>
  <c r="G614"/>
  <c r="M614"/>
  <c r="P614"/>
  <c r="H614"/>
  <c r="L604"/>
  <c r="N604"/>
  <c r="Q604"/>
  <c r="R604"/>
  <c r="T604"/>
  <c r="O604"/>
  <c r="U604"/>
  <c r="E604"/>
  <c r="I604"/>
  <c r="S604"/>
  <c r="F604"/>
  <c r="V604"/>
  <c r="J604"/>
  <c r="W604"/>
  <c r="G604"/>
  <c r="M604"/>
  <c r="P604"/>
  <c r="H604"/>
  <c r="Q601"/>
  <c r="G601"/>
  <c r="J601"/>
  <c r="P601"/>
  <c r="K601"/>
  <c r="U601"/>
  <c r="E601"/>
  <c r="N601"/>
  <c r="F601"/>
  <c r="R601"/>
  <c r="V601"/>
  <c r="S601"/>
  <c r="T601"/>
  <c r="M601"/>
  <c r="I601"/>
  <c r="O601"/>
  <c r="L601"/>
  <c r="L592"/>
  <c r="N592"/>
  <c r="R592"/>
  <c r="T592"/>
  <c r="O592"/>
  <c r="U592"/>
  <c r="E592"/>
  <c r="I592"/>
  <c r="S592"/>
  <c r="F592"/>
  <c r="Q592"/>
  <c r="V592"/>
  <c r="J592"/>
  <c r="W592"/>
  <c r="G592"/>
  <c r="M592"/>
  <c r="P592"/>
  <c r="H592"/>
  <c r="D589"/>
  <c r="G589"/>
  <c r="J589"/>
  <c r="P589"/>
  <c r="K589"/>
  <c r="U589"/>
  <c r="E589"/>
  <c r="N589"/>
  <c r="F589"/>
  <c r="R589"/>
  <c r="V589"/>
  <c r="S589"/>
  <c r="T589"/>
  <c r="M589"/>
  <c r="I589"/>
  <c r="O589"/>
  <c r="L589"/>
  <c r="Q582"/>
  <c r="R582"/>
  <c r="T582"/>
  <c r="O582"/>
  <c r="U582"/>
  <c r="E582"/>
  <c r="I582"/>
  <c r="S582"/>
  <c r="D582"/>
  <c r="N582"/>
  <c r="F582"/>
  <c r="J582"/>
  <c r="W582"/>
  <c r="G582"/>
  <c r="M582"/>
  <c r="P582"/>
  <c r="H582"/>
  <c r="P570"/>
  <c r="H570"/>
  <c r="L570"/>
  <c r="S570"/>
  <c r="M570"/>
  <c r="G570"/>
  <c r="W570"/>
  <c r="J570"/>
  <c r="F570"/>
  <c r="I570"/>
  <c r="D570"/>
  <c r="E570"/>
  <c r="U570"/>
  <c r="O570"/>
  <c r="T570"/>
  <c r="R570"/>
  <c r="K570"/>
  <c r="K564"/>
  <c r="P564"/>
  <c r="H564"/>
  <c r="V564"/>
  <c r="I564"/>
  <c r="F564"/>
  <c r="M564"/>
  <c r="G564"/>
  <c r="W564"/>
  <c r="J564"/>
  <c r="S564"/>
  <c r="E564"/>
  <c r="U564"/>
  <c r="O564"/>
  <c r="T564"/>
  <c r="R564"/>
  <c r="W561"/>
  <c r="R561"/>
  <c r="I561"/>
  <c r="O561"/>
  <c r="L561"/>
  <c r="N561"/>
  <c r="E561"/>
  <c r="U561"/>
  <c r="K561"/>
  <c r="P561"/>
  <c r="J561"/>
  <c r="F561"/>
  <c r="M561"/>
  <c r="T561"/>
  <c r="S561"/>
  <c r="V561"/>
  <c r="K556"/>
  <c r="P556"/>
  <c r="H556"/>
  <c r="V556"/>
  <c r="I556"/>
  <c r="F556"/>
  <c r="M556"/>
  <c r="G556"/>
  <c r="W556"/>
  <c r="J556"/>
  <c r="S556"/>
  <c r="E556"/>
  <c r="U556"/>
  <c r="O556"/>
  <c r="T556"/>
  <c r="R556"/>
  <c r="W551"/>
  <c r="J551"/>
  <c r="O551"/>
  <c r="I551"/>
  <c r="L551"/>
  <c r="N551"/>
  <c r="E551"/>
  <c r="U551"/>
  <c r="K551"/>
  <c r="P551"/>
  <c r="H551"/>
  <c r="F551"/>
  <c r="M551"/>
  <c r="T551"/>
  <c r="S551"/>
  <c r="V551"/>
  <c r="Q546"/>
  <c r="D546"/>
  <c r="S546"/>
  <c r="I546"/>
  <c r="V546"/>
  <c r="F546"/>
  <c r="P546"/>
  <c r="M546"/>
  <c r="G546"/>
  <c r="W546"/>
  <c r="J546"/>
  <c r="H546"/>
  <c r="E546"/>
  <c r="U546"/>
  <c r="O546"/>
  <c r="T546"/>
  <c r="R546"/>
  <c r="D543"/>
  <c r="J543"/>
  <c r="O543"/>
  <c r="I543"/>
  <c r="Q543"/>
  <c r="R543"/>
  <c r="F543"/>
  <c r="E543"/>
  <c r="U543"/>
  <c r="K543"/>
  <c r="P543"/>
  <c r="H543"/>
  <c r="L543"/>
  <c r="N543"/>
  <c r="W543"/>
  <c r="M543"/>
  <c r="T543"/>
  <c r="S543"/>
  <c r="V543"/>
  <c r="L541"/>
  <c r="O541"/>
  <c r="I541"/>
  <c r="R541"/>
  <c r="N541"/>
  <c r="E541"/>
  <c r="U541"/>
  <c r="K541"/>
  <c r="P541"/>
  <c r="J541"/>
  <c r="F541"/>
  <c r="M541"/>
  <c r="T541"/>
  <c r="S541"/>
  <c r="V541"/>
  <c r="L536"/>
  <c r="S536"/>
  <c r="I536"/>
  <c r="K536"/>
  <c r="T536"/>
  <c r="H536"/>
  <c r="M536"/>
  <c r="D536"/>
  <c r="W536"/>
  <c r="E536"/>
  <c r="R536"/>
  <c r="P536"/>
  <c r="F536"/>
  <c r="U536"/>
  <c r="O536"/>
  <c r="N536"/>
  <c r="J536"/>
  <c r="S532"/>
  <c r="G532"/>
  <c r="J532"/>
  <c r="M532"/>
  <c r="W532"/>
  <c r="H532"/>
  <c r="N532"/>
  <c r="L532"/>
  <c r="O532"/>
  <c r="K532"/>
  <c r="I532"/>
  <c r="P532"/>
  <c r="F532"/>
  <c r="V532"/>
  <c r="T532"/>
  <c r="E532"/>
  <c r="Q532"/>
  <c r="U530"/>
  <c r="S530"/>
  <c r="G530"/>
  <c r="J530"/>
  <c r="I530"/>
  <c r="N530"/>
  <c r="L530"/>
  <c r="O530"/>
  <c r="K530"/>
  <c r="W530"/>
  <c r="H530"/>
  <c r="F530"/>
  <c r="V530"/>
  <c r="T530"/>
  <c r="E530"/>
  <c r="Q530"/>
  <c r="P524"/>
  <c r="S524"/>
  <c r="G524"/>
  <c r="J524"/>
  <c r="W524"/>
  <c r="H524"/>
  <c r="N524"/>
  <c r="L524"/>
  <c r="O524"/>
  <c r="K524"/>
  <c r="I524"/>
  <c r="F524"/>
  <c r="V524"/>
  <c r="T524"/>
  <c r="E524"/>
  <c r="Q524"/>
  <c r="O519"/>
  <c r="E519"/>
  <c r="L519"/>
  <c r="K519"/>
  <c r="U519"/>
  <c r="J519"/>
  <c r="T519"/>
  <c r="H519"/>
  <c r="F519"/>
  <c r="V519"/>
  <c r="M519"/>
  <c r="G519"/>
  <c r="Q519"/>
  <c r="D519"/>
  <c r="P519"/>
  <c r="N519"/>
  <c r="I519"/>
  <c r="S519"/>
  <c r="S516"/>
  <c r="G516"/>
  <c r="J516"/>
  <c r="I516"/>
  <c r="N516"/>
  <c r="L516"/>
  <c r="O516"/>
  <c r="K516"/>
  <c r="W516"/>
  <c r="H516"/>
  <c r="F516"/>
  <c r="V516"/>
  <c r="T516"/>
  <c r="E516"/>
  <c r="Q516"/>
  <c r="O511"/>
  <c r="E511"/>
  <c r="L511"/>
  <c r="T511"/>
  <c r="D511"/>
  <c r="Q511"/>
  <c r="K511"/>
  <c r="H511"/>
  <c r="F511"/>
  <c r="V511"/>
  <c r="M511"/>
  <c r="G511"/>
  <c r="U511"/>
  <c r="J511"/>
  <c r="P511"/>
  <c r="N511"/>
  <c r="I511"/>
  <c r="S511"/>
  <c r="R507"/>
  <c r="O507"/>
  <c r="E507"/>
  <c r="L507"/>
  <c r="Q507"/>
  <c r="H507"/>
  <c r="F507"/>
  <c r="V507"/>
  <c r="M507"/>
  <c r="G507"/>
  <c r="U507"/>
  <c r="J507"/>
  <c r="P507"/>
  <c r="N507"/>
  <c r="I507"/>
  <c r="S507"/>
  <c r="R495"/>
  <c r="O495"/>
  <c r="E495"/>
  <c r="L495"/>
  <c r="Q495"/>
  <c r="H495"/>
  <c r="F495"/>
  <c r="V495"/>
  <c r="M495"/>
  <c r="G495"/>
  <c r="U495"/>
  <c r="J495"/>
  <c r="P495"/>
  <c r="N495"/>
  <c r="I495"/>
  <c r="S495"/>
  <c r="S492"/>
  <c r="G492"/>
  <c r="J492"/>
  <c r="P492"/>
  <c r="I492"/>
  <c r="N492"/>
  <c r="L492"/>
  <c r="O492"/>
  <c r="K492"/>
  <c r="W492"/>
  <c r="H492"/>
  <c r="F492"/>
  <c r="V492"/>
  <c r="T492"/>
  <c r="E492"/>
  <c r="Q492"/>
  <c r="S490"/>
  <c r="G490"/>
  <c r="J490"/>
  <c r="M490"/>
  <c r="W490"/>
  <c r="H490"/>
  <c r="P490"/>
  <c r="N490"/>
  <c r="L490"/>
  <c r="O490"/>
  <c r="K490"/>
  <c r="I490"/>
  <c r="F490"/>
  <c r="V490"/>
  <c r="T490"/>
  <c r="E490"/>
  <c r="Q490"/>
  <c r="S486"/>
  <c r="G486"/>
  <c r="J486"/>
  <c r="M486"/>
  <c r="W486"/>
  <c r="H486"/>
  <c r="P486"/>
  <c r="N486"/>
  <c r="L486"/>
  <c r="O486"/>
  <c r="K486"/>
  <c r="I486"/>
  <c r="F486"/>
  <c r="V486"/>
  <c r="T486"/>
  <c r="E486"/>
  <c r="Q486"/>
  <c r="W477"/>
  <c r="T477"/>
  <c r="J477"/>
  <c r="Q477"/>
  <c r="G477"/>
  <c r="M477"/>
  <c r="V477"/>
  <c r="F477"/>
  <c r="H477"/>
  <c r="R477"/>
  <c r="D477"/>
  <c r="O477"/>
  <c r="L477"/>
  <c r="E477"/>
  <c r="U477"/>
  <c r="S477"/>
  <c r="I477"/>
  <c r="N477"/>
  <c r="P477"/>
  <c r="O475"/>
  <c r="R475"/>
  <c r="W475"/>
  <c r="K475"/>
  <c r="J475"/>
  <c r="Q475"/>
  <c r="G475"/>
  <c r="M475"/>
  <c r="V475"/>
  <c r="F475"/>
  <c r="H475"/>
  <c r="L475"/>
  <c r="E475"/>
  <c r="U475"/>
  <c r="S475"/>
  <c r="I475"/>
  <c r="N475"/>
  <c r="P475"/>
  <c r="P468"/>
  <c r="D468"/>
  <c r="R468"/>
  <c r="M468"/>
  <c r="S468"/>
  <c r="H468"/>
  <c r="I468"/>
  <c r="Q468"/>
  <c r="E468"/>
  <c r="T468"/>
  <c r="V468"/>
  <c r="F468"/>
  <c r="U468"/>
  <c r="J468"/>
  <c r="G468"/>
  <c r="W468"/>
  <c r="K468"/>
  <c r="O468"/>
  <c r="L468"/>
  <c r="N468"/>
  <c r="K463"/>
  <c r="W463"/>
  <c r="O463"/>
  <c r="R463"/>
  <c r="J463"/>
  <c r="Q463"/>
  <c r="G463"/>
  <c r="M463"/>
  <c r="V463"/>
  <c r="F463"/>
  <c r="H463"/>
  <c r="L463"/>
  <c r="E463"/>
  <c r="U463"/>
  <c r="S463"/>
  <c r="I463"/>
  <c r="N463"/>
  <c r="P463"/>
  <c r="O461"/>
  <c r="R461"/>
  <c r="J461"/>
  <c r="Q461"/>
  <c r="G461"/>
  <c r="M461"/>
  <c r="V461"/>
  <c r="F461"/>
  <c r="H461"/>
  <c r="W461"/>
  <c r="L461"/>
  <c r="E461"/>
  <c r="U461"/>
  <c r="S461"/>
  <c r="I461"/>
  <c r="N461"/>
  <c r="P461"/>
  <c r="D458"/>
  <c r="R458"/>
  <c r="S458"/>
  <c r="H458"/>
  <c r="I458"/>
  <c r="Q458"/>
  <c r="E458"/>
  <c r="T458"/>
  <c r="V458"/>
  <c r="F458"/>
  <c r="U458"/>
  <c r="J458"/>
  <c r="G458"/>
  <c r="W458"/>
  <c r="K458"/>
  <c r="O458"/>
  <c r="L458"/>
  <c r="N458"/>
  <c r="D456"/>
  <c r="R456"/>
  <c r="S456"/>
  <c r="U456"/>
  <c r="H456"/>
  <c r="I456"/>
  <c r="Q456"/>
  <c r="E456"/>
  <c r="T456"/>
  <c r="V456"/>
  <c r="F456"/>
  <c r="M456"/>
  <c r="P456"/>
  <c r="J456"/>
  <c r="G456"/>
  <c r="W456"/>
  <c r="K456"/>
  <c r="O456"/>
  <c r="L456"/>
  <c r="N456"/>
  <c r="D452"/>
  <c r="R452"/>
  <c r="U452"/>
  <c r="H452"/>
  <c r="I452"/>
  <c r="Q452"/>
  <c r="E452"/>
  <c r="T452"/>
  <c r="V452"/>
  <c r="F452"/>
  <c r="M452"/>
  <c r="S452"/>
  <c r="J452"/>
  <c r="G452"/>
  <c r="W452"/>
  <c r="K452"/>
  <c r="O452"/>
  <c r="L452"/>
  <c r="N452"/>
  <c r="D443"/>
  <c r="G443"/>
  <c r="K443"/>
  <c r="U443"/>
  <c r="T443"/>
  <c r="J443"/>
  <c r="Q443"/>
  <c r="O443"/>
  <c r="M443"/>
  <c r="V443"/>
  <c r="F443"/>
  <c r="H443"/>
  <c r="R443"/>
  <c r="L443"/>
  <c r="E443"/>
  <c r="W443"/>
  <c r="S443"/>
  <c r="I443"/>
  <c r="N443"/>
  <c r="P443"/>
  <c r="G441"/>
  <c r="R441"/>
  <c r="J441"/>
  <c r="Q441"/>
  <c r="W441"/>
  <c r="S441"/>
  <c r="I441"/>
  <c r="N441"/>
  <c r="P441"/>
  <c r="U441"/>
  <c r="L441"/>
  <c r="E441"/>
  <c r="D441"/>
  <c r="O441"/>
  <c r="M441"/>
  <c r="V441"/>
  <c r="F441"/>
  <c r="H441"/>
  <c r="M435"/>
  <c r="V435"/>
  <c r="D435"/>
  <c r="G435"/>
  <c r="K435"/>
  <c r="R435"/>
  <c r="T435"/>
  <c r="W435"/>
  <c r="I435"/>
  <c r="P435"/>
  <c r="F435"/>
  <c r="O435"/>
  <c r="H435"/>
  <c r="U435"/>
  <c r="Q435"/>
  <c r="E435"/>
  <c r="J435"/>
  <c r="L435"/>
  <c r="S435"/>
  <c r="N435"/>
  <c r="M433"/>
  <c r="V433"/>
  <c r="U433"/>
  <c r="Q433"/>
  <c r="E433"/>
  <c r="J433"/>
  <c r="L433"/>
  <c r="S433"/>
  <c r="N433"/>
  <c r="O433"/>
  <c r="H433"/>
  <c r="D433"/>
  <c r="G433"/>
  <c r="K433"/>
  <c r="R433"/>
  <c r="T433"/>
  <c r="W433"/>
  <c r="I433"/>
  <c r="P433"/>
  <c r="O429"/>
  <c r="F429"/>
  <c r="M429"/>
  <c r="V429"/>
  <c r="U429"/>
  <c r="Q429"/>
  <c r="E429"/>
  <c r="J429"/>
  <c r="L429"/>
  <c r="S429"/>
  <c r="N429"/>
  <c r="H429"/>
  <c r="D429"/>
  <c r="G429"/>
  <c r="K429"/>
  <c r="R429"/>
  <c r="T429"/>
  <c r="W429"/>
  <c r="I429"/>
  <c r="P429"/>
  <c r="F427"/>
  <c r="O427"/>
  <c r="V427"/>
  <c r="D427"/>
  <c r="G427"/>
  <c r="K427"/>
  <c r="R427"/>
  <c r="T427"/>
  <c r="W427"/>
  <c r="I427"/>
  <c r="P427"/>
  <c r="H427"/>
  <c r="U427"/>
  <c r="Q427"/>
  <c r="E427"/>
  <c r="J427"/>
  <c r="L427"/>
  <c r="S427"/>
  <c r="N427"/>
  <c r="E422"/>
  <c r="Q422"/>
  <c r="F422"/>
  <c r="S422"/>
  <c r="I422"/>
  <c r="G422"/>
  <c r="H422"/>
  <c r="J422"/>
  <c r="K422"/>
  <c r="L422"/>
  <c r="T422"/>
  <c r="W422"/>
  <c r="M422"/>
  <c r="U422"/>
  <c r="P422"/>
  <c r="R422"/>
  <c r="D422"/>
  <c r="O422"/>
  <c r="N422"/>
  <c r="V420"/>
  <c r="T420"/>
  <c r="F420"/>
  <c r="W420"/>
  <c r="M420"/>
  <c r="U420"/>
  <c r="P420"/>
  <c r="R420"/>
  <c r="D420"/>
  <c r="O420"/>
  <c r="N420"/>
  <c r="E420"/>
  <c r="S420"/>
  <c r="I420"/>
  <c r="G420"/>
  <c r="H420"/>
  <c r="J420"/>
  <c r="K420"/>
  <c r="L420"/>
  <c r="Q418"/>
  <c r="F418"/>
  <c r="D418"/>
  <c r="E418"/>
  <c r="L418"/>
  <c r="K418"/>
  <c r="T418"/>
  <c r="N418"/>
  <c r="O418"/>
  <c r="W418"/>
  <c r="M418"/>
  <c r="U418"/>
  <c r="P418"/>
  <c r="R418"/>
  <c r="S418"/>
  <c r="I418"/>
  <c r="G418"/>
  <c r="H418"/>
  <c r="J418"/>
  <c r="F413"/>
  <c r="W413"/>
  <c r="N413"/>
  <c r="S413"/>
  <c r="M413"/>
  <c r="V413"/>
  <c r="P413"/>
  <c r="I413"/>
  <c r="D413"/>
  <c r="G413"/>
  <c r="K413"/>
  <c r="R413"/>
  <c r="T413"/>
  <c r="U413"/>
  <c r="Q413"/>
  <c r="E413"/>
  <c r="J413"/>
  <c r="L413"/>
  <c r="O413"/>
  <c r="Q408"/>
  <c r="F408"/>
  <c r="D408"/>
  <c r="L408"/>
  <c r="K408"/>
  <c r="T408"/>
  <c r="N408"/>
  <c r="O408"/>
  <c r="W408"/>
  <c r="M408"/>
  <c r="U408"/>
  <c r="P408"/>
  <c r="R408"/>
  <c r="S408"/>
  <c r="I408"/>
  <c r="G408"/>
  <c r="H408"/>
  <c r="J408"/>
  <c r="E404"/>
  <c r="Q404"/>
  <c r="F404"/>
  <c r="T404"/>
  <c r="L404"/>
  <c r="K404"/>
  <c r="D404"/>
  <c r="N404"/>
  <c r="O404"/>
  <c r="W404"/>
  <c r="M404"/>
  <c r="U404"/>
  <c r="P404"/>
  <c r="R404"/>
  <c r="S404"/>
  <c r="I404"/>
  <c r="G404"/>
  <c r="H404"/>
  <c r="J404"/>
  <c r="Q402"/>
  <c r="F402"/>
  <c r="E402"/>
  <c r="D402"/>
  <c r="L402"/>
  <c r="K402"/>
  <c r="T402"/>
  <c r="N402"/>
  <c r="O402"/>
  <c r="W402"/>
  <c r="M402"/>
  <c r="U402"/>
  <c r="P402"/>
  <c r="R402"/>
  <c r="S402"/>
  <c r="I402"/>
  <c r="G402"/>
  <c r="H402"/>
  <c r="J402"/>
  <c r="V402"/>
  <c r="M397"/>
  <c r="N397"/>
  <c r="S397"/>
  <c r="F397"/>
  <c r="V397"/>
  <c r="W397"/>
  <c r="P397"/>
  <c r="I397"/>
  <c r="D397"/>
  <c r="G397"/>
  <c r="K397"/>
  <c r="R397"/>
  <c r="T397"/>
  <c r="U397"/>
  <c r="Q397"/>
  <c r="E397"/>
  <c r="J397"/>
  <c r="L397"/>
  <c r="Q392"/>
  <c r="F392"/>
  <c r="T392"/>
  <c r="L392"/>
  <c r="K392"/>
  <c r="D392"/>
  <c r="N392"/>
  <c r="O392"/>
  <c r="W392"/>
  <c r="M392"/>
  <c r="U392"/>
  <c r="P392"/>
  <c r="R392"/>
  <c r="S392"/>
  <c r="I392"/>
  <c r="G392"/>
  <c r="H392"/>
  <c r="J392"/>
  <c r="E392"/>
  <c r="V389"/>
  <c r="M389"/>
  <c r="W389"/>
  <c r="N389"/>
  <c r="S389"/>
  <c r="F389"/>
  <c r="P389"/>
  <c r="I389"/>
  <c r="D389"/>
  <c r="G389"/>
  <c r="K389"/>
  <c r="R389"/>
  <c r="T389"/>
  <c r="U389"/>
  <c r="Q389"/>
  <c r="E389"/>
  <c r="J389"/>
  <c r="L389"/>
  <c r="M387"/>
  <c r="W387"/>
  <c r="F387"/>
  <c r="N387"/>
  <c r="S387"/>
  <c r="P387"/>
  <c r="I387"/>
  <c r="D387"/>
  <c r="G387"/>
  <c r="K387"/>
  <c r="R387"/>
  <c r="T387"/>
  <c r="U387"/>
  <c r="Q387"/>
  <c r="E387"/>
  <c r="J387"/>
  <c r="L387"/>
  <c r="M385"/>
  <c r="V385"/>
  <c r="W385"/>
  <c r="F385"/>
  <c r="N385"/>
  <c r="S385"/>
  <c r="P385"/>
  <c r="I385"/>
  <c r="D385"/>
  <c r="G385"/>
  <c r="K385"/>
  <c r="R385"/>
  <c r="T385"/>
  <c r="U385"/>
  <c r="Q385"/>
  <c r="E385"/>
  <c r="J385"/>
  <c r="L385"/>
  <c r="M379"/>
  <c r="O379"/>
  <c r="F379"/>
  <c r="N379"/>
  <c r="S379"/>
  <c r="W379"/>
  <c r="H379"/>
  <c r="P379"/>
  <c r="I379"/>
  <c r="D379"/>
  <c r="G379"/>
  <c r="K379"/>
  <c r="R379"/>
  <c r="T379"/>
  <c r="U379"/>
  <c r="Q379"/>
  <c r="E379"/>
  <c r="J379"/>
  <c r="L379"/>
  <c r="V374"/>
  <c r="T374"/>
  <c r="E374"/>
  <c r="D374"/>
  <c r="Q374"/>
  <c r="L374"/>
  <c r="K374"/>
  <c r="F374"/>
  <c r="N374"/>
  <c r="O374"/>
  <c r="W374"/>
  <c r="M374"/>
  <c r="U374"/>
  <c r="P374"/>
  <c r="R374"/>
  <c r="S374"/>
  <c r="I374"/>
  <c r="G374"/>
  <c r="H374"/>
  <c r="J374"/>
  <c r="T372"/>
  <c r="D372"/>
  <c r="Q372"/>
  <c r="L372"/>
  <c r="K372"/>
  <c r="F372"/>
  <c r="N372"/>
  <c r="O372"/>
  <c r="W372"/>
  <c r="M372"/>
  <c r="U372"/>
  <c r="P372"/>
  <c r="R372"/>
  <c r="S372"/>
  <c r="I372"/>
  <c r="G372"/>
  <c r="H372"/>
  <c r="J372"/>
  <c r="V369"/>
  <c r="W369"/>
  <c r="F369"/>
  <c r="N369"/>
  <c r="S369"/>
  <c r="M369"/>
  <c r="P369"/>
  <c r="I369"/>
  <c r="D369"/>
  <c r="G369"/>
  <c r="K369"/>
  <c r="R369"/>
  <c r="T369"/>
  <c r="U369"/>
  <c r="Q369"/>
  <c r="E369"/>
  <c r="J369"/>
  <c r="L369"/>
  <c r="M367"/>
  <c r="O367"/>
  <c r="W367"/>
  <c r="H367"/>
  <c r="N367"/>
  <c r="S367"/>
  <c r="F367"/>
  <c r="P367"/>
  <c r="I367"/>
  <c r="D367"/>
  <c r="G367"/>
  <c r="K367"/>
  <c r="R367"/>
  <c r="T367"/>
  <c r="U367"/>
  <c r="Q367"/>
  <c r="E367"/>
  <c r="J367"/>
  <c r="L367"/>
  <c r="M365"/>
  <c r="V365"/>
  <c r="F365"/>
  <c r="N365"/>
  <c r="S365"/>
  <c r="W365"/>
  <c r="P365"/>
  <c r="I365"/>
  <c r="D365"/>
  <c r="G365"/>
  <c r="K365"/>
  <c r="R365"/>
  <c r="T365"/>
  <c r="U365"/>
  <c r="Q365"/>
  <c r="E365"/>
  <c r="J365"/>
  <c r="L365"/>
  <c r="H365"/>
  <c r="Q362"/>
  <c r="F362"/>
  <c r="E362"/>
  <c r="D362"/>
  <c r="L362"/>
  <c r="K362"/>
  <c r="T362"/>
  <c r="N362"/>
  <c r="O362"/>
  <c r="W362"/>
  <c r="M362"/>
  <c r="U362"/>
  <c r="P362"/>
  <c r="R362"/>
  <c r="S362"/>
  <c r="I362"/>
  <c r="G362"/>
  <c r="H362"/>
  <c r="J362"/>
  <c r="T358"/>
  <c r="F358"/>
  <c r="D358"/>
  <c r="L358"/>
  <c r="K358"/>
  <c r="Q358"/>
  <c r="E358"/>
  <c r="N358"/>
  <c r="O358"/>
  <c r="W358"/>
  <c r="M358"/>
  <c r="U358"/>
  <c r="P358"/>
  <c r="R358"/>
  <c r="S358"/>
  <c r="I358"/>
  <c r="G358"/>
  <c r="H358"/>
  <c r="J358"/>
  <c r="D356"/>
  <c r="T356"/>
  <c r="Q356"/>
  <c r="L356"/>
  <c r="K356"/>
  <c r="F356"/>
  <c r="N356"/>
  <c r="O356"/>
  <c r="W356"/>
  <c r="M356"/>
  <c r="U356"/>
  <c r="P356"/>
  <c r="R356"/>
  <c r="S356"/>
  <c r="I356"/>
  <c r="G356"/>
  <c r="H356"/>
  <c r="J356"/>
  <c r="G352"/>
  <c r="T352"/>
  <c r="Q352"/>
  <c r="W352"/>
  <c r="L352"/>
  <c r="K352"/>
  <c r="F352"/>
  <c r="N352"/>
  <c r="U352"/>
  <c r="D352"/>
  <c r="M352"/>
  <c r="E352"/>
  <c r="P352"/>
  <c r="R352"/>
  <c r="S352"/>
  <c r="I352"/>
  <c r="O352"/>
  <c r="H352"/>
  <c r="J352"/>
  <c r="W350"/>
  <c r="T350"/>
  <c r="G350"/>
  <c r="F350"/>
  <c r="L350"/>
  <c r="K350"/>
  <c r="Q350"/>
  <c r="N350"/>
  <c r="U350"/>
  <c r="D350"/>
  <c r="M350"/>
  <c r="E350"/>
  <c r="P350"/>
  <c r="R350"/>
  <c r="S350"/>
  <c r="I350"/>
  <c r="O350"/>
  <c r="H350"/>
  <c r="J350"/>
  <c r="H347"/>
  <c r="K347"/>
  <c r="N347"/>
  <c r="Q347"/>
  <c r="F347"/>
  <c r="W347"/>
  <c r="P347"/>
  <c r="G347"/>
  <c r="D347"/>
  <c r="S347"/>
  <c r="I347"/>
  <c r="R347"/>
  <c r="T347"/>
  <c r="U347"/>
  <c r="M347"/>
  <c r="E347"/>
  <c r="J347"/>
  <c r="L347"/>
  <c r="O347"/>
  <c r="H343"/>
  <c r="O343"/>
  <c r="K343"/>
  <c r="F343"/>
  <c r="W343"/>
  <c r="N343"/>
  <c r="Q343"/>
  <c r="P343"/>
  <c r="G343"/>
  <c r="D343"/>
  <c r="S343"/>
  <c r="I343"/>
  <c r="R343"/>
  <c r="T343"/>
  <c r="U343"/>
  <c r="M343"/>
  <c r="E343"/>
  <c r="J343"/>
  <c r="L343"/>
  <c r="V337"/>
  <c r="K337"/>
  <c r="W337"/>
  <c r="N337"/>
  <c r="Q337"/>
  <c r="F337"/>
  <c r="P337"/>
  <c r="G337"/>
  <c r="D337"/>
  <c r="S337"/>
  <c r="I337"/>
  <c r="R337"/>
  <c r="T337"/>
  <c r="U337"/>
  <c r="M337"/>
  <c r="E337"/>
  <c r="J337"/>
  <c r="L337"/>
  <c r="H329"/>
  <c r="K329"/>
  <c r="V329"/>
  <c r="W329"/>
  <c r="F329"/>
  <c r="P329"/>
  <c r="G329"/>
  <c r="D329"/>
  <c r="S329"/>
  <c r="I329"/>
  <c r="R329"/>
  <c r="T329"/>
  <c r="N329"/>
  <c r="Q329"/>
  <c r="U329"/>
  <c r="M329"/>
  <c r="E329"/>
  <c r="J329"/>
  <c r="L329"/>
  <c r="W327"/>
  <c r="F327"/>
  <c r="O327"/>
  <c r="K327"/>
  <c r="H327"/>
  <c r="P327"/>
  <c r="G327"/>
  <c r="D327"/>
  <c r="S327"/>
  <c r="I327"/>
  <c r="R327"/>
  <c r="T327"/>
  <c r="N327"/>
  <c r="Q327"/>
  <c r="U327"/>
  <c r="M327"/>
  <c r="E327"/>
  <c r="J327"/>
  <c r="L327"/>
  <c r="F325"/>
  <c r="V325"/>
  <c r="K325"/>
  <c r="W325"/>
  <c r="P325"/>
  <c r="G325"/>
  <c r="D325"/>
  <c r="S325"/>
  <c r="I325"/>
  <c r="R325"/>
  <c r="T325"/>
  <c r="N325"/>
  <c r="Q325"/>
  <c r="U325"/>
  <c r="M325"/>
  <c r="E325"/>
  <c r="J325"/>
  <c r="L325"/>
  <c r="W315"/>
  <c r="K315"/>
  <c r="F315"/>
  <c r="N315"/>
  <c r="O315"/>
  <c r="H315"/>
  <c r="Q315"/>
  <c r="V315"/>
  <c r="D315"/>
  <c r="T315"/>
  <c r="R315"/>
  <c r="I315"/>
  <c r="S315"/>
  <c r="L315"/>
  <c r="J315"/>
  <c r="E315"/>
  <c r="M315"/>
  <c r="U315"/>
  <c r="K312"/>
  <c r="Q312"/>
  <c r="T312"/>
  <c r="F312"/>
  <c r="N312"/>
  <c r="W312"/>
  <c r="D312"/>
  <c r="V312"/>
  <c r="G312"/>
  <c r="U312"/>
  <c r="J312"/>
  <c r="H312"/>
  <c r="O312"/>
  <c r="I312"/>
  <c r="S312"/>
  <c r="R312"/>
  <c r="P312"/>
  <c r="E312"/>
  <c r="M312"/>
  <c r="L308"/>
  <c r="M308"/>
  <c r="G308"/>
  <c r="V308"/>
  <c r="D308"/>
  <c r="Q308"/>
  <c r="F308"/>
  <c r="T308"/>
  <c r="J308"/>
  <c r="H308"/>
  <c r="K308"/>
  <c r="I308"/>
  <c r="S308"/>
  <c r="R308"/>
  <c r="P308"/>
  <c r="E308"/>
  <c r="O308"/>
  <c r="Q304"/>
  <c r="T304"/>
  <c r="F304"/>
  <c r="D304"/>
  <c r="G304"/>
  <c r="V304"/>
  <c r="J304"/>
  <c r="H304"/>
  <c r="K304"/>
  <c r="I304"/>
  <c r="S304"/>
  <c r="R304"/>
  <c r="P304"/>
  <c r="E304"/>
  <c r="O304"/>
  <c r="W301"/>
  <c r="K301"/>
  <c r="V301"/>
  <c r="H301"/>
  <c r="F301"/>
  <c r="D301"/>
  <c r="G301"/>
  <c r="M301"/>
  <c r="T301"/>
  <c r="R301"/>
  <c r="I301"/>
  <c r="S301"/>
  <c r="L301"/>
  <c r="J301"/>
  <c r="E301"/>
  <c r="O301"/>
  <c r="U301"/>
  <c r="M299"/>
  <c r="F299"/>
  <c r="Q299"/>
  <c r="K299"/>
  <c r="H299"/>
  <c r="V299"/>
  <c r="N299"/>
  <c r="D299"/>
  <c r="T299"/>
  <c r="R299"/>
  <c r="I299"/>
  <c r="S299"/>
  <c r="L299"/>
  <c r="J299"/>
  <c r="E299"/>
  <c r="O299"/>
  <c r="U299"/>
  <c r="K297"/>
  <c r="V297"/>
  <c r="H297"/>
  <c r="Q297"/>
  <c r="F297"/>
  <c r="N297"/>
  <c r="D297"/>
  <c r="M297"/>
  <c r="T297"/>
  <c r="R297"/>
  <c r="I297"/>
  <c r="S297"/>
  <c r="L297"/>
  <c r="J297"/>
  <c r="E297"/>
  <c r="O297"/>
  <c r="U297"/>
  <c r="G297"/>
  <c r="M295"/>
  <c r="F295"/>
  <c r="Q295"/>
  <c r="V295"/>
  <c r="K295"/>
  <c r="H295"/>
  <c r="N295"/>
  <c r="D295"/>
  <c r="T295"/>
  <c r="R295"/>
  <c r="I295"/>
  <c r="S295"/>
  <c r="L295"/>
  <c r="J295"/>
  <c r="E295"/>
  <c r="O295"/>
  <c r="U295"/>
  <c r="T293"/>
  <c r="H293"/>
  <c r="E293"/>
  <c r="K293"/>
  <c r="J293"/>
  <c r="W293"/>
  <c r="F293"/>
  <c r="P293"/>
  <c r="L293"/>
  <c r="V293"/>
  <c r="O293"/>
  <c r="R293"/>
  <c r="I293"/>
  <c r="U293"/>
  <c r="N293"/>
  <c r="G293"/>
  <c r="Q293"/>
  <c r="S293"/>
  <c r="D293"/>
  <c r="U290"/>
  <c r="V290"/>
  <c r="M290"/>
  <c r="D290"/>
  <c r="R290"/>
  <c r="K290"/>
  <c r="P290"/>
  <c r="W290"/>
  <c r="G290"/>
  <c r="I290"/>
  <c r="T290"/>
  <c r="F290"/>
  <c r="O290"/>
  <c r="Q290"/>
  <c r="N290"/>
  <c r="L290"/>
  <c r="J286"/>
  <c r="D286"/>
  <c r="M286"/>
  <c r="R286"/>
  <c r="K286"/>
  <c r="S286"/>
  <c r="P286"/>
  <c r="W286"/>
  <c r="G286"/>
  <c r="I286"/>
  <c r="T286"/>
  <c r="F286"/>
  <c r="O286"/>
  <c r="Q286"/>
  <c r="N286"/>
  <c r="L286"/>
  <c r="F283"/>
  <c r="W283"/>
  <c r="M283"/>
  <c r="P283"/>
  <c r="G283"/>
  <c r="V283"/>
  <c r="K283"/>
  <c r="Q283"/>
  <c r="N283"/>
  <c r="J283"/>
  <c r="S283"/>
  <c r="D283"/>
  <c r="I283"/>
  <c r="T283"/>
  <c r="H283"/>
  <c r="O279"/>
  <c r="G279"/>
  <c r="P279"/>
  <c r="M279"/>
  <c r="W279"/>
  <c r="V279"/>
  <c r="K279"/>
  <c r="Q279"/>
  <c r="N279"/>
  <c r="J279"/>
  <c r="S279"/>
  <c r="D279"/>
  <c r="I279"/>
  <c r="T279"/>
  <c r="H279"/>
  <c r="O275"/>
  <c r="G275"/>
  <c r="P275"/>
  <c r="M275"/>
  <c r="W275"/>
  <c r="V275"/>
  <c r="K275"/>
  <c r="Q275"/>
  <c r="N275"/>
  <c r="J275"/>
  <c r="S275"/>
  <c r="D275"/>
  <c r="I275"/>
  <c r="T275"/>
  <c r="H275"/>
  <c r="F273"/>
  <c r="W273"/>
  <c r="M273"/>
  <c r="G273"/>
  <c r="V273"/>
  <c r="P273"/>
  <c r="K273"/>
  <c r="Q273"/>
  <c r="N273"/>
  <c r="J273"/>
  <c r="S273"/>
  <c r="D273"/>
  <c r="I273"/>
  <c r="T273"/>
  <c r="H273"/>
  <c r="H270"/>
  <c r="K270"/>
  <c r="P270"/>
  <c r="R270"/>
  <c r="M270"/>
  <c r="D270"/>
  <c r="W270"/>
  <c r="G270"/>
  <c r="I270"/>
  <c r="T270"/>
  <c r="F270"/>
  <c r="O270"/>
  <c r="Q270"/>
  <c r="N270"/>
  <c r="L270"/>
  <c r="O263"/>
  <c r="L263"/>
  <c r="G263"/>
  <c r="P263"/>
  <c r="M263"/>
  <c r="W263"/>
  <c r="V263"/>
  <c r="K263"/>
  <c r="Q263"/>
  <c r="N263"/>
  <c r="J263"/>
  <c r="S263"/>
  <c r="D263"/>
  <c r="I263"/>
  <c r="T263"/>
  <c r="H263"/>
  <c r="W257"/>
  <c r="G257"/>
  <c r="V257"/>
  <c r="J257"/>
  <c r="N257"/>
  <c r="Q257"/>
  <c r="K257"/>
  <c r="U257"/>
  <c r="F257"/>
  <c r="H257"/>
  <c r="T257"/>
  <c r="I257"/>
  <c r="D257"/>
  <c r="S257"/>
  <c r="O257"/>
  <c r="E257"/>
  <c r="L257"/>
  <c r="M253"/>
  <c r="G253"/>
  <c r="V253"/>
  <c r="J253"/>
  <c r="N253"/>
  <c r="Q253"/>
  <c r="K253"/>
  <c r="U253"/>
  <c r="F253"/>
  <c r="H253"/>
  <c r="T253"/>
  <c r="I253"/>
  <c r="D253"/>
  <c r="S253"/>
  <c r="O253"/>
  <c r="E253"/>
  <c r="L253"/>
  <c r="K250"/>
  <c r="M250"/>
  <c r="D250"/>
  <c r="R250"/>
  <c r="L250"/>
  <c r="N250"/>
  <c r="Q250"/>
  <c r="O250"/>
  <c r="S250"/>
  <c r="E250"/>
  <c r="J250"/>
  <c r="F250"/>
  <c r="T250"/>
  <c r="I250"/>
  <c r="G250"/>
  <c r="W250"/>
  <c r="U250"/>
  <c r="H250"/>
  <c r="M245"/>
  <c r="G245"/>
  <c r="V245"/>
  <c r="J245"/>
  <c r="N245"/>
  <c r="Q245"/>
  <c r="K245"/>
  <c r="U245"/>
  <c r="F245"/>
  <c r="H245"/>
  <c r="T245"/>
  <c r="I245"/>
  <c r="D245"/>
  <c r="S245"/>
  <c r="O245"/>
  <c r="E245"/>
  <c r="L245"/>
  <c r="R241"/>
  <c r="G241"/>
  <c r="V241"/>
  <c r="J241"/>
  <c r="N241"/>
  <c r="Q241"/>
  <c r="K241"/>
  <c r="U241"/>
  <c r="F241"/>
  <c r="H241"/>
  <c r="T241"/>
  <c r="I241"/>
  <c r="D241"/>
  <c r="S241"/>
  <c r="O241"/>
  <c r="E241"/>
  <c r="L241"/>
  <c r="G239"/>
  <c r="V239"/>
  <c r="J239"/>
  <c r="N239"/>
  <c r="Q239"/>
  <c r="K239"/>
  <c r="U239"/>
  <c r="F239"/>
  <c r="H239"/>
  <c r="T239"/>
  <c r="I239"/>
  <c r="D239"/>
  <c r="S239"/>
  <c r="O239"/>
  <c r="E239"/>
  <c r="L239"/>
  <c r="W239"/>
  <c r="K236"/>
  <c r="M236"/>
  <c r="D236"/>
  <c r="R236"/>
  <c r="L236"/>
  <c r="N236"/>
  <c r="Q236"/>
  <c r="O236"/>
  <c r="S236"/>
  <c r="E236"/>
  <c r="J236"/>
  <c r="F236"/>
  <c r="T236"/>
  <c r="I236"/>
  <c r="G236"/>
  <c r="W236"/>
  <c r="U236"/>
  <c r="H236"/>
  <c r="D234"/>
  <c r="M234"/>
  <c r="R234"/>
  <c r="L234"/>
  <c r="N234"/>
  <c r="Q234"/>
  <c r="O234"/>
  <c r="S234"/>
  <c r="E234"/>
  <c r="J234"/>
  <c r="F234"/>
  <c r="T234"/>
  <c r="I234"/>
  <c r="G234"/>
  <c r="W234"/>
  <c r="U234"/>
  <c r="H234"/>
  <c r="G225"/>
  <c r="V225"/>
  <c r="J225"/>
  <c r="N225"/>
  <c r="Q225"/>
  <c r="K225"/>
  <c r="U225"/>
  <c r="F225"/>
  <c r="H225"/>
  <c r="T225"/>
  <c r="I225"/>
  <c r="D225"/>
  <c r="S225"/>
  <c r="O225"/>
  <c r="E225"/>
  <c r="L225"/>
  <c r="G223"/>
  <c r="V223"/>
  <c r="J223"/>
  <c r="N223"/>
  <c r="Q223"/>
  <c r="K223"/>
  <c r="U223"/>
  <c r="F223"/>
  <c r="H223"/>
  <c r="T223"/>
  <c r="I223"/>
  <c r="D223"/>
  <c r="S223"/>
  <c r="O223"/>
  <c r="E223"/>
  <c r="L223"/>
  <c r="G221"/>
  <c r="V221"/>
  <c r="J221"/>
  <c r="N221"/>
  <c r="Q221"/>
  <c r="K221"/>
  <c r="U221"/>
  <c r="F221"/>
  <c r="H221"/>
  <c r="T221"/>
  <c r="I221"/>
  <c r="D221"/>
  <c r="S221"/>
  <c r="O221"/>
  <c r="E221"/>
  <c r="L221"/>
  <c r="R219"/>
  <c r="G219"/>
  <c r="V219"/>
  <c r="J219"/>
  <c r="N219"/>
  <c r="Q219"/>
  <c r="K219"/>
  <c r="U219"/>
  <c r="F219"/>
  <c r="H219"/>
  <c r="T219"/>
  <c r="I219"/>
  <c r="D219"/>
  <c r="S219"/>
  <c r="O219"/>
  <c r="E219"/>
  <c r="L219"/>
  <c r="D806"/>
  <c r="K806"/>
  <c r="M806"/>
  <c r="U806"/>
  <c r="I806"/>
  <c r="P806"/>
  <c r="L806"/>
  <c r="W806"/>
  <c r="G806"/>
  <c r="N806"/>
  <c r="V806"/>
  <c r="J806"/>
  <c r="F806"/>
  <c r="O806"/>
  <c r="H806"/>
  <c r="Q806"/>
  <c r="Q800"/>
  <c r="E800"/>
  <c r="L800"/>
  <c r="J800"/>
  <c r="I800"/>
  <c r="S800"/>
  <c r="T800"/>
  <c r="O800"/>
  <c r="H800"/>
  <c r="U800"/>
  <c r="R800"/>
  <c r="V800"/>
  <c r="D800"/>
  <c r="W800"/>
  <c r="G800"/>
  <c r="F800"/>
  <c r="M800"/>
  <c r="W793"/>
  <c r="E793"/>
  <c r="O793"/>
  <c r="R793"/>
  <c r="V793"/>
  <c r="H793"/>
  <c r="S793"/>
  <c r="F793"/>
  <c r="T793"/>
  <c r="M793"/>
  <c r="P793"/>
  <c r="I793"/>
  <c r="J793"/>
  <c r="K793"/>
  <c r="D793"/>
  <c r="U793"/>
  <c r="O790"/>
  <c r="L790"/>
  <c r="G790"/>
  <c r="I790"/>
  <c r="E790"/>
  <c r="N790"/>
  <c r="T790"/>
  <c r="S790"/>
  <c r="R790"/>
  <c r="U790"/>
  <c r="W790"/>
  <c r="D790"/>
  <c r="V790"/>
  <c r="K790"/>
  <c r="P790"/>
  <c r="M790"/>
  <c r="R787"/>
  <c r="L787"/>
  <c r="S787"/>
  <c r="J787"/>
  <c r="H787"/>
  <c r="I787"/>
  <c r="V787"/>
  <c r="W787"/>
  <c r="G787"/>
  <c r="T787"/>
  <c r="M787"/>
  <c r="N787"/>
  <c r="P787"/>
  <c r="O787"/>
  <c r="D787"/>
  <c r="U787"/>
  <c r="W785"/>
  <c r="O785"/>
  <c r="R785"/>
  <c r="V785"/>
  <c r="H785"/>
  <c r="S785"/>
  <c r="F785"/>
  <c r="T785"/>
  <c r="M785"/>
  <c r="E785"/>
  <c r="P785"/>
  <c r="I785"/>
  <c r="J785"/>
  <c r="K785"/>
  <c r="D785"/>
  <c r="U785"/>
  <c r="R780"/>
  <c r="K780"/>
  <c r="T780"/>
  <c r="O780"/>
  <c r="H780"/>
  <c r="U780"/>
  <c r="D780"/>
  <c r="W780"/>
  <c r="G780"/>
  <c r="F780"/>
  <c r="M780"/>
  <c r="P780"/>
  <c r="I776"/>
  <c r="N776"/>
  <c r="K776"/>
  <c r="J776"/>
  <c r="Q776"/>
  <c r="T776"/>
  <c r="O776"/>
  <c r="H776"/>
  <c r="U776"/>
  <c r="R776"/>
  <c r="D776"/>
  <c r="W776"/>
  <c r="G776"/>
  <c r="F776"/>
  <c r="M776"/>
  <c r="R773"/>
  <c r="N773"/>
  <c r="V773"/>
  <c r="L773"/>
  <c r="H773"/>
  <c r="W773"/>
  <c r="G773"/>
  <c r="T773"/>
  <c r="M773"/>
  <c r="Q773"/>
  <c r="F773"/>
  <c r="O773"/>
  <c r="D773"/>
  <c r="U773"/>
  <c r="F769"/>
  <c r="S769"/>
  <c r="P769"/>
  <c r="D769"/>
  <c r="N769"/>
  <c r="W769"/>
  <c r="G769"/>
  <c r="L769"/>
  <c r="M769"/>
  <c r="Q769"/>
  <c r="E769"/>
  <c r="H769"/>
  <c r="O769"/>
  <c r="R769"/>
  <c r="U769"/>
  <c r="E763"/>
  <c r="P763"/>
  <c r="F763"/>
  <c r="D763"/>
  <c r="N763"/>
  <c r="W763"/>
  <c r="G763"/>
  <c r="L763"/>
  <c r="M763"/>
  <c r="S763"/>
  <c r="H763"/>
  <c r="O763"/>
  <c r="R763"/>
  <c r="U763"/>
  <c r="V760"/>
  <c r="S760"/>
  <c r="J760"/>
  <c r="Q760"/>
  <c r="E760"/>
  <c r="K760"/>
  <c r="L760"/>
  <c r="O760"/>
  <c r="N760"/>
  <c r="U760"/>
  <c r="R760"/>
  <c r="W760"/>
  <c r="G760"/>
  <c r="H760"/>
  <c r="M760"/>
  <c r="I746"/>
  <c r="F746"/>
  <c r="D746"/>
  <c r="V746"/>
  <c r="E746"/>
  <c r="S746"/>
  <c r="L746"/>
  <c r="O746"/>
  <c r="N746"/>
  <c r="U746"/>
  <c r="P746"/>
  <c r="R746"/>
  <c r="W746"/>
  <c r="G746"/>
  <c r="H746"/>
  <c r="M746"/>
  <c r="J744"/>
  <c r="Q744"/>
  <c r="L744"/>
  <c r="O744"/>
  <c r="N744"/>
  <c r="U744"/>
  <c r="P744"/>
  <c r="K744"/>
  <c r="R744"/>
  <c r="W744"/>
  <c r="G744"/>
  <c r="H744"/>
  <c r="M744"/>
  <c r="V744"/>
  <c r="E740"/>
  <c r="T740"/>
  <c r="P740"/>
  <c r="K740"/>
  <c r="Q740"/>
  <c r="L740"/>
  <c r="O740"/>
  <c r="N740"/>
  <c r="U740"/>
  <c r="J740"/>
  <c r="R740"/>
  <c r="W740"/>
  <c r="G740"/>
  <c r="H740"/>
  <c r="M740"/>
  <c r="D737"/>
  <c r="T737"/>
  <c r="P737"/>
  <c r="N737"/>
  <c r="W737"/>
  <c r="G737"/>
  <c r="L737"/>
  <c r="M737"/>
  <c r="H737"/>
  <c r="O737"/>
  <c r="R737"/>
  <c r="U737"/>
  <c r="E735"/>
  <c r="D735"/>
  <c r="N735"/>
  <c r="W735"/>
  <c r="G735"/>
  <c r="L735"/>
  <c r="M735"/>
  <c r="S735"/>
  <c r="P735"/>
  <c r="H735"/>
  <c r="O735"/>
  <c r="R735"/>
  <c r="U735"/>
  <c r="T733"/>
  <c r="D733"/>
  <c r="P733"/>
  <c r="N733"/>
  <c r="W733"/>
  <c r="G733"/>
  <c r="L733"/>
  <c r="M733"/>
  <c r="H733"/>
  <c r="O733"/>
  <c r="R733"/>
  <c r="U733"/>
  <c r="S731"/>
  <c r="D731"/>
  <c r="E731"/>
  <c r="N731"/>
  <c r="W731"/>
  <c r="G731"/>
  <c r="L731"/>
  <c r="M731"/>
  <c r="P731"/>
  <c r="H731"/>
  <c r="O731"/>
  <c r="R731"/>
  <c r="U731"/>
  <c r="H729"/>
  <c r="Q729"/>
  <c r="L729"/>
  <c r="M729"/>
  <c r="R729"/>
  <c r="W729"/>
  <c r="G729"/>
  <c r="S729"/>
  <c r="U729"/>
  <c r="E729"/>
  <c r="P729"/>
  <c r="O729"/>
  <c r="R725"/>
  <c r="V725"/>
  <c r="T725"/>
  <c r="E725"/>
  <c r="S725"/>
  <c r="P725"/>
  <c r="Q725"/>
  <c r="L725"/>
  <c r="O725"/>
  <c r="N725"/>
  <c r="D725"/>
  <c r="U725"/>
  <c r="I725"/>
  <c r="J725"/>
  <c r="G725"/>
  <c r="W725"/>
  <c r="R718"/>
  <c r="L718"/>
  <c r="E718"/>
  <c r="O718"/>
  <c r="I718"/>
  <c r="F718"/>
  <c r="T718"/>
  <c r="S718"/>
  <c r="N718"/>
  <c r="D718"/>
  <c r="U718"/>
  <c r="P718"/>
  <c r="Q718"/>
  <c r="V718"/>
  <c r="K718"/>
  <c r="J718"/>
  <c r="R714"/>
  <c r="L714"/>
  <c r="E714"/>
  <c r="O714"/>
  <c r="I714"/>
  <c r="F714"/>
  <c r="T714"/>
  <c r="S714"/>
  <c r="G714"/>
  <c r="D714"/>
  <c r="U714"/>
  <c r="P714"/>
  <c r="Q714"/>
  <c r="V714"/>
  <c r="K714"/>
  <c r="J714"/>
  <c r="N712"/>
  <c r="J712"/>
  <c r="W712"/>
  <c r="P712"/>
  <c r="I712"/>
  <c r="D712"/>
  <c r="V712"/>
  <c r="S712"/>
  <c r="E712"/>
  <c r="L712"/>
  <c r="R712"/>
  <c r="Q712"/>
  <c r="T712"/>
  <c r="K712"/>
  <c r="H712"/>
  <c r="G712"/>
  <c r="L708"/>
  <c r="J708"/>
  <c r="P708"/>
  <c r="N708"/>
  <c r="E708"/>
  <c r="F708"/>
  <c r="U708"/>
  <c r="I708"/>
  <c r="D708"/>
  <c r="V708"/>
  <c r="S708"/>
  <c r="W708"/>
  <c r="O708"/>
  <c r="R708"/>
  <c r="Q708"/>
  <c r="T708"/>
  <c r="K708"/>
  <c r="H708"/>
  <c r="R706"/>
  <c r="L706"/>
  <c r="E706"/>
  <c r="N706"/>
  <c r="O706"/>
  <c r="W706"/>
  <c r="I706"/>
  <c r="F706"/>
  <c r="T706"/>
  <c r="S706"/>
  <c r="D706"/>
  <c r="U706"/>
  <c r="H706"/>
  <c r="P706"/>
  <c r="Q706"/>
  <c r="V706"/>
  <c r="K706"/>
  <c r="J706"/>
  <c r="P704"/>
  <c r="N704"/>
  <c r="E704"/>
  <c r="J704"/>
  <c r="W704"/>
  <c r="F704"/>
  <c r="U704"/>
  <c r="I704"/>
  <c r="D704"/>
  <c r="V704"/>
  <c r="S704"/>
  <c r="O704"/>
  <c r="L704"/>
  <c r="R704"/>
  <c r="Q704"/>
  <c r="T704"/>
  <c r="K704"/>
  <c r="H704"/>
  <c r="G704"/>
  <c r="V695"/>
  <c r="T695"/>
  <c r="E695"/>
  <c r="M695"/>
  <c r="H695"/>
  <c r="D695"/>
  <c r="U695"/>
  <c r="K695"/>
  <c r="P695"/>
  <c r="Q695"/>
  <c r="L695"/>
  <c r="O695"/>
  <c r="N695"/>
  <c r="S695"/>
  <c r="I695"/>
  <c r="J695"/>
  <c r="G695"/>
  <c r="W695"/>
  <c r="R691"/>
  <c r="V691"/>
  <c r="T691"/>
  <c r="E691"/>
  <c r="D691"/>
  <c r="U691"/>
  <c r="P691"/>
  <c r="Q691"/>
  <c r="L691"/>
  <c r="O691"/>
  <c r="N691"/>
  <c r="S691"/>
  <c r="I691"/>
  <c r="J691"/>
  <c r="G691"/>
  <c r="W691"/>
  <c r="P688"/>
  <c r="N688"/>
  <c r="E688"/>
  <c r="F688"/>
  <c r="U688"/>
  <c r="I688"/>
  <c r="D688"/>
  <c r="V688"/>
  <c r="S688"/>
  <c r="M688"/>
  <c r="O688"/>
  <c r="R688"/>
  <c r="Q688"/>
  <c r="T688"/>
  <c r="K688"/>
  <c r="H688"/>
  <c r="W684"/>
  <c r="P684"/>
  <c r="N684"/>
  <c r="E684"/>
  <c r="F684"/>
  <c r="U684"/>
  <c r="I684"/>
  <c r="D684"/>
  <c r="V684"/>
  <c r="S684"/>
  <c r="L684"/>
  <c r="O684"/>
  <c r="R684"/>
  <c r="Q684"/>
  <c r="T684"/>
  <c r="K684"/>
  <c r="H684"/>
  <c r="M681"/>
  <c r="L681"/>
  <c r="N681"/>
  <c r="E681"/>
  <c r="T681"/>
  <c r="U681"/>
  <c r="R681"/>
  <c r="Q681"/>
  <c r="F681"/>
  <c r="K681"/>
  <c r="D681"/>
  <c r="O681"/>
  <c r="I681"/>
  <c r="H681"/>
  <c r="V681"/>
  <c r="S681"/>
  <c r="P670"/>
  <c r="N670"/>
  <c r="E670"/>
  <c r="M670"/>
  <c r="O670"/>
  <c r="I670"/>
  <c r="D670"/>
  <c r="V670"/>
  <c r="S670"/>
  <c r="F670"/>
  <c r="U670"/>
  <c r="R670"/>
  <c r="Q670"/>
  <c r="T670"/>
  <c r="K670"/>
  <c r="H670"/>
  <c r="G670"/>
  <c r="M665"/>
  <c r="G665"/>
  <c r="L665"/>
  <c r="N665"/>
  <c r="E665"/>
  <c r="O665"/>
  <c r="R665"/>
  <c r="Q665"/>
  <c r="F665"/>
  <c r="K665"/>
  <c r="D665"/>
  <c r="T665"/>
  <c r="U665"/>
  <c r="I665"/>
  <c r="H665"/>
  <c r="V665"/>
  <c r="S665"/>
  <c r="M663"/>
  <c r="H663"/>
  <c r="E663"/>
  <c r="L663"/>
  <c r="O663"/>
  <c r="N663"/>
  <c r="U663"/>
  <c r="R663"/>
  <c r="Q663"/>
  <c r="K663"/>
  <c r="S663"/>
  <c r="W663"/>
  <c r="G663"/>
  <c r="P663"/>
  <c r="I663"/>
  <c r="F663"/>
  <c r="D663"/>
  <c r="T659"/>
  <c r="Q659"/>
  <c r="W659"/>
  <c r="F659"/>
  <c r="K659"/>
  <c r="U659"/>
  <c r="E659"/>
  <c r="H659"/>
  <c r="I659"/>
  <c r="O659"/>
  <c r="V659"/>
  <c r="S659"/>
  <c r="R659"/>
  <c r="M659"/>
  <c r="L659"/>
  <c r="P659"/>
  <c r="J659"/>
  <c r="N659"/>
  <c r="D659"/>
  <c r="T656"/>
  <c r="V656"/>
  <c r="W656"/>
  <c r="G656"/>
  <c r="U656"/>
  <c r="E656"/>
  <c r="J656"/>
  <c r="R656"/>
  <c r="D656"/>
  <c r="H656"/>
  <c r="F656"/>
  <c r="P656"/>
  <c r="O656"/>
  <c r="L656"/>
  <c r="M656"/>
  <c r="N656"/>
  <c r="I656"/>
  <c r="K656"/>
  <c r="S653"/>
  <c r="V653"/>
  <c r="Q653"/>
  <c r="W653"/>
  <c r="G653"/>
  <c r="U653"/>
  <c r="E653"/>
  <c r="J653"/>
  <c r="I653"/>
  <c r="K653"/>
  <c r="L653"/>
  <c r="O653"/>
  <c r="P653"/>
  <c r="M653"/>
  <c r="N653"/>
  <c r="R653"/>
  <c r="H653"/>
  <c r="D653"/>
  <c r="Q651"/>
  <c r="S651"/>
  <c r="W651"/>
  <c r="G651"/>
  <c r="U651"/>
  <c r="E651"/>
  <c r="J651"/>
  <c r="I651"/>
  <c r="K651"/>
  <c r="L651"/>
  <c r="O651"/>
  <c r="P651"/>
  <c r="M651"/>
  <c r="N651"/>
  <c r="R651"/>
  <c r="H651"/>
  <c r="D651"/>
  <c r="V646"/>
  <c r="T646"/>
  <c r="W646"/>
  <c r="G646"/>
  <c r="U646"/>
  <c r="E646"/>
  <c r="H646"/>
  <c r="P646"/>
  <c r="F646"/>
  <c r="J646"/>
  <c r="D646"/>
  <c r="S646"/>
  <c r="R646"/>
  <c r="O646"/>
  <c r="N646"/>
  <c r="M646"/>
  <c r="L646"/>
  <c r="I646"/>
  <c r="K646"/>
  <c r="F641"/>
  <c r="Q641"/>
  <c r="W641"/>
  <c r="G641"/>
  <c r="U641"/>
  <c r="E641"/>
  <c r="J641"/>
  <c r="I641"/>
  <c r="K641"/>
  <c r="L641"/>
  <c r="O641"/>
  <c r="P641"/>
  <c r="M641"/>
  <c r="N641"/>
  <c r="R641"/>
  <c r="H641"/>
  <c r="D641"/>
  <c r="G635"/>
  <c r="D635"/>
  <c r="K635"/>
  <c r="U635"/>
  <c r="E635"/>
  <c r="J635"/>
  <c r="I635"/>
  <c r="O635"/>
  <c r="Q635"/>
  <c r="T635"/>
  <c r="S635"/>
  <c r="P635"/>
  <c r="M635"/>
  <c r="N635"/>
  <c r="R635"/>
  <c r="H635"/>
  <c r="L635"/>
  <c r="F631"/>
  <c r="Q631"/>
  <c r="D631"/>
  <c r="K631"/>
  <c r="U631"/>
  <c r="E631"/>
  <c r="J631"/>
  <c r="I631"/>
  <c r="O631"/>
  <c r="T631"/>
  <c r="S631"/>
  <c r="P631"/>
  <c r="M631"/>
  <c r="N631"/>
  <c r="R631"/>
  <c r="H631"/>
  <c r="L631"/>
  <c r="T626"/>
  <c r="M626"/>
  <c r="O626"/>
  <c r="Q626"/>
  <c r="V626"/>
  <c r="F626"/>
  <c r="H626"/>
  <c r="L626"/>
  <c r="E626"/>
  <c r="S626"/>
  <c r="W626"/>
  <c r="G626"/>
  <c r="I626"/>
  <c r="N626"/>
  <c r="P626"/>
  <c r="J626"/>
  <c r="U626"/>
  <c r="K626"/>
  <c r="Q623"/>
  <c r="R623"/>
  <c r="G623"/>
  <c r="H623"/>
  <c r="P623"/>
  <c r="K623"/>
  <c r="U623"/>
  <c r="E623"/>
  <c r="N623"/>
  <c r="F623"/>
  <c r="L623"/>
  <c r="V623"/>
  <c r="S623"/>
  <c r="T623"/>
  <c r="M623"/>
  <c r="I623"/>
  <c r="O623"/>
  <c r="J623"/>
  <c r="K620"/>
  <c r="N620"/>
  <c r="Q620"/>
  <c r="R620"/>
  <c r="T620"/>
  <c r="O620"/>
  <c r="U620"/>
  <c r="E620"/>
  <c r="I620"/>
  <c r="S620"/>
  <c r="F620"/>
  <c r="V620"/>
  <c r="J620"/>
  <c r="W620"/>
  <c r="G620"/>
  <c r="M620"/>
  <c r="P620"/>
  <c r="H620"/>
  <c r="D617"/>
  <c r="G617"/>
  <c r="J617"/>
  <c r="P617"/>
  <c r="K617"/>
  <c r="U617"/>
  <c r="E617"/>
  <c r="N617"/>
  <c r="F617"/>
  <c r="R617"/>
  <c r="V617"/>
  <c r="S617"/>
  <c r="T617"/>
  <c r="M617"/>
  <c r="I617"/>
  <c r="O617"/>
  <c r="L617"/>
  <c r="R615"/>
  <c r="Q615"/>
  <c r="G615"/>
  <c r="H615"/>
  <c r="P615"/>
  <c r="K615"/>
  <c r="U615"/>
  <c r="E615"/>
  <c r="N615"/>
  <c r="F615"/>
  <c r="L615"/>
  <c r="V615"/>
  <c r="S615"/>
  <c r="T615"/>
  <c r="M615"/>
  <c r="I615"/>
  <c r="O615"/>
  <c r="J615"/>
  <c r="Q607"/>
  <c r="G607"/>
  <c r="H607"/>
  <c r="P607"/>
  <c r="K607"/>
  <c r="U607"/>
  <c r="E607"/>
  <c r="N607"/>
  <c r="F607"/>
  <c r="L607"/>
  <c r="V607"/>
  <c r="S607"/>
  <c r="T607"/>
  <c r="M607"/>
  <c r="I607"/>
  <c r="O607"/>
  <c r="J607"/>
  <c r="R607"/>
  <c r="Q602"/>
  <c r="N602"/>
  <c r="R602"/>
  <c r="T602"/>
  <c r="O602"/>
  <c r="U602"/>
  <c r="E602"/>
  <c r="I602"/>
  <c r="S602"/>
  <c r="D602"/>
  <c r="F602"/>
  <c r="J602"/>
  <c r="W602"/>
  <c r="G602"/>
  <c r="M602"/>
  <c r="P602"/>
  <c r="H602"/>
  <c r="K602"/>
  <c r="W599"/>
  <c r="G599"/>
  <c r="H599"/>
  <c r="P599"/>
  <c r="K599"/>
  <c r="U599"/>
  <c r="E599"/>
  <c r="N599"/>
  <c r="F599"/>
  <c r="L599"/>
  <c r="V599"/>
  <c r="S599"/>
  <c r="T599"/>
  <c r="M599"/>
  <c r="I599"/>
  <c r="O599"/>
  <c r="J599"/>
  <c r="Q590"/>
  <c r="L590"/>
  <c r="R590"/>
  <c r="T590"/>
  <c r="O590"/>
  <c r="U590"/>
  <c r="E590"/>
  <c r="I590"/>
  <c r="S590"/>
  <c r="D590"/>
  <c r="N590"/>
  <c r="F590"/>
  <c r="J590"/>
  <c r="W590"/>
  <c r="G590"/>
  <c r="M590"/>
  <c r="P590"/>
  <c r="H590"/>
  <c r="W585"/>
  <c r="G585"/>
  <c r="J585"/>
  <c r="P585"/>
  <c r="K585"/>
  <c r="U585"/>
  <c r="E585"/>
  <c r="N585"/>
  <c r="F585"/>
  <c r="R585"/>
  <c r="V585"/>
  <c r="S585"/>
  <c r="T585"/>
  <c r="M585"/>
  <c r="I585"/>
  <c r="O585"/>
  <c r="L585"/>
  <c r="K572"/>
  <c r="P572"/>
  <c r="H572"/>
  <c r="V572"/>
  <c r="I572"/>
  <c r="F572"/>
  <c r="M572"/>
  <c r="G572"/>
  <c r="W572"/>
  <c r="J572"/>
  <c r="S572"/>
  <c r="E572"/>
  <c r="U572"/>
  <c r="O572"/>
  <c r="T572"/>
  <c r="R572"/>
  <c r="K566"/>
  <c r="L566"/>
  <c r="P566"/>
  <c r="H566"/>
  <c r="S566"/>
  <c r="M566"/>
  <c r="G566"/>
  <c r="W566"/>
  <c r="J566"/>
  <c r="F566"/>
  <c r="I566"/>
  <c r="D566"/>
  <c r="E566"/>
  <c r="U566"/>
  <c r="O566"/>
  <c r="T566"/>
  <c r="R566"/>
  <c r="P562"/>
  <c r="H562"/>
  <c r="L562"/>
  <c r="S562"/>
  <c r="M562"/>
  <c r="G562"/>
  <c r="W562"/>
  <c r="J562"/>
  <c r="F562"/>
  <c r="I562"/>
  <c r="D562"/>
  <c r="E562"/>
  <c r="U562"/>
  <c r="O562"/>
  <c r="T562"/>
  <c r="R562"/>
  <c r="K562"/>
  <c r="R557"/>
  <c r="I557"/>
  <c r="O557"/>
  <c r="L557"/>
  <c r="N557"/>
  <c r="E557"/>
  <c r="U557"/>
  <c r="K557"/>
  <c r="P557"/>
  <c r="J557"/>
  <c r="W557"/>
  <c r="F557"/>
  <c r="M557"/>
  <c r="T557"/>
  <c r="S557"/>
  <c r="V557"/>
  <c r="L554"/>
  <c r="K554"/>
  <c r="F554"/>
  <c r="N554"/>
  <c r="M554"/>
  <c r="G554"/>
  <c r="W554"/>
  <c r="J554"/>
  <c r="V554"/>
  <c r="Q554"/>
  <c r="E554"/>
  <c r="U554"/>
  <c r="O554"/>
  <c r="T554"/>
  <c r="R554"/>
  <c r="L549"/>
  <c r="O549"/>
  <c r="I549"/>
  <c r="W549"/>
  <c r="R549"/>
  <c r="N549"/>
  <c r="D549"/>
  <c r="E549"/>
  <c r="U549"/>
  <c r="K549"/>
  <c r="P549"/>
  <c r="J549"/>
  <c r="G549"/>
  <c r="F549"/>
  <c r="Q549"/>
  <c r="M549"/>
  <c r="T549"/>
  <c r="S549"/>
  <c r="V549"/>
  <c r="H545"/>
  <c r="L545"/>
  <c r="O545"/>
  <c r="I545"/>
  <c r="F545"/>
  <c r="E545"/>
  <c r="U545"/>
  <c r="K545"/>
  <c r="P545"/>
  <c r="J545"/>
  <c r="R545"/>
  <c r="N545"/>
  <c r="M545"/>
  <c r="T545"/>
  <c r="S545"/>
  <c r="V545"/>
  <c r="L542"/>
  <c r="D542"/>
  <c r="S542"/>
  <c r="I542"/>
  <c r="H542"/>
  <c r="M542"/>
  <c r="G542"/>
  <c r="W542"/>
  <c r="J542"/>
  <c r="F542"/>
  <c r="P542"/>
  <c r="E542"/>
  <c r="U542"/>
  <c r="O542"/>
  <c r="T542"/>
  <c r="R542"/>
  <c r="G537"/>
  <c r="L537"/>
  <c r="O537"/>
  <c r="I537"/>
  <c r="F537"/>
  <c r="E537"/>
  <c r="U537"/>
  <c r="K537"/>
  <c r="P537"/>
  <c r="J537"/>
  <c r="R537"/>
  <c r="N537"/>
  <c r="M537"/>
  <c r="T537"/>
  <c r="S537"/>
  <c r="V537"/>
  <c r="D533"/>
  <c r="O533"/>
  <c r="E533"/>
  <c r="L533"/>
  <c r="U533"/>
  <c r="J533"/>
  <c r="H533"/>
  <c r="F533"/>
  <c r="V533"/>
  <c r="M533"/>
  <c r="G533"/>
  <c r="Q533"/>
  <c r="P533"/>
  <c r="N533"/>
  <c r="I533"/>
  <c r="S533"/>
  <c r="O531"/>
  <c r="E531"/>
  <c r="L531"/>
  <c r="K531"/>
  <c r="Q531"/>
  <c r="T531"/>
  <c r="H531"/>
  <c r="F531"/>
  <c r="V531"/>
  <c r="M531"/>
  <c r="G531"/>
  <c r="R531"/>
  <c r="U531"/>
  <c r="J531"/>
  <c r="D531"/>
  <c r="P531"/>
  <c r="N531"/>
  <c r="I531"/>
  <c r="S531"/>
  <c r="O525"/>
  <c r="E525"/>
  <c r="L525"/>
  <c r="T525"/>
  <c r="D525"/>
  <c r="U525"/>
  <c r="J525"/>
  <c r="H525"/>
  <c r="F525"/>
  <c r="V525"/>
  <c r="M525"/>
  <c r="G525"/>
  <c r="Q525"/>
  <c r="K525"/>
  <c r="P525"/>
  <c r="N525"/>
  <c r="I525"/>
  <c r="S525"/>
  <c r="O523"/>
  <c r="E523"/>
  <c r="L523"/>
  <c r="K523"/>
  <c r="Q523"/>
  <c r="T523"/>
  <c r="H523"/>
  <c r="F523"/>
  <c r="V523"/>
  <c r="M523"/>
  <c r="G523"/>
  <c r="U523"/>
  <c r="J523"/>
  <c r="D523"/>
  <c r="P523"/>
  <c r="N523"/>
  <c r="I523"/>
  <c r="S523"/>
  <c r="R523"/>
  <c r="D518"/>
  <c r="S518"/>
  <c r="G518"/>
  <c r="J518"/>
  <c r="P518"/>
  <c r="I518"/>
  <c r="M518"/>
  <c r="N518"/>
  <c r="L518"/>
  <c r="O518"/>
  <c r="K518"/>
  <c r="W518"/>
  <c r="H518"/>
  <c r="F518"/>
  <c r="V518"/>
  <c r="T518"/>
  <c r="E518"/>
  <c r="Q518"/>
  <c r="R515"/>
  <c r="O515"/>
  <c r="E515"/>
  <c r="L515"/>
  <c r="U515"/>
  <c r="J515"/>
  <c r="H515"/>
  <c r="F515"/>
  <c r="V515"/>
  <c r="M515"/>
  <c r="G515"/>
  <c r="Q515"/>
  <c r="P515"/>
  <c r="N515"/>
  <c r="I515"/>
  <c r="S515"/>
  <c r="U510"/>
  <c r="S510"/>
  <c r="G510"/>
  <c r="J510"/>
  <c r="M510"/>
  <c r="W510"/>
  <c r="H510"/>
  <c r="N510"/>
  <c r="L510"/>
  <c r="O510"/>
  <c r="K510"/>
  <c r="I510"/>
  <c r="P510"/>
  <c r="F510"/>
  <c r="V510"/>
  <c r="T510"/>
  <c r="E510"/>
  <c r="Q510"/>
  <c r="R500"/>
  <c r="S500"/>
  <c r="G500"/>
  <c r="J500"/>
  <c r="W500"/>
  <c r="H500"/>
  <c r="N500"/>
  <c r="L500"/>
  <c r="O500"/>
  <c r="K500"/>
  <c r="I500"/>
  <c r="F500"/>
  <c r="V500"/>
  <c r="T500"/>
  <c r="E500"/>
  <c r="Q500"/>
  <c r="S494"/>
  <c r="G494"/>
  <c r="J494"/>
  <c r="W494"/>
  <c r="H494"/>
  <c r="N494"/>
  <c r="L494"/>
  <c r="O494"/>
  <c r="K494"/>
  <c r="I494"/>
  <c r="F494"/>
  <c r="V494"/>
  <c r="T494"/>
  <c r="E494"/>
  <c r="Q494"/>
  <c r="D491"/>
  <c r="O491"/>
  <c r="E491"/>
  <c r="L491"/>
  <c r="U491"/>
  <c r="J491"/>
  <c r="H491"/>
  <c r="F491"/>
  <c r="V491"/>
  <c r="M491"/>
  <c r="G491"/>
  <c r="Q491"/>
  <c r="P491"/>
  <c r="N491"/>
  <c r="I491"/>
  <c r="S491"/>
  <c r="D487"/>
  <c r="O487"/>
  <c r="E487"/>
  <c r="L487"/>
  <c r="U487"/>
  <c r="J487"/>
  <c r="H487"/>
  <c r="F487"/>
  <c r="V487"/>
  <c r="M487"/>
  <c r="G487"/>
  <c r="Q487"/>
  <c r="P487"/>
  <c r="N487"/>
  <c r="I487"/>
  <c r="S487"/>
  <c r="T481"/>
  <c r="O481"/>
  <c r="R481"/>
  <c r="J481"/>
  <c r="Q481"/>
  <c r="G481"/>
  <c r="M481"/>
  <c r="V481"/>
  <c r="F481"/>
  <c r="H481"/>
  <c r="W481"/>
  <c r="L481"/>
  <c r="E481"/>
  <c r="U481"/>
  <c r="S481"/>
  <c r="I481"/>
  <c r="N481"/>
  <c r="P481"/>
  <c r="P476"/>
  <c r="S476"/>
  <c r="U476"/>
  <c r="M476"/>
  <c r="D476"/>
  <c r="H476"/>
  <c r="I476"/>
  <c r="Q476"/>
  <c r="E476"/>
  <c r="T476"/>
  <c r="V476"/>
  <c r="F476"/>
  <c r="R476"/>
  <c r="J476"/>
  <c r="G476"/>
  <c r="W476"/>
  <c r="K476"/>
  <c r="O476"/>
  <c r="L476"/>
  <c r="N476"/>
  <c r="W469"/>
  <c r="T469"/>
  <c r="R469"/>
  <c r="O469"/>
  <c r="J469"/>
  <c r="Q469"/>
  <c r="G469"/>
  <c r="M469"/>
  <c r="V469"/>
  <c r="F469"/>
  <c r="H469"/>
  <c r="D469"/>
  <c r="L469"/>
  <c r="E469"/>
  <c r="U469"/>
  <c r="S469"/>
  <c r="I469"/>
  <c r="N469"/>
  <c r="P469"/>
  <c r="W467"/>
  <c r="O467"/>
  <c r="K467"/>
  <c r="J467"/>
  <c r="Q467"/>
  <c r="G467"/>
  <c r="M467"/>
  <c r="V467"/>
  <c r="F467"/>
  <c r="H467"/>
  <c r="R467"/>
  <c r="L467"/>
  <c r="E467"/>
  <c r="U467"/>
  <c r="S467"/>
  <c r="I467"/>
  <c r="N467"/>
  <c r="P467"/>
  <c r="S462"/>
  <c r="U462"/>
  <c r="R462"/>
  <c r="H462"/>
  <c r="I462"/>
  <c r="Q462"/>
  <c r="E462"/>
  <c r="T462"/>
  <c r="V462"/>
  <c r="F462"/>
  <c r="D462"/>
  <c r="J462"/>
  <c r="G462"/>
  <c r="W462"/>
  <c r="K462"/>
  <c r="O462"/>
  <c r="L462"/>
  <c r="N462"/>
  <c r="D460"/>
  <c r="R460"/>
  <c r="P460"/>
  <c r="U460"/>
  <c r="H460"/>
  <c r="I460"/>
  <c r="Q460"/>
  <c r="E460"/>
  <c r="T460"/>
  <c r="V460"/>
  <c r="F460"/>
  <c r="M460"/>
  <c r="S460"/>
  <c r="J460"/>
  <c r="G460"/>
  <c r="W460"/>
  <c r="K460"/>
  <c r="O460"/>
  <c r="L460"/>
  <c r="N460"/>
  <c r="K457"/>
  <c r="W457"/>
  <c r="O457"/>
  <c r="J457"/>
  <c r="Q457"/>
  <c r="G457"/>
  <c r="M457"/>
  <c r="V457"/>
  <c r="F457"/>
  <c r="H457"/>
  <c r="R457"/>
  <c r="L457"/>
  <c r="E457"/>
  <c r="U457"/>
  <c r="S457"/>
  <c r="I457"/>
  <c r="N457"/>
  <c r="P457"/>
  <c r="K453"/>
  <c r="W453"/>
  <c r="O453"/>
  <c r="J453"/>
  <c r="Q453"/>
  <c r="G453"/>
  <c r="M453"/>
  <c r="V453"/>
  <c r="F453"/>
  <c r="H453"/>
  <c r="R453"/>
  <c r="L453"/>
  <c r="E453"/>
  <c r="U453"/>
  <c r="S453"/>
  <c r="I453"/>
  <c r="N453"/>
  <c r="P453"/>
  <c r="S444"/>
  <c r="U444"/>
  <c r="M444"/>
  <c r="W444"/>
  <c r="H444"/>
  <c r="I444"/>
  <c r="Q444"/>
  <c r="E444"/>
  <c r="T444"/>
  <c r="V444"/>
  <c r="F444"/>
  <c r="R444"/>
  <c r="J444"/>
  <c r="G444"/>
  <c r="D444"/>
  <c r="K444"/>
  <c r="O444"/>
  <c r="L444"/>
  <c r="N444"/>
  <c r="W442"/>
  <c r="R442"/>
  <c r="U442"/>
  <c r="H442"/>
  <c r="I442"/>
  <c r="Q442"/>
  <c r="E442"/>
  <c r="T442"/>
  <c r="V442"/>
  <c r="F442"/>
  <c r="S442"/>
  <c r="J442"/>
  <c r="G442"/>
  <c r="D442"/>
  <c r="K442"/>
  <c r="O442"/>
  <c r="L442"/>
  <c r="N442"/>
  <c r="E440"/>
  <c r="W440"/>
  <c r="M440"/>
  <c r="U440"/>
  <c r="P440"/>
  <c r="R440"/>
  <c r="D440"/>
  <c r="O440"/>
  <c r="N440"/>
  <c r="V440"/>
  <c r="S440"/>
  <c r="I440"/>
  <c r="G440"/>
  <c r="H440"/>
  <c r="J440"/>
  <c r="K440"/>
  <c r="L440"/>
  <c r="T434"/>
  <c r="E434"/>
  <c r="F434"/>
  <c r="S434"/>
  <c r="I434"/>
  <c r="G434"/>
  <c r="H434"/>
  <c r="J434"/>
  <c r="K434"/>
  <c r="L434"/>
  <c r="Q434"/>
  <c r="W434"/>
  <c r="M434"/>
  <c r="U434"/>
  <c r="P434"/>
  <c r="R434"/>
  <c r="D434"/>
  <c r="O434"/>
  <c r="N434"/>
  <c r="E430"/>
  <c r="T430"/>
  <c r="F430"/>
  <c r="S430"/>
  <c r="I430"/>
  <c r="G430"/>
  <c r="H430"/>
  <c r="J430"/>
  <c r="K430"/>
  <c r="L430"/>
  <c r="Q430"/>
  <c r="W430"/>
  <c r="M430"/>
  <c r="U430"/>
  <c r="P430"/>
  <c r="R430"/>
  <c r="D430"/>
  <c r="O430"/>
  <c r="N430"/>
  <c r="V428"/>
  <c r="T428"/>
  <c r="W428"/>
  <c r="M428"/>
  <c r="U428"/>
  <c r="P428"/>
  <c r="R428"/>
  <c r="D428"/>
  <c r="O428"/>
  <c r="N428"/>
  <c r="E428"/>
  <c r="S428"/>
  <c r="I428"/>
  <c r="G428"/>
  <c r="H428"/>
  <c r="J428"/>
  <c r="K428"/>
  <c r="L428"/>
  <c r="T426"/>
  <c r="E426"/>
  <c r="V426"/>
  <c r="F426"/>
  <c r="S426"/>
  <c r="I426"/>
  <c r="G426"/>
  <c r="H426"/>
  <c r="J426"/>
  <c r="K426"/>
  <c r="L426"/>
  <c r="Q426"/>
  <c r="W426"/>
  <c r="M426"/>
  <c r="U426"/>
  <c r="P426"/>
  <c r="R426"/>
  <c r="D426"/>
  <c r="O426"/>
  <c r="N426"/>
  <c r="O421"/>
  <c r="F421"/>
  <c r="V421"/>
  <c r="U421"/>
  <c r="Q421"/>
  <c r="E421"/>
  <c r="J421"/>
  <c r="L421"/>
  <c r="S421"/>
  <c r="N421"/>
  <c r="M421"/>
  <c r="H421"/>
  <c r="D421"/>
  <c r="G421"/>
  <c r="K421"/>
  <c r="R421"/>
  <c r="T421"/>
  <c r="W421"/>
  <c r="I421"/>
  <c r="P421"/>
  <c r="F419"/>
  <c r="V419"/>
  <c r="D419"/>
  <c r="G419"/>
  <c r="K419"/>
  <c r="R419"/>
  <c r="T419"/>
  <c r="W419"/>
  <c r="I419"/>
  <c r="P419"/>
  <c r="O419"/>
  <c r="H419"/>
  <c r="U419"/>
  <c r="Q419"/>
  <c r="E419"/>
  <c r="J419"/>
  <c r="L419"/>
  <c r="S419"/>
  <c r="N419"/>
  <c r="M419"/>
  <c r="V414"/>
  <c r="Q414"/>
  <c r="F414"/>
  <c r="E414"/>
  <c r="T414"/>
  <c r="L414"/>
  <c r="K414"/>
  <c r="D414"/>
  <c r="N414"/>
  <c r="O414"/>
  <c r="W414"/>
  <c r="M414"/>
  <c r="U414"/>
  <c r="P414"/>
  <c r="R414"/>
  <c r="S414"/>
  <c r="I414"/>
  <c r="G414"/>
  <c r="H414"/>
  <c r="J414"/>
  <c r="O409"/>
  <c r="F409"/>
  <c r="W409"/>
  <c r="M409"/>
  <c r="V409"/>
  <c r="N409"/>
  <c r="S409"/>
  <c r="P409"/>
  <c r="I409"/>
  <c r="D409"/>
  <c r="G409"/>
  <c r="K409"/>
  <c r="R409"/>
  <c r="T409"/>
  <c r="U409"/>
  <c r="Q409"/>
  <c r="E409"/>
  <c r="J409"/>
  <c r="L409"/>
  <c r="F407"/>
  <c r="M407"/>
  <c r="W407"/>
  <c r="N407"/>
  <c r="S407"/>
  <c r="P407"/>
  <c r="I407"/>
  <c r="D407"/>
  <c r="G407"/>
  <c r="K407"/>
  <c r="R407"/>
  <c r="T407"/>
  <c r="U407"/>
  <c r="Q407"/>
  <c r="E407"/>
  <c r="J407"/>
  <c r="L407"/>
  <c r="F403"/>
  <c r="N403"/>
  <c r="S403"/>
  <c r="M403"/>
  <c r="W403"/>
  <c r="P403"/>
  <c r="I403"/>
  <c r="D403"/>
  <c r="G403"/>
  <c r="K403"/>
  <c r="R403"/>
  <c r="T403"/>
  <c r="U403"/>
  <c r="Q403"/>
  <c r="E403"/>
  <c r="J403"/>
  <c r="L403"/>
  <c r="V398"/>
  <c r="T398"/>
  <c r="E398"/>
  <c r="D398"/>
  <c r="F398"/>
  <c r="L398"/>
  <c r="K398"/>
  <c r="Q398"/>
  <c r="N398"/>
  <c r="O398"/>
  <c r="W398"/>
  <c r="M398"/>
  <c r="U398"/>
  <c r="P398"/>
  <c r="R398"/>
  <c r="S398"/>
  <c r="I398"/>
  <c r="G398"/>
  <c r="H398"/>
  <c r="J398"/>
  <c r="O393"/>
  <c r="M393"/>
  <c r="W393"/>
  <c r="F393"/>
  <c r="V393"/>
  <c r="N393"/>
  <c r="S393"/>
  <c r="P393"/>
  <c r="I393"/>
  <c r="D393"/>
  <c r="G393"/>
  <c r="K393"/>
  <c r="R393"/>
  <c r="T393"/>
  <c r="U393"/>
  <c r="Q393"/>
  <c r="E393"/>
  <c r="J393"/>
  <c r="L393"/>
  <c r="F391"/>
  <c r="W391"/>
  <c r="N391"/>
  <c r="S391"/>
  <c r="M391"/>
  <c r="P391"/>
  <c r="I391"/>
  <c r="D391"/>
  <c r="G391"/>
  <c r="K391"/>
  <c r="R391"/>
  <c r="T391"/>
  <c r="U391"/>
  <c r="Q391"/>
  <c r="E391"/>
  <c r="J391"/>
  <c r="L391"/>
  <c r="V388"/>
  <c r="D388"/>
  <c r="T388"/>
  <c r="Q388"/>
  <c r="L388"/>
  <c r="K388"/>
  <c r="F388"/>
  <c r="N388"/>
  <c r="O388"/>
  <c r="W388"/>
  <c r="M388"/>
  <c r="U388"/>
  <c r="P388"/>
  <c r="R388"/>
  <c r="S388"/>
  <c r="I388"/>
  <c r="G388"/>
  <c r="H388"/>
  <c r="J388"/>
  <c r="T386"/>
  <c r="Q386"/>
  <c r="L386"/>
  <c r="K386"/>
  <c r="F386"/>
  <c r="E386"/>
  <c r="D386"/>
  <c r="N386"/>
  <c r="O386"/>
  <c r="W386"/>
  <c r="M386"/>
  <c r="U386"/>
  <c r="P386"/>
  <c r="R386"/>
  <c r="S386"/>
  <c r="I386"/>
  <c r="G386"/>
  <c r="H386"/>
  <c r="J386"/>
  <c r="V380"/>
  <c r="D380"/>
  <c r="T380"/>
  <c r="Q380"/>
  <c r="L380"/>
  <c r="K380"/>
  <c r="F380"/>
  <c r="N380"/>
  <c r="O380"/>
  <c r="W380"/>
  <c r="M380"/>
  <c r="U380"/>
  <c r="P380"/>
  <c r="R380"/>
  <c r="S380"/>
  <c r="I380"/>
  <c r="G380"/>
  <c r="H380"/>
  <c r="J380"/>
  <c r="Q378"/>
  <c r="F378"/>
  <c r="D378"/>
  <c r="E378"/>
  <c r="L378"/>
  <c r="K378"/>
  <c r="T378"/>
  <c r="N378"/>
  <c r="O378"/>
  <c r="W378"/>
  <c r="M378"/>
  <c r="U378"/>
  <c r="P378"/>
  <c r="R378"/>
  <c r="S378"/>
  <c r="I378"/>
  <c r="G378"/>
  <c r="H378"/>
  <c r="J378"/>
  <c r="O373"/>
  <c r="M373"/>
  <c r="F373"/>
  <c r="N373"/>
  <c r="S373"/>
  <c r="V373"/>
  <c r="W373"/>
  <c r="P373"/>
  <c r="I373"/>
  <c r="D373"/>
  <c r="G373"/>
  <c r="K373"/>
  <c r="R373"/>
  <c r="T373"/>
  <c r="U373"/>
  <c r="Q373"/>
  <c r="E373"/>
  <c r="J373"/>
  <c r="L373"/>
  <c r="M371"/>
  <c r="F371"/>
  <c r="W371"/>
  <c r="N371"/>
  <c r="S371"/>
  <c r="P371"/>
  <c r="I371"/>
  <c r="D371"/>
  <c r="G371"/>
  <c r="K371"/>
  <c r="R371"/>
  <c r="T371"/>
  <c r="U371"/>
  <c r="Q371"/>
  <c r="E371"/>
  <c r="J371"/>
  <c r="L371"/>
  <c r="V368"/>
  <c r="Q368"/>
  <c r="F368"/>
  <c r="D368"/>
  <c r="L368"/>
  <c r="K368"/>
  <c r="T368"/>
  <c r="N368"/>
  <c r="O368"/>
  <c r="W368"/>
  <c r="M368"/>
  <c r="U368"/>
  <c r="P368"/>
  <c r="R368"/>
  <c r="S368"/>
  <c r="I368"/>
  <c r="G368"/>
  <c r="H368"/>
  <c r="J368"/>
  <c r="D366"/>
  <c r="T366"/>
  <c r="Q366"/>
  <c r="L366"/>
  <c r="K366"/>
  <c r="F366"/>
  <c r="E366"/>
  <c r="N366"/>
  <c r="O366"/>
  <c r="W366"/>
  <c r="M366"/>
  <c r="U366"/>
  <c r="P366"/>
  <c r="R366"/>
  <c r="S366"/>
  <c r="I366"/>
  <c r="G366"/>
  <c r="H366"/>
  <c r="J366"/>
  <c r="Q364"/>
  <c r="F364"/>
  <c r="D364"/>
  <c r="L364"/>
  <c r="K364"/>
  <c r="T364"/>
  <c r="N364"/>
  <c r="O364"/>
  <c r="W364"/>
  <c r="M364"/>
  <c r="U364"/>
  <c r="P364"/>
  <c r="R364"/>
  <c r="S364"/>
  <c r="I364"/>
  <c r="G364"/>
  <c r="H364"/>
  <c r="J364"/>
  <c r="H361"/>
  <c r="F361"/>
  <c r="V361"/>
  <c r="W361"/>
  <c r="M361"/>
  <c r="N361"/>
  <c r="S361"/>
  <c r="P361"/>
  <c r="I361"/>
  <c r="D361"/>
  <c r="G361"/>
  <c r="K361"/>
  <c r="R361"/>
  <c r="T361"/>
  <c r="U361"/>
  <c r="Q361"/>
  <c r="E361"/>
  <c r="J361"/>
  <c r="L361"/>
  <c r="H357"/>
  <c r="M357"/>
  <c r="V357"/>
  <c r="W357"/>
  <c r="N357"/>
  <c r="S357"/>
  <c r="F357"/>
  <c r="P357"/>
  <c r="I357"/>
  <c r="D357"/>
  <c r="G357"/>
  <c r="K357"/>
  <c r="R357"/>
  <c r="T357"/>
  <c r="U357"/>
  <c r="Q357"/>
  <c r="E357"/>
  <c r="J357"/>
  <c r="L357"/>
  <c r="G353"/>
  <c r="U353"/>
  <c r="L353"/>
  <c r="D353"/>
  <c r="I353"/>
  <c r="F353"/>
  <c r="T353"/>
  <c r="N353"/>
  <c r="W353"/>
  <c r="M353"/>
  <c r="J353"/>
  <c r="K353"/>
  <c r="P353"/>
  <c r="S353"/>
  <c r="E353"/>
  <c r="V353"/>
  <c r="H353"/>
  <c r="O353"/>
  <c r="K351"/>
  <c r="H351"/>
  <c r="F351"/>
  <c r="N351"/>
  <c r="Q351"/>
  <c r="W351"/>
  <c r="O351"/>
  <c r="P351"/>
  <c r="G351"/>
  <c r="D351"/>
  <c r="S351"/>
  <c r="I351"/>
  <c r="R351"/>
  <c r="T351"/>
  <c r="U351"/>
  <c r="M351"/>
  <c r="E351"/>
  <c r="J351"/>
  <c r="L351"/>
  <c r="T348"/>
  <c r="W348"/>
  <c r="F348"/>
  <c r="L348"/>
  <c r="K348"/>
  <c r="Q348"/>
  <c r="N348"/>
  <c r="U348"/>
  <c r="D348"/>
  <c r="M348"/>
  <c r="E348"/>
  <c r="P348"/>
  <c r="R348"/>
  <c r="S348"/>
  <c r="I348"/>
  <c r="O348"/>
  <c r="H348"/>
  <c r="J348"/>
  <c r="W346"/>
  <c r="T346"/>
  <c r="F346"/>
  <c r="G346"/>
  <c r="L346"/>
  <c r="K346"/>
  <c r="Q346"/>
  <c r="N346"/>
  <c r="U346"/>
  <c r="D346"/>
  <c r="M346"/>
  <c r="E346"/>
  <c r="P346"/>
  <c r="R346"/>
  <c r="S346"/>
  <c r="I346"/>
  <c r="O346"/>
  <c r="H346"/>
  <c r="J346"/>
  <c r="Q342"/>
  <c r="F342"/>
  <c r="W342"/>
  <c r="T342"/>
  <c r="L342"/>
  <c r="K342"/>
  <c r="G342"/>
  <c r="N342"/>
  <c r="U342"/>
  <c r="D342"/>
  <c r="M342"/>
  <c r="E342"/>
  <c r="P342"/>
  <c r="R342"/>
  <c r="S342"/>
  <c r="I342"/>
  <c r="O342"/>
  <c r="H342"/>
  <c r="J342"/>
  <c r="H333"/>
  <c r="K333"/>
  <c r="V333"/>
  <c r="W333"/>
  <c r="F333"/>
  <c r="P333"/>
  <c r="G333"/>
  <c r="D333"/>
  <c r="S333"/>
  <c r="I333"/>
  <c r="R333"/>
  <c r="T333"/>
  <c r="N333"/>
  <c r="Q333"/>
  <c r="U333"/>
  <c r="M333"/>
  <c r="E333"/>
  <c r="J333"/>
  <c r="L333"/>
  <c r="W328"/>
  <c r="T328"/>
  <c r="F328"/>
  <c r="Q328"/>
  <c r="N328"/>
  <c r="U328"/>
  <c r="D328"/>
  <c r="M328"/>
  <c r="E328"/>
  <c r="P328"/>
  <c r="R328"/>
  <c r="L328"/>
  <c r="K328"/>
  <c r="S328"/>
  <c r="I328"/>
  <c r="O328"/>
  <c r="H328"/>
  <c r="J328"/>
  <c r="Q326"/>
  <c r="F326"/>
  <c r="W326"/>
  <c r="G326"/>
  <c r="T326"/>
  <c r="N326"/>
  <c r="U326"/>
  <c r="D326"/>
  <c r="M326"/>
  <c r="E326"/>
  <c r="P326"/>
  <c r="R326"/>
  <c r="L326"/>
  <c r="K326"/>
  <c r="S326"/>
  <c r="I326"/>
  <c r="O326"/>
  <c r="H326"/>
  <c r="J326"/>
  <c r="L320"/>
  <c r="Q320"/>
  <c r="T320"/>
  <c r="F320"/>
  <c r="U320"/>
  <c r="D320"/>
  <c r="G320"/>
  <c r="N320"/>
  <c r="V320"/>
  <c r="W320"/>
  <c r="J320"/>
  <c r="H320"/>
  <c r="O320"/>
  <c r="I320"/>
  <c r="S320"/>
  <c r="R320"/>
  <c r="P320"/>
  <c r="E320"/>
  <c r="M320"/>
  <c r="G313"/>
  <c r="O313"/>
  <c r="V313"/>
  <c r="H313"/>
  <c r="K313"/>
  <c r="D313"/>
  <c r="F313"/>
  <c r="T313"/>
  <c r="R313"/>
  <c r="I313"/>
  <c r="S313"/>
  <c r="L313"/>
  <c r="J313"/>
  <c r="E313"/>
  <c r="M313"/>
  <c r="U313"/>
  <c r="K311"/>
  <c r="F311"/>
  <c r="Q311"/>
  <c r="V311"/>
  <c r="N311"/>
  <c r="O311"/>
  <c r="H311"/>
  <c r="D311"/>
  <c r="T311"/>
  <c r="R311"/>
  <c r="I311"/>
  <c r="S311"/>
  <c r="L311"/>
  <c r="J311"/>
  <c r="E311"/>
  <c r="M311"/>
  <c r="U311"/>
  <c r="P305"/>
  <c r="W305"/>
  <c r="K305"/>
  <c r="V305"/>
  <c r="H305"/>
  <c r="N305"/>
  <c r="F305"/>
  <c r="Q305"/>
  <c r="D305"/>
  <c r="M305"/>
  <c r="T305"/>
  <c r="R305"/>
  <c r="I305"/>
  <c r="S305"/>
  <c r="L305"/>
  <c r="J305"/>
  <c r="E305"/>
  <c r="O305"/>
  <c r="U305"/>
  <c r="L302"/>
  <c r="G302"/>
  <c r="V302"/>
  <c r="D302"/>
  <c r="Q302"/>
  <c r="F302"/>
  <c r="T302"/>
  <c r="J302"/>
  <c r="H302"/>
  <c r="K302"/>
  <c r="I302"/>
  <c r="S302"/>
  <c r="R302"/>
  <c r="P302"/>
  <c r="E302"/>
  <c r="O302"/>
  <c r="M300"/>
  <c r="Q300"/>
  <c r="T300"/>
  <c r="F300"/>
  <c r="N300"/>
  <c r="W300"/>
  <c r="D300"/>
  <c r="G300"/>
  <c r="U300"/>
  <c r="V300"/>
  <c r="J300"/>
  <c r="H300"/>
  <c r="K300"/>
  <c r="I300"/>
  <c r="S300"/>
  <c r="R300"/>
  <c r="P300"/>
  <c r="E300"/>
  <c r="O300"/>
  <c r="U298"/>
  <c r="W298"/>
  <c r="G298"/>
  <c r="V298"/>
  <c r="D298"/>
  <c r="T298"/>
  <c r="N298"/>
  <c r="Q298"/>
  <c r="F298"/>
  <c r="J298"/>
  <c r="H298"/>
  <c r="K298"/>
  <c r="I298"/>
  <c r="S298"/>
  <c r="R298"/>
  <c r="P298"/>
  <c r="E298"/>
  <c r="O298"/>
  <c r="U296"/>
  <c r="W296"/>
  <c r="Q296"/>
  <c r="T296"/>
  <c r="F296"/>
  <c r="D296"/>
  <c r="N296"/>
  <c r="G296"/>
  <c r="V296"/>
  <c r="J296"/>
  <c r="H296"/>
  <c r="K296"/>
  <c r="I296"/>
  <c r="S296"/>
  <c r="R296"/>
  <c r="P296"/>
  <c r="E296"/>
  <c r="O296"/>
  <c r="Q294"/>
  <c r="T294"/>
  <c r="F294"/>
  <c r="U294"/>
  <c r="D294"/>
  <c r="G294"/>
  <c r="N294"/>
  <c r="L294"/>
  <c r="V294"/>
  <c r="W294"/>
  <c r="J294"/>
  <c r="H294"/>
  <c r="K294"/>
  <c r="I294"/>
  <c r="S294"/>
  <c r="R294"/>
  <c r="P294"/>
  <c r="E294"/>
  <c r="O294"/>
  <c r="P292"/>
  <c r="K292"/>
  <c r="R292"/>
  <c r="V292"/>
  <c r="D292"/>
  <c r="M292"/>
  <c r="W292"/>
  <c r="G292"/>
  <c r="I292"/>
  <c r="T292"/>
  <c r="F292"/>
  <c r="O292"/>
  <c r="Q292"/>
  <c r="N292"/>
  <c r="L292"/>
  <c r="O287"/>
  <c r="G287"/>
  <c r="P287"/>
  <c r="M287"/>
  <c r="W287"/>
  <c r="V287"/>
  <c r="K287"/>
  <c r="Q287"/>
  <c r="N287"/>
  <c r="J287"/>
  <c r="S287"/>
  <c r="D287"/>
  <c r="I287"/>
  <c r="T287"/>
  <c r="H287"/>
  <c r="F285"/>
  <c r="W285"/>
  <c r="M285"/>
  <c r="G285"/>
  <c r="V285"/>
  <c r="P285"/>
  <c r="K285"/>
  <c r="Q285"/>
  <c r="N285"/>
  <c r="J285"/>
  <c r="S285"/>
  <c r="D285"/>
  <c r="I285"/>
  <c r="T285"/>
  <c r="H285"/>
  <c r="H282"/>
  <c r="K282"/>
  <c r="P282"/>
  <c r="R282"/>
  <c r="M282"/>
  <c r="D282"/>
  <c r="W282"/>
  <c r="G282"/>
  <c r="I282"/>
  <c r="T282"/>
  <c r="F282"/>
  <c r="O282"/>
  <c r="Q282"/>
  <c r="N282"/>
  <c r="L282"/>
  <c r="O277"/>
  <c r="G277"/>
  <c r="P277"/>
  <c r="W277"/>
  <c r="V277"/>
  <c r="M277"/>
  <c r="K277"/>
  <c r="Q277"/>
  <c r="N277"/>
  <c r="J277"/>
  <c r="S277"/>
  <c r="D277"/>
  <c r="I277"/>
  <c r="T277"/>
  <c r="H277"/>
  <c r="J274"/>
  <c r="D274"/>
  <c r="M274"/>
  <c r="R274"/>
  <c r="K274"/>
  <c r="S274"/>
  <c r="P274"/>
  <c r="W274"/>
  <c r="G274"/>
  <c r="I274"/>
  <c r="T274"/>
  <c r="F274"/>
  <c r="O274"/>
  <c r="Q274"/>
  <c r="N274"/>
  <c r="L274"/>
  <c r="F271"/>
  <c r="W271"/>
  <c r="M271"/>
  <c r="P271"/>
  <c r="G271"/>
  <c r="V271"/>
  <c r="K271"/>
  <c r="Q271"/>
  <c r="N271"/>
  <c r="J271"/>
  <c r="S271"/>
  <c r="D271"/>
  <c r="I271"/>
  <c r="T271"/>
  <c r="H271"/>
  <c r="O267"/>
  <c r="G267"/>
  <c r="P267"/>
  <c r="M267"/>
  <c r="W267"/>
  <c r="V267"/>
  <c r="K267"/>
  <c r="Q267"/>
  <c r="N267"/>
  <c r="J267"/>
  <c r="S267"/>
  <c r="D267"/>
  <c r="I267"/>
  <c r="T267"/>
  <c r="H267"/>
  <c r="D260"/>
  <c r="M260"/>
  <c r="R260"/>
  <c r="L260"/>
  <c r="N260"/>
  <c r="Q260"/>
  <c r="O260"/>
  <c r="S260"/>
  <c r="E260"/>
  <c r="J260"/>
  <c r="F260"/>
  <c r="T260"/>
  <c r="I260"/>
  <c r="G260"/>
  <c r="W260"/>
  <c r="U260"/>
  <c r="H260"/>
  <c r="K260"/>
  <c r="K254"/>
  <c r="M254"/>
  <c r="D254"/>
  <c r="R254"/>
  <c r="L254"/>
  <c r="N254"/>
  <c r="Q254"/>
  <c r="O254"/>
  <c r="S254"/>
  <c r="E254"/>
  <c r="J254"/>
  <c r="F254"/>
  <c r="T254"/>
  <c r="I254"/>
  <c r="G254"/>
  <c r="W254"/>
  <c r="U254"/>
  <c r="H254"/>
  <c r="R251"/>
  <c r="G251"/>
  <c r="W251"/>
  <c r="V251"/>
  <c r="J251"/>
  <c r="N251"/>
  <c r="Q251"/>
  <c r="K251"/>
  <c r="U251"/>
  <c r="F251"/>
  <c r="H251"/>
  <c r="T251"/>
  <c r="I251"/>
  <c r="D251"/>
  <c r="S251"/>
  <c r="O251"/>
  <c r="E251"/>
  <c r="L251"/>
  <c r="M246"/>
  <c r="D246"/>
  <c r="R246"/>
  <c r="L246"/>
  <c r="N246"/>
  <c r="Q246"/>
  <c r="O246"/>
  <c r="S246"/>
  <c r="E246"/>
  <c r="J246"/>
  <c r="F246"/>
  <c r="T246"/>
  <c r="I246"/>
  <c r="G246"/>
  <c r="W246"/>
  <c r="U246"/>
  <c r="H246"/>
  <c r="D244"/>
  <c r="M244"/>
  <c r="R244"/>
  <c r="L244"/>
  <c r="N244"/>
  <c r="Q244"/>
  <c r="O244"/>
  <c r="S244"/>
  <c r="E244"/>
  <c r="J244"/>
  <c r="F244"/>
  <c r="T244"/>
  <c r="I244"/>
  <c r="G244"/>
  <c r="W244"/>
  <c r="U244"/>
  <c r="H244"/>
  <c r="K244"/>
  <c r="P240"/>
  <c r="M240"/>
  <c r="D240"/>
  <c r="R240"/>
  <c r="L240"/>
  <c r="N240"/>
  <c r="Q240"/>
  <c r="O240"/>
  <c r="S240"/>
  <c r="E240"/>
  <c r="J240"/>
  <c r="F240"/>
  <c r="T240"/>
  <c r="I240"/>
  <c r="G240"/>
  <c r="W240"/>
  <c r="U240"/>
  <c r="H240"/>
  <c r="D238"/>
  <c r="M238"/>
  <c r="R238"/>
  <c r="L238"/>
  <c r="N238"/>
  <c r="Q238"/>
  <c r="O238"/>
  <c r="S238"/>
  <c r="E238"/>
  <c r="J238"/>
  <c r="F238"/>
  <c r="T238"/>
  <c r="I238"/>
  <c r="G238"/>
  <c r="W238"/>
  <c r="U238"/>
  <c r="H238"/>
  <c r="R235"/>
  <c r="G235"/>
  <c r="V235"/>
  <c r="J235"/>
  <c r="N235"/>
  <c r="Q235"/>
  <c r="K235"/>
  <c r="U235"/>
  <c r="F235"/>
  <c r="H235"/>
  <c r="T235"/>
  <c r="I235"/>
  <c r="D235"/>
  <c r="S235"/>
  <c r="O235"/>
  <c r="E235"/>
  <c r="L235"/>
  <c r="G233"/>
  <c r="V233"/>
  <c r="J233"/>
  <c r="N233"/>
  <c r="Q233"/>
  <c r="K233"/>
  <c r="U233"/>
  <c r="F233"/>
  <c r="H233"/>
  <c r="T233"/>
  <c r="I233"/>
  <c r="D233"/>
  <c r="S233"/>
  <c r="O233"/>
  <c r="E233"/>
  <c r="L233"/>
  <c r="R233"/>
  <c r="P224"/>
  <c r="M224"/>
  <c r="D224"/>
  <c r="R224"/>
  <c r="L224"/>
  <c r="N224"/>
  <c r="Q224"/>
  <c r="O224"/>
  <c r="S224"/>
  <c r="E224"/>
  <c r="J224"/>
  <c r="F224"/>
  <c r="T224"/>
  <c r="I224"/>
  <c r="G224"/>
  <c r="W224"/>
  <c r="U224"/>
  <c r="H224"/>
  <c r="D222"/>
  <c r="M222"/>
  <c r="R222"/>
  <c r="L222"/>
  <c r="N222"/>
  <c r="Q222"/>
  <c r="O222"/>
  <c r="S222"/>
  <c r="E222"/>
  <c r="J222"/>
  <c r="F222"/>
  <c r="T222"/>
  <c r="I222"/>
  <c r="G222"/>
  <c r="W222"/>
  <c r="U222"/>
  <c r="H222"/>
  <c r="K220"/>
  <c r="M220"/>
  <c r="D220"/>
  <c r="R220"/>
  <c r="L220"/>
  <c r="N220"/>
  <c r="Q220"/>
  <c r="O220"/>
  <c r="S220"/>
  <c r="E220"/>
  <c r="J220"/>
  <c r="F220"/>
  <c r="T220"/>
  <c r="I220"/>
  <c r="G220"/>
  <c r="W220"/>
  <c r="U220"/>
  <c r="H220"/>
  <c r="D218"/>
  <c r="M218"/>
  <c r="R218"/>
  <c r="L218"/>
  <c r="N218"/>
  <c r="Q218"/>
  <c r="O218"/>
  <c r="S218"/>
  <c r="E218"/>
  <c r="J218"/>
  <c r="F218"/>
  <c r="T218"/>
  <c r="I218"/>
  <c r="G218"/>
  <c r="W218"/>
  <c r="U218"/>
  <c r="H218"/>
  <c r="G215"/>
  <c r="V215"/>
  <c r="J215"/>
  <c r="N215"/>
  <c r="Q215"/>
  <c r="K215"/>
  <c r="U215"/>
  <c r="F215"/>
  <c r="H215"/>
  <c r="T215"/>
  <c r="I215"/>
  <c r="D215"/>
  <c r="S215"/>
  <c r="O215"/>
  <c r="E215"/>
  <c r="L215"/>
  <c r="M212"/>
  <c r="D212"/>
  <c r="R212"/>
  <c r="L212"/>
  <c r="N212"/>
  <c r="Q212"/>
  <c r="O212"/>
  <c r="S212"/>
  <c r="E212"/>
  <c r="J212"/>
  <c r="F212"/>
  <c r="T212"/>
  <c r="I212"/>
  <c r="G212"/>
  <c r="W212"/>
  <c r="U212"/>
  <c r="H212"/>
  <c r="O208"/>
  <c r="P208"/>
  <c r="I208"/>
  <c r="H208"/>
  <c r="V208"/>
  <c r="K208"/>
  <c r="E208"/>
  <c r="U208"/>
  <c r="F208"/>
  <c r="R208"/>
  <c r="S208"/>
  <c r="M208"/>
  <c r="T208"/>
  <c r="J208"/>
  <c r="J205"/>
  <c r="O205"/>
  <c r="N205"/>
  <c r="D205"/>
  <c r="I205"/>
  <c r="F205"/>
  <c r="S205"/>
  <c r="M205"/>
  <c r="P205"/>
  <c r="H205"/>
  <c r="K205"/>
  <c r="E205"/>
  <c r="U205"/>
  <c r="V205"/>
  <c r="L205"/>
  <c r="O203"/>
  <c r="N203"/>
  <c r="D203"/>
  <c r="G203"/>
  <c r="I203"/>
  <c r="F203"/>
  <c r="S203"/>
  <c r="M203"/>
  <c r="P203"/>
  <c r="H203"/>
  <c r="K203"/>
  <c r="E203"/>
  <c r="U203"/>
  <c r="V203"/>
  <c r="L203"/>
  <c r="W198"/>
  <c r="O198"/>
  <c r="P198"/>
  <c r="I198"/>
  <c r="H198"/>
  <c r="V198"/>
  <c r="K198"/>
  <c r="E198"/>
  <c r="U198"/>
  <c r="F198"/>
  <c r="R198"/>
  <c r="S198"/>
  <c r="M198"/>
  <c r="T198"/>
  <c r="J198"/>
  <c r="O195"/>
  <c r="N195"/>
  <c r="D195"/>
  <c r="T195"/>
  <c r="I195"/>
  <c r="F195"/>
  <c r="S195"/>
  <c r="M195"/>
  <c r="P195"/>
  <c r="H195"/>
  <c r="K195"/>
  <c r="E195"/>
  <c r="U195"/>
  <c r="V195"/>
  <c r="L195"/>
  <c r="O187"/>
  <c r="J187"/>
  <c r="Q187"/>
  <c r="G187"/>
  <c r="W187"/>
  <c r="D187"/>
  <c r="R187"/>
  <c r="T187"/>
  <c r="S187"/>
  <c r="M187"/>
  <c r="P187"/>
  <c r="H187"/>
  <c r="K187"/>
  <c r="E187"/>
  <c r="U187"/>
  <c r="V187"/>
  <c r="L187"/>
  <c r="H182"/>
  <c r="Q182"/>
  <c r="V182"/>
  <c r="O182"/>
  <c r="D182"/>
  <c r="G182"/>
  <c r="P182"/>
  <c r="I182"/>
  <c r="R182"/>
  <c r="U182"/>
  <c r="E182"/>
  <c r="K182"/>
  <c r="T182"/>
  <c r="F182"/>
  <c r="M182"/>
  <c r="S182"/>
  <c r="N182"/>
  <c r="L182"/>
  <c r="M177"/>
  <c r="W177"/>
  <c r="P177"/>
  <c r="E177"/>
  <c r="V177"/>
  <c r="R177"/>
  <c r="O177"/>
  <c r="U177"/>
  <c r="I177"/>
  <c r="S177"/>
  <c r="N177"/>
  <c r="J177"/>
  <c r="Q177"/>
  <c r="D177"/>
  <c r="K177"/>
  <c r="T177"/>
  <c r="H177"/>
  <c r="M169"/>
  <c r="W169"/>
  <c r="R169"/>
  <c r="O169"/>
  <c r="U169"/>
  <c r="V169"/>
  <c r="P169"/>
  <c r="E169"/>
  <c r="I169"/>
  <c r="S169"/>
  <c r="N169"/>
  <c r="J169"/>
  <c r="Q169"/>
  <c r="D169"/>
  <c r="K169"/>
  <c r="T169"/>
  <c r="H169"/>
  <c r="I164"/>
  <c r="V164"/>
  <c r="W164"/>
  <c r="G164"/>
  <c r="Q164"/>
  <c r="F164"/>
  <c r="T164"/>
  <c r="U164"/>
  <c r="E164"/>
  <c r="K164"/>
  <c r="H164"/>
  <c r="R164"/>
  <c r="L164"/>
  <c r="M164"/>
  <c r="S164"/>
  <c r="N164"/>
  <c r="J164"/>
  <c r="O162"/>
  <c r="P162"/>
  <c r="V162"/>
  <c r="D162"/>
  <c r="F162"/>
  <c r="T162"/>
  <c r="K162"/>
  <c r="E162"/>
  <c r="U162"/>
  <c r="W162"/>
  <c r="H162"/>
  <c r="R162"/>
  <c r="L162"/>
  <c r="N162"/>
  <c r="S162"/>
  <c r="M162"/>
  <c r="Q162"/>
  <c r="G162"/>
  <c r="J162"/>
  <c r="V160"/>
  <c r="D160"/>
  <c r="O160"/>
  <c r="F160"/>
  <c r="T160"/>
  <c r="K160"/>
  <c r="E160"/>
  <c r="U160"/>
  <c r="W160"/>
  <c r="H160"/>
  <c r="R160"/>
  <c r="L160"/>
  <c r="N160"/>
  <c r="S160"/>
  <c r="M160"/>
  <c r="Q160"/>
  <c r="G160"/>
  <c r="J160"/>
  <c r="H154"/>
  <c r="W154"/>
  <c r="J154"/>
  <c r="G154"/>
  <c r="Q154"/>
  <c r="F154"/>
  <c r="T154"/>
  <c r="K154"/>
  <c r="E154"/>
  <c r="U154"/>
  <c r="R154"/>
  <c r="L154"/>
  <c r="N154"/>
  <c r="S154"/>
  <c r="M154"/>
  <c r="L151"/>
  <c r="G151"/>
  <c r="M151"/>
  <c r="O151"/>
  <c r="F151"/>
  <c r="W151"/>
  <c r="R151"/>
  <c r="U151"/>
  <c r="H151"/>
  <c r="T151"/>
  <c r="K151"/>
  <c r="D151"/>
  <c r="Q151"/>
  <c r="V151"/>
  <c r="J151"/>
  <c r="N151"/>
  <c r="S151"/>
  <c r="I151"/>
  <c r="F147"/>
  <c r="W147"/>
  <c r="U147"/>
  <c r="R147"/>
  <c r="L147"/>
  <c r="G147"/>
  <c r="M147"/>
  <c r="O147"/>
  <c r="H147"/>
  <c r="T147"/>
  <c r="K147"/>
  <c r="D147"/>
  <c r="Q147"/>
  <c r="V147"/>
  <c r="J147"/>
  <c r="N147"/>
  <c r="S147"/>
  <c r="I147"/>
  <c r="O144"/>
  <c r="H144"/>
  <c r="W144"/>
  <c r="P144"/>
  <c r="J144"/>
  <c r="G144"/>
  <c r="Q144"/>
  <c r="I144"/>
  <c r="F144"/>
  <c r="T144"/>
  <c r="K144"/>
  <c r="E144"/>
  <c r="U144"/>
  <c r="R144"/>
  <c r="L144"/>
  <c r="N144"/>
  <c r="S144"/>
  <c r="M144"/>
  <c r="P139"/>
  <c r="V139"/>
  <c r="F139"/>
  <c r="W139"/>
  <c r="U139"/>
  <c r="R139"/>
  <c r="L139"/>
  <c r="G139"/>
  <c r="M139"/>
  <c r="O139"/>
  <c r="I139"/>
  <c r="S139"/>
  <c r="N139"/>
  <c r="J139"/>
  <c r="Q139"/>
  <c r="D139"/>
  <c r="K139"/>
  <c r="T139"/>
  <c r="H139"/>
  <c r="I136"/>
  <c r="R136"/>
  <c r="H136"/>
  <c r="W136"/>
  <c r="J136"/>
  <c r="G136"/>
  <c r="Q136"/>
  <c r="U136"/>
  <c r="E136"/>
  <c r="K136"/>
  <c r="T136"/>
  <c r="F136"/>
  <c r="M136"/>
  <c r="S136"/>
  <c r="N136"/>
  <c r="L136"/>
  <c r="P129"/>
  <c r="G129"/>
  <c r="R129"/>
  <c r="V129"/>
  <c r="U129"/>
  <c r="L129"/>
  <c r="E129"/>
  <c r="O129"/>
  <c r="K129"/>
  <c r="Q129"/>
  <c r="N129"/>
  <c r="F129"/>
  <c r="S129"/>
  <c r="D129"/>
  <c r="I129"/>
  <c r="T129"/>
  <c r="J129"/>
  <c r="G126"/>
  <c r="D126"/>
  <c r="H126"/>
  <c r="I126"/>
  <c r="W126"/>
  <c r="V126"/>
  <c r="P126"/>
  <c r="O126"/>
  <c r="N126"/>
  <c r="K126"/>
  <c r="E126"/>
  <c r="U126"/>
  <c r="F126"/>
  <c r="R126"/>
  <c r="S126"/>
  <c r="M126"/>
  <c r="T126"/>
  <c r="J126"/>
  <c r="Q122"/>
  <c r="D122"/>
  <c r="H122"/>
  <c r="I122"/>
  <c r="V122"/>
  <c r="P122"/>
  <c r="O122"/>
  <c r="K122"/>
  <c r="E122"/>
  <c r="U122"/>
  <c r="F122"/>
  <c r="R122"/>
  <c r="S122"/>
  <c r="M122"/>
  <c r="T122"/>
  <c r="J122"/>
  <c r="W119"/>
  <c r="R119"/>
  <c r="D119"/>
  <c r="I119"/>
  <c r="Q119"/>
  <c r="L119"/>
  <c r="N119"/>
  <c r="O119"/>
  <c r="G119"/>
  <c r="H119"/>
  <c r="S119"/>
  <c r="M119"/>
  <c r="P119"/>
  <c r="F119"/>
  <c r="K119"/>
  <c r="E119"/>
  <c r="U119"/>
  <c r="V119"/>
  <c r="J119"/>
  <c r="L116"/>
  <c r="D116"/>
  <c r="H116"/>
  <c r="I116"/>
  <c r="Q116"/>
  <c r="V116"/>
  <c r="P116"/>
  <c r="O116"/>
  <c r="K116"/>
  <c r="E116"/>
  <c r="U116"/>
  <c r="F116"/>
  <c r="R116"/>
  <c r="S116"/>
  <c r="M116"/>
  <c r="T116"/>
  <c r="J116"/>
  <c r="V114"/>
  <c r="P114"/>
  <c r="O114"/>
  <c r="Q114"/>
  <c r="D114"/>
  <c r="H114"/>
  <c r="I114"/>
  <c r="G114"/>
  <c r="L114"/>
  <c r="K114"/>
  <c r="E114"/>
  <c r="U114"/>
  <c r="F114"/>
  <c r="R114"/>
  <c r="S114"/>
  <c r="M114"/>
  <c r="T114"/>
  <c r="J114"/>
  <c r="Q112"/>
  <c r="L112"/>
  <c r="G112"/>
  <c r="D112"/>
  <c r="H112"/>
  <c r="I112"/>
  <c r="K112"/>
  <c r="V112"/>
  <c r="P112"/>
  <c r="O112"/>
  <c r="E112"/>
  <c r="U112"/>
  <c r="F112"/>
  <c r="R112"/>
  <c r="S112"/>
  <c r="M112"/>
  <c r="T112"/>
  <c r="J112"/>
  <c r="U105"/>
  <c r="R105"/>
  <c r="P105"/>
  <c r="S105"/>
  <c r="F105"/>
  <c r="M105"/>
  <c r="L105"/>
  <c r="D105"/>
  <c r="N105"/>
  <c r="I105"/>
  <c r="O105"/>
  <c r="H105"/>
  <c r="T105"/>
  <c r="Q105"/>
  <c r="W105"/>
  <c r="G105"/>
  <c r="K216"/>
  <c r="M216"/>
  <c r="D216"/>
  <c r="R216"/>
  <c r="L216"/>
  <c r="N216"/>
  <c r="Q216"/>
  <c r="O216"/>
  <c r="S216"/>
  <c r="E216"/>
  <c r="J216"/>
  <c r="F216"/>
  <c r="T216"/>
  <c r="I216"/>
  <c r="G216"/>
  <c r="W216"/>
  <c r="U216"/>
  <c r="H216"/>
  <c r="R213"/>
  <c r="G213"/>
  <c r="V213"/>
  <c r="J213"/>
  <c r="N213"/>
  <c r="Q213"/>
  <c r="K213"/>
  <c r="U213"/>
  <c r="F213"/>
  <c r="H213"/>
  <c r="T213"/>
  <c r="I213"/>
  <c r="D213"/>
  <c r="S213"/>
  <c r="O213"/>
  <c r="E213"/>
  <c r="L213"/>
  <c r="R209"/>
  <c r="M209"/>
  <c r="D209"/>
  <c r="V209"/>
  <c r="S209"/>
  <c r="F209"/>
  <c r="I209"/>
  <c r="O209"/>
  <c r="N209"/>
  <c r="J209"/>
  <c r="Q209"/>
  <c r="W209"/>
  <c r="G209"/>
  <c r="T209"/>
  <c r="H209"/>
  <c r="J207"/>
  <c r="G207"/>
  <c r="O207"/>
  <c r="N207"/>
  <c r="D207"/>
  <c r="I207"/>
  <c r="F207"/>
  <c r="S207"/>
  <c r="M207"/>
  <c r="P207"/>
  <c r="H207"/>
  <c r="K207"/>
  <c r="E207"/>
  <c r="U207"/>
  <c r="V207"/>
  <c r="L207"/>
  <c r="O204"/>
  <c r="P204"/>
  <c r="I204"/>
  <c r="H204"/>
  <c r="V204"/>
  <c r="K204"/>
  <c r="E204"/>
  <c r="U204"/>
  <c r="F204"/>
  <c r="R204"/>
  <c r="S204"/>
  <c r="M204"/>
  <c r="T204"/>
  <c r="J204"/>
  <c r="W199"/>
  <c r="O199"/>
  <c r="N199"/>
  <c r="D199"/>
  <c r="I199"/>
  <c r="F199"/>
  <c r="S199"/>
  <c r="M199"/>
  <c r="P199"/>
  <c r="H199"/>
  <c r="K199"/>
  <c r="E199"/>
  <c r="U199"/>
  <c r="V199"/>
  <c r="L199"/>
  <c r="J197"/>
  <c r="O197"/>
  <c r="N197"/>
  <c r="D197"/>
  <c r="G197"/>
  <c r="I197"/>
  <c r="F197"/>
  <c r="S197"/>
  <c r="M197"/>
  <c r="P197"/>
  <c r="H197"/>
  <c r="K197"/>
  <c r="E197"/>
  <c r="U197"/>
  <c r="V197"/>
  <c r="L197"/>
  <c r="N194"/>
  <c r="O194"/>
  <c r="P194"/>
  <c r="I194"/>
  <c r="H194"/>
  <c r="V194"/>
  <c r="K194"/>
  <c r="E194"/>
  <c r="U194"/>
  <c r="F194"/>
  <c r="R194"/>
  <c r="S194"/>
  <c r="M194"/>
  <c r="T194"/>
  <c r="J194"/>
  <c r="H186"/>
  <c r="N186"/>
  <c r="W186"/>
  <c r="Q186"/>
  <c r="L186"/>
  <c r="G186"/>
  <c r="V186"/>
  <c r="K186"/>
  <c r="E186"/>
  <c r="U186"/>
  <c r="F186"/>
  <c r="R186"/>
  <c r="S186"/>
  <c r="M186"/>
  <c r="T186"/>
  <c r="J186"/>
  <c r="W181"/>
  <c r="P181"/>
  <c r="E181"/>
  <c r="V181"/>
  <c r="R181"/>
  <c r="O181"/>
  <c r="U181"/>
  <c r="I181"/>
  <c r="S181"/>
  <c r="N181"/>
  <c r="J181"/>
  <c r="Q181"/>
  <c r="D181"/>
  <c r="K181"/>
  <c r="T181"/>
  <c r="H181"/>
  <c r="M173"/>
  <c r="R173"/>
  <c r="O173"/>
  <c r="U173"/>
  <c r="P173"/>
  <c r="V173"/>
  <c r="E173"/>
  <c r="I173"/>
  <c r="S173"/>
  <c r="N173"/>
  <c r="J173"/>
  <c r="Q173"/>
  <c r="D173"/>
  <c r="K173"/>
  <c r="T173"/>
  <c r="H173"/>
  <c r="U165"/>
  <c r="V165"/>
  <c r="F165"/>
  <c r="W165"/>
  <c r="O165"/>
  <c r="L165"/>
  <c r="G165"/>
  <c r="M165"/>
  <c r="I165"/>
  <c r="S165"/>
  <c r="N165"/>
  <c r="J165"/>
  <c r="Q165"/>
  <c r="D165"/>
  <c r="K165"/>
  <c r="T165"/>
  <c r="H165"/>
  <c r="E163"/>
  <c r="U163"/>
  <c r="P163"/>
  <c r="R163"/>
  <c r="H163"/>
  <c r="T163"/>
  <c r="K163"/>
  <c r="D163"/>
  <c r="Q163"/>
  <c r="M163"/>
  <c r="G163"/>
  <c r="L163"/>
  <c r="V163"/>
  <c r="J163"/>
  <c r="N163"/>
  <c r="S163"/>
  <c r="I163"/>
  <c r="W163"/>
  <c r="F163"/>
  <c r="P161"/>
  <c r="E161"/>
  <c r="H161"/>
  <c r="T161"/>
  <c r="K161"/>
  <c r="D161"/>
  <c r="Q161"/>
  <c r="M161"/>
  <c r="G161"/>
  <c r="L161"/>
  <c r="V161"/>
  <c r="J161"/>
  <c r="N161"/>
  <c r="S161"/>
  <c r="I161"/>
  <c r="W161"/>
  <c r="F161"/>
  <c r="Q156"/>
  <c r="O156"/>
  <c r="V156"/>
  <c r="D156"/>
  <c r="F156"/>
  <c r="T156"/>
  <c r="K156"/>
  <c r="E156"/>
  <c r="U156"/>
  <c r="W156"/>
  <c r="H156"/>
  <c r="R156"/>
  <c r="L156"/>
  <c r="N156"/>
  <c r="S156"/>
  <c r="M156"/>
  <c r="G156"/>
  <c r="J156"/>
  <c r="D152"/>
  <c r="J152"/>
  <c r="G152"/>
  <c r="Q152"/>
  <c r="H152"/>
  <c r="W152"/>
  <c r="F152"/>
  <c r="T152"/>
  <c r="K152"/>
  <c r="E152"/>
  <c r="U152"/>
  <c r="R152"/>
  <c r="L152"/>
  <c r="N152"/>
  <c r="S152"/>
  <c r="M152"/>
  <c r="V148"/>
  <c r="H148"/>
  <c r="W148"/>
  <c r="J148"/>
  <c r="G148"/>
  <c r="Q148"/>
  <c r="F148"/>
  <c r="T148"/>
  <c r="K148"/>
  <c r="E148"/>
  <c r="U148"/>
  <c r="R148"/>
  <c r="L148"/>
  <c r="N148"/>
  <c r="S148"/>
  <c r="M148"/>
  <c r="O146"/>
  <c r="J146"/>
  <c r="G146"/>
  <c r="Q146"/>
  <c r="P146"/>
  <c r="H146"/>
  <c r="W146"/>
  <c r="I146"/>
  <c r="F146"/>
  <c r="T146"/>
  <c r="K146"/>
  <c r="E146"/>
  <c r="U146"/>
  <c r="R146"/>
  <c r="L146"/>
  <c r="N146"/>
  <c r="S146"/>
  <c r="M146"/>
  <c r="R140"/>
  <c r="H140"/>
  <c r="W140"/>
  <c r="I140"/>
  <c r="J140"/>
  <c r="G140"/>
  <c r="Q140"/>
  <c r="P140"/>
  <c r="U140"/>
  <c r="E140"/>
  <c r="K140"/>
  <c r="T140"/>
  <c r="F140"/>
  <c r="M140"/>
  <c r="S140"/>
  <c r="N140"/>
  <c r="L140"/>
  <c r="V137"/>
  <c r="F137"/>
  <c r="W137"/>
  <c r="L137"/>
  <c r="G137"/>
  <c r="M137"/>
  <c r="I137"/>
  <c r="S137"/>
  <c r="N137"/>
  <c r="J137"/>
  <c r="Q137"/>
  <c r="D137"/>
  <c r="K137"/>
  <c r="T137"/>
  <c r="H137"/>
  <c r="V135"/>
  <c r="F135"/>
  <c r="W135"/>
  <c r="O135"/>
  <c r="L135"/>
  <c r="G135"/>
  <c r="M135"/>
  <c r="U135"/>
  <c r="R135"/>
  <c r="I135"/>
  <c r="S135"/>
  <c r="N135"/>
  <c r="J135"/>
  <c r="Q135"/>
  <c r="D135"/>
  <c r="K135"/>
  <c r="T135"/>
  <c r="H135"/>
  <c r="Q128"/>
  <c r="L128"/>
  <c r="G128"/>
  <c r="D128"/>
  <c r="H128"/>
  <c r="I128"/>
  <c r="V128"/>
  <c r="P128"/>
  <c r="O128"/>
  <c r="K128"/>
  <c r="E128"/>
  <c r="U128"/>
  <c r="F128"/>
  <c r="R128"/>
  <c r="S128"/>
  <c r="M128"/>
  <c r="T128"/>
  <c r="J128"/>
  <c r="T125"/>
  <c r="R125"/>
  <c r="D125"/>
  <c r="I125"/>
  <c r="G125"/>
  <c r="H125"/>
  <c r="L125"/>
  <c r="N125"/>
  <c r="O125"/>
  <c r="Q125"/>
  <c r="S125"/>
  <c r="M125"/>
  <c r="P125"/>
  <c r="F125"/>
  <c r="K125"/>
  <c r="E125"/>
  <c r="U125"/>
  <c r="V125"/>
  <c r="J125"/>
  <c r="Q120"/>
  <c r="D120"/>
  <c r="H120"/>
  <c r="I120"/>
  <c r="N120"/>
  <c r="V120"/>
  <c r="P120"/>
  <c r="O120"/>
  <c r="W120"/>
  <c r="K120"/>
  <c r="E120"/>
  <c r="U120"/>
  <c r="F120"/>
  <c r="R120"/>
  <c r="S120"/>
  <c r="M120"/>
  <c r="T120"/>
  <c r="J120"/>
  <c r="G118"/>
  <c r="D118"/>
  <c r="H118"/>
  <c r="I118"/>
  <c r="W118"/>
  <c r="L118"/>
  <c r="V118"/>
  <c r="P118"/>
  <c r="O118"/>
  <c r="N118"/>
  <c r="K118"/>
  <c r="E118"/>
  <c r="U118"/>
  <c r="F118"/>
  <c r="R118"/>
  <c r="S118"/>
  <c r="M118"/>
  <c r="T118"/>
  <c r="J118"/>
  <c r="Q115"/>
  <c r="R115"/>
  <c r="D115"/>
  <c r="I115"/>
  <c r="K115"/>
  <c r="G115"/>
  <c r="T115"/>
  <c r="L115"/>
  <c r="N115"/>
  <c r="S115"/>
  <c r="W115"/>
  <c r="M115"/>
  <c r="P115"/>
  <c r="F115"/>
  <c r="E115"/>
  <c r="U115"/>
  <c r="V115"/>
  <c r="J115"/>
  <c r="H113"/>
  <c r="T113"/>
  <c r="R113"/>
  <c r="F113"/>
  <c r="P113"/>
  <c r="M113"/>
  <c r="S113"/>
  <c r="W113"/>
  <c r="J113"/>
  <c r="V113"/>
  <c r="U113"/>
  <c r="E113"/>
  <c r="K113"/>
  <c r="E106"/>
  <c r="J106"/>
  <c r="M106"/>
  <c r="D106"/>
  <c r="T106"/>
  <c r="S106"/>
  <c r="V106"/>
  <c r="H106"/>
  <c r="P106"/>
  <c r="I106"/>
  <c r="O106"/>
  <c r="L106"/>
  <c r="N106"/>
  <c r="Q106"/>
  <c r="W106"/>
  <c r="G106"/>
  <c r="E104"/>
  <c r="J104"/>
  <c r="M104"/>
  <c r="D104"/>
  <c r="T104"/>
  <c r="S104"/>
  <c r="V104"/>
  <c r="H104"/>
  <c r="P104"/>
  <c r="I104"/>
  <c r="O104"/>
  <c r="L104"/>
  <c r="N104"/>
  <c r="Q104"/>
  <c r="W104"/>
  <c r="G104"/>
  <c r="V99"/>
  <c r="R99"/>
  <c r="P99"/>
  <c r="S99"/>
  <c r="U99"/>
  <c r="F99"/>
  <c r="M99"/>
  <c r="K99"/>
  <c r="J99"/>
  <c r="L99"/>
  <c r="D99"/>
  <c r="N99"/>
  <c r="I99"/>
  <c r="O99"/>
  <c r="H99"/>
  <c r="T99"/>
  <c r="Q99"/>
  <c r="W99"/>
  <c r="G99"/>
  <c r="M93"/>
  <c r="H93"/>
  <c r="Q93"/>
  <c r="P93"/>
  <c r="W93"/>
  <c r="I93"/>
  <c r="R93"/>
  <c r="S93"/>
  <c r="O93"/>
  <c r="E93"/>
  <c r="L93"/>
  <c r="N93"/>
  <c r="U93"/>
  <c r="K93"/>
  <c r="T93"/>
  <c r="V93"/>
  <c r="F93"/>
  <c r="W91"/>
  <c r="I91"/>
  <c r="R91"/>
  <c r="D91"/>
  <c r="Q91"/>
  <c r="P91"/>
  <c r="J91"/>
  <c r="G91"/>
  <c r="S91"/>
  <c r="O91"/>
  <c r="E91"/>
  <c r="L91"/>
  <c r="N91"/>
  <c r="U91"/>
  <c r="K91"/>
  <c r="T91"/>
  <c r="V91"/>
  <c r="F91"/>
  <c r="G85"/>
  <c r="Q85"/>
  <c r="P85"/>
  <c r="J85"/>
  <c r="W85"/>
  <c r="I85"/>
  <c r="R85"/>
  <c r="S85"/>
  <c r="F85"/>
  <c r="V85"/>
  <c r="T85"/>
  <c r="K85"/>
  <c r="U85"/>
  <c r="N85"/>
  <c r="L85"/>
  <c r="E85"/>
  <c r="O85"/>
  <c r="G83"/>
  <c r="W83"/>
  <c r="I83"/>
  <c r="R83"/>
  <c r="J83"/>
  <c r="Q83"/>
  <c r="P83"/>
  <c r="S83"/>
  <c r="F83"/>
  <c r="V83"/>
  <c r="T83"/>
  <c r="K83"/>
  <c r="U83"/>
  <c r="N83"/>
  <c r="L83"/>
  <c r="E83"/>
  <c r="O83"/>
  <c r="G81"/>
  <c r="J81"/>
  <c r="Q81"/>
  <c r="P81"/>
  <c r="W81"/>
  <c r="I81"/>
  <c r="R81"/>
  <c r="S81"/>
  <c r="F81"/>
  <c r="V81"/>
  <c r="T81"/>
  <c r="K81"/>
  <c r="U81"/>
  <c r="N81"/>
  <c r="L81"/>
  <c r="E81"/>
  <c r="O81"/>
  <c r="G79"/>
  <c r="W79"/>
  <c r="I79"/>
  <c r="R79"/>
  <c r="J79"/>
  <c r="Q79"/>
  <c r="P79"/>
  <c r="S79"/>
  <c r="F79"/>
  <c r="V79"/>
  <c r="T79"/>
  <c r="K79"/>
  <c r="U79"/>
  <c r="N79"/>
  <c r="L79"/>
  <c r="E79"/>
  <c r="O79"/>
  <c r="G77"/>
  <c r="J77"/>
  <c r="Q77"/>
  <c r="P77"/>
  <c r="W77"/>
  <c r="I77"/>
  <c r="R77"/>
  <c r="S77"/>
  <c r="F77"/>
  <c r="V77"/>
  <c r="T77"/>
  <c r="K77"/>
  <c r="U77"/>
  <c r="N77"/>
  <c r="L77"/>
  <c r="E77"/>
  <c r="O77"/>
  <c r="L74"/>
  <c r="D74"/>
  <c r="O74"/>
  <c r="Q74"/>
  <c r="T74"/>
  <c r="U74"/>
  <c r="W74"/>
  <c r="I74"/>
  <c r="R74"/>
  <c r="J74"/>
  <c r="P74"/>
  <c r="N74"/>
  <c r="M74"/>
  <c r="E74"/>
  <c r="H74"/>
  <c r="F74"/>
  <c r="V74"/>
  <c r="S74"/>
  <c r="K74"/>
  <c r="U69"/>
  <c r="E69"/>
  <c r="J69"/>
  <c r="K69"/>
  <c r="W69"/>
  <c r="G69"/>
  <c r="H69"/>
  <c r="D69"/>
  <c r="R69"/>
  <c r="Q69"/>
  <c r="F69"/>
  <c r="V69"/>
  <c r="T69"/>
  <c r="O69"/>
  <c r="S69"/>
  <c r="N69"/>
  <c r="L69"/>
  <c r="I69"/>
  <c r="M69"/>
  <c r="K67"/>
  <c r="D67"/>
  <c r="R67"/>
  <c r="U67"/>
  <c r="E67"/>
  <c r="J67"/>
  <c r="W67"/>
  <c r="G67"/>
  <c r="H67"/>
  <c r="F67"/>
  <c r="V67"/>
  <c r="T67"/>
  <c r="O67"/>
  <c r="S67"/>
  <c r="N67"/>
  <c r="L67"/>
  <c r="I67"/>
  <c r="M67"/>
  <c r="D63"/>
  <c r="Q63"/>
  <c r="U63"/>
  <c r="P63"/>
  <c r="H63"/>
  <c r="G63"/>
  <c r="S63"/>
  <c r="O63"/>
  <c r="T63"/>
  <c r="V63"/>
  <c r="F63"/>
  <c r="J63"/>
  <c r="E63"/>
  <c r="W63"/>
  <c r="M63"/>
  <c r="I63"/>
  <c r="L63"/>
  <c r="N63"/>
  <c r="Q61"/>
  <c r="D61"/>
  <c r="U61"/>
  <c r="P61"/>
  <c r="R61"/>
  <c r="H61"/>
  <c r="G61"/>
  <c r="S61"/>
  <c r="O61"/>
  <c r="T61"/>
  <c r="V61"/>
  <c r="F61"/>
  <c r="J61"/>
  <c r="E61"/>
  <c r="W61"/>
  <c r="M61"/>
  <c r="I61"/>
  <c r="L61"/>
  <c r="N61"/>
  <c r="I58"/>
  <c r="D58"/>
  <c r="T58"/>
  <c r="E58"/>
  <c r="N58"/>
  <c r="O58"/>
  <c r="Q58"/>
  <c r="J58"/>
  <c r="U58"/>
  <c r="K58"/>
  <c r="S58"/>
  <c r="V58"/>
  <c r="F58"/>
  <c r="H58"/>
  <c r="L58"/>
  <c r="G58"/>
  <c r="W58"/>
  <c r="M58"/>
  <c r="P58"/>
  <c r="D56"/>
  <c r="T56"/>
  <c r="O56"/>
  <c r="E56"/>
  <c r="N56"/>
  <c r="Q56"/>
  <c r="I56"/>
  <c r="J56"/>
  <c r="U56"/>
  <c r="K56"/>
  <c r="S56"/>
  <c r="V56"/>
  <c r="F56"/>
  <c r="H56"/>
  <c r="L56"/>
  <c r="G56"/>
  <c r="W56"/>
  <c r="M56"/>
  <c r="P56"/>
  <c r="R53"/>
  <c r="U53"/>
  <c r="E53"/>
  <c r="J53"/>
  <c r="N53"/>
  <c r="I53"/>
  <c r="P53"/>
  <c r="W53"/>
  <c r="G53"/>
  <c r="H53"/>
  <c r="F53"/>
  <c r="V53"/>
  <c r="T53"/>
  <c r="O53"/>
  <c r="S53"/>
  <c r="L53"/>
  <c r="M53"/>
  <c r="M48"/>
  <c r="R48"/>
  <c r="Q48"/>
  <c r="D48"/>
  <c r="J48"/>
  <c r="F48"/>
  <c r="T48"/>
  <c r="O48"/>
  <c r="G48"/>
  <c r="U48"/>
  <c r="S48"/>
  <c r="H48"/>
  <c r="N48"/>
  <c r="L48"/>
  <c r="E48"/>
  <c r="K48"/>
  <c r="V48"/>
  <c r="I48"/>
  <c r="I45"/>
  <c r="V45"/>
  <c r="L45"/>
  <c r="P45"/>
  <c r="J45"/>
  <c r="K45"/>
  <c r="N45"/>
  <c r="S45"/>
  <c r="Q45"/>
  <c r="F45"/>
  <c r="H45"/>
  <c r="D45"/>
  <c r="R45"/>
  <c r="O45"/>
  <c r="G45"/>
  <c r="U45"/>
  <c r="P40"/>
  <c r="H40"/>
  <c r="O40"/>
  <c r="T40"/>
  <c r="F40"/>
  <c r="M40"/>
  <c r="Q40"/>
  <c r="J40"/>
  <c r="D40"/>
  <c r="U40"/>
  <c r="K40"/>
  <c r="E40"/>
  <c r="L40"/>
  <c r="N40"/>
  <c r="S40"/>
  <c r="I40"/>
  <c r="V40"/>
  <c r="N37"/>
  <c r="U37"/>
  <c r="L37"/>
  <c r="V37"/>
  <c r="M37"/>
  <c r="D37"/>
  <c r="F37"/>
  <c r="O37"/>
  <c r="S37"/>
  <c r="Q37"/>
  <c r="E37"/>
  <c r="J37"/>
  <c r="P37"/>
  <c r="G37"/>
  <c r="R37"/>
  <c r="H37"/>
  <c r="O33"/>
  <c r="D33"/>
  <c r="T33"/>
  <c r="L33"/>
  <c r="E33"/>
  <c r="W33"/>
  <c r="N33"/>
  <c r="G33"/>
  <c r="J33"/>
  <c r="U33"/>
  <c r="H33"/>
  <c r="F33"/>
  <c r="V33"/>
  <c r="Q33"/>
  <c r="M33"/>
  <c r="P33"/>
  <c r="K33"/>
  <c r="G28"/>
  <c r="J28"/>
  <c r="T28"/>
  <c r="V28"/>
  <c r="M28"/>
  <c r="D28"/>
  <c r="Q28"/>
  <c r="O28"/>
  <c r="N28"/>
  <c r="H28"/>
  <c r="E28"/>
  <c r="S28"/>
  <c r="F28"/>
  <c r="P28"/>
  <c r="I28"/>
  <c r="W25"/>
  <c r="K25"/>
  <c r="T25"/>
  <c r="M25"/>
  <c r="L25"/>
  <c r="D25"/>
  <c r="U25"/>
  <c r="N25"/>
  <c r="G25"/>
  <c r="R25"/>
  <c r="J25"/>
  <c r="E25"/>
  <c r="H25"/>
  <c r="F25"/>
  <c r="V25"/>
  <c r="O25"/>
  <c r="Q25"/>
  <c r="P25"/>
  <c r="I25"/>
  <c r="W22"/>
  <c r="I22"/>
  <c r="H22"/>
  <c r="N22"/>
  <c r="P22"/>
  <c r="F22"/>
  <c r="J22"/>
  <c r="D22"/>
  <c r="T22"/>
  <c r="O22"/>
  <c r="M22"/>
  <c r="U22"/>
  <c r="V22"/>
  <c r="R22"/>
  <c r="L22"/>
  <c r="Q22"/>
  <c r="G22"/>
  <c r="S22"/>
  <c r="E22"/>
  <c r="D19"/>
  <c r="M19"/>
  <c r="G19"/>
  <c r="Q19"/>
  <c r="K19"/>
  <c r="V19"/>
  <c r="N19"/>
  <c r="F19"/>
  <c r="P19"/>
  <c r="H19"/>
  <c r="W19"/>
  <c r="I19"/>
  <c r="O19"/>
  <c r="R19"/>
  <c r="T19"/>
  <c r="S19"/>
  <c r="U19"/>
  <c r="E19"/>
  <c r="J19"/>
  <c r="L19"/>
  <c r="D15"/>
  <c r="M15"/>
  <c r="G15"/>
  <c r="Q15"/>
  <c r="K15"/>
  <c r="V15"/>
  <c r="N15"/>
  <c r="F15"/>
  <c r="P15"/>
  <c r="H15"/>
  <c r="S15"/>
  <c r="U15"/>
  <c r="E15"/>
  <c r="J15"/>
  <c r="L15"/>
  <c r="W15"/>
  <c r="I15"/>
  <c r="O15"/>
  <c r="R15"/>
  <c r="T15"/>
  <c r="D17"/>
  <c r="M17"/>
  <c r="G17"/>
  <c r="Q17"/>
  <c r="K17"/>
  <c r="V17"/>
  <c r="N17"/>
  <c r="F17"/>
  <c r="P17"/>
  <c r="H17"/>
  <c r="W17"/>
  <c r="I17"/>
  <c r="O17"/>
  <c r="R17"/>
  <c r="T17"/>
  <c r="S17"/>
  <c r="U17"/>
  <c r="E17"/>
  <c r="J17"/>
  <c r="L17"/>
  <c r="D9"/>
  <c r="U9"/>
  <c r="Q9"/>
  <c r="M9"/>
  <c r="I9"/>
  <c r="T9"/>
  <c r="L9"/>
  <c r="J9"/>
  <c r="N9"/>
  <c r="G9"/>
  <c r="W9"/>
  <c r="O9"/>
  <c r="E9"/>
  <c r="H9"/>
  <c r="R9"/>
  <c r="F9"/>
  <c r="S9"/>
  <c r="K9"/>
  <c r="P9"/>
  <c r="V9"/>
  <c r="V805"/>
  <c r="H805"/>
  <c r="S805"/>
  <c r="F805"/>
  <c r="T805"/>
  <c r="M805"/>
  <c r="W805"/>
  <c r="P805"/>
  <c r="I805"/>
  <c r="J805"/>
  <c r="K805"/>
  <c r="D805"/>
  <c r="U805"/>
  <c r="E803"/>
  <c r="H803"/>
  <c r="I803"/>
  <c r="V803"/>
  <c r="W803"/>
  <c r="G803"/>
  <c r="T803"/>
  <c r="M803"/>
  <c r="N803"/>
  <c r="P803"/>
  <c r="O803"/>
  <c r="D803"/>
  <c r="U803"/>
  <c r="N798"/>
  <c r="T798"/>
  <c r="S798"/>
  <c r="R798"/>
  <c r="U798"/>
  <c r="W798"/>
  <c r="D798"/>
  <c r="V798"/>
  <c r="K798"/>
  <c r="P798"/>
  <c r="M798"/>
  <c r="Q796"/>
  <c r="S796"/>
  <c r="T796"/>
  <c r="O796"/>
  <c r="H796"/>
  <c r="U796"/>
  <c r="V796"/>
  <c r="D796"/>
  <c r="W796"/>
  <c r="G796"/>
  <c r="F796"/>
  <c r="M796"/>
  <c r="N794"/>
  <c r="T794"/>
  <c r="S794"/>
  <c r="R794"/>
  <c r="U794"/>
  <c r="O794"/>
  <c r="E794"/>
  <c r="W794"/>
  <c r="D794"/>
  <c r="V794"/>
  <c r="K794"/>
  <c r="P794"/>
  <c r="M794"/>
  <c r="V789"/>
  <c r="H789"/>
  <c r="S789"/>
  <c r="F789"/>
  <c r="T789"/>
  <c r="M789"/>
  <c r="W789"/>
  <c r="P789"/>
  <c r="I789"/>
  <c r="J789"/>
  <c r="K789"/>
  <c r="D789"/>
  <c r="U789"/>
  <c r="H783"/>
  <c r="I783"/>
  <c r="V783"/>
  <c r="W783"/>
  <c r="G783"/>
  <c r="T783"/>
  <c r="M783"/>
  <c r="L783"/>
  <c r="N783"/>
  <c r="P783"/>
  <c r="O783"/>
  <c r="D783"/>
  <c r="U783"/>
  <c r="H779"/>
  <c r="L779"/>
  <c r="V779"/>
  <c r="W779"/>
  <c r="G779"/>
  <c r="T779"/>
  <c r="M779"/>
  <c r="P779"/>
  <c r="O779"/>
  <c r="D779"/>
  <c r="U779"/>
  <c r="S774"/>
  <c r="T774"/>
  <c r="O774"/>
  <c r="V774"/>
  <c r="U774"/>
  <c r="D774"/>
  <c r="W774"/>
  <c r="G774"/>
  <c r="P774"/>
  <c r="M774"/>
  <c r="L770"/>
  <c r="O770"/>
  <c r="N770"/>
  <c r="U770"/>
  <c r="E770"/>
  <c r="R770"/>
  <c r="W770"/>
  <c r="G770"/>
  <c r="H770"/>
  <c r="M770"/>
  <c r="N767"/>
  <c r="W767"/>
  <c r="G767"/>
  <c r="L767"/>
  <c r="M767"/>
  <c r="K767"/>
  <c r="S767"/>
  <c r="H767"/>
  <c r="O767"/>
  <c r="R767"/>
  <c r="U767"/>
  <c r="E764"/>
  <c r="S764"/>
  <c r="L764"/>
  <c r="O764"/>
  <c r="N764"/>
  <c r="U764"/>
  <c r="P764"/>
  <c r="R764"/>
  <c r="W764"/>
  <c r="G764"/>
  <c r="H764"/>
  <c r="M764"/>
  <c r="E759"/>
  <c r="S759"/>
  <c r="N759"/>
  <c r="W759"/>
  <c r="G759"/>
  <c r="L759"/>
  <c r="M759"/>
  <c r="D759"/>
  <c r="T759"/>
  <c r="H759"/>
  <c r="O759"/>
  <c r="R759"/>
  <c r="U759"/>
  <c r="K757"/>
  <c r="N757"/>
  <c r="W757"/>
  <c r="G757"/>
  <c r="L757"/>
  <c r="M757"/>
  <c r="T757"/>
  <c r="P757"/>
  <c r="H757"/>
  <c r="O757"/>
  <c r="R757"/>
  <c r="U757"/>
  <c r="D755"/>
  <c r="N755"/>
  <c r="W755"/>
  <c r="G755"/>
  <c r="L755"/>
  <c r="M755"/>
  <c r="H755"/>
  <c r="O755"/>
  <c r="R755"/>
  <c r="U755"/>
  <c r="Q753"/>
  <c r="T753"/>
  <c r="N753"/>
  <c r="W753"/>
  <c r="G753"/>
  <c r="L753"/>
  <c r="M753"/>
  <c r="E753"/>
  <c r="S753"/>
  <c r="H753"/>
  <c r="O753"/>
  <c r="R753"/>
  <c r="U753"/>
  <c r="T751"/>
  <c r="N751"/>
  <c r="W751"/>
  <c r="G751"/>
  <c r="L751"/>
  <c r="M751"/>
  <c r="K751"/>
  <c r="E751"/>
  <c r="S751"/>
  <c r="H751"/>
  <c r="O751"/>
  <c r="R751"/>
  <c r="U751"/>
  <c r="Q748"/>
  <c r="L748"/>
  <c r="O748"/>
  <c r="N748"/>
  <c r="U748"/>
  <c r="T748"/>
  <c r="S748"/>
  <c r="J748"/>
  <c r="R748"/>
  <c r="W748"/>
  <c r="G748"/>
  <c r="H748"/>
  <c r="M748"/>
  <c r="P743"/>
  <c r="T743"/>
  <c r="N743"/>
  <c r="W743"/>
  <c r="G743"/>
  <c r="L743"/>
  <c r="M743"/>
  <c r="E743"/>
  <c r="S743"/>
  <c r="H743"/>
  <c r="O743"/>
  <c r="R743"/>
  <c r="U743"/>
  <c r="K739"/>
  <c r="T739"/>
  <c r="N739"/>
  <c r="W739"/>
  <c r="G739"/>
  <c r="L739"/>
  <c r="M739"/>
  <c r="E739"/>
  <c r="S739"/>
  <c r="H739"/>
  <c r="O739"/>
  <c r="R739"/>
  <c r="U739"/>
  <c r="O698"/>
  <c r="I698"/>
  <c r="D698"/>
  <c r="V698"/>
  <c r="S698"/>
  <c r="F698"/>
  <c r="U698"/>
  <c r="R698"/>
  <c r="Q698"/>
  <c r="T698"/>
  <c r="K698"/>
  <c r="H698"/>
  <c r="K696"/>
  <c r="I696"/>
  <c r="D696"/>
  <c r="N696"/>
  <c r="O696"/>
  <c r="P696"/>
  <c r="U696"/>
  <c r="R696"/>
  <c r="Q696"/>
  <c r="T696"/>
  <c r="G696"/>
  <c r="W696"/>
  <c r="O692"/>
  <c r="W692"/>
  <c r="I692"/>
  <c r="D692"/>
  <c r="V692"/>
  <c r="S692"/>
  <c r="M692"/>
  <c r="F692"/>
  <c r="U692"/>
  <c r="J692"/>
  <c r="R692"/>
  <c r="Q692"/>
  <c r="T692"/>
  <c r="K692"/>
  <c r="H692"/>
  <c r="O687"/>
  <c r="G687"/>
  <c r="R687"/>
  <c r="Q687"/>
  <c r="F687"/>
  <c r="K687"/>
  <c r="D687"/>
  <c r="T687"/>
  <c r="U687"/>
  <c r="I687"/>
  <c r="H687"/>
  <c r="V687"/>
  <c r="S687"/>
  <c r="S683"/>
  <c r="M683"/>
  <c r="P683"/>
  <c r="Q683"/>
  <c r="L683"/>
  <c r="O683"/>
  <c r="N683"/>
  <c r="D683"/>
  <c r="U683"/>
  <c r="I683"/>
  <c r="J683"/>
  <c r="G683"/>
  <c r="W683"/>
  <c r="D679"/>
  <c r="U679"/>
  <c r="P679"/>
  <c r="Q679"/>
  <c r="L679"/>
  <c r="O679"/>
  <c r="N679"/>
  <c r="K679"/>
  <c r="S679"/>
  <c r="I679"/>
  <c r="J679"/>
  <c r="G679"/>
  <c r="W679"/>
  <c r="D677"/>
  <c r="S677"/>
  <c r="R677"/>
  <c r="Q677"/>
  <c r="N677"/>
  <c r="O677"/>
  <c r="L677"/>
  <c r="F677"/>
  <c r="U677"/>
  <c r="I677"/>
  <c r="H677"/>
  <c r="G677"/>
  <c r="W677"/>
  <c r="O674"/>
  <c r="I674"/>
  <c r="F674"/>
  <c r="T674"/>
  <c r="S674"/>
  <c r="D674"/>
  <c r="U674"/>
  <c r="P674"/>
  <c r="Q674"/>
  <c r="V674"/>
  <c r="K674"/>
  <c r="J674"/>
  <c r="P672"/>
  <c r="U672"/>
  <c r="J672"/>
  <c r="I672"/>
  <c r="D672"/>
  <c r="N672"/>
  <c r="O672"/>
  <c r="K672"/>
  <c r="S672"/>
  <c r="R672"/>
  <c r="Q672"/>
  <c r="T672"/>
  <c r="G672"/>
  <c r="W672"/>
  <c r="T669"/>
  <c r="U669"/>
  <c r="R669"/>
  <c r="Q669"/>
  <c r="F669"/>
  <c r="K669"/>
  <c r="D669"/>
  <c r="O669"/>
  <c r="G669"/>
  <c r="I669"/>
  <c r="H669"/>
  <c r="V669"/>
  <c r="S669"/>
  <c r="T667"/>
  <c r="U667"/>
  <c r="R667"/>
  <c r="Q667"/>
  <c r="F667"/>
  <c r="K667"/>
  <c r="D667"/>
  <c r="O667"/>
  <c r="M667"/>
  <c r="I667"/>
  <c r="H667"/>
  <c r="V667"/>
  <c r="S667"/>
  <c r="W660"/>
  <c r="G660"/>
  <c r="U660"/>
  <c r="E660"/>
  <c r="H660"/>
  <c r="P660"/>
  <c r="F660"/>
  <c r="J660"/>
  <c r="V660"/>
  <c r="R660"/>
  <c r="O660"/>
  <c r="N660"/>
  <c r="M660"/>
  <c r="L660"/>
  <c r="I660"/>
  <c r="K660"/>
  <c r="F654"/>
  <c r="S654"/>
  <c r="W654"/>
  <c r="G654"/>
  <c r="U654"/>
  <c r="E654"/>
  <c r="J654"/>
  <c r="R654"/>
  <c r="D654"/>
  <c r="H654"/>
  <c r="V654"/>
  <c r="P654"/>
  <c r="O654"/>
  <c r="L654"/>
  <c r="M654"/>
  <c r="N654"/>
  <c r="I654"/>
  <c r="K654"/>
  <c r="D648"/>
  <c r="W648"/>
  <c r="G648"/>
  <c r="U648"/>
  <c r="E648"/>
  <c r="H648"/>
  <c r="P648"/>
  <c r="F648"/>
  <c r="J648"/>
  <c r="T648"/>
  <c r="R648"/>
  <c r="O648"/>
  <c r="N648"/>
  <c r="M648"/>
  <c r="L648"/>
  <c r="I648"/>
  <c r="K648"/>
  <c r="V644"/>
  <c r="W644"/>
  <c r="G644"/>
  <c r="U644"/>
  <c r="E644"/>
  <c r="H644"/>
  <c r="P644"/>
  <c r="F644"/>
  <c r="J644"/>
  <c r="R644"/>
  <c r="O644"/>
  <c r="N644"/>
  <c r="M644"/>
  <c r="L644"/>
  <c r="I644"/>
  <c r="K644"/>
  <c r="W642"/>
  <c r="G642"/>
  <c r="U642"/>
  <c r="E642"/>
  <c r="J642"/>
  <c r="R642"/>
  <c r="D642"/>
  <c r="H642"/>
  <c r="T642"/>
  <c r="P642"/>
  <c r="O642"/>
  <c r="L642"/>
  <c r="M642"/>
  <c r="N642"/>
  <c r="I642"/>
  <c r="K642"/>
  <c r="Q639"/>
  <c r="F639"/>
  <c r="K639"/>
  <c r="U639"/>
  <c r="E639"/>
  <c r="H639"/>
  <c r="I639"/>
  <c r="O639"/>
  <c r="G639"/>
  <c r="V639"/>
  <c r="S639"/>
  <c r="R639"/>
  <c r="M639"/>
  <c r="L639"/>
  <c r="P639"/>
  <c r="J639"/>
  <c r="N639"/>
  <c r="V636"/>
  <c r="S636"/>
  <c r="F636"/>
  <c r="U636"/>
  <c r="E636"/>
  <c r="J636"/>
  <c r="R636"/>
  <c r="D636"/>
  <c r="W636"/>
  <c r="Q636"/>
  <c r="H636"/>
  <c r="K636"/>
  <c r="L636"/>
  <c r="M636"/>
  <c r="N636"/>
  <c r="I636"/>
  <c r="G636"/>
  <c r="Q632"/>
  <c r="S632"/>
  <c r="F632"/>
  <c r="U632"/>
  <c r="E632"/>
  <c r="J632"/>
  <c r="R632"/>
  <c r="D632"/>
  <c r="W632"/>
  <c r="V632"/>
  <c r="H632"/>
  <c r="K632"/>
  <c r="L632"/>
  <c r="M632"/>
  <c r="N632"/>
  <c r="I632"/>
  <c r="G632"/>
  <c r="T629"/>
  <c r="F629"/>
  <c r="K629"/>
  <c r="U629"/>
  <c r="E629"/>
  <c r="H629"/>
  <c r="I629"/>
  <c r="O629"/>
  <c r="V629"/>
  <c r="S629"/>
  <c r="R629"/>
  <c r="M629"/>
  <c r="L629"/>
  <c r="P629"/>
  <c r="J629"/>
  <c r="N629"/>
  <c r="R624"/>
  <c r="T624"/>
  <c r="O624"/>
  <c r="U624"/>
  <c r="E624"/>
  <c r="I624"/>
  <c r="S624"/>
  <c r="F624"/>
  <c r="L624"/>
  <c r="Q624"/>
  <c r="V624"/>
  <c r="J624"/>
  <c r="W624"/>
  <c r="G624"/>
  <c r="M624"/>
  <c r="P624"/>
  <c r="H624"/>
  <c r="H619"/>
  <c r="P619"/>
  <c r="K619"/>
  <c r="U619"/>
  <c r="E619"/>
  <c r="N619"/>
  <c r="F619"/>
  <c r="G619"/>
  <c r="L619"/>
  <c r="V619"/>
  <c r="S619"/>
  <c r="T619"/>
  <c r="M619"/>
  <c r="I619"/>
  <c r="O619"/>
  <c r="J619"/>
  <c r="Q612"/>
  <c r="R612"/>
  <c r="T612"/>
  <c r="O612"/>
  <c r="U612"/>
  <c r="E612"/>
  <c r="I612"/>
  <c r="S612"/>
  <c r="F612"/>
  <c r="K612"/>
  <c r="V612"/>
  <c r="J612"/>
  <c r="W612"/>
  <c r="G612"/>
  <c r="M612"/>
  <c r="P612"/>
  <c r="H612"/>
  <c r="N610"/>
  <c r="R610"/>
  <c r="T610"/>
  <c r="O610"/>
  <c r="U610"/>
  <c r="E610"/>
  <c r="I610"/>
  <c r="S610"/>
  <c r="D610"/>
  <c r="F610"/>
  <c r="J610"/>
  <c r="W610"/>
  <c r="G610"/>
  <c r="M610"/>
  <c r="P610"/>
  <c r="H610"/>
  <c r="R608"/>
  <c r="T608"/>
  <c r="O608"/>
  <c r="U608"/>
  <c r="E608"/>
  <c r="I608"/>
  <c r="S608"/>
  <c r="F608"/>
  <c r="Q608"/>
  <c r="V608"/>
  <c r="J608"/>
  <c r="W608"/>
  <c r="G608"/>
  <c r="M608"/>
  <c r="P608"/>
  <c r="H608"/>
  <c r="J605"/>
  <c r="P605"/>
  <c r="K605"/>
  <c r="U605"/>
  <c r="E605"/>
  <c r="N605"/>
  <c r="F605"/>
  <c r="R605"/>
  <c r="V605"/>
  <c r="S605"/>
  <c r="T605"/>
  <c r="M605"/>
  <c r="I605"/>
  <c r="O605"/>
  <c r="L605"/>
  <c r="R600"/>
  <c r="T600"/>
  <c r="O600"/>
  <c r="U600"/>
  <c r="E600"/>
  <c r="I600"/>
  <c r="S600"/>
  <c r="F600"/>
  <c r="L600"/>
  <c r="Q600"/>
  <c r="V600"/>
  <c r="J600"/>
  <c r="W600"/>
  <c r="G600"/>
  <c r="M600"/>
  <c r="P600"/>
  <c r="H600"/>
  <c r="J597"/>
  <c r="P597"/>
  <c r="K597"/>
  <c r="U597"/>
  <c r="E597"/>
  <c r="N597"/>
  <c r="F597"/>
  <c r="D597"/>
  <c r="R597"/>
  <c r="V597"/>
  <c r="S597"/>
  <c r="T597"/>
  <c r="M597"/>
  <c r="I597"/>
  <c r="O597"/>
  <c r="L597"/>
  <c r="H595"/>
  <c r="P595"/>
  <c r="K595"/>
  <c r="U595"/>
  <c r="E595"/>
  <c r="N595"/>
  <c r="F595"/>
  <c r="G595"/>
  <c r="L595"/>
  <c r="V595"/>
  <c r="S595"/>
  <c r="T595"/>
  <c r="M595"/>
  <c r="I595"/>
  <c r="O595"/>
  <c r="J595"/>
  <c r="J593"/>
  <c r="P593"/>
  <c r="K593"/>
  <c r="U593"/>
  <c r="E593"/>
  <c r="N593"/>
  <c r="F593"/>
  <c r="R593"/>
  <c r="V593"/>
  <c r="S593"/>
  <c r="T593"/>
  <c r="M593"/>
  <c r="I593"/>
  <c r="O593"/>
  <c r="L593"/>
  <c r="Q588"/>
  <c r="R588"/>
  <c r="T588"/>
  <c r="O588"/>
  <c r="U588"/>
  <c r="E588"/>
  <c r="I588"/>
  <c r="S588"/>
  <c r="F588"/>
  <c r="V588"/>
  <c r="J588"/>
  <c r="W588"/>
  <c r="G588"/>
  <c r="M588"/>
  <c r="P588"/>
  <c r="H588"/>
  <c r="N586"/>
  <c r="R586"/>
  <c r="T586"/>
  <c r="O586"/>
  <c r="U586"/>
  <c r="E586"/>
  <c r="I586"/>
  <c r="S586"/>
  <c r="D586"/>
  <c r="F586"/>
  <c r="J586"/>
  <c r="W586"/>
  <c r="G586"/>
  <c r="M586"/>
  <c r="P586"/>
  <c r="H586"/>
  <c r="G583"/>
  <c r="H583"/>
  <c r="P583"/>
  <c r="K583"/>
  <c r="U583"/>
  <c r="E583"/>
  <c r="N583"/>
  <c r="F583"/>
  <c r="W583"/>
  <c r="L583"/>
  <c r="V583"/>
  <c r="S583"/>
  <c r="T583"/>
  <c r="M583"/>
  <c r="I583"/>
  <c r="O583"/>
  <c r="J583"/>
  <c r="Q580"/>
  <c r="R580"/>
  <c r="T580"/>
  <c r="O580"/>
  <c r="U580"/>
  <c r="E580"/>
  <c r="I580"/>
  <c r="S580"/>
  <c r="F580"/>
  <c r="K580"/>
  <c r="V580"/>
  <c r="J580"/>
  <c r="W580"/>
  <c r="G580"/>
  <c r="M580"/>
  <c r="P580"/>
  <c r="H580"/>
  <c r="N578"/>
  <c r="R578"/>
  <c r="T578"/>
  <c r="O578"/>
  <c r="U578"/>
  <c r="E578"/>
  <c r="I578"/>
  <c r="S578"/>
  <c r="D578"/>
  <c r="F578"/>
  <c r="J578"/>
  <c r="W578"/>
  <c r="G578"/>
  <c r="M578"/>
  <c r="P578"/>
  <c r="H578"/>
  <c r="R576"/>
  <c r="T576"/>
  <c r="O576"/>
  <c r="U576"/>
  <c r="E576"/>
  <c r="I576"/>
  <c r="S576"/>
  <c r="F576"/>
  <c r="Q576"/>
  <c r="V576"/>
  <c r="J576"/>
  <c r="W576"/>
  <c r="G576"/>
  <c r="M576"/>
  <c r="P576"/>
  <c r="H576"/>
  <c r="R574"/>
  <c r="T574"/>
  <c r="O574"/>
  <c r="U574"/>
  <c r="E574"/>
  <c r="I574"/>
  <c r="S574"/>
  <c r="D574"/>
  <c r="L574"/>
  <c r="N574"/>
  <c r="F574"/>
  <c r="J574"/>
  <c r="W574"/>
  <c r="G574"/>
  <c r="M574"/>
  <c r="P574"/>
  <c r="H574"/>
  <c r="Q571"/>
  <c r="F571"/>
  <c r="E571"/>
  <c r="U571"/>
  <c r="K571"/>
  <c r="P571"/>
  <c r="H571"/>
  <c r="N571"/>
  <c r="M571"/>
  <c r="T571"/>
  <c r="S571"/>
  <c r="V571"/>
  <c r="K568"/>
  <c r="V568"/>
  <c r="I568"/>
  <c r="F568"/>
  <c r="M568"/>
  <c r="G568"/>
  <c r="W568"/>
  <c r="J568"/>
  <c r="S568"/>
  <c r="E568"/>
  <c r="U568"/>
  <c r="O568"/>
  <c r="T568"/>
  <c r="R568"/>
  <c r="N565"/>
  <c r="E565"/>
  <c r="U565"/>
  <c r="K565"/>
  <c r="P565"/>
  <c r="J565"/>
  <c r="W565"/>
  <c r="F565"/>
  <c r="M565"/>
  <c r="T565"/>
  <c r="S565"/>
  <c r="V565"/>
  <c r="V560"/>
  <c r="I560"/>
  <c r="F560"/>
  <c r="M560"/>
  <c r="G560"/>
  <c r="W560"/>
  <c r="J560"/>
  <c r="K560"/>
  <c r="S560"/>
  <c r="E560"/>
  <c r="U560"/>
  <c r="O560"/>
  <c r="T560"/>
  <c r="R560"/>
  <c r="S558"/>
  <c r="M558"/>
  <c r="G558"/>
  <c r="W558"/>
  <c r="J558"/>
  <c r="F558"/>
  <c r="I558"/>
  <c r="D558"/>
  <c r="E558"/>
  <c r="U558"/>
  <c r="O558"/>
  <c r="T558"/>
  <c r="R558"/>
  <c r="R553"/>
  <c r="O553"/>
  <c r="E553"/>
  <c r="U553"/>
  <c r="K553"/>
  <c r="P553"/>
  <c r="J553"/>
  <c r="I553"/>
  <c r="D553"/>
  <c r="M553"/>
  <c r="T553"/>
  <c r="S553"/>
  <c r="V553"/>
  <c r="H550"/>
  <c r="M550"/>
  <c r="G550"/>
  <c r="W550"/>
  <c r="J550"/>
  <c r="F550"/>
  <c r="P550"/>
  <c r="E550"/>
  <c r="U550"/>
  <c r="O550"/>
  <c r="T550"/>
  <c r="R550"/>
  <c r="F547"/>
  <c r="E547"/>
  <c r="U547"/>
  <c r="K547"/>
  <c r="P547"/>
  <c r="H547"/>
  <c r="G547"/>
  <c r="L547"/>
  <c r="N547"/>
  <c r="M547"/>
  <c r="T547"/>
  <c r="S547"/>
  <c r="V547"/>
  <c r="V540"/>
  <c r="P540"/>
  <c r="K540"/>
  <c r="M540"/>
  <c r="G540"/>
  <c r="W540"/>
  <c r="J540"/>
  <c r="N540"/>
  <c r="H540"/>
  <c r="E540"/>
  <c r="U540"/>
  <c r="O540"/>
  <c r="T540"/>
  <c r="R540"/>
  <c r="F538"/>
  <c r="P538"/>
  <c r="M538"/>
  <c r="G538"/>
  <c r="W538"/>
  <c r="J538"/>
  <c r="H538"/>
  <c r="L538"/>
  <c r="E538"/>
  <c r="U538"/>
  <c r="O538"/>
  <c r="T538"/>
  <c r="R538"/>
  <c r="I534"/>
  <c r="P534"/>
  <c r="N534"/>
  <c r="L534"/>
  <c r="O534"/>
  <c r="K534"/>
  <c r="W534"/>
  <c r="H534"/>
  <c r="F534"/>
  <c r="V534"/>
  <c r="T534"/>
  <c r="E534"/>
  <c r="Q534"/>
  <c r="M528"/>
  <c r="W528"/>
  <c r="H528"/>
  <c r="N528"/>
  <c r="L528"/>
  <c r="O528"/>
  <c r="K528"/>
  <c r="I528"/>
  <c r="F528"/>
  <c r="V528"/>
  <c r="T528"/>
  <c r="E528"/>
  <c r="Q528"/>
  <c r="I526"/>
  <c r="N526"/>
  <c r="L526"/>
  <c r="O526"/>
  <c r="K526"/>
  <c r="W526"/>
  <c r="H526"/>
  <c r="F526"/>
  <c r="V526"/>
  <c r="T526"/>
  <c r="E526"/>
  <c r="Q526"/>
  <c r="W521"/>
  <c r="U521"/>
  <c r="J521"/>
  <c r="K521"/>
  <c r="H521"/>
  <c r="F521"/>
  <c r="V521"/>
  <c r="M521"/>
  <c r="G521"/>
  <c r="Q521"/>
  <c r="P521"/>
  <c r="N521"/>
  <c r="I521"/>
  <c r="S521"/>
  <c r="U517"/>
  <c r="J517"/>
  <c r="H517"/>
  <c r="F517"/>
  <c r="V517"/>
  <c r="M517"/>
  <c r="G517"/>
  <c r="W517"/>
  <c r="Q517"/>
  <c r="P517"/>
  <c r="N517"/>
  <c r="I517"/>
  <c r="S517"/>
  <c r="Q513"/>
  <c r="H513"/>
  <c r="F513"/>
  <c r="V513"/>
  <c r="M513"/>
  <c r="G513"/>
  <c r="U513"/>
  <c r="J513"/>
  <c r="P513"/>
  <c r="N513"/>
  <c r="I513"/>
  <c r="S513"/>
  <c r="Q509"/>
  <c r="T509"/>
  <c r="H509"/>
  <c r="F509"/>
  <c r="V509"/>
  <c r="M509"/>
  <c r="G509"/>
  <c r="U509"/>
  <c r="J509"/>
  <c r="D509"/>
  <c r="P509"/>
  <c r="N509"/>
  <c r="I509"/>
  <c r="S509"/>
  <c r="U506"/>
  <c r="W506"/>
  <c r="H506"/>
  <c r="N506"/>
  <c r="L506"/>
  <c r="O506"/>
  <c r="K506"/>
  <c r="I506"/>
  <c r="F506"/>
  <c r="V506"/>
  <c r="T506"/>
  <c r="E506"/>
  <c r="Q506"/>
  <c r="W504"/>
  <c r="H504"/>
  <c r="P504"/>
  <c r="N504"/>
  <c r="L504"/>
  <c r="O504"/>
  <c r="K504"/>
  <c r="I504"/>
  <c r="F504"/>
  <c r="V504"/>
  <c r="T504"/>
  <c r="E504"/>
  <c r="Q504"/>
  <c r="W502"/>
  <c r="H502"/>
  <c r="N502"/>
  <c r="L502"/>
  <c r="O502"/>
  <c r="K502"/>
  <c r="D502"/>
  <c r="I502"/>
  <c r="M502"/>
  <c r="F502"/>
  <c r="V502"/>
  <c r="T502"/>
  <c r="E502"/>
  <c r="Q502"/>
  <c r="Q499"/>
  <c r="K499"/>
  <c r="H499"/>
  <c r="F499"/>
  <c r="V499"/>
  <c r="M499"/>
  <c r="G499"/>
  <c r="U499"/>
  <c r="J499"/>
  <c r="P499"/>
  <c r="N499"/>
  <c r="I499"/>
  <c r="S499"/>
  <c r="Q497"/>
  <c r="T497"/>
  <c r="H497"/>
  <c r="F497"/>
  <c r="V497"/>
  <c r="M497"/>
  <c r="G497"/>
  <c r="U497"/>
  <c r="J497"/>
  <c r="D497"/>
  <c r="P497"/>
  <c r="N497"/>
  <c r="I497"/>
  <c r="S497"/>
  <c r="Q493"/>
  <c r="H493"/>
  <c r="F493"/>
  <c r="V493"/>
  <c r="M493"/>
  <c r="G493"/>
  <c r="U493"/>
  <c r="J493"/>
  <c r="K493"/>
  <c r="P493"/>
  <c r="N493"/>
  <c r="I493"/>
  <c r="S493"/>
  <c r="I488"/>
  <c r="N488"/>
  <c r="L488"/>
  <c r="O488"/>
  <c r="K488"/>
  <c r="W488"/>
  <c r="H488"/>
  <c r="P488"/>
  <c r="F488"/>
  <c r="V488"/>
  <c r="T488"/>
  <c r="E488"/>
  <c r="Q488"/>
  <c r="W484"/>
  <c r="H484"/>
  <c r="N484"/>
  <c r="L484"/>
  <c r="O484"/>
  <c r="K484"/>
  <c r="D484"/>
  <c r="I484"/>
  <c r="M484"/>
  <c r="F484"/>
  <c r="V484"/>
  <c r="T484"/>
  <c r="E484"/>
  <c r="Q484"/>
  <c r="R482"/>
  <c r="S482"/>
  <c r="H482"/>
  <c r="I482"/>
  <c r="Q482"/>
  <c r="E482"/>
  <c r="T482"/>
  <c r="V482"/>
  <c r="F482"/>
  <c r="D482"/>
  <c r="J482"/>
  <c r="G482"/>
  <c r="W482"/>
  <c r="K482"/>
  <c r="O482"/>
  <c r="L482"/>
  <c r="N482"/>
  <c r="R479"/>
  <c r="K479"/>
  <c r="J479"/>
  <c r="Q479"/>
  <c r="G479"/>
  <c r="M479"/>
  <c r="V479"/>
  <c r="F479"/>
  <c r="H479"/>
  <c r="D479"/>
  <c r="O479"/>
  <c r="L479"/>
  <c r="E479"/>
  <c r="U479"/>
  <c r="S479"/>
  <c r="I479"/>
  <c r="N479"/>
  <c r="P479"/>
  <c r="D474"/>
  <c r="H474"/>
  <c r="I474"/>
  <c r="Q474"/>
  <c r="E474"/>
  <c r="T474"/>
  <c r="V474"/>
  <c r="F474"/>
  <c r="M474"/>
  <c r="R474"/>
  <c r="J474"/>
  <c r="G474"/>
  <c r="W474"/>
  <c r="K474"/>
  <c r="O474"/>
  <c r="L474"/>
  <c r="N474"/>
  <c r="S472"/>
  <c r="H472"/>
  <c r="I472"/>
  <c r="Q472"/>
  <c r="E472"/>
  <c r="T472"/>
  <c r="V472"/>
  <c r="F472"/>
  <c r="U472"/>
  <c r="J472"/>
  <c r="G472"/>
  <c r="W472"/>
  <c r="K472"/>
  <c r="O472"/>
  <c r="L472"/>
  <c r="N472"/>
  <c r="D470"/>
  <c r="H470"/>
  <c r="I470"/>
  <c r="Q470"/>
  <c r="E470"/>
  <c r="T470"/>
  <c r="V470"/>
  <c r="F470"/>
  <c r="R470"/>
  <c r="J470"/>
  <c r="G470"/>
  <c r="W470"/>
  <c r="K470"/>
  <c r="O470"/>
  <c r="L470"/>
  <c r="N470"/>
  <c r="R465"/>
  <c r="J465"/>
  <c r="Q465"/>
  <c r="G465"/>
  <c r="M465"/>
  <c r="V465"/>
  <c r="F465"/>
  <c r="H465"/>
  <c r="T465"/>
  <c r="L465"/>
  <c r="E465"/>
  <c r="U465"/>
  <c r="S465"/>
  <c r="I465"/>
  <c r="N465"/>
  <c r="P465"/>
  <c r="W459"/>
  <c r="J459"/>
  <c r="Q459"/>
  <c r="G459"/>
  <c r="M459"/>
  <c r="V459"/>
  <c r="F459"/>
  <c r="H459"/>
  <c r="D459"/>
  <c r="K459"/>
  <c r="L459"/>
  <c r="E459"/>
  <c r="U459"/>
  <c r="S459"/>
  <c r="I459"/>
  <c r="N459"/>
  <c r="P459"/>
  <c r="H454"/>
  <c r="I454"/>
  <c r="Q454"/>
  <c r="E454"/>
  <c r="T454"/>
  <c r="V454"/>
  <c r="F454"/>
  <c r="U454"/>
  <c r="J454"/>
  <c r="G454"/>
  <c r="W454"/>
  <c r="K454"/>
  <c r="O454"/>
  <c r="L454"/>
  <c r="N454"/>
  <c r="S450"/>
  <c r="H450"/>
  <c r="I450"/>
  <c r="Q450"/>
  <c r="E450"/>
  <c r="T450"/>
  <c r="V450"/>
  <c r="F450"/>
  <c r="U450"/>
  <c r="J450"/>
  <c r="G450"/>
  <c r="D450"/>
  <c r="K450"/>
  <c r="O450"/>
  <c r="L450"/>
  <c r="N450"/>
  <c r="U448"/>
  <c r="H448"/>
  <c r="I448"/>
  <c r="Q448"/>
  <c r="E448"/>
  <c r="T448"/>
  <c r="V448"/>
  <c r="F448"/>
  <c r="M448"/>
  <c r="S448"/>
  <c r="J448"/>
  <c r="G448"/>
  <c r="D448"/>
  <c r="K448"/>
  <c r="O448"/>
  <c r="L448"/>
  <c r="N448"/>
  <c r="U446"/>
  <c r="H446"/>
  <c r="I446"/>
  <c r="Q446"/>
  <c r="E446"/>
  <c r="T446"/>
  <c r="V446"/>
  <c r="F446"/>
  <c r="S446"/>
  <c r="J446"/>
  <c r="G446"/>
  <c r="D446"/>
  <c r="K446"/>
  <c r="O446"/>
  <c r="L446"/>
  <c r="N446"/>
  <c r="V439"/>
  <c r="D439"/>
  <c r="G439"/>
  <c r="K439"/>
  <c r="R439"/>
  <c r="T439"/>
  <c r="W439"/>
  <c r="I439"/>
  <c r="P439"/>
  <c r="F439"/>
  <c r="H439"/>
  <c r="U439"/>
  <c r="Q439"/>
  <c r="E439"/>
  <c r="J439"/>
  <c r="L439"/>
  <c r="S439"/>
  <c r="N439"/>
  <c r="M437"/>
  <c r="V437"/>
  <c r="U437"/>
  <c r="Q437"/>
  <c r="E437"/>
  <c r="J437"/>
  <c r="L437"/>
  <c r="S437"/>
  <c r="N437"/>
  <c r="H437"/>
  <c r="D437"/>
  <c r="G437"/>
  <c r="K437"/>
  <c r="R437"/>
  <c r="T437"/>
  <c r="W437"/>
  <c r="I437"/>
  <c r="P437"/>
  <c r="E432"/>
  <c r="W432"/>
  <c r="M432"/>
  <c r="U432"/>
  <c r="P432"/>
  <c r="R432"/>
  <c r="D432"/>
  <c r="O432"/>
  <c r="N432"/>
  <c r="S432"/>
  <c r="I432"/>
  <c r="G432"/>
  <c r="H432"/>
  <c r="J432"/>
  <c r="K432"/>
  <c r="L432"/>
  <c r="V425"/>
  <c r="U425"/>
  <c r="Q425"/>
  <c r="E425"/>
  <c r="J425"/>
  <c r="L425"/>
  <c r="S425"/>
  <c r="N425"/>
  <c r="M425"/>
  <c r="H425"/>
  <c r="D425"/>
  <c r="G425"/>
  <c r="K425"/>
  <c r="R425"/>
  <c r="T425"/>
  <c r="W425"/>
  <c r="I425"/>
  <c r="P425"/>
  <c r="V423"/>
  <c r="D423"/>
  <c r="G423"/>
  <c r="K423"/>
  <c r="R423"/>
  <c r="T423"/>
  <c r="W423"/>
  <c r="I423"/>
  <c r="P423"/>
  <c r="H423"/>
  <c r="U423"/>
  <c r="Q423"/>
  <c r="E423"/>
  <c r="J423"/>
  <c r="L423"/>
  <c r="S423"/>
  <c r="N423"/>
  <c r="D416"/>
  <c r="L416"/>
  <c r="K416"/>
  <c r="T416"/>
  <c r="N416"/>
  <c r="O416"/>
  <c r="W416"/>
  <c r="M416"/>
  <c r="U416"/>
  <c r="P416"/>
  <c r="R416"/>
  <c r="S416"/>
  <c r="I416"/>
  <c r="G416"/>
  <c r="H416"/>
  <c r="J416"/>
  <c r="T412"/>
  <c r="L412"/>
  <c r="K412"/>
  <c r="E412"/>
  <c r="D412"/>
  <c r="N412"/>
  <c r="O412"/>
  <c r="W412"/>
  <c r="M412"/>
  <c r="U412"/>
  <c r="P412"/>
  <c r="R412"/>
  <c r="S412"/>
  <c r="I412"/>
  <c r="G412"/>
  <c r="H412"/>
  <c r="J412"/>
  <c r="D410"/>
  <c r="L410"/>
  <c r="K410"/>
  <c r="T410"/>
  <c r="N410"/>
  <c r="O410"/>
  <c r="W410"/>
  <c r="M410"/>
  <c r="U410"/>
  <c r="P410"/>
  <c r="R410"/>
  <c r="S410"/>
  <c r="I410"/>
  <c r="G410"/>
  <c r="H410"/>
  <c r="J410"/>
  <c r="N405"/>
  <c r="S405"/>
  <c r="M405"/>
  <c r="V405"/>
  <c r="P405"/>
  <c r="I405"/>
  <c r="D405"/>
  <c r="G405"/>
  <c r="K405"/>
  <c r="R405"/>
  <c r="T405"/>
  <c r="U405"/>
  <c r="Q405"/>
  <c r="E405"/>
  <c r="J405"/>
  <c r="L405"/>
  <c r="D400"/>
  <c r="L400"/>
  <c r="K400"/>
  <c r="T400"/>
  <c r="N400"/>
  <c r="O400"/>
  <c r="W400"/>
  <c r="M400"/>
  <c r="U400"/>
  <c r="P400"/>
  <c r="R400"/>
  <c r="S400"/>
  <c r="I400"/>
  <c r="G400"/>
  <c r="H400"/>
  <c r="J400"/>
  <c r="F396"/>
  <c r="L396"/>
  <c r="K396"/>
  <c r="Q396"/>
  <c r="N396"/>
  <c r="O396"/>
  <c r="W396"/>
  <c r="M396"/>
  <c r="U396"/>
  <c r="P396"/>
  <c r="R396"/>
  <c r="S396"/>
  <c r="I396"/>
  <c r="G396"/>
  <c r="H396"/>
  <c r="J396"/>
  <c r="Q394"/>
  <c r="L394"/>
  <c r="K394"/>
  <c r="F394"/>
  <c r="N394"/>
  <c r="O394"/>
  <c r="W394"/>
  <c r="M394"/>
  <c r="U394"/>
  <c r="P394"/>
  <c r="R394"/>
  <c r="S394"/>
  <c r="I394"/>
  <c r="G394"/>
  <c r="H394"/>
  <c r="J394"/>
  <c r="F384"/>
  <c r="L384"/>
  <c r="K384"/>
  <c r="Q384"/>
  <c r="N384"/>
  <c r="O384"/>
  <c r="W384"/>
  <c r="M384"/>
  <c r="U384"/>
  <c r="P384"/>
  <c r="R384"/>
  <c r="S384"/>
  <c r="I384"/>
  <c r="G384"/>
  <c r="H384"/>
  <c r="J384"/>
  <c r="E382"/>
  <c r="L382"/>
  <c r="K382"/>
  <c r="T382"/>
  <c r="N382"/>
  <c r="O382"/>
  <c r="W382"/>
  <c r="M382"/>
  <c r="U382"/>
  <c r="P382"/>
  <c r="R382"/>
  <c r="S382"/>
  <c r="I382"/>
  <c r="G382"/>
  <c r="H382"/>
  <c r="J382"/>
  <c r="M377"/>
  <c r="N377"/>
  <c r="S377"/>
  <c r="P377"/>
  <c r="I377"/>
  <c r="D377"/>
  <c r="G377"/>
  <c r="K377"/>
  <c r="R377"/>
  <c r="T377"/>
  <c r="U377"/>
  <c r="Q377"/>
  <c r="E377"/>
  <c r="J377"/>
  <c r="L377"/>
  <c r="W375"/>
  <c r="N375"/>
  <c r="S375"/>
  <c r="M375"/>
  <c r="P375"/>
  <c r="I375"/>
  <c r="D375"/>
  <c r="G375"/>
  <c r="K375"/>
  <c r="R375"/>
  <c r="T375"/>
  <c r="U375"/>
  <c r="Q375"/>
  <c r="E375"/>
  <c r="J375"/>
  <c r="L375"/>
  <c r="M363"/>
  <c r="N363"/>
  <c r="S363"/>
  <c r="P363"/>
  <c r="I363"/>
  <c r="D363"/>
  <c r="G363"/>
  <c r="K363"/>
  <c r="R363"/>
  <c r="T363"/>
  <c r="U363"/>
  <c r="Q363"/>
  <c r="E363"/>
  <c r="J363"/>
  <c r="L363"/>
  <c r="N359"/>
  <c r="S359"/>
  <c r="H359"/>
  <c r="F359"/>
  <c r="P359"/>
  <c r="I359"/>
  <c r="D359"/>
  <c r="G359"/>
  <c r="K359"/>
  <c r="R359"/>
  <c r="T359"/>
  <c r="U359"/>
  <c r="Q359"/>
  <c r="E359"/>
  <c r="J359"/>
  <c r="L359"/>
  <c r="T354"/>
  <c r="E354"/>
  <c r="L354"/>
  <c r="K354"/>
  <c r="N354"/>
  <c r="O354"/>
  <c r="W354"/>
  <c r="M354"/>
  <c r="U354"/>
  <c r="P354"/>
  <c r="R354"/>
  <c r="S354"/>
  <c r="I354"/>
  <c r="G354"/>
  <c r="H354"/>
  <c r="J354"/>
  <c r="N341"/>
  <c r="Q341"/>
  <c r="K341"/>
  <c r="P341"/>
  <c r="G341"/>
  <c r="D341"/>
  <c r="S341"/>
  <c r="I341"/>
  <c r="R341"/>
  <c r="T341"/>
  <c r="U341"/>
  <c r="M341"/>
  <c r="E341"/>
  <c r="J341"/>
  <c r="L341"/>
  <c r="F339"/>
  <c r="O339"/>
  <c r="N339"/>
  <c r="Q339"/>
  <c r="W339"/>
  <c r="P339"/>
  <c r="G339"/>
  <c r="D339"/>
  <c r="S339"/>
  <c r="I339"/>
  <c r="R339"/>
  <c r="T339"/>
  <c r="U339"/>
  <c r="M339"/>
  <c r="E339"/>
  <c r="J339"/>
  <c r="L339"/>
  <c r="T336"/>
  <c r="L336"/>
  <c r="K336"/>
  <c r="W336"/>
  <c r="N336"/>
  <c r="U336"/>
  <c r="D336"/>
  <c r="M336"/>
  <c r="E336"/>
  <c r="P336"/>
  <c r="R336"/>
  <c r="S336"/>
  <c r="I336"/>
  <c r="O336"/>
  <c r="H336"/>
  <c r="J336"/>
  <c r="F334"/>
  <c r="Q334"/>
  <c r="G334"/>
  <c r="N334"/>
  <c r="U334"/>
  <c r="D334"/>
  <c r="M334"/>
  <c r="E334"/>
  <c r="P334"/>
  <c r="R334"/>
  <c r="L334"/>
  <c r="K334"/>
  <c r="S334"/>
  <c r="I334"/>
  <c r="O334"/>
  <c r="H334"/>
  <c r="J334"/>
  <c r="F331"/>
  <c r="H331"/>
  <c r="W331"/>
  <c r="P331"/>
  <c r="G331"/>
  <c r="D331"/>
  <c r="S331"/>
  <c r="I331"/>
  <c r="R331"/>
  <c r="T331"/>
  <c r="N331"/>
  <c r="Q331"/>
  <c r="U331"/>
  <c r="M331"/>
  <c r="E331"/>
  <c r="J331"/>
  <c r="L331"/>
  <c r="V324"/>
  <c r="T324"/>
  <c r="N324"/>
  <c r="U324"/>
  <c r="D324"/>
  <c r="M324"/>
  <c r="E324"/>
  <c r="P324"/>
  <c r="R324"/>
  <c r="L324"/>
  <c r="K324"/>
  <c r="S324"/>
  <c r="I324"/>
  <c r="O324"/>
  <c r="H324"/>
  <c r="J324"/>
  <c r="F322"/>
  <c r="Q322"/>
  <c r="G322"/>
  <c r="N322"/>
  <c r="U322"/>
  <c r="D322"/>
  <c r="M322"/>
  <c r="E322"/>
  <c r="P322"/>
  <c r="R322"/>
  <c r="L322"/>
  <c r="K322"/>
  <c r="S322"/>
  <c r="I322"/>
  <c r="O322"/>
  <c r="H322"/>
  <c r="J322"/>
  <c r="V319"/>
  <c r="O319"/>
  <c r="H319"/>
  <c r="D319"/>
  <c r="T319"/>
  <c r="R319"/>
  <c r="I319"/>
  <c r="S319"/>
  <c r="L319"/>
  <c r="J319"/>
  <c r="E319"/>
  <c r="M319"/>
  <c r="U319"/>
  <c r="O317"/>
  <c r="H317"/>
  <c r="D317"/>
  <c r="V317"/>
  <c r="T317"/>
  <c r="R317"/>
  <c r="I317"/>
  <c r="S317"/>
  <c r="L317"/>
  <c r="J317"/>
  <c r="E317"/>
  <c r="M317"/>
  <c r="U317"/>
  <c r="K314"/>
  <c r="T314"/>
  <c r="Q314"/>
  <c r="F314"/>
  <c r="J314"/>
  <c r="H314"/>
  <c r="O314"/>
  <c r="I314"/>
  <c r="S314"/>
  <c r="R314"/>
  <c r="P314"/>
  <c r="E314"/>
  <c r="M314"/>
  <c r="W309"/>
  <c r="O309"/>
  <c r="H309"/>
  <c r="D309"/>
  <c r="V309"/>
  <c r="Q309"/>
  <c r="T309"/>
  <c r="R309"/>
  <c r="I309"/>
  <c r="S309"/>
  <c r="L309"/>
  <c r="J309"/>
  <c r="E309"/>
  <c r="M309"/>
  <c r="U309"/>
  <c r="L306"/>
  <c r="T306"/>
  <c r="Q306"/>
  <c r="F306"/>
  <c r="J306"/>
  <c r="H306"/>
  <c r="K306"/>
  <c r="I306"/>
  <c r="S306"/>
  <c r="R306"/>
  <c r="P306"/>
  <c r="E306"/>
  <c r="O306"/>
  <c r="G291"/>
  <c r="O291"/>
  <c r="P291"/>
  <c r="F291"/>
  <c r="V291"/>
  <c r="K291"/>
  <c r="Q291"/>
  <c r="N291"/>
  <c r="J291"/>
  <c r="S291"/>
  <c r="D291"/>
  <c r="I291"/>
  <c r="T291"/>
  <c r="H291"/>
  <c r="M288"/>
  <c r="V288"/>
  <c r="D288"/>
  <c r="W288"/>
  <c r="G288"/>
  <c r="I288"/>
  <c r="T288"/>
  <c r="F288"/>
  <c r="O288"/>
  <c r="Q288"/>
  <c r="N288"/>
  <c r="L288"/>
  <c r="W281"/>
  <c r="V281"/>
  <c r="L281"/>
  <c r="M281"/>
  <c r="K281"/>
  <c r="Q281"/>
  <c r="N281"/>
  <c r="J281"/>
  <c r="S281"/>
  <c r="D281"/>
  <c r="I281"/>
  <c r="T281"/>
  <c r="H281"/>
  <c r="K278"/>
  <c r="S278"/>
  <c r="P278"/>
  <c r="W278"/>
  <c r="G278"/>
  <c r="I278"/>
  <c r="T278"/>
  <c r="F278"/>
  <c r="O278"/>
  <c r="Q278"/>
  <c r="N278"/>
  <c r="L278"/>
  <c r="J272"/>
  <c r="P272"/>
  <c r="K272"/>
  <c r="W272"/>
  <c r="G272"/>
  <c r="I272"/>
  <c r="T272"/>
  <c r="F272"/>
  <c r="O272"/>
  <c r="Q272"/>
  <c r="N272"/>
  <c r="L272"/>
  <c r="D268"/>
  <c r="M268"/>
  <c r="W268"/>
  <c r="G268"/>
  <c r="I268"/>
  <c r="T268"/>
  <c r="F268"/>
  <c r="O268"/>
  <c r="Q268"/>
  <c r="N268"/>
  <c r="L268"/>
  <c r="W265"/>
  <c r="V265"/>
  <c r="M265"/>
  <c r="K265"/>
  <c r="Q265"/>
  <c r="N265"/>
  <c r="J265"/>
  <c r="S265"/>
  <c r="D265"/>
  <c r="I265"/>
  <c r="T265"/>
  <c r="H265"/>
  <c r="K262"/>
  <c r="R262"/>
  <c r="L262"/>
  <c r="N262"/>
  <c r="W262"/>
  <c r="G262"/>
  <c r="E262"/>
  <c r="J262"/>
  <c r="F262"/>
  <c r="T262"/>
  <c r="I262"/>
  <c r="O262"/>
  <c r="Q262"/>
  <c r="H262"/>
  <c r="V259"/>
  <c r="J259"/>
  <c r="N259"/>
  <c r="Q259"/>
  <c r="K259"/>
  <c r="U259"/>
  <c r="F259"/>
  <c r="H259"/>
  <c r="T259"/>
  <c r="I259"/>
  <c r="D259"/>
  <c r="S259"/>
  <c r="O259"/>
  <c r="E259"/>
  <c r="L259"/>
  <c r="M256"/>
  <c r="R256"/>
  <c r="L256"/>
  <c r="N256"/>
  <c r="Q256"/>
  <c r="O256"/>
  <c r="S256"/>
  <c r="E256"/>
  <c r="J256"/>
  <c r="F256"/>
  <c r="T256"/>
  <c r="I256"/>
  <c r="G256"/>
  <c r="W256"/>
  <c r="U256"/>
  <c r="H256"/>
  <c r="M252"/>
  <c r="R252"/>
  <c r="L252"/>
  <c r="N252"/>
  <c r="Q252"/>
  <c r="O252"/>
  <c r="S252"/>
  <c r="E252"/>
  <c r="J252"/>
  <c r="F252"/>
  <c r="T252"/>
  <c r="I252"/>
  <c r="G252"/>
  <c r="W252"/>
  <c r="U252"/>
  <c r="H252"/>
  <c r="P248"/>
  <c r="M248"/>
  <c r="R248"/>
  <c r="L248"/>
  <c r="N248"/>
  <c r="Q248"/>
  <c r="O248"/>
  <c r="S248"/>
  <c r="E248"/>
  <c r="J248"/>
  <c r="F248"/>
  <c r="T248"/>
  <c r="I248"/>
  <c r="G248"/>
  <c r="W248"/>
  <c r="U248"/>
  <c r="H248"/>
  <c r="M243"/>
  <c r="V243"/>
  <c r="J243"/>
  <c r="N243"/>
  <c r="Q243"/>
  <c r="K243"/>
  <c r="U243"/>
  <c r="F243"/>
  <c r="H243"/>
  <c r="T243"/>
  <c r="I243"/>
  <c r="D243"/>
  <c r="S243"/>
  <c r="O243"/>
  <c r="E243"/>
  <c r="L243"/>
  <c r="G237"/>
  <c r="R237"/>
  <c r="V237"/>
  <c r="J237"/>
  <c r="N237"/>
  <c r="Q237"/>
  <c r="K237"/>
  <c r="U237"/>
  <c r="F237"/>
  <c r="H237"/>
  <c r="T237"/>
  <c r="I237"/>
  <c r="D237"/>
  <c r="S237"/>
  <c r="O237"/>
  <c r="E237"/>
  <c r="L237"/>
  <c r="W231"/>
  <c r="G231"/>
  <c r="V231"/>
  <c r="J231"/>
  <c r="N231"/>
  <c r="Q231"/>
  <c r="K231"/>
  <c r="U231"/>
  <c r="F231"/>
  <c r="H231"/>
  <c r="T231"/>
  <c r="I231"/>
  <c r="D231"/>
  <c r="S231"/>
  <c r="O231"/>
  <c r="E231"/>
  <c r="L231"/>
  <c r="G229"/>
  <c r="V229"/>
  <c r="J229"/>
  <c r="N229"/>
  <c r="Q229"/>
  <c r="K229"/>
  <c r="U229"/>
  <c r="F229"/>
  <c r="H229"/>
  <c r="T229"/>
  <c r="I229"/>
  <c r="D229"/>
  <c r="S229"/>
  <c r="O229"/>
  <c r="E229"/>
  <c r="L229"/>
  <c r="G227"/>
  <c r="V227"/>
  <c r="J227"/>
  <c r="N227"/>
  <c r="Q227"/>
  <c r="K227"/>
  <c r="U227"/>
  <c r="F227"/>
  <c r="H227"/>
  <c r="T227"/>
  <c r="I227"/>
  <c r="D227"/>
  <c r="S227"/>
  <c r="O227"/>
  <c r="E227"/>
  <c r="L227"/>
  <c r="D214"/>
  <c r="M214"/>
  <c r="R214"/>
  <c r="L214"/>
  <c r="N214"/>
  <c r="Q214"/>
  <c r="O214"/>
  <c r="S214"/>
  <c r="E214"/>
  <c r="J214"/>
  <c r="F214"/>
  <c r="T214"/>
  <c r="I214"/>
  <c r="G214"/>
  <c r="W214"/>
  <c r="U214"/>
  <c r="H214"/>
  <c r="D210"/>
  <c r="M210"/>
  <c r="R210"/>
  <c r="L210"/>
  <c r="N210"/>
  <c r="Q210"/>
  <c r="O210"/>
  <c r="S210"/>
  <c r="E210"/>
  <c r="J210"/>
  <c r="F210"/>
  <c r="T210"/>
  <c r="I210"/>
  <c r="G210"/>
  <c r="W210"/>
  <c r="U210"/>
  <c r="H210"/>
  <c r="O202"/>
  <c r="P202"/>
  <c r="I202"/>
  <c r="H202"/>
  <c r="V202"/>
  <c r="K202"/>
  <c r="E202"/>
  <c r="U202"/>
  <c r="F202"/>
  <c r="R202"/>
  <c r="S202"/>
  <c r="M202"/>
  <c r="T202"/>
  <c r="J202"/>
  <c r="O200"/>
  <c r="P200"/>
  <c r="I200"/>
  <c r="H200"/>
  <c r="V200"/>
  <c r="K200"/>
  <c r="E200"/>
  <c r="U200"/>
  <c r="F200"/>
  <c r="R200"/>
  <c r="S200"/>
  <c r="M200"/>
  <c r="T200"/>
  <c r="J200"/>
  <c r="O193"/>
  <c r="N193"/>
  <c r="D193"/>
  <c r="I193"/>
  <c r="F193"/>
  <c r="S193"/>
  <c r="M193"/>
  <c r="P193"/>
  <c r="H193"/>
  <c r="K193"/>
  <c r="E193"/>
  <c r="U193"/>
  <c r="V193"/>
  <c r="L193"/>
  <c r="W191"/>
  <c r="D191"/>
  <c r="T191"/>
  <c r="S191"/>
  <c r="M191"/>
  <c r="P191"/>
  <c r="H191"/>
  <c r="K191"/>
  <c r="E191"/>
  <c r="U191"/>
  <c r="V191"/>
  <c r="L191"/>
  <c r="T189"/>
  <c r="D189"/>
  <c r="W189"/>
  <c r="S189"/>
  <c r="M189"/>
  <c r="P189"/>
  <c r="H189"/>
  <c r="K189"/>
  <c r="E189"/>
  <c r="U189"/>
  <c r="V189"/>
  <c r="L189"/>
  <c r="V185"/>
  <c r="G185"/>
  <c r="E185"/>
  <c r="L185"/>
  <c r="P185"/>
  <c r="W185"/>
  <c r="U185"/>
  <c r="I185"/>
  <c r="D185"/>
  <c r="K185"/>
  <c r="F185"/>
  <c r="Q185"/>
  <c r="N185"/>
  <c r="S185"/>
  <c r="J185"/>
  <c r="T185"/>
  <c r="P183"/>
  <c r="E183"/>
  <c r="V183"/>
  <c r="W183"/>
  <c r="R183"/>
  <c r="O183"/>
  <c r="U183"/>
  <c r="I183"/>
  <c r="S183"/>
  <c r="N183"/>
  <c r="J183"/>
  <c r="Q183"/>
  <c r="D183"/>
  <c r="K183"/>
  <c r="T183"/>
  <c r="H183"/>
  <c r="R179"/>
  <c r="O179"/>
  <c r="U179"/>
  <c r="V179"/>
  <c r="W179"/>
  <c r="P179"/>
  <c r="E179"/>
  <c r="I179"/>
  <c r="S179"/>
  <c r="N179"/>
  <c r="J179"/>
  <c r="Q179"/>
  <c r="D179"/>
  <c r="K179"/>
  <c r="T179"/>
  <c r="H179"/>
  <c r="I176"/>
  <c r="J176"/>
  <c r="P176"/>
  <c r="R176"/>
  <c r="U176"/>
  <c r="E176"/>
  <c r="K176"/>
  <c r="T176"/>
  <c r="F176"/>
  <c r="M176"/>
  <c r="S176"/>
  <c r="N176"/>
  <c r="L176"/>
  <c r="O174"/>
  <c r="V174"/>
  <c r="D174"/>
  <c r="R174"/>
  <c r="U174"/>
  <c r="E174"/>
  <c r="K174"/>
  <c r="T174"/>
  <c r="F174"/>
  <c r="M174"/>
  <c r="S174"/>
  <c r="N174"/>
  <c r="L174"/>
  <c r="R171"/>
  <c r="U171"/>
  <c r="V171"/>
  <c r="W171"/>
  <c r="O171"/>
  <c r="I171"/>
  <c r="S171"/>
  <c r="N171"/>
  <c r="J171"/>
  <c r="Q171"/>
  <c r="D171"/>
  <c r="K171"/>
  <c r="T171"/>
  <c r="H171"/>
  <c r="R168"/>
  <c r="H168"/>
  <c r="W168"/>
  <c r="D168"/>
  <c r="J168"/>
  <c r="G168"/>
  <c r="Q168"/>
  <c r="U168"/>
  <c r="E168"/>
  <c r="K168"/>
  <c r="T168"/>
  <c r="F168"/>
  <c r="M168"/>
  <c r="S168"/>
  <c r="N168"/>
  <c r="L168"/>
  <c r="H166"/>
  <c r="V166"/>
  <c r="R166"/>
  <c r="W166"/>
  <c r="D166"/>
  <c r="U166"/>
  <c r="E166"/>
  <c r="K166"/>
  <c r="T166"/>
  <c r="F166"/>
  <c r="M166"/>
  <c r="S166"/>
  <c r="N166"/>
  <c r="L166"/>
  <c r="O158"/>
  <c r="P158"/>
  <c r="V158"/>
  <c r="D158"/>
  <c r="Q158"/>
  <c r="F158"/>
  <c r="T158"/>
  <c r="K158"/>
  <c r="E158"/>
  <c r="U158"/>
  <c r="G158"/>
  <c r="J158"/>
  <c r="R158"/>
  <c r="L158"/>
  <c r="N158"/>
  <c r="S158"/>
  <c r="M158"/>
  <c r="W158"/>
  <c r="H158"/>
  <c r="P155"/>
  <c r="L155"/>
  <c r="G155"/>
  <c r="M155"/>
  <c r="F155"/>
  <c r="W155"/>
  <c r="H155"/>
  <c r="T155"/>
  <c r="K155"/>
  <c r="D155"/>
  <c r="Q155"/>
  <c r="V155"/>
  <c r="J155"/>
  <c r="N155"/>
  <c r="S155"/>
  <c r="I155"/>
  <c r="H150"/>
  <c r="W150"/>
  <c r="P150"/>
  <c r="O150"/>
  <c r="J150"/>
  <c r="G150"/>
  <c r="Q150"/>
  <c r="I150"/>
  <c r="F150"/>
  <c r="T150"/>
  <c r="K150"/>
  <c r="E150"/>
  <c r="U150"/>
  <c r="R150"/>
  <c r="L150"/>
  <c r="N150"/>
  <c r="S150"/>
  <c r="M150"/>
  <c r="L145"/>
  <c r="G145"/>
  <c r="M145"/>
  <c r="F145"/>
  <c r="W145"/>
  <c r="H145"/>
  <c r="T145"/>
  <c r="K145"/>
  <c r="D145"/>
  <c r="Q145"/>
  <c r="V145"/>
  <c r="J145"/>
  <c r="N145"/>
  <c r="S145"/>
  <c r="I145"/>
  <c r="J142"/>
  <c r="G142"/>
  <c r="Q142"/>
  <c r="P142"/>
  <c r="H142"/>
  <c r="W142"/>
  <c r="I142"/>
  <c r="F142"/>
  <c r="T142"/>
  <c r="K142"/>
  <c r="E142"/>
  <c r="U142"/>
  <c r="R142"/>
  <c r="L142"/>
  <c r="N142"/>
  <c r="S142"/>
  <c r="M142"/>
  <c r="R138"/>
  <c r="H138"/>
  <c r="W138"/>
  <c r="P138"/>
  <c r="J138"/>
  <c r="G138"/>
  <c r="Q138"/>
  <c r="U138"/>
  <c r="E138"/>
  <c r="K138"/>
  <c r="T138"/>
  <c r="F138"/>
  <c r="M138"/>
  <c r="S138"/>
  <c r="N138"/>
  <c r="L138"/>
  <c r="V133"/>
  <c r="F133"/>
  <c r="W133"/>
  <c r="U133"/>
  <c r="R133"/>
  <c r="P133"/>
  <c r="L133"/>
  <c r="G133"/>
  <c r="M133"/>
  <c r="O133"/>
  <c r="I133"/>
  <c r="S133"/>
  <c r="N133"/>
  <c r="J133"/>
  <c r="Q133"/>
  <c r="D133"/>
  <c r="K133"/>
  <c r="T133"/>
  <c r="H133"/>
  <c r="V131"/>
  <c r="F131"/>
  <c r="W131"/>
  <c r="O131"/>
  <c r="L131"/>
  <c r="G131"/>
  <c r="M131"/>
  <c r="U131"/>
  <c r="R131"/>
  <c r="I131"/>
  <c r="S131"/>
  <c r="N131"/>
  <c r="J131"/>
  <c r="Q131"/>
  <c r="D131"/>
  <c r="K131"/>
  <c r="T131"/>
  <c r="H131"/>
  <c r="R127"/>
  <c r="D127"/>
  <c r="I127"/>
  <c r="T127"/>
  <c r="L127"/>
  <c r="N127"/>
  <c r="O127"/>
  <c r="S127"/>
  <c r="M127"/>
  <c r="P127"/>
  <c r="F127"/>
  <c r="K127"/>
  <c r="E127"/>
  <c r="U127"/>
  <c r="V127"/>
  <c r="J127"/>
  <c r="R123"/>
  <c r="D123"/>
  <c r="I123"/>
  <c r="Q123"/>
  <c r="L123"/>
  <c r="N123"/>
  <c r="O123"/>
  <c r="G123"/>
  <c r="H123"/>
  <c r="S123"/>
  <c r="M123"/>
  <c r="P123"/>
  <c r="F123"/>
  <c r="K123"/>
  <c r="E123"/>
  <c r="U123"/>
  <c r="V123"/>
  <c r="J123"/>
  <c r="R117"/>
  <c r="D117"/>
  <c r="I117"/>
  <c r="L117"/>
  <c r="N117"/>
  <c r="O117"/>
  <c r="S117"/>
  <c r="M117"/>
  <c r="P117"/>
  <c r="F117"/>
  <c r="K117"/>
  <c r="E117"/>
  <c r="U117"/>
  <c r="V117"/>
  <c r="J117"/>
  <c r="J110"/>
  <c r="M110"/>
  <c r="K110"/>
  <c r="D110"/>
  <c r="T110"/>
  <c r="S110"/>
  <c r="V110"/>
  <c r="H110"/>
  <c r="P110"/>
  <c r="I110"/>
  <c r="O110"/>
  <c r="L110"/>
  <c r="N110"/>
  <c r="Q110"/>
  <c r="W110"/>
  <c r="G110"/>
  <c r="J108"/>
  <c r="M108"/>
  <c r="F108"/>
  <c r="D108"/>
  <c r="T108"/>
  <c r="S108"/>
  <c r="E108"/>
  <c r="V108"/>
  <c r="H108"/>
  <c r="P108"/>
  <c r="I108"/>
  <c r="O108"/>
  <c r="L108"/>
  <c r="N108"/>
  <c r="Q108"/>
  <c r="W108"/>
  <c r="G108"/>
  <c r="R103"/>
  <c r="P103"/>
  <c r="S103"/>
  <c r="U103"/>
  <c r="F103"/>
  <c r="M103"/>
  <c r="L103"/>
  <c r="D103"/>
  <c r="N103"/>
  <c r="I103"/>
  <c r="O103"/>
  <c r="H103"/>
  <c r="T103"/>
  <c r="Q103"/>
  <c r="W103"/>
  <c r="G103"/>
  <c r="D100"/>
  <c r="T100"/>
  <c r="S100"/>
  <c r="U100"/>
  <c r="J100"/>
  <c r="M100"/>
  <c r="V100"/>
  <c r="H100"/>
  <c r="P100"/>
  <c r="I100"/>
  <c r="O100"/>
  <c r="L100"/>
  <c r="N100"/>
  <c r="Q100"/>
  <c r="W100"/>
  <c r="G100"/>
  <c r="R97"/>
  <c r="P97"/>
  <c r="S97"/>
  <c r="F97"/>
  <c r="M97"/>
  <c r="L97"/>
  <c r="D97"/>
  <c r="N97"/>
  <c r="I97"/>
  <c r="O97"/>
  <c r="H97"/>
  <c r="T97"/>
  <c r="Q97"/>
  <c r="W97"/>
  <c r="G97"/>
  <c r="V94"/>
  <c r="U94"/>
  <c r="O94"/>
  <c r="G94"/>
  <c r="H94"/>
  <c r="R94"/>
  <c r="T94"/>
  <c r="Q94"/>
  <c r="L94"/>
  <c r="I94"/>
  <c r="N94"/>
  <c r="E94"/>
  <c r="D94"/>
  <c r="S94"/>
  <c r="J94"/>
  <c r="W89"/>
  <c r="I89"/>
  <c r="R89"/>
  <c r="J89"/>
  <c r="G89"/>
  <c r="Q89"/>
  <c r="P89"/>
  <c r="D89"/>
  <c r="S89"/>
  <c r="O89"/>
  <c r="E89"/>
  <c r="L89"/>
  <c r="N89"/>
  <c r="U89"/>
  <c r="K89"/>
  <c r="T89"/>
  <c r="V89"/>
  <c r="F89"/>
  <c r="Q87"/>
  <c r="P87"/>
  <c r="D87"/>
  <c r="W87"/>
  <c r="I87"/>
  <c r="R87"/>
  <c r="J87"/>
  <c r="G87"/>
  <c r="S87"/>
  <c r="O87"/>
  <c r="E87"/>
  <c r="L87"/>
  <c r="N87"/>
  <c r="U87"/>
  <c r="K87"/>
  <c r="T87"/>
  <c r="V87"/>
  <c r="F87"/>
  <c r="W73"/>
  <c r="G73"/>
  <c r="H73"/>
  <c r="D73"/>
  <c r="R73"/>
  <c r="U73"/>
  <c r="E73"/>
  <c r="J73"/>
  <c r="K73"/>
  <c r="F73"/>
  <c r="V73"/>
  <c r="T73"/>
  <c r="O73"/>
  <c r="S73"/>
  <c r="N73"/>
  <c r="L73"/>
  <c r="I73"/>
  <c r="M73"/>
  <c r="Q70"/>
  <c r="O70"/>
  <c r="G70"/>
  <c r="L70"/>
  <c r="R70"/>
  <c r="W70"/>
  <c r="U70"/>
  <c r="J70"/>
  <c r="I70"/>
  <c r="P70"/>
  <c r="N70"/>
  <c r="M70"/>
  <c r="E70"/>
  <c r="H70"/>
  <c r="F70"/>
  <c r="V70"/>
  <c r="S70"/>
  <c r="K70"/>
  <c r="P65"/>
  <c r="R65"/>
  <c r="K65"/>
  <c r="Q65"/>
  <c r="D65"/>
  <c r="U65"/>
  <c r="H65"/>
  <c r="G65"/>
  <c r="S65"/>
  <c r="O65"/>
  <c r="T65"/>
  <c r="V65"/>
  <c r="F65"/>
  <c r="J65"/>
  <c r="E65"/>
  <c r="W65"/>
  <c r="M65"/>
  <c r="I65"/>
  <c r="L65"/>
  <c r="N65"/>
  <c r="U55"/>
  <c r="P55"/>
  <c r="W55"/>
  <c r="I55"/>
  <c r="N55"/>
  <c r="Q55"/>
  <c r="H55"/>
  <c r="G55"/>
  <c r="S55"/>
  <c r="O55"/>
  <c r="T55"/>
  <c r="V55"/>
  <c r="F55"/>
  <c r="J55"/>
  <c r="E55"/>
  <c r="M55"/>
  <c r="L55"/>
  <c r="Q50"/>
  <c r="D50"/>
  <c r="J50"/>
  <c r="V50"/>
  <c r="I50"/>
  <c r="M50"/>
  <c r="U50"/>
  <c r="S50"/>
  <c r="H50"/>
  <c r="N50"/>
  <c r="L50"/>
  <c r="E50"/>
  <c r="K50"/>
  <c r="F50"/>
  <c r="T50"/>
  <c r="O50"/>
  <c r="R46"/>
  <c r="Q46"/>
  <c r="D46"/>
  <c r="J46"/>
  <c r="V46"/>
  <c r="I46"/>
  <c r="G46"/>
  <c r="U46"/>
  <c r="S46"/>
  <c r="H46"/>
  <c r="N46"/>
  <c r="L46"/>
  <c r="E46"/>
  <c r="K46"/>
  <c r="F46"/>
  <c r="T46"/>
  <c r="O46"/>
  <c r="I43"/>
  <c r="M43"/>
  <c r="L43"/>
  <c r="J43"/>
  <c r="O43"/>
  <c r="T43"/>
  <c r="W43"/>
  <c r="F43"/>
  <c r="H43"/>
  <c r="D43"/>
  <c r="V43"/>
  <c r="S43"/>
  <c r="U43"/>
  <c r="K43"/>
  <c r="P43"/>
  <c r="Q43"/>
  <c r="G43"/>
  <c r="R43"/>
  <c r="Q38"/>
  <c r="P38"/>
  <c r="S38"/>
  <c r="O38"/>
  <c r="T38"/>
  <c r="F38"/>
  <c r="M38"/>
  <c r="J38"/>
  <c r="D38"/>
  <c r="U38"/>
  <c r="K38"/>
  <c r="E38"/>
  <c r="L38"/>
  <c r="N38"/>
  <c r="H38"/>
  <c r="I38"/>
  <c r="V38"/>
  <c r="J36"/>
  <c r="G36"/>
  <c r="Q36"/>
  <c r="T36"/>
  <c r="F36"/>
  <c r="H36"/>
  <c r="E36"/>
  <c r="W36"/>
  <c r="K36"/>
  <c r="I36"/>
  <c r="L36"/>
  <c r="N36"/>
  <c r="S36"/>
  <c r="V36"/>
  <c r="W32"/>
  <c r="M32"/>
  <c r="T32"/>
  <c r="N32"/>
  <c r="D32"/>
  <c r="H32"/>
  <c r="J32"/>
  <c r="G32"/>
  <c r="U32"/>
  <c r="R32"/>
  <c r="F32"/>
  <c r="L32"/>
  <c r="S32"/>
  <c r="E32"/>
  <c r="P32"/>
  <c r="O32"/>
  <c r="J26"/>
  <c r="T26"/>
  <c r="F26"/>
  <c r="P26"/>
  <c r="I26"/>
  <c r="W26"/>
  <c r="D26"/>
  <c r="Q26"/>
  <c r="O26"/>
  <c r="N26"/>
  <c r="H26"/>
  <c r="E26"/>
  <c r="S26"/>
  <c r="V26"/>
  <c r="M26"/>
  <c r="D12"/>
  <c r="O12"/>
  <c r="M12"/>
  <c r="P12"/>
  <c r="R12"/>
  <c r="U12"/>
  <c r="E12"/>
  <c r="G12"/>
  <c r="H12"/>
  <c r="J12"/>
  <c r="R727"/>
  <c r="Q727"/>
  <c r="N727"/>
  <c r="O727"/>
  <c r="L727"/>
  <c r="K727"/>
  <c r="I727"/>
  <c r="H727"/>
  <c r="G727"/>
  <c r="W727"/>
  <c r="O722"/>
  <c r="I722"/>
  <c r="D722"/>
  <c r="V722"/>
  <c r="S722"/>
  <c r="M722"/>
  <c r="F722"/>
  <c r="U722"/>
  <c r="R722"/>
  <c r="Q722"/>
  <c r="T722"/>
  <c r="K722"/>
  <c r="H722"/>
  <c r="K720"/>
  <c r="I720"/>
  <c r="D720"/>
  <c r="N720"/>
  <c r="O720"/>
  <c r="L720"/>
  <c r="R720"/>
  <c r="Q720"/>
  <c r="T720"/>
  <c r="G720"/>
  <c r="W720"/>
  <c r="F716"/>
  <c r="S716"/>
  <c r="I716"/>
  <c r="D716"/>
  <c r="N716"/>
  <c r="O716"/>
  <c r="M716"/>
  <c r="J716"/>
  <c r="R716"/>
  <c r="Q716"/>
  <c r="T716"/>
  <c r="G716"/>
  <c r="W716"/>
  <c r="F710"/>
  <c r="U710"/>
  <c r="I710"/>
  <c r="D710"/>
  <c r="V710"/>
  <c r="S710"/>
  <c r="O710"/>
  <c r="R710"/>
  <c r="Q710"/>
  <c r="T710"/>
  <c r="K710"/>
  <c r="H710"/>
  <c r="O703"/>
  <c r="M703"/>
  <c r="R703"/>
  <c r="Q703"/>
  <c r="F703"/>
  <c r="K703"/>
  <c r="D703"/>
  <c r="P703"/>
  <c r="T703"/>
  <c r="U703"/>
  <c r="I703"/>
  <c r="H703"/>
  <c r="V703"/>
  <c r="S703"/>
  <c r="S701"/>
  <c r="P701"/>
  <c r="Q701"/>
  <c r="L701"/>
  <c r="O701"/>
  <c r="N701"/>
  <c r="D701"/>
  <c r="U701"/>
  <c r="I701"/>
  <c r="J701"/>
  <c r="G701"/>
  <c r="W701"/>
  <c r="N345"/>
  <c r="Q345"/>
  <c r="H345"/>
  <c r="F345"/>
  <c r="P345"/>
  <c r="G345"/>
  <c r="D345"/>
  <c r="S345"/>
  <c r="I345"/>
  <c r="R345"/>
  <c r="T345"/>
  <c r="U345"/>
  <c r="M345"/>
  <c r="E345"/>
  <c r="J345"/>
  <c r="L345"/>
  <c r="W41"/>
  <c r="T41"/>
  <c r="F41"/>
  <c r="O41"/>
  <c r="D41"/>
  <c r="I41"/>
  <c r="M41"/>
  <c r="L41"/>
  <c r="V41"/>
  <c r="S41"/>
  <c r="U41"/>
  <c r="K41"/>
  <c r="J41"/>
  <c r="P41"/>
  <c r="Q41"/>
  <c r="G41"/>
  <c r="R41"/>
  <c r="H41"/>
  <c r="L29"/>
  <c r="D29"/>
  <c r="U29"/>
  <c r="N29"/>
  <c r="G29"/>
  <c r="M29"/>
  <c r="J29"/>
  <c r="E29"/>
  <c r="H29"/>
  <c r="F29"/>
  <c r="V29"/>
  <c r="O29"/>
  <c r="Q29"/>
  <c r="P29"/>
  <c r="I29"/>
  <c r="H23"/>
  <c r="R23"/>
  <c r="M23"/>
  <c r="F23"/>
  <c r="O23"/>
  <c r="E23"/>
  <c r="T23"/>
  <c r="K23"/>
  <c r="U23"/>
  <c r="P23"/>
  <c r="N23"/>
  <c r="I23"/>
  <c r="G23"/>
  <c r="V23"/>
  <c r="Q23"/>
  <c r="U11"/>
  <c r="M11"/>
  <c r="P11"/>
  <c r="R11"/>
  <c r="I11"/>
  <c r="N11"/>
  <c r="D11"/>
  <c r="Q11"/>
  <c r="G11"/>
  <c r="H11"/>
  <c r="J11"/>
  <c r="L11"/>
  <c r="K11"/>
  <c r="S11"/>
  <c r="F11"/>
  <c r="H20"/>
  <c r="L23"/>
  <c r="S23"/>
  <c r="G26"/>
  <c r="E171"/>
  <c r="I174"/>
  <c r="D176"/>
  <c r="V176"/>
  <c r="G191"/>
  <c r="J191"/>
  <c r="D256"/>
  <c r="G259"/>
  <c r="R259"/>
  <c r="D262"/>
  <c r="R264"/>
  <c r="G265"/>
  <c r="L265"/>
  <c r="M272"/>
  <c r="R284"/>
  <c r="V306"/>
  <c r="H307"/>
  <c r="N309"/>
  <c r="K309"/>
  <c r="U310"/>
  <c r="T310"/>
  <c r="V314"/>
  <c r="L314"/>
  <c r="F316"/>
  <c r="K317"/>
  <c r="W345"/>
  <c r="K345"/>
  <c r="F354"/>
  <c r="W359"/>
  <c r="D370"/>
  <c r="F400"/>
  <c r="W405"/>
  <c r="E406"/>
  <c r="F410"/>
  <c r="F412"/>
  <c r="S454"/>
  <c r="D454"/>
  <c r="O459"/>
  <c r="M488"/>
  <c r="G488"/>
  <c r="L489"/>
  <c r="T493"/>
  <c r="E493"/>
  <c r="M504"/>
  <c r="G504"/>
  <c r="D505"/>
  <c r="L505"/>
  <c r="G506"/>
  <c r="P508"/>
  <c r="K509"/>
  <c r="E509"/>
  <c r="L513"/>
  <c r="O513"/>
  <c r="J514"/>
  <c r="J520"/>
  <c r="T521"/>
  <c r="E521"/>
  <c r="J522"/>
  <c r="G526"/>
  <c r="K527"/>
  <c r="J528"/>
  <c r="S528"/>
  <c r="T529"/>
  <c r="M534"/>
  <c r="G534"/>
  <c r="D535"/>
  <c r="L535"/>
  <c r="O559"/>
  <c r="J563"/>
  <c r="I563"/>
  <c r="H568"/>
  <c r="L569"/>
  <c r="I569"/>
  <c r="O571"/>
  <c r="L571"/>
  <c r="W571"/>
  <c r="K578"/>
  <c r="R595"/>
  <c r="K610"/>
  <c r="Q648"/>
  <c r="T660"/>
  <c r="W668"/>
  <c r="E668"/>
  <c r="E669"/>
  <c r="L669"/>
  <c r="M671"/>
  <c r="T671"/>
  <c r="J676"/>
  <c r="E677"/>
  <c r="T677"/>
  <c r="E696"/>
  <c r="H696"/>
  <c r="E701"/>
  <c r="V701"/>
  <c r="N702"/>
  <c r="E710"/>
  <c r="P710"/>
  <c r="E721"/>
  <c r="M727"/>
  <c r="D727"/>
  <c r="L728"/>
  <c r="K728"/>
  <c r="J739"/>
  <c r="V743"/>
  <c r="I743"/>
  <c r="T747"/>
  <c r="J753"/>
  <c r="F753"/>
  <c r="D758"/>
  <c r="I758"/>
  <c r="F762"/>
  <c r="F764"/>
  <c r="T764"/>
  <c r="F766"/>
  <c r="R779"/>
  <c r="F779"/>
  <c r="O789"/>
  <c r="I792"/>
  <c r="L792"/>
  <c r="J796"/>
  <c r="E796"/>
  <c r="I804"/>
  <c r="L804"/>
  <c r="O805"/>
  <c r="N41"/>
  <c r="E45"/>
  <c r="D53"/>
  <c r="D79"/>
  <c r="U97"/>
  <c r="O161"/>
  <c r="Q200"/>
  <c r="D252"/>
  <c r="K331"/>
  <c r="O425"/>
  <c r="V432"/>
  <c r="U482"/>
  <c r="N580"/>
  <c r="Q586"/>
  <c r="N600"/>
  <c r="N624"/>
  <c r="T636"/>
  <c r="E767"/>
  <c r="F12"/>
  <c r="V12"/>
  <c r="T12"/>
  <c r="S12"/>
  <c r="Q12"/>
  <c r="F18"/>
  <c r="V18"/>
  <c r="T18"/>
  <c r="S18"/>
  <c r="O153"/>
  <c r="O166"/>
  <c r="G166"/>
  <c r="G189"/>
  <c r="J189"/>
  <c r="R266"/>
  <c r="P268"/>
  <c r="R276"/>
  <c r="M278"/>
  <c r="R280"/>
  <c r="G281"/>
  <c r="K288"/>
  <c r="U289"/>
  <c r="U291"/>
  <c r="M291"/>
  <c r="N303"/>
  <c r="F318"/>
  <c r="K319"/>
  <c r="W322"/>
  <c r="W324"/>
  <c r="Q324"/>
  <c r="W334"/>
  <c r="Q336"/>
  <c r="H339"/>
  <c r="F341"/>
  <c r="H341"/>
  <c r="F363"/>
  <c r="W377"/>
  <c r="D382"/>
  <c r="Q382"/>
  <c r="D384"/>
  <c r="E394"/>
  <c r="D394"/>
  <c r="T396"/>
  <c r="Q416"/>
  <c r="H417"/>
  <c r="F423"/>
  <c r="O437"/>
  <c r="W446"/>
  <c r="R448"/>
  <c r="U449"/>
  <c r="W450"/>
  <c r="D465"/>
  <c r="U470"/>
  <c r="M472"/>
  <c r="D472"/>
  <c r="S474"/>
  <c r="O483"/>
  <c r="J484"/>
  <c r="S484"/>
  <c r="L485"/>
  <c r="J496"/>
  <c r="L497"/>
  <c r="O497"/>
  <c r="J498"/>
  <c r="T499"/>
  <c r="E499"/>
  <c r="L501"/>
  <c r="J502"/>
  <c r="S502"/>
  <c r="L503"/>
  <c r="J512"/>
  <c r="L517"/>
  <c r="O517"/>
  <c r="I538"/>
  <c r="D538"/>
  <c r="I539"/>
  <c r="I540"/>
  <c r="F540"/>
  <c r="I547"/>
  <c r="J547"/>
  <c r="S548"/>
  <c r="S550"/>
  <c r="L552"/>
  <c r="F553"/>
  <c r="L553"/>
  <c r="J555"/>
  <c r="I555"/>
  <c r="P558"/>
  <c r="H560"/>
  <c r="L565"/>
  <c r="I565"/>
  <c r="J567"/>
  <c r="I567"/>
  <c r="V642"/>
  <c r="T644"/>
  <c r="S644"/>
  <c r="E667"/>
  <c r="L667"/>
  <c r="E672"/>
  <c r="H672"/>
  <c r="V673"/>
  <c r="L674"/>
  <c r="W674"/>
  <c r="L678"/>
  <c r="E679"/>
  <c r="V679"/>
  <c r="E680"/>
  <c r="P680"/>
  <c r="E683"/>
  <c r="V683"/>
  <c r="W686"/>
  <c r="E686"/>
  <c r="E687"/>
  <c r="L687"/>
  <c r="M689"/>
  <c r="N689"/>
  <c r="E692"/>
  <c r="P692"/>
  <c r="E693"/>
  <c r="E697"/>
  <c r="N698"/>
  <c r="G698"/>
  <c r="N700"/>
  <c r="E703"/>
  <c r="L703"/>
  <c r="M715"/>
  <c r="L716"/>
  <c r="H716"/>
  <c r="K719"/>
  <c r="J720"/>
  <c r="N722"/>
  <c r="M723"/>
  <c r="F742"/>
  <c r="E748"/>
  <c r="V751"/>
  <c r="I751"/>
  <c r="F752"/>
  <c r="T755"/>
  <c r="V759"/>
  <c r="I759"/>
  <c r="S770"/>
  <c r="E774"/>
  <c r="J783"/>
  <c r="E783"/>
  <c r="I784"/>
  <c r="L784"/>
  <c r="G794"/>
  <c r="J795"/>
  <c r="I798"/>
  <c r="L798"/>
  <c r="I802"/>
  <c r="S803"/>
  <c r="J23"/>
  <c r="W38"/>
  <c r="P214"/>
  <c r="R108"/>
  <c r="O142"/>
  <c r="Q193"/>
  <c r="E101"/>
  <c r="F101"/>
  <c r="M101"/>
  <c r="K101"/>
  <c r="J101"/>
  <c r="R101"/>
  <c r="P101"/>
  <c r="S101"/>
  <c r="U101"/>
  <c r="L101"/>
  <c r="D101"/>
  <c r="N101"/>
  <c r="I101"/>
  <c r="O101"/>
  <c r="H101"/>
  <c r="T101"/>
  <c r="Q101"/>
  <c r="W101"/>
  <c r="G101"/>
  <c r="E95"/>
  <c r="F95"/>
  <c r="M95"/>
  <c r="K95"/>
  <c r="J95"/>
  <c r="R95"/>
  <c r="P95"/>
  <c r="S95"/>
  <c r="U95"/>
  <c r="L95"/>
  <c r="D95"/>
  <c r="N95"/>
  <c r="I95"/>
  <c r="O95"/>
  <c r="H95"/>
  <c r="T95"/>
  <c r="Q95"/>
  <c r="W95"/>
  <c r="G95"/>
  <c r="V92"/>
  <c r="Q92"/>
  <c r="W92"/>
  <c r="S92"/>
  <c r="T92"/>
  <c r="L92"/>
  <c r="M92"/>
  <c r="N92"/>
  <c r="U92"/>
  <c r="K92"/>
  <c r="G92"/>
  <c r="J92"/>
  <c r="P92"/>
  <c r="O92"/>
  <c r="E92"/>
  <c r="R92"/>
  <c r="D92"/>
  <c r="H92"/>
  <c r="F86"/>
  <c r="W86"/>
  <c r="S86"/>
  <c r="T86"/>
  <c r="U86"/>
  <c r="M86"/>
  <c r="N86"/>
  <c r="P86"/>
  <c r="J86"/>
  <c r="G86"/>
  <c r="K86"/>
  <c r="H86"/>
  <c r="D86"/>
  <c r="R86"/>
  <c r="E86"/>
  <c r="O86"/>
  <c r="V84"/>
  <c r="W84"/>
  <c r="S84"/>
  <c r="T84"/>
  <c r="F84"/>
  <c r="U84"/>
  <c r="M84"/>
  <c r="N84"/>
  <c r="I84"/>
  <c r="P84"/>
  <c r="J84"/>
  <c r="G84"/>
  <c r="K84"/>
  <c r="H84"/>
  <c r="D84"/>
  <c r="R84"/>
  <c r="E84"/>
  <c r="O84"/>
  <c r="V82"/>
  <c r="M82"/>
  <c r="N82"/>
  <c r="F82"/>
  <c r="U82"/>
  <c r="W82"/>
  <c r="S82"/>
  <c r="T82"/>
  <c r="I82"/>
  <c r="P82"/>
  <c r="J82"/>
  <c r="G82"/>
  <c r="K82"/>
  <c r="H82"/>
  <c r="D82"/>
  <c r="R82"/>
  <c r="E82"/>
  <c r="O82"/>
  <c r="V80"/>
  <c r="W80"/>
  <c r="S80"/>
  <c r="T80"/>
  <c r="F80"/>
  <c r="U80"/>
  <c r="M80"/>
  <c r="N80"/>
  <c r="I80"/>
  <c r="P80"/>
  <c r="J80"/>
  <c r="G80"/>
  <c r="K80"/>
  <c r="H80"/>
  <c r="D80"/>
  <c r="R80"/>
  <c r="E80"/>
  <c r="O80"/>
  <c r="V78"/>
  <c r="M78"/>
  <c r="N78"/>
  <c r="F78"/>
  <c r="U78"/>
  <c r="W78"/>
  <c r="S78"/>
  <c r="T78"/>
  <c r="I78"/>
  <c r="P78"/>
  <c r="J78"/>
  <c r="G78"/>
  <c r="K78"/>
  <c r="H78"/>
  <c r="D78"/>
  <c r="R78"/>
  <c r="E78"/>
  <c r="O78"/>
  <c r="D75"/>
  <c r="K75"/>
  <c r="R75"/>
  <c r="J75"/>
  <c r="U75"/>
  <c r="H75"/>
  <c r="W75"/>
  <c r="Q75"/>
  <c r="P75"/>
  <c r="E75"/>
  <c r="F75"/>
  <c r="V75"/>
  <c r="T75"/>
  <c r="O75"/>
  <c r="S75"/>
  <c r="N75"/>
  <c r="L75"/>
  <c r="I75"/>
  <c r="M75"/>
  <c r="K71"/>
  <c r="U71"/>
  <c r="E71"/>
  <c r="J71"/>
  <c r="W71"/>
  <c r="G71"/>
  <c r="H71"/>
  <c r="F71"/>
  <c r="V71"/>
  <c r="T71"/>
  <c r="O71"/>
  <c r="S71"/>
  <c r="N71"/>
  <c r="L71"/>
  <c r="I71"/>
  <c r="M71"/>
  <c r="I68"/>
  <c r="R68"/>
  <c r="O68"/>
  <c r="G68"/>
  <c r="L68"/>
  <c r="W68"/>
  <c r="U68"/>
  <c r="J68"/>
  <c r="P68"/>
  <c r="N68"/>
  <c r="M68"/>
  <c r="E68"/>
  <c r="H68"/>
  <c r="F68"/>
  <c r="V68"/>
  <c r="S68"/>
  <c r="K68"/>
  <c r="D64"/>
  <c r="T64"/>
  <c r="O64"/>
  <c r="Q64"/>
  <c r="I64"/>
  <c r="J64"/>
  <c r="U64"/>
  <c r="K64"/>
  <c r="S64"/>
  <c r="V64"/>
  <c r="F64"/>
  <c r="H64"/>
  <c r="L64"/>
  <c r="G64"/>
  <c r="W64"/>
  <c r="E64"/>
  <c r="M64"/>
  <c r="N64"/>
  <c r="P64"/>
  <c r="D62"/>
  <c r="T62"/>
  <c r="L62"/>
  <c r="Q62"/>
  <c r="O62"/>
  <c r="J62"/>
  <c r="U62"/>
  <c r="K62"/>
  <c r="S62"/>
  <c r="V62"/>
  <c r="F62"/>
  <c r="H62"/>
  <c r="G62"/>
  <c r="W62"/>
  <c r="E62"/>
  <c r="M62"/>
  <c r="N62"/>
  <c r="P62"/>
  <c r="D60"/>
  <c r="T60"/>
  <c r="R60"/>
  <c r="Q60"/>
  <c r="I60"/>
  <c r="O60"/>
  <c r="J60"/>
  <c r="U60"/>
  <c r="K60"/>
  <c r="S60"/>
  <c r="V60"/>
  <c r="F60"/>
  <c r="H60"/>
  <c r="L60"/>
  <c r="G60"/>
  <c r="W60"/>
  <c r="E60"/>
  <c r="M60"/>
  <c r="N60"/>
  <c r="P60"/>
  <c r="Q57"/>
  <c r="D57"/>
  <c r="W57"/>
  <c r="I57"/>
  <c r="N57"/>
  <c r="P57"/>
  <c r="R57"/>
  <c r="U57"/>
  <c r="H57"/>
  <c r="G57"/>
  <c r="S57"/>
  <c r="O57"/>
  <c r="T57"/>
  <c r="V57"/>
  <c r="F57"/>
  <c r="J57"/>
  <c r="E57"/>
  <c r="M57"/>
  <c r="L57"/>
  <c r="Q54"/>
  <c r="O54"/>
  <c r="G54"/>
  <c r="L54"/>
  <c r="F54"/>
  <c r="S54"/>
  <c r="T54"/>
  <c r="W54"/>
  <c r="U54"/>
  <c r="J54"/>
  <c r="P54"/>
  <c r="N54"/>
  <c r="M54"/>
  <c r="E54"/>
  <c r="H54"/>
  <c r="V54"/>
  <c r="K54"/>
  <c r="T52"/>
  <c r="K52"/>
  <c r="V52"/>
  <c r="L52"/>
  <c r="H52"/>
  <c r="R52"/>
  <c r="I52"/>
  <c r="U52"/>
  <c r="G52"/>
  <c r="O52"/>
  <c r="Q52"/>
  <c r="E52"/>
  <c r="P52"/>
  <c r="J52"/>
  <c r="F52"/>
  <c r="S52"/>
  <c r="D52"/>
  <c r="M52"/>
  <c r="E47"/>
  <c r="I47"/>
  <c r="V47"/>
  <c r="L47"/>
  <c r="J47"/>
  <c r="U47"/>
  <c r="S47"/>
  <c r="Q47"/>
  <c r="F47"/>
  <c r="H47"/>
  <c r="D47"/>
  <c r="R47"/>
  <c r="O47"/>
  <c r="G47"/>
  <c r="P47"/>
  <c r="K47"/>
  <c r="R42"/>
  <c r="P42"/>
  <c r="Q42"/>
  <c r="H42"/>
  <c r="O42"/>
  <c r="T42"/>
  <c r="F42"/>
  <c r="M42"/>
  <c r="J42"/>
  <c r="D42"/>
  <c r="U42"/>
  <c r="K42"/>
  <c r="E42"/>
  <c r="L42"/>
  <c r="N42"/>
  <c r="S42"/>
  <c r="I42"/>
  <c r="V42"/>
  <c r="W39"/>
  <c r="F39"/>
  <c r="Q39"/>
  <c r="O39"/>
  <c r="D39"/>
  <c r="T39"/>
  <c r="I39"/>
  <c r="M39"/>
  <c r="L39"/>
  <c r="V39"/>
  <c r="S39"/>
  <c r="U39"/>
  <c r="K39"/>
  <c r="J39"/>
  <c r="P39"/>
  <c r="G39"/>
  <c r="R39"/>
  <c r="H39"/>
  <c r="D34"/>
  <c r="M34"/>
  <c r="J34"/>
  <c r="G34"/>
  <c r="F34"/>
  <c r="T34"/>
  <c r="Q34"/>
  <c r="H34"/>
  <c r="E34"/>
  <c r="W34"/>
  <c r="N34"/>
  <c r="L34"/>
  <c r="I34"/>
  <c r="K34"/>
  <c r="V34"/>
  <c r="S34"/>
  <c r="G30"/>
  <c r="W30"/>
  <c r="J30"/>
  <c r="T30"/>
  <c r="F30"/>
  <c r="P30"/>
  <c r="I30"/>
  <c r="R30"/>
  <c r="D30"/>
  <c r="Q30"/>
  <c r="O30"/>
  <c r="N30"/>
  <c r="H30"/>
  <c r="E30"/>
  <c r="S30"/>
  <c r="V30"/>
  <c r="M30"/>
  <c r="K27"/>
  <c r="W27"/>
  <c r="L27"/>
  <c r="D27"/>
  <c r="U27"/>
  <c r="P27"/>
  <c r="I27"/>
  <c r="T27"/>
  <c r="J27"/>
  <c r="E27"/>
  <c r="H27"/>
  <c r="F27"/>
  <c r="V27"/>
  <c r="O27"/>
  <c r="Q27"/>
  <c r="N27"/>
  <c r="G27"/>
  <c r="U24"/>
  <c r="L24"/>
  <c r="G24"/>
  <c r="J24"/>
  <c r="T24"/>
  <c r="V24"/>
  <c r="M24"/>
  <c r="W24"/>
  <c r="R24"/>
  <c r="D24"/>
  <c r="Q24"/>
  <c r="O24"/>
  <c r="N24"/>
  <c r="H24"/>
  <c r="E24"/>
  <c r="S24"/>
  <c r="F24"/>
  <c r="P24"/>
  <c r="I24"/>
  <c r="S21"/>
  <c r="O21"/>
  <c r="R21"/>
  <c r="T21"/>
  <c r="U21"/>
  <c r="J21"/>
  <c r="H21"/>
  <c r="F21"/>
  <c r="V21"/>
  <c r="Q21"/>
  <c r="E21"/>
  <c r="L21"/>
  <c r="P21"/>
  <c r="N21"/>
  <c r="K21"/>
  <c r="I21"/>
  <c r="D21"/>
  <c r="G21"/>
  <c r="M21"/>
  <c r="W14"/>
  <c r="S14"/>
  <c r="O14"/>
  <c r="K14"/>
  <c r="T14"/>
  <c r="L14"/>
  <c r="I14"/>
  <c r="V14"/>
  <c r="N14"/>
  <c r="F14"/>
  <c r="U14"/>
  <c r="M14"/>
  <c r="P14"/>
  <c r="E14"/>
  <c r="J14"/>
  <c r="D14"/>
  <c r="Q14"/>
  <c r="G14"/>
  <c r="H14"/>
  <c r="R14"/>
  <c r="E16"/>
  <c r="R16"/>
  <c r="J16"/>
  <c r="D16"/>
  <c r="U16"/>
  <c r="Q16"/>
  <c r="M16"/>
  <c r="G16"/>
  <c r="P16"/>
  <c r="H16"/>
  <c r="V16"/>
  <c r="F16"/>
  <c r="S16"/>
  <c r="K16"/>
  <c r="L16"/>
  <c r="I16"/>
  <c r="N16"/>
  <c r="W16"/>
  <c r="O16"/>
  <c r="T16"/>
  <c r="D13"/>
  <c r="M13"/>
  <c r="G13"/>
  <c r="Q13"/>
  <c r="K13"/>
  <c r="V13"/>
  <c r="N13"/>
  <c r="F13"/>
  <c r="P13"/>
  <c r="H13"/>
  <c r="S13"/>
  <c r="U13"/>
  <c r="E13"/>
  <c r="J13"/>
  <c r="L13"/>
  <c r="W13"/>
  <c r="I13"/>
  <c r="O13"/>
  <c r="R13"/>
  <c r="T13"/>
  <c r="O8"/>
  <c r="Q8"/>
  <c r="F8"/>
  <c r="T8"/>
  <c r="E8"/>
  <c r="W8"/>
  <c r="G8"/>
  <c r="H8"/>
  <c r="I8"/>
  <c r="N8"/>
  <c r="D8"/>
  <c r="K8"/>
  <c r="L8"/>
  <c r="M8"/>
  <c r="R8"/>
  <c r="P8"/>
  <c r="V8"/>
  <c r="S8"/>
  <c r="U8"/>
  <c r="J8"/>
  <c r="Q804"/>
  <c r="S804"/>
  <c r="T804"/>
  <c r="O804"/>
  <c r="H804"/>
  <c r="U804"/>
  <c r="V804"/>
  <c r="D804"/>
  <c r="W804"/>
  <c r="G804"/>
  <c r="F804"/>
  <c r="M804"/>
  <c r="N802"/>
  <c r="T802"/>
  <c r="S802"/>
  <c r="R802"/>
  <c r="U802"/>
  <c r="O802"/>
  <c r="W802"/>
  <c r="D802"/>
  <c r="V802"/>
  <c r="K802"/>
  <c r="P802"/>
  <c r="M802"/>
  <c r="V797"/>
  <c r="H797"/>
  <c r="S797"/>
  <c r="F797"/>
  <c r="T797"/>
  <c r="M797"/>
  <c r="W797"/>
  <c r="P797"/>
  <c r="I797"/>
  <c r="J797"/>
  <c r="K797"/>
  <c r="D797"/>
  <c r="U797"/>
  <c r="H795"/>
  <c r="I795"/>
  <c r="V795"/>
  <c r="W795"/>
  <c r="G795"/>
  <c r="T795"/>
  <c r="M795"/>
  <c r="N795"/>
  <c r="P795"/>
  <c r="O795"/>
  <c r="D795"/>
  <c r="U795"/>
  <c r="R792"/>
  <c r="S792"/>
  <c r="T792"/>
  <c r="O792"/>
  <c r="H792"/>
  <c r="U792"/>
  <c r="V792"/>
  <c r="D792"/>
  <c r="W792"/>
  <c r="G792"/>
  <c r="F792"/>
  <c r="M792"/>
  <c r="E784"/>
  <c r="S784"/>
  <c r="T784"/>
  <c r="O784"/>
  <c r="H784"/>
  <c r="U784"/>
  <c r="V784"/>
  <c r="D784"/>
  <c r="W784"/>
  <c r="G784"/>
  <c r="F784"/>
  <c r="M784"/>
  <c r="V781"/>
  <c r="H781"/>
  <c r="S781"/>
  <c r="F781"/>
  <c r="T781"/>
  <c r="M781"/>
  <c r="W781"/>
  <c r="P781"/>
  <c r="I781"/>
  <c r="J781"/>
  <c r="K781"/>
  <c r="D781"/>
  <c r="U781"/>
  <c r="H778"/>
  <c r="T778"/>
  <c r="S778"/>
  <c r="R778"/>
  <c r="U778"/>
  <c r="O778"/>
  <c r="D778"/>
  <c r="V778"/>
  <c r="K778"/>
  <c r="P778"/>
  <c r="M778"/>
  <c r="T772"/>
  <c r="O772"/>
  <c r="P772"/>
  <c r="Q772"/>
  <c r="D772"/>
  <c r="W772"/>
  <c r="G772"/>
  <c r="V772"/>
  <c r="I772"/>
  <c r="P768"/>
  <c r="L768"/>
  <c r="O768"/>
  <c r="N768"/>
  <c r="U768"/>
  <c r="R768"/>
  <c r="W768"/>
  <c r="G768"/>
  <c r="H768"/>
  <c r="M768"/>
  <c r="P766"/>
  <c r="L766"/>
  <c r="O766"/>
  <c r="N766"/>
  <c r="U766"/>
  <c r="S766"/>
  <c r="R766"/>
  <c r="W766"/>
  <c r="G766"/>
  <c r="H766"/>
  <c r="M766"/>
  <c r="P762"/>
  <c r="L762"/>
  <c r="O762"/>
  <c r="N762"/>
  <c r="U762"/>
  <c r="E762"/>
  <c r="S762"/>
  <c r="R762"/>
  <c r="W762"/>
  <c r="G762"/>
  <c r="H762"/>
  <c r="M762"/>
  <c r="P758"/>
  <c r="L758"/>
  <c r="O758"/>
  <c r="N758"/>
  <c r="U758"/>
  <c r="E758"/>
  <c r="S758"/>
  <c r="R758"/>
  <c r="W758"/>
  <c r="G758"/>
  <c r="H758"/>
  <c r="M758"/>
  <c r="S756"/>
  <c r="J756"/>
  <c r="L756"/>
  <c r="O756"/>
  <c r="N756"/>
  <c r="U756"/>
  <c r="Q756"/>
  <c r="R756"/>
  <c r="W756"/>
  <c r="G756"/>
  <c r="H756"/>
  <c r="M756"/>
  <c r="E754"/>
  <c r="S754"/>
  <c r="L754"/>
  <c r="O754"/>
  <c r="N754"/>
  <c r="U754"/>
  <c r="T754"/>
  <c r="P754"/>
  <c r="R754"/>
  <c r="W754"/>
  <c r="G754"/>
  <c r="H754"/>
  <c r="M754"/>
  <c r="E752"/>
  <c r="S752"/>
  <c r="L752"/>
  <c r="O752"/>
  <c r="N752"/>
  <c r="U752"/>
  <c r="P752"/>
  <c r="R752"/>
  <c r="W752"/>
  <c r="G752"/>
  <c r="H752"/>
  <c r="M752"/>
  <c r="T749"/>
  <c r="P749"/>
  <c r="N749"/>
  <c r="W749"/>
  <c r="G749"/>
  <c r="L749"/>
  <c r="M749"/>
  <c r="H749"/>
  <c r="O749"/>
  <c r="R749"/>
  <c r="U749"/>
  <c r="N747"/>
  <c r="W747"/>
  <c r="G747"/>
  <c r="L747"/>
  <c r="M747"/>
  <c r="D747"/>
  <c r="H747"/>
  <c r="O747"/>
  <c r="R747"/>
  <c r="U747"/>
  <c r="E742"/>
  <c r="S742"/>
  <c r="L742"/>
  <c r="O742"/>
  <c r="N742"/>
  <c r="U742"/>
  <c r="Q742"/>
  <c r="P742"/>
  <c r="R742"/>
  <c r="W742"/>
  <c r="G742"/>
  <c r="H742"/>
  <c r="M742"/>
  <c r="F700"/>
  <c r="U700"/>
  <c r="I700"/>
  <c r="D700"/>
  <c r="V700"/>
  <c r="S700"/>
  <c r="O700"/>
  <c r="R700"/>
  <c r="Q700"/>
  <c r="T700"/>
  <c r="K700"/>
  <c r="H700"/>
  <c r="D697"/>
  <c r="U697"/>
  <c r="P697"/>
  <c r="Q697"/>
  <c r="L697"/>
  <c r="O697"/>
  <c r="N697"/>
  <c r="R697"/>
  <c r="S697"/>
  <c r="I697"/>
  <c r="J697"/>
  <c r="G697"/>
  <c r="W697"/>
  <c r="D693"/>
  <c r="U693"/>
  <c r="M693"/>
  <c r="P693"/>
  <c r="Q693"/>
  <c r="L693"/>
  <c r="O693"/>
  <c r="N693"/>
  <c r="S693"/>
  <c r="I693"/>
  <c r="J693"/>
  <c r="G693"/>
  <c r="W693"/>
  <c r="T689"/>
  <c r="U689"/>
  <c r="R689"/>
  <c r="Q689"/>
  <c r="F689"/>
  <c r="K689"/>
  <c r="D689"/>
  <c r="O689"/>
  <c r="G689"/>
  <c r="I689"/>
  <c r="H689"/>
  <c r="V689"/>
  <c r="S689"/>
  <c r="F686"/>
  <c r="U686"/>
  <c r="I686"/>
  <c r="D686"/>
  <c r="V686"/>
  <c r="S686"/>
  <c r="G686"/>
  <c r="O686"/>
  <c r="L686"/>
  <c r="R686"/>
  <c r="Q686"/>
  <c r="T686"/>
  <c r="K686"/>
  <c r="H686"/>
  <c r="O680"/>
  <c r="I680"/>
  <c r="D680"/>
  <c r="V680"/>
  <c r="S680"/>
  <c r="F680"/>
  <c r="U680"/>
  <c r="R680"/>
  <c r="Q680"/>
  <c r="T680"/>
  <c r="K680"/>
  <c r="H680"/>
  <c r="P678"/>
  <c r="U678"/>
  <c r="S678"/>
  <c r="I678"/>
  <c r="D678"/>
  <c r="N678"/>
  <c r="O678"/>
  <c r="K678"/>
  <c r="J678"/>
  <c r="R678"/>
  <c r="Q678"/>
  <c r="T678"/>
  <c r="G678"/>
  <c r="W678"/>
  <c r="K676"/>
  <c r="I676"/>
  <c r="D676"/>
  <c r="N676"/>
  <c r="O676"/>
  <c r="P676"/>
  <c r="U676"/>
  <c r="L676"/>
  <c r="R676"/>
  <c r="Q676"/>
  <c r="T676"/>
  <c r="G676"/>
  <c r="W676"/>
  <c r="F673"/>
  <c r="U673"/>
  <c r="R673"/>
  <c r="Q673"/>
  <c r="N673"/>
  <c r="O673"/>
  <c r="L673"/>
  <c r="K673"/>
  <c r="S673"/>
  <c r="I673"/>
  <c r="H673"/>
  <c r="G673"/>
  <c r="W673"/>
  <c r="S671"/>
  <c r="K671"/>
  <c r="P671"/>
  <c r="Q671"/>
  <c r="L671"/>
  <c r="O671"/>
  <c r="N671"/>
  <c r="D671"/>
  <c r="U671"/>
  <c r="I671"/>
  <c r="J671"/>
  <c r="G671"/>
  <c r="W671"/>
  <c r="G668"/>
  <c r="O668"/>
  <c r="L668"/>
  <c r="I668"/>
  <c r="D668"/>
  <c r="V668"/>
  <c r="S668"/>
  <c r="F668"/>
  <c r="U668"/>
  <c r="R668"/>
  <c r="Q668"/>
  <c r="T668"/>
  <c r="K668"/>
  <c r="H668"/>
  <c r="T661"/>
  <c r="F661"/>
  <c r="K661"/>
  <c r="U661"/>
  <c r="E661"/>
  <c r="H661"/>
  <c r="I661"/>
  <c r="O661"/>
  <c r="Q661"/>
  <c r="V661"/>
  <c r="S661"/>
  <c r="R661"/>
  <c r="M661"/>
  <c r="L661"/>
  <c r="P661"/>
  <c r="J661"/>
  <c r="N661"/>
  <c r="W657"/>
  <c r="G657"/>
  <c r="U657"/>
  <c r="E657"/>
  <c r="J657"/>
  <c r="I657"/>
  <c r="K657"/>
  <c r="V657"/>
  <c r="S657"/>
  <c r="L657"/>
  <c r="O657"/>
  <c r="P657"/>
  <c r="M657"/>
  <c r="N657"/>
  <c r="R657"/>
  <c r="H657"/>
  <c r="D657"/>
  <c r="Q650"/>
  <c r="T650"/>
  <c r="W650"/>
  <c r="G650"/>
  <c r="U650"/>
  <c r="E650"/>
  <c r="J650"/>
  <c r="R650"/>
  <c r="D650"/>
  <c r="H650"/>
  <c r="P650"/>
  <c r="O650"/>
  <c r="L650"/>
  <c r="M650"/>
  <c r="N650"/>
  <c r="I650"/>
  <c r="K650"/>
  <c r="D647"/>
  <c r="Q647"/>
  <c r="F647"/>
  <c r="K647"/>
  <c r="U647"/>
  <c r="E647"/>
  <c r="H647"/>
  <c r="I647"/>
  <c r="O647"/>
  <c r="V647"/>
  <c r="S647"/>
  <c r="R647"/>
  <c r="M647"/>
  <c r="L647"/>
  <c r="P647"/>
  <c r="J647"/>
  <c r="N647"/>
  <c r="F643"/>
  <c r="K643"/>
  <c r="U643"/>
  <c r="E643"/>
  <c r="H643"/>
  <c r="I643"/>
  <c r="O643"/>
  <c r="G643"/>
  <c r="W643"/>
  <c r="V643"/>
  <c r="S643"/>
  <c r="R643"/>
  <c r="M643"/>
  <c r="L643"/>
  <c r="P643"/>
  <c r="J643"/>
  <c r="N643"/>
  <c r="W640"/>
  <c r="G640"/>
  <c r="U640"/>
  <c r="E640"/>
  <c r="H640"/>
  <c r="P640"/>
  <c r="F640"/>
  <c r="J640"/>
  <c r="T640"/>
  <c r="R640"/>
  <c r="O640"/>
  <c r="N640"/>
  <c r="M640"/>
  <c r="L640"/>
  <c r="I640"/>
  <c r="K640"/>
  <c r="D637"/>
  <c r="K637"/>
  <c r="U637"/>
  <c r="E637"/>
  <c r="J637"/>
  <c r="I637"/>
  <c r="O637"/>
  <c r="T637"/>
  <c r="S637"/>
  <c r="P637"/>
  <c r="M637"/>
  <c r="N637"/>
  <c r="R637"/>
  <c r="H637"/>
  <c r="L637"/>
  <c r="D633"/>
  <c r="K633"/>
  <c r="U633"/>
  <c r="E633"/>
  <c r="J633"/>
  <c r="I633"/>
  <c r="O633"/>
  <c r="T633"/>
  <c r="S633"/>
  <c r="P633"/>
  <c r="M633"/>
  <c r="N633"/>
  <c r="R633"/>
  <c r="H633"/>
  <c r="L633"/>
  <c r="W630"/>
  <c r="G630"/>
  <c r="U630"/>
  <c r="E630"/>
  <c r="H630"/>
  <c r="P630"/>
  <c r="F630"/>
  <c r="J630"/>
  <c r="V630"/>
  <c r="R630"/>
  <c r="O630"/>
  <c r="N630"/>
  <c r="M630"/>
  <c r="L630"/>
  <c r="I630"/>
  <c r="K630"/>
  <c r="D627"/>
  <c r="S627"/>
  <c r="V627"/>
  <c r="M627"/>
  <c r="L627"/>
  <c r="F627"/>
  <c r="T627"/>
  <c r="G627"/>
  <c r="I627"/>
  <c r="R627"/>
  <c r="K627"/>
  <c r="U627"/>
  <c r="E627"/>
  <c r="P627"/>
  <c r="J627"/>
  <c r="Q627"/>
  <c r="W627"/>
  <c r="R622"/>
  <c r="T622"/>
  <c r="O622"/>
  <c r="U622"/>
  <c r="E622"/>
  <c r="I622"/>
  <c r="S622"/>
  <c r="D622"/>
  <c r="N622"/>
  <c r="F622"/>
  <c r="J622"/>
  <c r="W622"/>
  <c r="G622"/>
  <c r="M622"/>
  <c r="P622"/>
  <c r="H622"/>
  <c r="J613"/>
  <c r="P613"/>
  <c r="K613"/>
  <c r="U613"/>
  <c r="E613"/>
  <c r="N613"/>
  <c r="F613"/>
  <c r="R613"/>
  <c r="V613"/>
  <c r="S613"/>
  <c r="T613"/>
  <c r="M613"/>
  <c r="I613"/>
  <c r="O613"/>
  <c r="L613"/>
  <c r="H611"/>
  <c r="P611"/>
  <c r="K611"/>
  <c r="U611"/>
  <c r="E611"/>
  <c r="N611"/>
  <c r="F611"/>
  <c r="G611"/>
  <c r="L611"/>
  <c r="V611"/>
  <c r="S611"/>
  <c r="T611"/>
  <c r="M611"/>
  <c r="I611"/>
  <c r="O611"/>
  <c r="J611"/>
  <c r="D609"/>
  <c r="J609"/>
  <c r="P609"/>
  <c r="K609"/>
  <c r="U609"/>
  <c r="E609"/>
  <c r="N609"/>
  <c r="F609"/>
  <c r="R609"/>
  <c r="V609"/>
  <c r="S609"/>
  <c r="T609"/>
  <c r="M609"/>
  <c r="I609"/>
  <c r="O609"/>
  <c r="L609"/>
  <c r="K606"/>
  <c r="R606"/>
  <c r="T606"/>
  <c r="O606"/>
  <c r="U606"/>
  <c r="E606"/>
  <c r="I606"/>
  <c r="S606"/>
  <c r="D606"/>
  <c r="N606"/>
  <c r="F606"/>
  <c r="J606"/>
  <c r="W606"/>
  <c r="G606"/>
  <c r="M606"/>
  <c r="P606"/>
  <c r="H606"/>
  <c r="R603"/>
  <c r="H603"/>
  <c r="P603"/>
  <c r="K603"/>
  <c r="U603"/>
  <c r="E603"/>
  <c r="N603"/>
  <c r="F603"/>
  <c r="G603"/>
  <c r="L603"/>
  <c r="V603"/>
  <c r="S603"/>
  <c r="T603"/>
  <c r="M603"/>
  <c r="I603"/>
  <c r="O603"/>
  <c r="J603"/>
  <c r="R598"/>
  <c r="T598"/>
  <c r="O598"/>
  <c r="U598"/>
  <c r="E598"/>
  <c r="I598"/>
  <c r="S598"/>
  <c r="D598"/>
  <c r="N598"/>
  <c r="F598"/>
  <c r="J598"/>
  <c r="W598"/>
  <c r="G598"/>
  <c r="M598"/>
  <c r="P598"/>
  <c r="H598"/>
  <c r="Q596"/>
  <c r="R596"/>
  <c r="T596"/>
  <c r="O596"/>
  <c r="U596"/>
  <c r="E596"/>
  <c r="I596"/>
  <c r="S596"/>
  <c r="F596"/>
  <c r="V596"/>
  <c r="J596"/>
  <c r="W596"/>
  <c r="G596"/>
  <c r="M596"/>
  <c r="P596"/>
  <c r="H596"/>
  <c r="L594"/>
  <c r="N594"/>
  <c r="R594"/>
  <c r="T594"/>
  <c r="O594"/>
  <c r="U594"/>
  <c r="E594"/>
  <c r="I594"/>
  <c r="S594"/>
  <c r="D594"/>
  <c r="F594"/>
  <c r="J594"/>
  <c r="W594"/>
  <c r="G594"/>
  <c r="M594"/>
  <c r="P594"/>
  <c r="H594"/>
  <c r="G591"/>
  <c r="H591"/>
  <c r="P591"/>
  <c r="K591"/>
  <c r="U591"/>
  <c r="E591"/>
  <c r="N591"/>
  <c r="F591"/>
  <c r="L591"/>
  <c r="V591"/>
  <c r="S591"/>
  <c r="T591"/>
  <c r="M591"/>
  <c r="I591"/>
  <c r="O591"/>
  <c r="J591"/>
  <c r="H587"/>
  <c r="P587"/>
  <c r="K587"/>
  <c r="U587"/>
  <c r="E587"/>
  <c r="N587"/>
  <c r="F587"/>
  <c r="W587"/>
  <c r="G587"/>
  <c r="L587"/>
  <c r="V587"/>
  <c r="S587"/>
  <c r="T587"/>
  <c r="M587"/>
  <c r="I587"/>
  <c r="O587"/>
  <c r="J587"/>
  <c r="R584"/>
  <c r="T584"/>
  <c r="O584"/>
  <c r="U584"/>
  <c r="E584"/>
  <c r="I584"/>
  <c r="S584"/>
  <c r="F584"/>
  <c r="Q584"/>
  <c r="V584"/>
  <c r="J584"/>
  <c r="W584"/>
  <c r="G584"/>
  <c r="M584"/>
  <c r="P584"/>
  <c r="H584"/>
  <c r="J581"/>
  <c r="P581"/>
  <c r="K581"/>
  <c r="U581"/>
  <c r="E581"/>
  <c r="N581"/>
  <c r="F581"/>
  <c r="R581"/>
  <c r="V581"/>
  <c r="S581"/>
  <c r="T581"/>
  <c r="M581"/>
  <c r="I581"/>
  <c r="O581"/>
  <c r="L581"/>
  <c r="H579"/>
  <c r="P579"/>
  <c r="K579"/>
  <c r="U579"/>
  <c r="E579"/>
  <c r="N579"/>
  <c r="F579"/>
  <c r="G579"/>
  <c r="L579"/>
  <c r="V579"/>
  <c r="S579"/>
  <c r="T579"/>
  <c r="M579"/>
  <c r="I579"/>
  <c r="O579"/>
  <c r="J579"/>
  <c r="D577"/>
  <c r="J577"/>
  <c r="P577"/>
  <c r="K577"/>
  <c r="U577"/>
  <c r="E577"/>
  <c r="N577"/>
  <c r="F577"/>
  <c r="R577"/>
  <c r="V577"/>
  <c r="S577"/>
  <c r="T577"/>
  <c r="M577"/>
  <c r="I577"/>
  <c r="O577"/>
  <c r="L577"/>
  <c r="G575"/>
  <c r="H575"/>
  <c r="P575"/>
  <c r="K575"/>
  <c r="U575"/>
  <c r="E575"/>
  <c r="N575"/>
  <c r="F575"/>
  <c r="L575"/>
  <c r="V575"/>
  <c r="S575"/>
  <c r="T575"/>
  <c r="M575"/>
  <c r="I575"/>
  <c r="O575"/>
  <c r="J575"/>
  <c r="J573"/>
  <c r="P573"/>
  <c r="K573"/>
  <c r="U573"/>
  <c r="E573"/>
  <c r="N573"/>
  <c r="F573"/>
  <c r="R573"/>
  <c r="V573"/>
  <c r="S573"/>
  <c r="T573"/>
  <c r="M573"/>
  <c r="I573"/>
  <c r="O573"/>
  <c r="L573"/>
  <c r="N569"/>
  <c r="E569"/>
  <c r="U569"/>
  <c r="K569"/>
  <c r="P569"/>
  <c r="J569"/>
  <c r="F569"/>
  <c r="M569"/>
  <c r="T569"/>
  <c r="S569"/>
  <c r="V569"/>
  <c r="F567"/>
  <c r="E567"/>
  <c r="U567"/>
  <c r="K567"/>
  <c r="P567"/>
  <c r="H567"/>
  <c r="R567"/>
  <c r="N567"/>
  <c r="M567"/>
  <c r="T567"/>
  <c r="S567"/>
  <c r="V567"/>
  <c r="F563"/>
  <c r="E563"/>
  <c r="U563"/>
  <c r="K563"/>
  <c r="P563"/>
  <c r="H563"/>
  <c r="Q563"/>
  <c r="N563"/>
  <c r="M563"/>
  <c r="T563"/>
  <c r="S563"/>
  <c r="V563"/>
  <c r="R559"/>
  <c r="F559"/>
  <c r="E559"/>
  <c r="U559"/>
  <c r="K559"/>
  <c r="P559"/>
  <c r="H559"/>
  <c r="N559"/>
  <c r="M559"/>
  <c r="T559"/>
  <c r="S559"/>
  <c r="V559"/>
  <c r="F555"/>
  <c r="E555"/>
  <c r="U555"/>
  <c r="K555"/>
  <c r="P555"/>
  <c r="H555"/>
  <c r="N555"/>
  <c r="M555"/>
  <c r="T555"/>
  <c r="S555"/>
  <c r="V555"/>
  <c r="H552"/>
  <c r="K552"/>
  <c r="M552"/>
  <c r="G552"/>
  <c r="W552"/>
  <c r="J552"/>
  <c r="N552"/>
  <c r="V552"/>
  <c r="P552"/>
  <c r="E552"/>
  <c r="U552"/>
  <c r="O552"/>
  <c r="T552"/>
  <c r="R552"/>
  <c r="V548"/>
  <c r="P548"/>
  <c r="M548"/>
  <c r="G548"/>
  <c r="W548"/>
  <c r="J548"/>
  <c r="H548"/>
  <c r="E548"/>
  <c r="U548"/>
  <c r="O548"/>
  <c r="T548"/>
  <c r="R548"/>
  <c r="V544"/>
  <c r="P544"/>
  <c r="M544"/>
  <c r="G544"/>
  <c r="W544"/>
  <c r="J544"/>
  <c r="N544"/>
  <c r="H544"/>
  <c r="E544"/>
  <c r="U544"/>
  <c r="O544"/>
  <c r="T544"/>
  <c r="R544"/>
  <c r="F539"/>
  <c r="R539"/>
  <c r="E539"/>
  <c r="U539"/>
  <c r="K539"/>
  <c r="P539"/>
  <c r="H539"/>
  <c r="L539"/>
  <c r="N539"/>
  <c r="Q539"/>
  <c r="M539"/>
  <c r="T539"/>
  <c r="S539"/>
  <c r="V539"/>
  <c r="W535"/>
  <c r="U535"/>
  <c r="J535"/>
  <c r="H535"/>
  <c r="F535"/>
  <c r="V535"/>
  <c r="M535"/>
  <c r="G535"/>
  <c r="Q535"/>
  <c r="K535"/>
  <c r="P535"/>
  <c r="N535"/>
  <c r="I535"/>
  <c r="S535"/>
  <c r="U529"/>
  <c r="J529"/>
  <c r="K529"/>
  <c r="H529"/>
  <c r="F529"/>
  <c r="V529"/>
  <c r="M529"/>
  <c r="G529"/>
  <c r="Q529"/>
  <c r="P529"/>
  <c r="N529"/>
  <c r="I529"/>
  <c r="S529"/>
  <c r="Q527"/>
  <c r="D527"/>
  <c r="H527"/>
  <c r="F527"/>
  <c r="V527"/>
  <c r="M527"/>
  <c r="G527"/>
  <c r="U527"/>
  <c r="J527"/>
  <c r="T527"/>
  <c r="P527"/>
  <c r="N527"/>
  <c r="I527"/>
  <c r="S527"/>
  <c r="I522"/>
  <c r="N522"/>
  <c r="L522"/>
  <c r="O522"/>
  <c r="K522"/>
  <c r="W522"/>
  <c r="H522"/>
  <c r="F522"/>
  <c r="V522"/>
  <c r="T522"/>
  <c r="E522"/>
  <c r="Q522"/>
  <c r="I520"/>
  <c r="N520"/>
  <c r="L520"/>
  <c r="O520"/>
  <c r="K520"/>
  <c r="W520"/>
  <c r="H520"/>
  <c r="P520"/>
  <c r="F520"/>
  <c r="V520"/>
  <c r="T520"/>
  <c r="E520"/>
  <c r="Q520"/>
  <c r="D514"/>
  <c r="W514"/>
  <c r="H514"/>
  <c r="N514"/>
  <c r="L514"/>
  <c r="O514"/>
  <c r="K514"/>
  <c r="I514"/>
  <c r="M514"/>
  <c r="F514"/>
  <c r="V514"/>
  <c r="T514"/>
  <c r="E514"/>
  <c r="Q514"/>
  <c r="W512"/>
  <c r="H512"/>
  <c r="N512"/>
  <c r="L512"/>
  <c r="O512"/>
  <c r="K512"/>
  <c r="D512"/>
  <c r="I512"/>
  <c r="F512"/>
  <c r="V512"/>
  <c r="T512"/>
  <c r="E512"/>
  <c r="Q512"/>
  <c r="R508"/>
  <c r="W508"/>
  <c r="H508"/>
  <c r="M508"/>
  <c r="N508"/>
  <c r="L508"/>
  <c r="O508"/>
  <c r="K508"/>
  <c r="I508"/>
  <c r="F508"/>
  <c r="V508"/>
  <c r="T508"/>
  <c r="E508"/>
  <c r="Q508"/>
  <c r="Q505"/>
  <c r="H505"/>
  <c r="F505"/>
  <c r="V505"/>
  <c r="M505"/>
  <c r="G505"/>
  <c r="U505"/>
  <c r="J505"/>
  <c r="K505"/>
  <c r="P505"/>
  <c r="N505"/>
  <c r="I505"/>
  <c r="S505"/>
  <c r="Q503"/>
  <c r="D503"/>
  <c r="H503"/>
  <c r="F503"/>
  <c r="V503"/>
  <c r="M503"/>
  <c r="G503"/>
  <c r="U503"/>
  <c r="J503"/>
  <c r="T503"/>
  <c r="P503"/>
  <c r="N503"/>
  <c r="I503"/>
  <c r="S503"/>
  <c r="Q501"/>
  <c r="H501"/>
  <c r="F501"/>
  <c r="V501"/>
  <c r="M501"/>
  <c r="G501"/>
  <c r="U501"/>
  <c r="J501"/>
  <c r="P501"/>
  <c r="N501"/>
  <c r="I501"/>
  <c r="S501"/>
  <c r="W498"/>
  <c r="H498"/>
  <c r="N498"/>
  <c r="L498"/>
  <c r="O498"/>
  <c r="K498"/>
  <c r="U498"/>
  <c r="I498"/>
  <c r="P498"/>
  <c r="F498"/>
  <c r="V498"/>
  <c r="T498"/>
  <c r="E498"/>
  <c r="Q498"/>
  <c r="W496"/>
  <c r="H496"/>
  <c r="M496"/>
  <c r="N496"/>
  <c r="L496"/>
  <c r="O496"/>
  <c r="K496"/>
  <c r="I496"/>
  <c r="F496"/>
  <c r="V496"/>
  <c r="T496"/>
  <c r="E496"/>
  <c r="Q496"/>
  <c r="D489"/>
  <c r="Q489"/>
  <c r="H489"/>
  <c r="F489"/>
  <c r="V489"/>
  <c r="M489"/>
  <c r="G489"/>
  <c r="U489"/>
  <c r="J489"/>
  <c r="P489"/>
  <c r="N489"/>
  <c r="I489"/>
  <c r="S489"/>
  <c r="Q485"/>
  <c r="D485"/>
  <c r="H485"/>
  <c r="F485"/>
  <c r="V485"/>
  <c r="M485"/>
  <c r="G485"/>
  <c r="U485"/>
  <c r="J485"/>
  <c r="T485"/>
  <c r="P485"/>
  <c r="N485"/>
  <c r="I485"/>
  <c r="S485"/>
  <c r="J483"/>
  <c r="H483"/>
  <c r="F483"/>
  <c r="V483"/>
  <c r="Q483"/>
  <c r="G483"/>
  <c r="M483"/>
  <c r="W483"/>
  <c r="P483"/>
  <c r="N483"/>
  <c r="I483"/>
  <c r="U483"/>
  <c r="S483"/>
  <c r="U480"/>
  <c r="H480"/>
  <c r="I480"/>
  <c r="Q480"/>
  <c r="E480"/>
  <c r="T480"/>
  <c r="V480"/>
  <c r="F480"/>
  <c r="S480"/>
  <c r="J480"/>
  <c r="G480"/>
  <c r="W480"/>
  <c r="K480"/>
  <c r="O480"/>
  <c r="L480"/>
  <c r="N480"/>
  <c r="D478"/>
  <c r="H478"/>
  <c r="I478"/>
  <c r="Q478"/>
  <c r="E478"/>
  <c r="T478"/>
  <c r="V478"/>
  <c r="F478"/>
  <c r="R478"/>
  <c r="J478"/>
  <c r="G478"/>
  <c r="W478"/>
  <c r="K478"/>
  <c r="O478"/>
  <c r="L478"/>
  <c r="N478"/>
  <c r="J473"/>
  <c r="Q473"/>
  <c r="G473"/>
  <c r="M473"/>
  <c r="V473"/>
  <c r="F473"/>
  <c r="H473"/>
  <c r="W473"/>
  <c r="D473"/>
  <c r="L473"/>
  <c r="E473"/>
  <c r="U473"/>
  <c r="S473"/>
  <c r="I473"/>
  <c r="N473"/>
  <c r="P473"/>
  <c r="O471"/>
  <c r="K471"/>
  <c r="J471"/>
  <c r="Q471"/>
  <c r="G471"/>
  <c r="M471"/>
  <c r="V471"/>
  <c r="F471"/>
  <c r="H471"/>
  <c r="R471"/>
  <c r="L471"/>
  <c r="E471"/>
  <c r="U471"/>
  <c r="S471"/>
  <c r="I471"/>
  <c r="N471"/>
  <c r="P471"/>
  <c r="D466"/>
  <c r="H466"/>
  <c r="I466"/>
  <c r="Q466"/>
  <c r="E466"/>
  <c r="T466"/>
  <c r="V466"/>
  <c r="F466"/>
  <c r="R466"/>
  <c r="J466"/>
  <c r="G466"/>
  <c r="W466"/>
  <c r="K466"/>
  <c r="O466"/>
  <c r="L466"/>
  <c r="N466"/>
  <c r="U464"/>
  <c r="S464"/>
  <c r="H464"/>
  <c r="I464"/>
  <c r="Q464"/>
  <c r="E464"/>
  <c r="T464"/>
  <c r="V464"/>
  <c r="F464"/>
  <c r="M464"/>
  <c r="J464"/>
  <c r="G464"/>
  <c r="W464"/>
  <c r="K464"/>
  <c r="O464"/>
  <c r="L464"/>
  <c r="N464"/>
  <c r="R455"/>
  <c r="O455"/>
  <c r="J455"/>
  <c r="Q455"/>
  <c r="G455"/>
  <c r="M455"/>
  <c r="V455"/>
  <c r="F455"/>
  <c r="H455"/>
  <c r="D455"/>
  <c r="L455"/>
  <c r="E455"/>
  <c r="U455"/>
  <c r="S455"/>
  <c r="I455"/>
  <c r="N455"/>
  <c r="P455"/>
  <c r="R451"/>
  <c r="J451"/>
  <c r="Q451"/>
  <c r="O451"/>
  <c r="M451"/>
  <c r="V451"/>
  <c r="F451"/>
  <c r="H451"/>
  <c r="L451"/>
  <c r="E451"/>
  <c r="W451"/>
  <c r="S451"/>
  <c r="I451"/>
  <c r="N451"/>
  <c r="P451"/>
  <c r="R449"/>
  <c r="J449"/>
  <c r="Q449"/>
  <c r="O449"/>
  <c r="M449"/>
  <c r="V449"/>
  <c r="F449"/>
  <c r="H449"/>
  <c r="T449"/>
  <c r="L449"/>
  <c r="E449"/>
  <c r="W449"/>
  <c r="S449"/>
  <c r="I449"/>
  <c r="N449"/>
  <c r="P449"/>
  <c r="G447"/>
  <c r="J447"/>
  <c r="Q447"/>
  <c r="O447"/>
  <c r="M447"/>
  <c r="V447"/>
  <c r="F447"/>
  <c r="H447"/>
  <c r="L447"/>
  <c r="E447"/>
  <c r="W447"/>
  <c r="S447"/>
  <c r="I447"/>
  <c r="N447"/>
  <c r="P447"/>
  <c r="R445"/>
  <c r="U445"/>
  <c r="J445"/>
  <c r="Q445"/>
  <c r="O445"/>
  <c r="M445"/>
  <c r="V445"/>
  <c r="F445"/>
  <c r="H445"/>
  <c r="T445"/>
  <c r="L445"/>
  <c r="E445"/>
  <c r="W445"/>
  <c r="S445"/>
  <c r="I445"/>
  <c r="N445"/>
  <c r="P445"/>
  <c r="T438"/>
  <c r="S438"/>
  <c r="I438"/>
  <c r="G438"/>
  <c r="H438"/>
  <c r="J438"/>
  <c r="K438"/>
  <c r="L438"/>
  <c r="W438"/>
  <c r="M438"/>
  <c r="U438"/>
  <c r="P438"/>
  <c r="R438"/>
  <c r="D438"/>
  <c r="O438"/>
  <c r="N438"/>
  <c r="E436"/>
  <c r="W436"/>
  <c r="M436"/>
  <c r="U436"/>
  <c r="P436"/>
  <c r="R436"/>
  <c r="D436"/>
  <c r="O436"/>
  <c r="N436"/>
  <c r="T436"/>
  <c r="S436"/>
  <c r="I436"/>
  <c r="G436"/>
  <c r="H436"/>
  <c r="J436"/>
  <c r="K436"/>
  <c r="L436"/>
  <c r="V431"/>
  <c r="D431"/>
  <c r="G431"/>
  <c r="K431"/>
  <c r="R431"/>
  <c r="T431"/>
  <c r="W431"/>
  <c r="I431"/>
  <c r="P431"/>
  <c r="F431"/>
  <c r="H431"/>
  <c r="U431"/>
  <c r="Q431"/>
  <c r="E431"/>
  <c r="J431"/>
  <c r="L431"/>
  <c r="S431"/>
  <c r="N431"/>
  <c r="V424"/>
  <c r="W424"/>
  <c r="M424"/>
  <c r="U424"/>
  <c r="P424"/>
  <c r="R424"/>
  <c r="D424"/>
  <c r="O424"/>
  <c r="N424"/>
  <c r="S424"/>
  <c r="I424"/>
  <c r="G424"/>
  <c r="H424"/>
  <c r="J424"/>
  <c r="K424"/>
  <c r="L424"/>
  <c r="N417"/>
  <c r="S417"/>
  <c r="F417"/>
  <c r="P417"/>
  <c r="I417"/>
  <c r="D417"/>
  <c r="G417"/>
  <c r="K417"/>
  <c r="R417"/>
  <c r="T417"/>
  <c r="U417"/>
  <c r="Q417"/>
  <c r="E417"/>
  <c r="J417"/>
  <c r="L417"/>
  <c r="M415"/>
  <c r="W415"/>
  <c r="N415"/>
  <c r="S415"/>
  <c r="P415"/>
  <c r="I415"/>
  <c r="D415"/>
  <c r="G415"/>
  <c r="K415"/>
  <c r="R415"/>
  <c r="T415"/>
  <c r="U415"/>
  <c r="Q415"/>
  <c r="E415"/>
  <c r="J415"/>
  <c r="L415"/>
  <c r="N411"/>
  <c r="S411"/>
  <c r="M411"/>
  <c r="W411"/>
  <c r="P411"/>
  <c r="I411"/>
  <c r="D411"/>
  <c r="G411"/>
  <c r="K411"/>
  <c r="R411"/>
  <c r="T411"/>
  <c r="U411"/>
  <c r="Q411"/>
  <c r="E411"/>
  <c r="J411"/>
  <c r="L411"/>
  <c r="T406"/>
  <c r="L406"/>
  <c r="K406"/>
  <c r="V406"/>
  <c r="D406"/>
  <c r="N406"/>
  <c r="O406"/>
  <c r="W406"/>
  <c r="M406"/>
  <c r="U406"/>
  <c r="P406"/>
  <c r="R406"/>
  <c r="S406"/>
  <c r="I406"/>
  <c r="G406"/>
  <c r="H406"/>
  <c r="J406"/>
  <c r="M401"/>
  <c r="V401"/>
  <c r="N401"/>
  <c r="S401"/>
  <c r="O401"/>
  <c r="P401"/>
  <c r="I401"/>
  <c r="D401"/>
  <c r="G401"/>
  <c r="K401"/>
  <c r="R401"/>
  <c r="T401"/>
  <c r="U401"/>
  <c r="Q401"/>
  <c r="E401"/>
  <c r="J401"/>
  <c r="L401"/>
  <c r="M399"/>
  <c r="W399"/>
  <c r="N399"/>
  <c r="S399"/>
  <c r="P399"/>
  <c r="I399"/>
  <c r="D399"/>
  <c r="G399"/>
  <c r="K399"/>
  <c r="R399"/>
  <c r="T399"/>
  <c r="U399"/>
  <c r="Q399"/>
  <c r="E399"/>
  <c r="J399"/>
  <c r="L399"/>
  <c r="W395"/>
  <c r="N395"/>
  <c r="S395"/>
  <c r="F395"/>
  <c r="P395"/>
  <c r="I395"/>
  <c r="D395"/>
  <c r="G395"/>
  <c r="K395"/>
  <c r="R395"/>
  <c r="T395"/>
  <c r="U395"/>
  <c r="Q395"/>
  <c r="E395"/>
  <c r="J395"/>
  <c r="L395"/>
  <c r="D390"/>
  <c r="L390"/>
  <c r="K390"/>
  <c r="T390"/>
  <c r="N390"/>
  <c r="O390"/>
  <c r="W390"/>
  <c r="M390"/>
  <c r="U390"/>
  <c r="P390"/>
  <c r="R390"/>
  <c r="S390"/>
  <c r="I390"/>
  <c r="G390"/>
  <c r="H390"/>
  <c r="J390"/>
  <c r="W383"/>
  <c r="N383"/>
  <c r="S383"/>
  <c r="F383"/>
  <c r="P383"/>
  <c r="I383"/>
  <c r="D383"/>
  <c r="G383"/>
  <c r="K383"/>
  <c r="R383"/>
  <c r="T383"/>
  <c r="U383"/>
  <c r="Q383"/>
  <c r="E383"/>
  <c r="J383"/>
  <c r="L383"/>
  <c r="M381"/>
  <c r="N381"/>
  <c r="S381"/>
  <c r="W381"/>
  <c r="P381"/>
  <c r="I381"/>
  <c r="D381"/>
  <c r="G381"/>
  <c r="K381"/>
  <c r="R381"/>
  <c r="T381"/>
  <c r="U381"/>
  <c r="Q381"/>
  <c r="E381"/>
  <c r="J381"/>
  <c r="L381"/>
  <c r="T376"/>
  <c r="L376"/>
  <c r="K376"/>
  <c r="D376"/>
  <c r="N376"/>
  <c r="O376"/>
  <c r="W376"/>
  <c r="M376"/>
  <c r="U376"/>
  <c r="P376"/>
  <c r="R376"/>
  <c r="S376"/>
  <c r="I376"/>
  <c r="G376"/>
  <c r="H376"/>
  <c r="J376"/>
  <c r="L370"/>
  <c r="K370"/>
  <c r="V370"/>
  <c r="T370"/>
  <c r="N370"/>
  <c r="O370"/>
  <c r="W370"/>
  <c r="M370"/>
  <c r="U370"/>
  <c r="P370"/>
  <c r="R370"/>
  <c r="S370"/>
  <c r="I370"/>
  <c r="G370"/>
  <c r="H370"/>
  <c r="J370"/>
  <c r="F360"/>
  <c r="L360"/>
  <c r="K360"/>
  <c r="Q360"/>
  <c r="D360"/>
  <c r="N360"/>
  <c r="O360"/>
  <c r="W360"/>
  <c r="M360"/>
  <c r="U360"/>
  <c r="P360"/>
  <c r="R360"/>
  <c r="S360"/>
  <c r="I360"/>
  <c r="G360"/>
  <c r="H360"/>
  <c r="J360"/>
  <c r="F355"/>
  <c r="N355"/>
  <c r="S355"/>
  <c r="O355"/>
  <c r="W355"/>
  <c r="P355"/>
  <c r="I355"/>
  <c r="D355"/>
  <c r="G355"/>
  <c r="K355"/>
  <c r="R355"/>
  <c r="T355"/>
  <c r="U355"/>
  <c r="Q355"/>
  <c r="E355"/>
  <c r="J355"/>
  <c r="L355"/>
  <c r="K349"/>
  <c r="N349"/>
  <c r="Q349"/>
  <c r="P349"/>
  <c r="G349"/>
  <c r="D349"/>
  <c r="S349"/>
  <c r="I349"/>
  <c r="R349"/>
  <c r="T349"/>
  <c r="U349"/>
  <c r="M349"/>
  <c r="E349"/>
  <c r="J349"/>
  <c r="L349"/>
  <c r="Q344"/>
  <c r="L344"/>
  <c r="K344"/>
  <c r="F344"/>
  <c r="N344"/>
  <c r="U344"/>
  <c r="D344"/>
  <c r="M344"/>
  <c r="E344"/>
  <c r="P344"/>
  <c r="R344"/>
  <c r="S344"/>
  <c r="I344"/>
  <c r="O344"/>
  <c r="H344"/>
  <c r="J344"/>
  <c r="W340"/>
  <c r="L340"/>
  <c r="K340"/>
  <c r="G340"/>
  <c r="T340"/>
  <c r="N340"/>
  <c r="U340"/>
  <c r="D340"/>
  <c r="M340"/>
  <c r="E340"/>
  <c r="P340"/>
  <c r="R340"/>
  <c r="S340"/>
  <c r="I340"/>
  <c r="O340"/>
  <c r="H340"/>
  <c r="J340"/>
  <c r="F338"/>
  <c r="L338"/>
  <c r="K338"/>
  <c r="Q338"/>
  <c r="N338"/>
  <c r="U338"/>
  <c r="D338"/>
  <c r="M338"/>
  <c r="E338"/>
  <c r="P338"/>
  <c r="R338"/>
  <c r="S338"/>
  <c r="I338"/>
  <c r="O338"/>
  <c r="H338"/>
  <c r="J338"/>
  <c r="N335"/>
  <c r="Q335"/>
  <c r="H335"/>
  <c r="K335"/>
  <c r="P335"/>
  <c r="G335"/>
  <c r="D335"/>
  <c r="S335"/>
  <c r="I335"/>
  <c r="R335"/>
  <c r="T335"/>
  <c r="U335"/>
  <c r="M335"/>
  <c r="E335"/>
  <c r="J335"/>
  <c r="L335"/>
  <c r="Q332"/>
  <c r="F332"/>
  <c r="N332"/>
  <c r="U332"/>
  <c r="D332"/>
  <c r="M332"/>
  <c r="E332"/>
  <c r="P332"/>
  <c r="R332"/>
  <c r="L332"/>
  <c r="K332"/>
  <c r="S332"/>
  <c r="I332"/>
  <c r="O332"/>
  <c r="H332"/>
  <c r="J332"/>
  <c r="Q330"/>
  <c r="G330"/>
  <c r="F330"/>
  <c r="N330"/>
  <c r="U330"/>
  <c r="D330"/>
  <c r="M330"/>
  <c r="E330"/>
  <c r="P330"/>
  <c r="R330"/>
  <c r="L330"/>
  <c r="K330"/>
  <c r="S330"/>
  <c r="I330"/>
  <c r="O330"/>
  <c r="H330"/>
  <c r="J330"/>
  <c r="K323"/>
  <c r="W323"/>
  <c r="P323"/>
  <c r="G323"/>
  <c r="D323"/>
  <c r="S323"/>
  <c r="I323"/>
  <c r="R323"/>
  <c r="T323"/>
  <c r="N323"/>
  <c r="Q323"/>
  <c r="U323"/>
  <c r="M323"/>
  <c r="E323"/>
  <c r="J323"/>
  <c r="L323"/>
  <c r="W321"/>
  <c r="F321"/>
  <c r="P321"/>
  <c r="G321"/>
  <c r="D321"/>
  <c r="S321"/>
  <c r="I321"/>
  <c r="R321"/>
  <c r="T321"/>
  <c r="N321"/>
  <c r="Q321"/>
  <c r="U321"/>
  <c r="M321"/>
  <c r="E321"/>
  <c r="J321"/>
  <c r="L321"/>
  <c r="G318"/>
  <c r="L318"/>
  <c r="V318"/>
  <c r="J318"/>
  <c r="H318"/>
  <c r="O318"/>
  <c r="I318"/>
  <c r="S318"/>
  <c r="R318"/>
  <c r="P318"/>
  <c r="E318"/>
  <c r="M318"/>
  <c r="L316"/>
  <c r="V316"/>
  <c r="G316"/>
  <c r="J316"/>
  <c r="H316"/>
  <c r="O316"/>
  <c r="I316"/>
  <c r="S316"/>
  <c r="R316"/>
  <c r="P316"/>
  <c r="E316"/>
  <c r="M316"/>
  <c r="G310"/>
  <c r="W310"/>
  <c r="V310"/>
  <c r="N310"/>
  <c r="J310"/>
  <c r="H310"/>
  <c r="O310"/>
  <c r="I310"/>
  <c r="S310"/>
  <c r="R310"/>
  <c r="P310"/>
  <c r="E310"/>
  <c r="M310"/>
  <c r="F307"/>
  <c r="M307"/>
  <c r="D307"/>
  <c r="T307"/>
  <c r="R307"/>
  <c r="I307"/>
  <c r="S307"/>
  <c r="L307"/>
  <c r="J307"/>
  <c r="E307"/>
  <c r="O307"/>
  <c r="U307"/>
  <c r="V303"/>
  <c r="P303"/>
  <c r="K303"/>
  <c r="H303"/>
  <c r="Q303"/>
  <c r="D303"/>
  <c r="T303"/>
  <c r="R303"/>
  <c r="I303"/>
  <c r="S303"/>
  <c r="L303"/>
  <c r="J303"/>
  <c r="E303"/>
  <c r="O303"/>
  <c r="U303"/>
  <c r="M289"/>
  <c r="F289"/>
  <c r="V289"/>
  <c r="L289"/>
  <c r="R289"/>
  <c r="W289"/>
  <c r="K289"/>
  <c r="Q289"/>
  <c r="N289"/>
  <c r="J289"/>
  <c r="S289"/>
  <c r="D289"/>
  <c r="I289"/>
  <c r="T289"/>
  <c r="H289"/>
  <c r="J284"/>
  <c r="P284"/>
  <c r="K284"/>
  <c r="W284"/>
  <c r="G284"/>
  <c r="I284"/>
  <c r="T284"/>
  <c r="F284"/>
  <c r="O284"/>
  <c r="Q284"/>
  <c r="N284"/>
  <c r="L284"/>
  <c r="D280"/>
  <c r="M280"/>
  <c r="W280"/>
  <c r="G280"/>
  <c r="I280"/>
  <c r="T280"/>
  <c r="F280"/>
  <c r="O280"/>
  <c r="Q280"/>
  <c r="N280"/>
  <c r="L280"/>
  <c r="P276"/>
  <c r="S276"/>
  <c r="K276"/>
  <c r="W276"/>
  <c r="G276"/>
  <c r="I276"/>
  <c r="T276"/>
  <c r="F276"/>
  <c r="O276"/>
  <c r="Q276"/>
  <c r="N276"/>
  <c r="L276"/>
  <c r="W269"/>
  <c r="V269"/>
  <c r="L269"/>
  <c r="M269"/>
  <c r="K269"/>
  <c r="Q269"/>
  <c r="N269"/>
  <c r="J269"/>
  <c r="S269"/>
  <c r="D269"/>
  <c r="I269"/>
  <c r="T269"/>
  <c r="H269"/>
  <c r="K266"/>
  <c r="S266"/>
  <c r="P266"/>
  <c r="W266"/>
  <c r="G266"/>
  <c r="I266"/>
  <c r="T266"/>
  <c r="F266"/>
  <c r="O266"/>
  <c r="Q266"/>
  <c r="N266"/>
  <c r="L266"/>
  <c r="H264"/>
  <c r="D264"/>
  <c r="M264"/>
  <c r="W264"/>
  <c r="G264"/>
  <c r="I264"/>
  <c r="T264"/>
  <c r="F264"/>
  <c r="O264"/>
  <c r="Q264"/>
  <c r="N264"/>
  <c r="L264"/>
  <c r="M261"/>
  <c r="G261"/>
  <c r="V261"/>
  <c r="J261"/>
  <c r="N261"/>
  <c r="Q261"/>
  <c r="K261"/>
  <c r="U261"/>
  <c r="F261"/>
  <c r="H261"/>
  <c r="T261"/>
  <c r="I261"/>
  <c r="D261"/>
  <c r="S261"/>
  <c r="O261"/>
  <c r="E261"/>
  <c r="L261"/>
  <c r="K258"/>
  <c r="D258"/>
  <c r="R258"/>
  <c r="L258"/>
  <c r="N258"/>
  <c r="Q258"/>
  <c r="O258"/>
  <c r="S258"/>
  <c r="E258"/>
  <c r="J258"/>
  <c r="F258"/>
  <c r="T258"/>
  <c r="I258"/>
  <c r="G258"/>
  <c r="W258"/>
  <c r="U258"/>
  <c r="H258"/>
  <c r="R255"/>
  <c r="V255"/>
  <c r="J255"/>
  <c r="N255"/>
  <c r="Q255"/>
  <c r="K255"/>
  <c r="U255"/>
  <c r="F255"/>
  <c r="H255"/>
  <c r="T255"/>
  <c r="I255"/>
  <c r="D255"/>
  <c r="S255"/>
  <c r="O255"/>
  <c r="E255"/>
  <c r="L255"/>
  <c r="G249"/>
  <c r="V249"/>
  <c r="J249"/>
  <c r="N249"/>
  <c r="Q249"/>
  <c r="K249"/>
  <c r="U249"/>
  <c r="F249"/>
  <c r="H249"/>
  <c r="T249"/>
  <c r="I249"/>
  <c r="D249"/>
  <c r="S249"/>
  <c r="O249"/>
  <c r="E249"/>
  <c r="L249"/>
  <c r="V247"/>
  <c r="J247"/>
  <c r="N247"/>
  <c r="Q247"/>
  <c r="K247"/>
  <c r="U247"/>
  <c r="F247"/>
  <c r="H247"/>
  <c r="T247"/>
  <c r="I247"/>
  <c r="D247"/>
  <c r="S247"/>
  <c r="O247"/>
  <c r="E247"/>
  <c r="L247"/>
  <c r="D242"/>
  <c r="R242"/>
  <c r="L242"/>
  <c r="N242"/>
  <c r="Q242"/>
  <c r="O242"/>
  <c r="S242"/>
  <c r="E242"/>
  <c r="J242"/>
  <c r="F242"/>
  <c r="T242"/>
  <c r="I242"/>
  <c r="G242"/>
  <c r="W242"/>
  <c r="U242"/>
  <c r="H242"/>
  <c r="M232"/>
  <c r="D232"/>
  <c r="R232"/>
  <c r="L232"/>
  <c r="N232"/>
  <c r="Q232"/>
  <c r="O232"/>
  <c r="S232"/>
  <c r="E232"/>
  <c r="J232"/>
  <c r="F232"/>
  <c r="T232"/>
  <c r="I232"/>
  <c r="G232"/>
  <c r="W232"/>
  <c r="U232"/>
  <c r="H232"/>
  <c r="D230"/>
  <c r="M230"/>
  <c r="R230"/>
  <c r="L230"/>
  <c r="N230"/>
  <c r="Q230"/>
  <c r="O230"/>
  <c r="S230"/>
  <c r="E230"/>
  <c r="J230"/>
  <c r="F230"/>
  <c r="T230"/>
  <c r="I230"/>
  <c r="G230"/>
  <c r="W230"/>
  <c r="U230"/>
  <c r="H230"/>
  <c r="M228"/>
  <c r="D228"/>
  <c r="R228"/>
  <c r="L228"/>
  <c r="N228"/>
  <c r="Q228"/>
  <c r="O228"/>
  <c r="S228"/>
  <c r="E228"/>
  <c r="J228"/>
  <c r="F228"/>
  <c r="T228"/>
  <c r="I228"/>
  <c r="G228"/>
  <c r="W228"/>
  <c r="U228"/>
  <c r="H228"/>
  <c r="D226"/>
  <c r="M226"/>
  <c r="R226"/>
  <c r="L226"/>
  <c r="N226"/>
  <c r="Q226"/>
  <c r="O226"/>
  <c r="S226"/>
  <c r="E226"/>
  <c r="J226"/>
  <c r="F226"/>
  <c r="T226"/>
  <c r="I226"/>
  <c r="G226"/>
  <c r="W226"/>
  <c r="U226"/>
  <c r="H226"/>
  <c r="G217"/>
  <c r="W217"/>
  <c r="V217"/>
  <c r="J217"/>
  <c r="N217"/>
  <c r="Q217"/>
  <c r="K217"/>
  <c r="U217"/>
  <c r="F217"/>
  <c r="H217"/>
  <c r="T217"/>
  <c r="I217"/>
  <c r="D217"/>
  <c r="S217"/>
  <c r="O217"/>
  <c r="E217"/>
  <c r="L217"/>
  <c r="M211"/>
  <c r="G211"/>
  <c r="V211"/>
  <c r="J211"/>
  <c r="N211"/>
  <c r="Q211"/>
  <c r="K211"/>
  <c r="U211"/>
  <c r="F211"/>
  <c r="H211"/>
  <c r="T211"/>
  <c r="I211"/>
  <c r="D211"/>
  <c r="S211"/>
  <c r="O211"/>
  <c r="E211"/>
  <c r="L211"/>
  <c r="O206"/>
  <c r="P206"/>
  <c r="I206"/>
  <c r="H206"/>
  <c r="V206"/>
  <c r="K206"/>
  <c r="E206"/>
  <c r="U206"/>
  <c r="F206"/>
  <c r="R206"/>
  <c r="S206"/>
  <c r="M206"/>
  <c r="T206"/>
  <c r="J206"/>
  <c r="O201"/>
  <c r="N201"/>
  <c r="D201"/>
  <c r="T201"/>
  <c r="I201"/>
  <c r="F201"/>
  <c r="S201"/>
  <c r="M201"/>
  <c r="P201"/>
  <c r="H201"/>
  <c r="K201"/>
  <c r="E201"/>
  <c r="U201"/>
  <c r="V201"/>
  <c r="L201"/>
  <c r="O196"/>
  <c r="P196"/>
  <c r="I196"/>
  <c r="H196"/>
  <c r="V196"/>
  <c r="K196"/>
  <c r="E196"/>
  <c r="U196"/>
  <c r="F196"/>
  <c r="R196"/>
  <c r="S196"/>
  <c r="M196"/>
  <c r="T196"/>
  <c r="J196"/>
  <c r="O192"/>
  <c r="P192"/>
  <c r="I192"/>
  <c r="H192"/>
  <c r="V192"/>
  <c r="K192"/>
  <c r="E192"/>
  <c r="U192"/>
  <c r="F192"/>
  <c r="R192"/>
  <c r="S192"/>
  <c r="M192"/>
  <c r="T192"/>
  <c r="J192"/>
  <c r="Q190"/>
  <c r="H190"/>
  <c r="L190"/>
  <c r="G190"/>
  <c r="V190"/>
  <c r="K190"/>
  <c r="E190"/>
  <c r="U190"/>
  <c r="F190"/>
  <c r="R190"/>
  <c r="S190"/>
  <c r="M190"/>
  <c r="T190"/>
  <c r="J190"/>
  <c r="L188"/>
  <c r="G188"/>
  <c r="Q188"/>
  <c r="V188"/>
  <c r="K188"/>
  <c r="E188"/>
  <c r="U188"/>
  <c r="F188"/>
  <c r="R188"/>
  <c r="S188"/>
  <c r="M188"/>
  <c r="T188"/>
  <c r="J188"/>
  <c r="G184"/>
  <c r="V184"/>
  <c r="O184"/>
  <c r="D184"/>
  <c r="Q184"/>
  <c r="P184"/>
  <c r="I184"/>
  <c r="R184"/>
  <c r="U184"/>
  <c r="E184"/>
  <c r="K184"/>
  <c r="T184"/>
  <c r="F184"/>
  <c r="M184"/>
  <c r="S184"/>
  <c r="N184"/>
  <c r="L184"/>
  <c r="P180"/>
  <c r="J180"/>
  <c r="I180"/>
  <c r="R180"/>
  <c r="U180"/>
  <c r="E180"/>
  <c r="K180"/>
  <c r="T180"/>
  <c r="F180"/>
  <c r="M180"/>
  <c r="S180"/>
  <c r="N180"/>
  <c r="L180"/>
  <c r="V178"/>
  <c r="D178"/>
  <c r="O178"/>
  <c r="R178"/>
  <c r="U178"/>
  <c r="E178"/>
  <c r="K178"/>
  <c r="T178"/>
  <c r="F178"/>
  <c r="M178"/>
  <c r="S178"/>
  <c r="N178"/>
  <c r="L178"/>
  <c r="R175"/>
  <c r="O175"/>
  <c r="U175"/>
  <c r="V175"/>
  <c r="W175"/>
  <c r="P175"/>
  <c r="E175"/>
  <c r="I175"/>
  <c r="S175"/>
  <c r="N175"/>
  <c r="J175"/>
  <c r="Q175"/>
  <c r="D175"/>
  <c r="K175"/>
  <c r="T175"/>
  <c r="H175"/>
  <c r="Q172"/>
  <c r="P172"/>
  <c r="I172"/>
  <c r="G172"/>
  <c r="V172"/>
  <c r="O172"/>
  <c r="D172"/>
  <c r="R172"/>
  <c r="U172"/>
  <c r="E172"/>
  <c r="K172"/>
  <c r="T172"/>
  <c r="F172"/>
  <c r="M172"/>
  <c r="S172"/>
  <c r="N172"/>
  <c r="L172"/>
  <c r="I170"/>
  <c r="P170"/>
  <c r="R170"/>
  <c r="U170"/>
  <c r="E170"/>
  <c r="K170"/>
  <c r="T170"/>
  <c r="F170"/>
  <c r="M170"/>
  <c r="S170"/>
  <c r="N170"/>
  <c r="L170"/>
  <c r="V167"/>
  <c r="F167"/>
  <c r="W167"/>
  <c r="L167"/>
  <c r="G167"/>
  <c r="M167"/>
  <c r="I167"/>
  <c r="S167"/>
  <c r="N167"/>
  <c r="J167"/>
  <c r="Q167"/>
  <c r="D167"/>
  <c r="K167"/>
  <c r="T167"/>
  <c r="H167"/>
  <c r="E159"/>
  <c r="P159"/>
  <c r="H159"/>
  <c r="T159"/>
  <c r="K159"/>
  <c r="D159"/>
  <c r="Q159"/>
  <c r="M159"/>
  <c r="G159"/>
  <c r="L159"/>
  <c r="V159"/>
  <c r="J159"/>
  <c r="N159"/>
  <c r="S159"/>
  <c r="I159"/>
  <c r="W159"/>
  <c r="F159"/>
  <c r="E157"/>
  <c r="P157"/>
  <c r="O157"/>
  <c r="H157"/>
  <c r="T157"/>
  <c r="K157"/>
  <c r="D157"/>
  <c r="Q157"/>
  <c r="W157"/>
  <c r="F157"/>
  <c r="V157"/>
  <c r="J157"/>
  <c r="N157"/>
  <c r="S157"/>
  <c r="I157"/>
  <c r="M157"/>
  <c r="G157"/>
  <c r="L157"/>
  <c r="F153"/>
  <c r="R153"/>
  <c r="P153"/>
  <c r="W153"/>
  <c r="U153"/>
  <c r="H153"/>
  <c r="T153"/>
  <c r="K153"/>
  <c r="D153"/>
  <c r="Q153"/>
  <c r="V153"/>
  <c r="J153"/>
  <c r="N153"/>
  <c r="S153"/>
  <c r="I153"/>
  <c r="L149"/>
  <c r="G149"/>
  <c r="M149"/>
  <c r="O149"/>
  <c r="F149"/>
  <c r="W149"/>
  <c r="U149"/>
  <c r="R149"/>
  <c r="H149"/>
  <c r="T149"/>
  <c r="K149"/>
  <c r="D149"/>
  <c r="Q149"/>
  <c r="V149"/>
  <c r="J149"/>
  <c r="N149"/>
  <c r="S149"/>
  <c r="I149"/>
  <c r="F143"/>
  <c r="W143"/>
  <c r="L143"/>
  <c r="G143"/>
  <c r="M143"/>
  <c r="H143"/>
  <c r="T143"/>
  <c r="K143"/>
  <c r="D143"/>
  <c r="Q143"/>
  <c r="V143"/>
  <c r="J143"/>
  <c r="N143"/>
  <c r="S143"/>
  <c r="I143"/>
  <c r="F141"/>
  <c r="W141"/>
  <c r="O141"/>
  <c r="L141"/>
  <c r="G141"/>
  <c r="M141"/>
  <c r="U141"/>
  <c r="R141"/>
  <c r="H141"/>
  <c r="T141"/>
  <c r="K141"/>
  <c r="D141"/>
  <c r="Q141"/>
  <c r="V141"/>
  <c r="J141"/>
  <c r="N141"/>
  <c r="S141"/>
  <c r="I141"/>
  <c r="R134"/>
  <c r="H134"/>
  <c r="W134"/>
  <c r="I134"/>
  <c r="J134"/>
  <c r="G134"/>
  <c r="Q134"/>
  <c r="P134"/>
  <c r="U134"/>
  <c r="E134"/>
  <c r="K134"/>
  <c r="T134"/>
  <c r="F134"/>
  <c r="M134"/>
  <c r="S134"/>
  <c r="N134"/>
  <c r="L134"/>
  <c r="R132"/>
  <c r="H132"/>
  <c r="W132"/>
  <c r="P132"/>
  <c r="J132"/>
  <c r="G132"/>
  <c r="Q132"/>
  <c r="I132"/>
  <c r="U132"/>
  <c r="E132"/>
  <c r="K132"/>
  <c r="T132"/>
  <c r="F132"/>
  <c r="M132"/>
  <c r="S132"/>
  <c r="N132"/>
  <c r="L132"/>
  <c r="R130"/>
  <c r="H130"/>
  <c r="W130"/>
  <c r="J130"/>
  <c r="G130"/>
  <c r="Q130"/>
  <c r="U130"/>
  <c r="E130"/>
  <c r="K130"/>
  <c r="T130"/>
  <c r="F130"/>
  <c r="M130"/>
  <c r="S130"/>
  <c r="N130"/>
  <c r="L130"/>
  <c r="D124"/>
  <c r="H124"/>
  <c r="I124"/>
  <c r="N124"/>
  <c r="V124"/>
  <c r="P124"/>
  <c r="O124"/>
  <c r="W124"/>
  <c r="K124"/>
  <c r="E124"/>
  <c r="U124"/>
  <c r="F124"/>
  <c r="R124"/>
  <c r="S124"/>
  <c r="M124"/>
  <c r="T124"/>
  <c r="J124"/>
  <c r="R121"/>
  <c r="D121"/>
  <c r="I121"/>
  <c r="G121"/>
  <c r="H121"/>
  <c r="L121"/>
  <c r="N121"/>
  <c r="O121"/>
  <c r="Q121"/>
  <c r="S121"/>
  <c r="M121"/>
  <c r="P121"/>
  <c r="F121"/>
  <c r="K121"/>
  <c r="E121"/>
  <c r="U121"/>
  <c r="V121"/>
  <c r="J121"/>
  <c r="R111"/>
  <c r="P111"/>
  <c r="S111"/>
  <c r="F111"/>
  <c r="M111"/>
  <c r="L111"/>
  <c r="D111"/>
  <c r="N111"/>
  <c r="I111"/>
  <c r="O111"/>
  <c r="H111"/>
  <c r="T111"/>
  <c r="Q111"/>
  <c r="W111"/>
  <c r="G111"/>
  <c r="R109"/>
  <c r="P109"/>
  <c r="S109"/>
  <c r="F109"/>
  <c r="M109"/>
  <c r="L109"/>
  <c r="D109"/>
  <c r="N109"/>
  <c r="I109"/>
  <c r="O109"/>
  <c r="H109"/>
  <c r="T109"/>
  <c r="Q109"/>
  <c r="W109"/>
  <c r="G109"/>
  <c r="R107"/>
  <c r="P107"/>
  <c r="S107"/>
  <c r="U107"/>
  <c r="F107"/>
  <c r="M107"/>
  <c r="K107"/>
  <c r="J107"/>
  <c r="L107"/>
  <c r="D107"/>
  <c r="N107"/>
  <c r="I107"/>
  <c r="O107"/>
  <c r="H107"/>
  <c r="T107"/>
  <c r="Q107"/>
  <c r="W107"/>
  <c r="G107"/>
  <c r="J102"/>
  <c r="M102"/>
  <c r="D102"/>
  <c r="T102"/>
  <c r="S102"/>
  <c r="V102"/>
  <c r="H102"/>
  <c r="P102"/>
  <c r="I102"/>
  <c r="O102"/>
  <c r="L102"/>
  <c r="N102"/>
  <c r="Q102"/>
  <c r="W102"/>
  <c r="G102"/>
  <c r="J98"/>
  <c r="M98"/>
  <c r="F98"/>
  <c r="D98"/>
  <c r="T98"/>
  <c r="S98"/>
  <c r="V98"/>
  <c r="H98"/>
  <c r="P98"/>
  <c r="I98"/>
  <c r="O98"/>
  <c r="L98"/>
  <c r="N98"/>
  <c r="Q98"/>
  <c r="W98"/>
  <c r="G98"/>
  <c r="J96"/>
  <c r="M96"/>
  <c r="D96"/>
  <c r="T96"/>
  <c r="S96"/>
  <c r="V96"/>
  <c r="H96"/>
  <c r="P96"/>
  <c r="I96"/>
  <c r="O96"/>
  <c r="L96"/>
  <c r="N96"/>
  <c r="Q96"/>
  <c r="W96"/>
  <c r="G96"/>
  <c r="V90"/>
  <c r="M90"/>
  <c r="N90"/>
  <c r="F90"/>
  <c r="W90"/>
  <c r="S90"/>
  <c r="T90"/>
  <c r="I90"/>
  <c r="U90"/>
  <c r="K90"/>
  <c r="G90"/>
  <c r="J90"/>
  <c r="P90"/>
  <c r="O90"/>
  <c r="E90"/>
  <c r="R90"/>
  <c r="D90"/>
  <c r="H90"/>
  <c r="M88"/>
  <c r="N88"/>
  <c r="Q88"/>
  <c r="W88"/>
  <c r="S88"/>
  <c r="T88"/>
  <c r="U88"/>
  <c r="K88"/>
  <c r="G88"/>
  <c r="J88"/>
  <c r="P88"/>
  <c r="O88"/>
  <c r="E88"/>
  <c r="R88"/>
  <c r="D88"/>
  <c r="H88"/>
  <c r="W76"/>
  <c r="S76"/>
  <c r="T76"/>
  <c r="F76"/>
  <c r="U76"/>
  <c r="M76"/>
  <c r="N76"/>
  <c r="I76"/>
  <c r="P76"/>
  <c r="J76"/>
  <c r="G76"/>
  <c r="K76"/>
  <c r="H76"/>
  <c r="D76"/>
  <c r="R76"/>
  <c r="E76"/>
  <c r="O76"/>
  <c r="Q72"/>
  <c r="O72"/>
  <c r="G72"/>
  <c r="L72"/>
  <c r="R72"/>
  <c r="W72"/>
  <c r="U72"/>
  <c r="J72"/>
  <c r="I72"/>
  <c r="P72"/>
  <c r="N72"/>
  <c r="M72"/>
  <c r="E72"/>
  <c r="H72"/>
  <c r="F72"/>
  <c r="V72"/>
  <c r="S72"/>
  <c r="K72"/>
  <c r="D66"/>
  <c r="J66"/>
  <c r="O66"/>
  <c r="Q66"/>
  <c r="L66"/>
  <c r="P66"/>
  <c r="N66"/>
  <c r="U66"/>
  <c r="K66"/>
  <c r="S66"/>
  <c r="V66"/>
  <c r="H66"/>
  <c r="F66"/>
  <c r="G66"/>
  <c r="W66"/>
  <c r="E66"/>
  <c r="M66"/>
  <c r="D59"/>
  <c r="P59"/>
  <c r="U59"/>
  <c r="M59"/>
  <c r="N59"/>
  <c r="R59"/>
  <c r="Q59"/>
  <c r="H59"/>
  <c r="G59"/>
  <c r="S59"/>
  <c r="O59"/>
  <c r="T59"/>
  <c r="V59"/>
  <c r="F59"/>
  <c r="J59"/>
  <c r="E59"/>
  <c r="W59"/>
  <c r="I59"/>
  <c r="L59"/>
  <c r="I51"/>
  <c r="V51"/>
  <c r="L51"/>
  <c r="J51"/>
  <c r="U51"/>
  <c r="S51"/>
  <c r="Q51"/>
  <c r="F51"/>
  <c r="H51"/>
  <c r="D51"/>
  <c r="R51"/>
  <c r="O51"/>
  <c r="G51"/>
  <c r="P51"/>
  <c r="K51"/>
  <c r="I49"/>
  <c r="V49"/>
  <c r="L49"/>
  <c r="P49"/>
  <c r="K49"/>
  <c r="S49"/>
  <c r="Q49"/>
  <c r="F49"/>
  <c r="H49"/>
  <c r="D49"/>
  <c r="R49"/>
  <c r="O49"/>
  <c r="G49"/>
  <c r="J49"/>
  <c r="U49"/>
  <c r="S44"/>
  <c r="H44"/>
  <c r="F44"/>
  <c r="T44"/>
  <c r="O44"/>
  <c r="Q44"/>
  <c r="D44"/>
  <c r="J44"/>
  <c r="U44"/>
  <c r="N44"/>
  <c r="L44"/>
  <c r="E44"/>
  <c r="K44"/>
  <c r="V44"/>
  <c r="I44"/>
  <c r="P20"/>
  <c r="O20"/>
  <c r="W20"/>
  <c r="N20"/>
  <c r="I20"/>
  <c r="U20"/>
  <c r="J20"/>
  <c r="R20"/>
  <c r="M20"/>
  <c r="F20"/>
  <c r="V20"/>
  <c r="T20"/>
  <c r="S20"/>
  <c r="Q20"/>
  <c r="L20"/>
  <c r="K20"/>
  <c r="U18"/>
  <c r="E18"/>
  <c r="G18"/>
  <c r="H18"/>
  <c r="J18"/>
  <c r="V10"/>
  <c r="G10"/>
  <c r="O10"/>
  <c r="J10"/>
  <c r="S10"/>
  <c r="I10"/>
  <c r="N10"/>
  <c r="Q10"/>
  <c r="P10"/>
  <c r="W10"/>
  <c r="L10"/>
  <c r="R10"/>
  <c r="U10"/>
  <c r="H10"/>
  <c r="K10"/>
  <c r="F10"/>
  <c r="D10"/>
  <c r="E10"/>
  <c r="M10"/>
  <c r="T10"/>
  <c r="U728"/>
  <c r="S728"/>
  <c r="I728"/>
  <c r="D728"/>
  <c r="N728"/>
  <c r="O728"/>
  <c r="J728"/>
  <c r="R728"/>
  <c r="Q728"/>
  <c r="T728"/>
  <c r="G728"/>
  <c r="W728"/>
  <c r="K723"/>
  <c r="P723"/>
  <c r="Q723"/>
  <c r="L723"/>
  <c r="O723"/>
  <c r="N723"/>
  <c r="D723"/>
  <c r="I723"/>
  <c r="J723"/>
  <c r="G723"/>
  <c r="W723"/>
  <c r="D721"/>
  <c r="U721"/>
  <c r="P721"/>
  <c r="Q721"/>
  <c r="L721"/>
  <c r="O721"/>
  <c r="N721"/>
  <c r="F721"/>
  <c r="S721"/>
  <c r="I721"/>
  <c r="J721"/>
  <c r="G721"/>
  <c r="W721"/>
  <c r="M719"/>
  <c r="R719"/>
  <c r="Q719"/>
  <c r="N719"/>
  <c r="O719"/>
  <c r="L719"/>
  <c r="U719"/>
  <c r="I719"/>
  <c r="H719"/>
  <c r="G719"/>
  <c r="W719"/>
  <c r="E715"/>
  <c r="R715"/>
  <c r="Q715"/>
  <c r="N715"/>
  <c r="O715"/>
  <c r="L715"/>
  <c r="T715"/>
  <c r="K715"/>
  <c r="I715"/>
  <c r="H715"/>
  <c r="G715"/>
  <c r="W715"/>
  <c r="O709"/>
  <c r="R709"/>
  <c r="Q709"/>
  <c r="F709"/>
  <c r="K709"/>
  <c r="D709"/>
  <c r="T709"/>
  <c r="U709"/>
  <c r="I709"/>
  <c r="H709"/>
  <c r="V709"/>
  <c r="S709"/>
  <c r="D702"/>
  <c r="U702"/>
  <c r="W702"/>
  <c r="I702"/>
  <c r="F702"/>
  <c r="T702"/>
  <c r="S702"/>
  <c r="O702"/>
  <c r="H702"/>
  <c r="P702"/>
  <c r="Q702"/>
  <c r="V702"/>
  <c r="K702"/>
  <c r="J702"/>
  <c r="L35"/>
  <c r="E35"/>
  <c r="Q35"/>
  <c r="F35"/>
  <c r="D35"/>
  <c r="J35"/>
  <c r="U35"/>
  <c r="W35"/>
  <c r="G35"/>
  <c r="K35"/>
  <c r="N35"/>
  <c r="P35"/>
  <c r="M35"/>
  <c r="V35"/>
  <c r="H35"/>
  <c r="M31"/>
  <c r="L31"/>
  <c r="D31"/>
  <c r="U31"/>
  <c r="P31"/>
  <c r="I31"/>
  <c r="J31"/>
  <c r="E31"/>
  <c r="H31"/>
  <c r="F31"/>
  <c r="V31"/>
  <c r="O31"/>
  <c r="Q31"/>
  <c r="N31"/>
  <c r="G31"/>
  <c r="E11"/>
  <c r="T11"/>
  <c r="O11"/>
  <c r="W11"/>
  <c r="V11"/>
  <c r="E20"/>
  <c r="D23"/>
  <c r="L26"/>
  <c r="E51"/>
  <c r="D170"/>
  <c r="V170"/>
  <c r="P171"/>
  <c r="P174"/>
  <c r="O176"/>
  <c r="I178"/>
  <c r="D180"/>
  <c r="V180"/>
  <c r="N190"/>
  <c r="Q191"/>
  <c r="O191"/>
  <c r="P256"/>
  <c r="W259"/>
  <c r="M262"/>
  <c r="S262"/>
  <c r="P264"/>
  <c r="P265"/>
  <c r="O265"/>
  <c r="R272"/>
  <c r="D272"/>
  <c r="M284"/>
  <c r="D306"/>
  <c r="G306"/>
  <c r="V307"/>
  <c r="G307"/>
  <c r="F309"/>
  <c r="D310"/>
  <c r="F310"/>
  <c r="Q310"/>
  <c r="D314"/>
  <c r="G314"/>
  <c r="D316"/>
  <c r="T316"/>
  <c r="F317"/>
  <c r="G317"/>
  <c r="W344"/>
  <c r="V345"/>
  <c r="D354"/>
  <c r="Q354"/>
  <c r="H355"/>
  <c r="M359"/>
  <c r="E370"/>
  <c r="Q370"/>
  <c r="Q400"/>
  <c r="F401"/>
  <c r="F405"/>
  <c r="F406"/>
  <c r="E410"/>
  <c r="Q410"/>
  <c r="Q412"/>
  <c r="R454"/>
  <c r="R459"/>
  <c r="O473"/>
  <c r="R473"/>
  <c r="J488"/>
  <c r="S488"/>
  <c r="E489"/>
  <c r="D493"/>
  <c r="L493"/>
  <c r="O493"/>
  <c r="J504"/>
  <c r="S504"/>
  <c r="T505"/>
  <c r="E505"/>
  <c r="J506"/>
  <c r="S506"/>
  <c r="J508"/>
  <c r="S508"/>
  <c r="L509"/>
  <c r="O509"/>
  <c r="E513"/>
  <c r="P514"/>
  <c r="G514"/>
  <c r="M520"/>
  <c r="G520"/>
  <c r="D521"/>
  <c r="L521"/>
  <c r="O521"/>
  <c r="G522"/>
  <c r="J526"/>
  <c r="S526"/>
  <c r="L527"/>
  <c r="O527"/>
  <c r="G528"/>
  <c r="D529"/>
  <c r="L529"/>
  <c r="O529"/>
  <c r="J534"/>
  <c r="S534"/>
  <c r="T535"/>
  <c r="E535"/>
  <c r="J559"/>
  <c r="I559"/>
  <c r="Q559"/>
  <c r="O563"/>
  <c r="L563"/>
  <c r="W563"/>
  <c r="P568"/>
  <c r="O569"/>
  <c r="R569"/>
  <c r="J571"/>
  <c r="I571"/>
  <c r="R571"/>
  <c r="Q578"/>
  <c r="Q595"/>
  <c r="Q610"/>
  <c r="V648"/>
  <c r="S650"/>
  <c r="F650"/>
  <c r="D660"/>
  <c r="W661"/>
  <c r="J668"/>
  <c r="N668"/>
  <c r="M669"/>
  <c r="N669"/>
  <c r="J669"/>
  <c r="E671"/>
  <c r="V671"/>
  <c r="S676"/>
  <c r="E676"/>
  <c r="H676"/>
  <c r="V677"/>
  <c r="J677"/>
  <c r="F696"/>
  <c r="M696"/>
  <c r="T701"/>
  <c r="H701"/>
  <c r="E702"/>
  <c r="R702"/>
  <c r="N710"/>
  <c r="L710"/>
  <c r="T721"/>
  <c r="H721"/>
  <c r="S727"/>
  <c r="J727"/>
  <c r="P728"/>
  <c r="V739"/>
  <c r="I739"/>
  <c r="J743"/>
  <c r="P747"/>
  <c r="Q747"/>
  <c r="V753"/>
  <c r="I753"/>
  <c r="D754"/>
  <c r="I754"/>
  <c r="E756"/>
  <c r="F758"/>
  <c r="K758"/>
  <c r="D762"/>
  <c r="I762"/>
  <c r="D764"/>
  <c r="I764"/>
  <c r="D766"/>
  <c r="I766"/>
  <c r="Q778"/>
  <c r="G778"/>
  <c r="I779"/>
  <c r="R781"/>
  <c r="R789"/>
  <c r="E789"/>
  <c r="J792"/>
  <c r="Q792"/>
  <c r="I796"/>
  <c r="L796"/>
  <c r="R796"/>
  <c r="O797"/>
  <c r="J804"/>
  <c r="E804"/>
  <c r="R805"/>
  <c r="S25"/>
  <c r="W28"/>
  <c r="E41"/>
  <c r="N47"/>
  <c r="R63"/>
  <c r="P69"/>
  <c r="V76"/>
  <c r="D83"/>
  <c r="F104"/>
  <c r="Q124"/>
  <c r="O145"/>
  <c r="V168"/>
  <c r="F323"/>
  <c r="F375"/>
  <c r="F415"/>
  <c r="E424"/>
  <c r="O431"/>
  <c r="O439"/>
  <c r="W479"/>
  <c r="Q574"/>
  <c r="N584"/>
  <c r="N588"/>
  <c r="G597"/>
  <c r="N612"/>
  <c r="Q622"/>
  <c r="V640"/>
  <c r="V768"/>
  <c r="N12"/>
  <c r="L12"/>
  <c r="I12"/>
  <c r="K12"/>
  <c r="W12"/>
  <c r="N18"/>
  <c r="L18"/>
  <c r="I18"/>
  <c r="K18"/>
  <c r="W18"/>
  <c r="O35"/>
  <c r="W49"/>
  <c r="V88"/>
  <c r="M153"/>
  <c r="L153"/>
  <c r="Q166"/>
  <c r="J166"/>
  <c r="N188"/>
  <c r="Q189"/>
  <c r="N189"/>
  <c r="M266"/>
  <c r="R268"/>
  <c r="K268"/>
  <c r="G269"/>
  <c r="M276"/>
  <c r="R278"/>
  <c r="D278"/>
  <c r="P280"/>
  <c r="P281"/>
  <c r="R288"/>
  <c r="P288"/>
  <c r="G289"/>
  <c r="O289"/>
  <c r="W291"/>
  <c r="R291"/>
  <c r="F303"/>
  <c r="D318"/>
  <c r="T318"/>
  <c r="F319"/>
  <c r="G319"/>
  <c r="K321"/>
  <c r="T322"/>
  <c r="F324"/>
  <c r="T330"/>
  <c r="W332"/>
  <c r="T334"/>
  <c r="W335"/>
  <c r="F336"/>
  <c r="G338"/>
  <c r="W338"/>
  <c r="K339"/>
  <c r="Q340"/>
  <c r="W341"/>
  <c r="F349"/>
  <c r="W363"/>
  <c r="F376"/>
  <c r="F377"/>
  <c r="H377"/>
  <c r="F381"/>
  <c r="F382"/>
  <c r="T384"/>
  <c r="E390"/>
  <c r="Q390"/>
  <c r="T394"/>
  <c r="D396"/>
  <c r="F416"/>
  <c r="W417"/>
  <c r="V417"/>
  <c r="O423"/>
  <c r="F436"/>
  <c r="F437"/>
  <c r="F438"/>
  <c r="D445"/>
  <c r="R446"/>
  <c r="U447"/>
  <c r="P448"/>
  <c r="W448"/>
  <c r="D449"/>
  <c r="R450"/>
  <c r="U451"/>
  <c r="R464"/>
  <c r="O465"/>
  <c r="W465"/>
  <c r="S466"/>
  <c r="S470"/>
  <c r="R472"/>
  <c r="U474"/>
  <c r="S478"/>
  <c r="M480"/>
  <c r="D480"/>
  <c r="L483"/>
  <c r="P484"/>
  <c r="G484"/>
  <c r="K485"/>
  <c r="E485"/>
  <c r="P496"/>
  <c r="G496"/>
  <c r="K497"/>
  <c r="E497"/>
  <c r="M498"/>
  <c r="G498"/>
  <c r="D499"/>
  <c r="L499"/>
  <c r="O499"/>
  <c r="E501"/>
  <c r="P502"/>
  <c r="G502"/>
  <c r="K503"/>
  <c r="E503"/>
  <c r="R503"/>
  <c r="G512"/>
  <c r="R512"/>
  <c r="E517"/>
  <c r="K538"/>
  <c r="S538"/>
  <c r="W539"/>
  <c r="O539"/>
  <c r="L540"/>
  <c r="S540"/>
  <c r="I544"/>
  <c r="F544"/>
  <c r="O547"/>
  <c r="I548"/>
  <c r="F548"/>
  <c r="I550"/>
  <c r="D550"/>
  <c r="I552"/>
  <c r="F552"/>
  <c r="N553"/>
  <c r="G553"/>
  <c r="O555"/>
  <c r="L555"/>
  <c r="H558"/>
  <c r="L558"/>
  <c r="P560"/>
  <c r="O565"/>
  <c r="R565"/>
  <c r="O567"/>
  <c r="L567"/>
  <c r="Q575"/>
  <c r="G581"/>
  <c r="Q598"/>
  <c r="Q637"/>
  <c r="S642"/>
  <c r="F642"/>
  <c r="D644"/>
  <c r="F657"/>
  <c r="G667"/>
  <c r="N667"/>
  <c r="L672"/>
  <c r="F672"/>
  <c r="E673"/>
  <c r="T673"/>
  <c r="E674"/>
  <c r="R674"/>
  <c r="N674"/>
  <c r="E678"/>
  <c r="H678"/>
  <c r="T679"/>
  <c r="M679"/>
  <c r="N680"/>
  <c r="W680"/>
  <c r="K683"/>
  <c r="T683"/>
  <c r="R683"/>
  <c r="J686"/>
  <c r="N686"/>
  <c r="M687"/>
  <c r="N687"/>
  <c r="J687"/>
  <c r="E689"/>
  <c r="L689"/>
  <c r="L692"/>
  <c r="N692"/>
  <c r="K693"/>
  <c r="T693"/>
  <c r="R693"/>
  <c r="T697"/>
  <c r="E698"/>
  <c r="P698"/>
  <c r="E700"/>
  <c r="P700"/>
  <c r="G703"/>
  <c r="N703"/>
  <c r="E709"/>
  <c r="L709"/>
  <c r="V715"/>
  <c r="J715"/>
  <c r="E716"/>
  <c r="P716"/>
  <c r="F719"/>
  <c r="S720"/>
  <c r="E722"/>
  <c r="P722"/>
  <c r="U723"/>
  <c r="D742"/>
  <c r="I742"/>
  <c r="K748"/>
  <c r="P748"/>
  <c r="K749"/>
  <c r="J751"/>
  <c r="D752"/>
  <c r="I752"/>
  <c r="P755"/>
  <c r="F755"/>
  <c r="J759"/>
  <c r="P759"/>
  <c r="V770"/>
  <c r="F772"/>
  <c r="H774"/>
  <c r="S783"/>
  <c r="R783"/>
  <c r="J784"/>
  <c r="Q784"/>
  <c r="I794"/>
  <c r="L794"/>
  <c r="S795"/>
  <c r="L795"/>
  <c r="G798"/>
  <c r="O798"/>
  <c r="G802"/>
  <c r="J803"/>
  <c r="L803"/>
  <c r="M36"/>
  <c r="D55"/>
  <c r="W123"/>
  <c r="P167"/>
  <c r="F701"/>
  <c r="M94"/>
  <c r="T121"/>
  <c r="H185"/>
  <c r="Q206"/>
  <c r="N7"/>
  <c r="P7"/>
  <c r="J7"/>
  <c r="U7"/>
  <c r="S7"/>
  <c r="V7"/>
  <c r="H7"/>
  <c r="W7"/>
  <c r="M7"/>
  <c r="K7"/>
  <c r="I7"/>
  <c r="Q7"/>
  <c r="O7"/>
  <c r="E7"/>
  <c r="T7"/>
  <c r="D7"/>
  <c r="F7"/>
  <c r="G7"/>
  <c r="R7"/>
  <c r="L7"/>
  <c r="X663" l="1"/>
  <c r="R40" i="1"/>
  <c r="X601" i="2"/>
  <c r="X772"/>
  <c r="X645"/>
  <c r="X518"/>
  <c r="X387"/>
  <c r="X263"/>
  <c r="X137"/>
  <c r="X18"/>
  <c r="X677"/>
  <c r="X552"/>
  <c r="X423"/>
  <c r="X297"/>
  <c r="X170"/>
  <c r="X37"/>
  <c r="X738"/>
  <c r="X612"/>
  <c r="X483"/>
  <c r="X281"/>
  <c r="X11"/>
  <c r="X587"/>
  <c r="X316"/>
  <c r="X42"/>
  <c r="X773"/>
  <c r="X646"/>
  <c r="X514"/>
  <c r="X388"/>
  <c r="X262"/>
  <c r="X130"/>
  <c r="X806"/>
  <c r="X676"/>
  <c r="X549"/>
  <c r="X727"/>
  <c r="X567"/>
  <c r="X439"/>
  <c r="X313"/>
  <c r="X181"/>
  <c r="X56"/>
  <c r="X729"/>
  <c r="X710"/>
  <c r="X584"/>
  <c r="X455"/>
  <c r="X326"/>
  <c r="X198"/>
  <c r="X70"/>
  <c r="X742"/>
  <c r="X613"/>
  <c r="X486"/>
  <c r="X359"/>
  <c r="X232"/>
  <c r="X101"/>
  <c r="X800"/>
  <c r="X675"/>
  <c r="X544"/>
  <c r="X410"/>
  <c r="X148"/>
  <c r="X697"/>
  <c r="X448"/>
  <c r="X177"/>
  <c r="X721"/>
  <c r="X709"/>
  <c r="X580"/>
  <c r="X453"/>
  <c r="X323"/>
  <c r="X195"/>
  <c r="X69"/>
  <c r="X741"/>
  <c r="X615"/>
  <c r="X481"/>
  <c r="X631"/>
  <c r="X504"/>
  <c r="X375"/>
  <c r="X247"/>
  <c r="X122"/>
  <c r="X795"/>
  <c r="R38" i="1"/>
  <c r="R26"/>
  <c r="R35"/>
  <c r="R29"/>
  <c r="R33"/>
  <c r="R28"/>
  <c r="R39"/>
  <c r="R34"/>
  <c r="R24"/>
  <c r="R43"/>
  <c r="X804" i="2"/>
  <c r="X743"/>
  <c r="X680"/>
  <c r="X618"/>
  <c r="X550"/>
  <c r="X487"/>
  <c r="X422"/>
  <c r="X355"/>
  <c r="X293"/>
  <c r="X230"/>
  <c r="X164"/>
  <c r="X100"/>
  <c r="X38"/>
  <c r="X777"/>
  <c r="X711"/>
  <c r="X647"/>
  <c r="X582"/>
  <c r="X517"/>
  <c r="X452"/>
  <c r="X392"/>
  <c r="X327"/>
  <c r="X261"/>
  <c r="X199"/>
  <c r="X133"/>
  <c r="X72"/>
  <c r="X771"/>
  <c r="X708"/>
  <c r="X643"/>
  <c r="X578"/>
  <c r="X515"/>
  <c r="X447"/>
  <c r="X346"/>
  <c r="X210"/>
  <c r="X81"/>
  <c r="X746"/>
  <c r="X652"/>
  <c r="X516"/>
  <c r="X380"/>
  <c r="X244"/>
  <c r="X109"/>
  <c r="X786"/>
  <c r="X803"/>
  <c r="X740"/>
  <c r="X678"/>
  <c r="X611"/>
  <c r="X548"/>
  <c r="X485"/>
  <c r="X420"/>
  <c r="X356"/>
  <c r="X291"/>
  <c r="X228"/>
  <c r="X165"/>
  <c r="X99"/>
  <c r="X36"/>
  <c r="X774"/>
  <c r="X707"/>
  <c r="X644"/>
  <c r="X581"/>
  <c r="X519"/>
  <c r="X792"/>
  <c r="X665"/>
  <c r="X600"/>
  <c r="X537"/>
  <c r="X472"/>
  <c r="X408"/>
  <c r="X344"/>
  <c r="X282"/>
  <c r="X215"/>
  <c r="X151"/>
  <c r="X86"/>
  <c r="X24"/>
  <c r="X762"/>
  <c r="X698"/>
  <c r="X633"/>
  <c r="X569"/>
  <c r="X23"/>
  <c r="X535"/>
  <c r="X505"/>
  <c r="X471"/>
  <c r="X441"/>
  <c r="X413"/>
  <c r="X382"/>
  <c r="X353"/>
  <c r="X320"/>
  <c r="X292"/>
  <c r="X258"/>
  <c r="X234"/>
  <c r="X201"/>
  <c r="X171"/>
  <c r="X141"/>
  <c r="X108"/>
  <c r="X79"/>
  <c r="X49"/>
  <c r="X7"/>
  <c r="X433"/>
  <c r="X401"/>
  <c r="X369"/>
  <c r="X335"/>
  <c r="X295"/>
  <c r="X266"/>
  <c r="X229"/>
  <c r="X196"/>
  <c r="X168"/>
  <c r="X128"/>
  <c r="X96"/>
  <c r="X60"/>
  <c r="X29"/>
  <c r="X418"/>
  <c r="X354"/>
  <c r="X294"/>
  <c r="X227"/>
  <c r="X166"/>
  <c r="X105"/>
  <c r="X50"/>
  <c r="X785"/>
  <c r="X730"/>
  <c r="X627"/>
  <c r="X564"/>
  <c r="X507"/>
  <c r="X443"/>
  <c r="X390"/>
  <c r="X322"/>
  <c r="X259"/>
  <c r="X203"/>
  <c r="X139"/>
  <c r="X84"/>
  <c r="R30" i="1"/>
  <c r="R37"/>
  <c r="R27"/>
  <c r="X790" i="2"/>
  <c r="X760"/>
  <c r="X726"/>
  <c r="X692"/>
  <c r="X659"/>
  <c r="X630"/>
  <c r="X599"/>
  <c r="X566"/>
  <c r="X532"/>
  <c r="X501"/>
  <c r="X467"/>
  <c r="X438"/>
  <c r="X406"/>
  <c r="X376"/>
  <c r="X343"/>
  <c r="X308"/>
  <c r="X276"/>
  <c r="X245"/>
  <c r="X214"/>
  <c r="X179"/>
  <c r="X149"/>
  <c r="X118"/>
  <c r="X90"/>
  <c r="X53"/>
  <c r="X20"/>
  <c r="X791"/>
  <c r="X758"/>
  <c r="X728"/>
  <c r="X695"/>
  <c r="X661"/>
  <c r="X632"/>
  <c r="X598"/>
  <c r="X565"/>
  <c r="X538"/>
  <c r="X502"/>
  <c r="X474"/>
  <c r="X442"/>
  <c r="X407"/>
  <c r="X377"/>
  <c r="X342"/>
  <c r="X311"/>
  <c r="X279"/>
  <c r="X249"/>
  <c r="X220"/>
  <c r="X183"/>
  <c r="X155"/>
  <c r="X119"/>
  <c r="X87"/>
  <c r="X55"/>
  <c r="X22"/>
  <c r="X787"/>
  <c r="X752"/>
  <c r="X724"/>
  <c r="X689"/>
  <c r="X660"/>
  <c r="X626"/>
  <c r="X594"/>
  <c r="X562"/>
  <c r="X528"/>
  <c r="X498"/>
  <c r="X468"/>
  <c r="X434"/>
  <c r="X383"/>
  <c r="X314"/>
  <c r="X251"/>
  <c r="X182"/>
  <c r="X116"/>
  <c r="X41"/>
  <c r="X779"/>
  <c r="X717"/>
  <c r="X683"/>
  <c r="X619"/>
  <c r="X554"/>
  <c r="X479"/>
  <c r="X419"/>
  <c r="X349"/>
  <c r="X285"/>
  <c r="X211"/>
  <c r="X150"/>
  <c r="X73"/>
  <c r="X8"/>
  <c r="X753"/>
  <c r="X696"/>
  <c r="X788"/>
  <c r="X755"/>
  <c r="X723"/>
  <c r="X693"/>
  <c r="X662"/>
  <c r="X628"/>
  <c r="X597"/>
  <c r="X563"/>
  <c r="X533"/>
  <c r="X500"/>
  <c r="X466"/>
  <c r="X436"/>
  <c r="X404"/>
  <c r="X374"/>
  <c r="X341"/>
  <c r="X310"/>
  <c r="X278"/>
  <c r="X246"/>
  <c r="X212"/>
  <c r="X184"/>
  <c r="X146"/>
  <c r="X115"/>
  <c r="X83"/>
  <c r="X51"/>
  <c r="X10"/>
  <c r="X789"/>
  <c r="X757"/>
  <c r="X725"/>
  <c r="X694"/>
  <c r="X664"/>
  <c r="X629"/>
  <c r="X596"/>
  <c r="X568"/>
  <c r="X534"/>
  <c r="X503"/>
  <c r="X470"/>
  <c r="X759"/>
  <c r="X688"/>
  <c r="X649"/>
  <c r="X614"/>
  <c r="X583"/>
  <c r="X551"/>
  <c r="X520"/>
  <c r="X488"/>
  <c r="X457"/>
  <c r="X424"/>
  <c r="X394"/>
  <c r="X362"/>
  <c r="X330"/>
  <c r="X296"/>
  <c r="X264"/>
  <c r="X231"/>
  <c r="X200"/>
  <c r="X167"/>
  <c r="X136"/>
  <c r="X104"/>
  <c r="X71"/>
  <c r="X40"/>
  <c r="X21"/>
  <c r="X776"/>
  <c r="X747"/>
  <c r="X713"/>
  <c r="X679"/>
  <c r="X648"/>
  <c r="X616"/>
  <c r="X586"/>
  <c r="X553"/>
  <c r="X521"/>
  <c r="X489"/>
  <c r="X458"/>
  <c r="X429"/>
  <c r="X395"/>
  <c r="X367"/>
  <c r="X333"/>
  <c r="X302"/>
  <c r="X277"/>
  <c r="X243"/>
  <c r="X216"/>
  <c r="X185"/>
  <c r="X158"/>
  <c r="X126"/>
  <c r="X94"/>
  <c r="X64"/>
  <c r="X32"/>
  <c r="X454"/>
  <c r="X417"/>
  <c r="X384"/>
  <c r="X347"/>
  <c r="X319"/>
  <c r="X280"/>
  <c r="X248"/>
  <c r="X213"/>
  <c r="X180"/>
  <c r="X145"/>
  <c r="X113"/>
  <c r="X78"/>
  <c r="X44"/>
  <c r="X17"/>
  <c r="X378"/>
  <c r="X324"/>
  <c r="X260"/>
  <c r="X202"/>
  <c r="X135"/>
  <c r="X76"/>
  <c r="X13"/>
  <c r="X756"/>
  <c r="X658"/>
  <c r="X593"/>
  <c r="X529"/>
  <c r="X475"/>
  <c r="X411"/>
  <c r="X358"/>
  <c r="X290"/>
  <c r="X236"/>
  <c r="X169"/>
  <c r="X114"/>
  <c r="X52"/>
  <c r="X798"/>
  <c r="X784"/>
  <c r="X768"/>
  <c r="X750"/>
  <c r="X732"/>
  <c r="X718"/>
  <c r="X703"/>
  <c r="X684"/>
  <c r="X668"/>
  <c r="X655"/>
  <c r="X638"/>
  <c r="X621"/>
  <c r="X606"/>
  <c r="X589"/>
  <c r="X575"/>
  <c r="X557"/>
  <c r="X542"/>
  <c r="X526"/>
  <c r="X511"/>
  <c r="X495"/>
  <c r="X478"/>
  <c r="X461"/>
  <c r="X444"/>
  <c r="X430"/>
  <c r="X414"/>
  <c r="X397"/>
  <c r="X381"/>
  <c r="X365"/>
  <c r="X350"/>
  <c r="X334"/>
  <c r="X317"/>
  <c r="X303"/>
  <c r="X286"/>
  <c r="X269"/>
  <c r="X254"/>
  <c r="X239"/>
  <c r="X223"/>
  <c r="X206"/>
  <c r="X190"/>
  <c r="X174"/>
  <c r="X157"/>
  <c r="X143"/>
  <c r="X127"/>
  <c r="X110"/>
  <c r="X93"/>
  <c r="X77"/>
  <c r="X62"/>
  <c r="X47"/>
  <c r="X30"/>
  <c r="X9"/>
  <c r="X802"/>
  <c r="X782"/>
  <c r="X766"/>
  <c r="X751"/>
  <c r="X734"/>
  <c r="X719"/>
  <c r="X701"/>
  <c r="X685"/>
  <c r="X673"/>
  <c r="X656"/>
  <c r="X639"/>
  <c r="X624"/>
  <c r="X609"/>
  <c r="X592"/>
  <c r="X576"/>
  <c r="X560"/>
  <c r="X543"/>
  <c r="X527"/>
  <c r="X510"/>
  <c r="X493"/>
  <c r="X480"/>
  <c r="X464"/>
  <c r="X451"/>
  <c r="X431"/>
  <c r="X415"/>
  <c r="X399"/>
  <c r="X385"/>
  <c r="X366"/>
  <c r="X352"/>
  <c r="X336"/>
  <c r="X318"/>
  <c r="X305"/>
  <c r="X288"/>
  <c r="X273"/>
  <c r="X257"/>
  <c r="X237"/>
  <c r="X221"/>
  <c r="X207"/>
  <c r="X192"/>
  <c r="X175"/>
  <c r="X163"/>
  <c r="X142"/>
  <c r="X129"/>
  <c r="X111"/>
  <c r="X97"/>
  <c r="X80"/>
  <c r="X63"/>
  <c r="X46"/>
  <c r="X31"/>
  <c r="X14"/>
  <c r="X794"/>
  <c r="X778"/>
  <c r="X764"/>
  <c r="X745"/>
  <c r="X731"/>
  <c r="X712"/>
  <c r="X700"/>
  <c r="X682"/>
  <c r="X666"/>
  <c r="X650"/>
  <c r="X634"/>
  <c r="X617"/>
  <c r="X602"/>
  <c r="X585"/>
  <c r="X570"/>
  <c r="X555"/>
  <c r="X536"/>
  <c r="X522"/>
  <c r="X506"/>
  <c r="X490"/>
  <c r="X473"/>
  <c r="X456"/>
  <c r="X440"/>
  <c r="X426"/>
  <c r="X402"/>
  <c r="X372"/>
  <c r="X328"/>
  <c r="X298"/>
  <c r="X265"/>
  <c r="X235"/>
  <c r="X194"/>
  <c r="X162"/>
  <c r="X134"/>
  <c r="X98"/>
  <c r="X57"/>
  <c r="X25"/>
  <c r="X793"/>
  <c r="X761"/>
  <c r="X722"/>
  <c r="X705"/>
  <c r="X690"/>
  <c r="X667"/>
  <c r="X635"/>
  <c r="X604"/>
  <c r="X573"/>
  <c r="X539"/>
  <c r="X499"/>
  <c r="X469"/>
  <c r="X435"/>
  <c r="X403"/>
  <c r="X360"/>
  <c r="X332"/>
  <c r="X299"/>
  <c r="X267"/>
  <c r="X226"/>
  <c r="X197"/>
  <c r="X161"/>
  <c r="X131"/>
  <c r="X89"/>
  <c r="X61"/>
  <c r="X28"/>
  <c r="X799"/>
  <c r="X767"/>
  <c r="X736"/>
  <c r="X706"/>
  <c r="X681"/>
  <c r="X797"/>
  <c r="X781"/>
  <c r="X763"/>
  <c r="X749"/>
  <c r="X733"/>
  <c r="X714"/>
  <c r="X702"/>
  <c r="X687"/>
  <c r="X669"/>
  <c r="X653"/>
  <c r="X636"/>
  <c r="X622"/>
  <c r="X603"/>
  <c r="X588"/>
  <c r="X571"/>
  <c r="X558"/>
  <c r="X540"/>
  <c r="X524"/>
  <c r="X509"/>
  <c r="X492"/>
  <c r="X476"/>
  <c r="X459"/>
  <c r="X445"/>
  <c r="X428"/>
  <c r="X412"/>
  <c r="X398"/>
  <c r="X379"/>
  <c r="X364"/>
  <c r="X348"/>
  <c r="X329"/>
  <c r="X315"/>
  <c r="X300"/>
  <c r="X283"/>
  <c r="X270"/>
  <c r="X253"/>
  <c r="X233"/>
  <c r="X217"/>
  <c r="X204"/>
  <c r="X189"/>
  <c r="X172"/>
  <c r="X154"/>
  <c r="X138"/>
  <c r="X124"/>
  <c r="X106"/>
  <c r="X91"/>
  <c r="X74"/>
  <c r="X59"/>
  <c r="X45"/>
  <c r="X27"/>
  <c r="X16"/>
  <c r="X796"/>
  <c r="X780"/>
  <c r="X765"/>
  <c r="X748"/>
  <c r="X735"/>
  <c r="X716"/>
  <c r="X699"/>
  <c r="X686"/>
  <c r="X671"/>
  <c r="X651"/>
  <c r="X637"/>
  <c r="X620"/>
  <c r="X605"/>
  <c r="X590"/>
  <c r="X572"/>
  <c r="X556"/>
  <c r="X541"/>
  <c r="X525"/>
  <c r="X508"/>
  <c r="X494"/>
  <c r="X477"/>
  <c r="X462"/>
  <c r="X775"/>
  <c r="X744"/>
  <c r="X715"/>
  <c r="X670"/>
  <c r="X654"/>
  <c r="X640"/>
  <c r="X623"/>
  <c r="X607"/>
  <c r="X595"/>
  <c r="X574"/>
  <c r="X559"/>
  <c r="X545"/>
  <c r="X531"/>
  <c r="X512"/>
  <c r="X497"/>
  <c r="X482"/>
  <c r="X463"/>
  <c r="X449"/>
  <c r="X432"/>
  <c r="X416"/>
  <c r="X400"/>
  <c r="X386"/>
  <c r="X368"/>
  <c r="X351"/>
  <c r="X337"/>
  <c r="X321"/>
  <c r="X307"/>
  <c r="X287"/>
  <c r="X271"/>
  <c r="X255"/>
  <c r="X241"/>
  <c r="X224"/>
  <c r="X208"/>
  <c r="X193"/>
  <c r="X176"/>
  <c r="X159"/>
  <c r="X144"/>
  <c r="X125"/>
  <c r="X112"/>
  <c r="X95"/>
  <c r="X82"/>
  <c r="X66"/>
  <c r="X48"/>
  <c r="X35"/>
  <c r="X15"/>
  <c r="X801"/>
  <c r="X783"/>
  <c r="X769"/>
  <c r="X754"/>
  <c r="X739"/>
  <c r="X720"/>
  <c r="X704"/>
  <c r="X691"/>
  <c r="X672"/>
  <c r="X657"/>
  <c r="X641"/>
  <c r="X625"/>
  <c r="X608"/>
  <c r="X591"/>
  <c r="X577"/>
  <c r="X561"/>
  <c r="X546"/>
  <c r="X530"/>
  <c r="X513"/>
  <c r="X496"/>
  <c r="X484"/>
  <c r="X465"/>
  <c r="X450"/>
  <c r="X437"/>
  <c r="X421"/>
  <c r="X405"/>
  <c r="X389"/>
  <c r="X370"/>
  <c r="X361"/>
  <c r="X345"/>
  <c r="X331"/>
  <c r="X312"/>
  <c r="X301"/>
  <c r="X284"/>
  <c r="X268"/>
  <c r="X252"/>
  <c r="X238"/>
  <c r="X225"/>
  <c r="X209"/>
  <c r="X191"/>
  <c r="X178"/>
  <c r="X160"/>
  <c r="X147"/>
  <c r="X132"/>
  <c r="X117"/>
  <c r="X102"/>
  <c r="X88"/>
  <c r="X75"/>
  <c r="X58"/>
  <c r="X43"/>
  <c r="X26"/>
  <c r="X19"/>
  <c r="X446"/>
  <c r="X425"/>
  <c r="X409"/>
  <c r="X391"/>
  <c r="X373"/>
  <c r="X357"/>
  <c r="X340"/>
  <c r="X325"/>
  <c r="X309"/>
  <c r="X289"/>
  <c r="X272"/>
  <c r="X256"/>
  <c r="X240"/>
  <c r="X219"/>
  <c r="X205"/>
  <c r="X188"/>
  <c r="X173"/>
  <c r="X153"/>
  <c r="X140"/>
  <c r="X120"/>
  <c r="X107"/>
  <c r="X85"/>
  <c r="X68"/>
  <c r="X54"/>
  <c r="X39"/>
  <c r="X12"/>
  <c r="X805"/>
  <c r="X396"/>
  <c r="X363"/>
  <c r="X338"/>
  <c r="X306"/>
  <c r="X275"/>
  <c r="X242"/>
  <c r="X222"/>
  <c r="X186"/>
  <c r="X152"/>
  <c r="X121"/>
  <c r="X92"/>
  <c r="X65"/>
  <c r="X33"/>
  <c r="X807"/>
  <c r="X770"/>
  <c r="X737"/>
  <c r="X674"/>
  <c r="X642"/>
  <c r="X610"/>
  <c r="X579"/>
  <c r="X547"/>
  <c r="X523"/>
  <c r="X491"/>
  <c r="X460"/>
  <c r="X427"/>
  <c r="X393"/>
  <c r="X371"/>
  <c r="X339"/>
  <c r="X304"/>
  <c r="X274"/>
  <c r="X250"/>
  <c r="X218"/>
  <c r="X187"/>
  <c r="X156"/>
  <c r="X123"/>
  <c r="X103"/>
  <c r="X67"/>
  <c r="X34"/>
  <c r="R32" i="1"/>
  <c r="R25"/>
  <c r="R31"/>
  <c r="R42"/>
  <c r="R41"/>
  <c r="R36"/>
</calcChain>
</file>

<file path=xl/sharedStrings.xml><?xml version="1.0" encoding="utf-8"?>
<sst xmlns="http://schemas.openxmlformats.org/spreadsheetml/2006/main" count="49" uniqueCount="47">
  <si>
    <t>a</t>
  </si>
  <si>
    <t>b</t>
  </si>
  <si>
    <t>Habilidade</t>
  </si>
  <si>
    <t>Posição</t>
  </si>
  <si>
    <t>Altura (m)</t>
  </si>
  <si>
    <t xml:space="preserve">           </t>
  </si>
  <si>
    <t>Verossimilhança para cada indivíduo</t>
  </si>
  <si>
    <t>Score</t>
  </si>
  <si>
    <t>Indiv</t>
  </si>
  <si>
    <t>Respostas aos itens acima</t>
  </si>
  <si>
    <t>Indivíduos</t>
  </si>
  <si>
    <t>Hab(1,68;0,08)</t>
  </si>
  <si>
    <r>
      <t xml:space="preserve">Obs: </t>
    </r>
    <r>
      <rPr>
        <sz val="10"/>
        <rFont val="Arial"/>
        <family val="2"/>
      </rPr>
      <t>As alturas obtidas na escala (0,1) são multiplicadas pelo DP 0,08 e somadas à Média 1,68.</t>
    </r>
  </si>
  <si>
    <t>N(0,1)</t>
  </si>
  <si>
    <t>Item</t>
  </si>
  <si>
    <t>Num</t>
  </si>
  <si>
    <t xml:space="preserve">Na cama, eu frequentemente sinto frio nos pés. </t>
  </si>
  <si>
    <t xml:space="preserve">Eu frequentemente desço as escadas de dois em dois degraus. </t>
  </si>
  <si>
    <t xml:space="preserve">Eu acho que me daria bem em um time de basquete. </t>
  </si>
  <si>
    <t xml:space="preserve">Como policial, eu impressionaria muito. </t>
  </si>
  <si>
    <t xml:space="preserve">Na maioria dos carros eu me sinto desconfortável. </t>
  </si>
  <si>
    <t xml:space="preserve">Eu literalmente olho para meus colegas de cima para baixo. </t>
  </si>
  <si>
    <t xml:space="preserve">Você é capaz de pegar um objeto no alto de um armário, sem usar escada? </t>
  </si>
  <si>
    <t xml:space="preserve">Você abaixa quando vai passar por uma porta? </t>
  </si>
  <si>
    <t xml:space="preserve">Você consegue guardar a bagagem no porta-malas do avião? </t>
  </si>
  <si>
    <t xml:space="preserve">Você regulava o banco do carro para trás? </t>
  </si>
  <si>
    <t xml:space="preserve">Normalmente quando você está andando de carona lhe oferecem o banco da frente? </t>
  </si>
  <si>
    <t xml:space="preserve">Quando você e várias pessoas vão tirar fotos, formando-se três fileiras, onde ninguém ficará agachado, você costuma ficar atrás? </t>
  </si>
  <si>
    <t xml:space="preserve">Você tem dificuldade para se acomodar no ônibus? </t>
  </si>
  <si>
    <t xml:space="preserve">Em uma fila, por ordem de tamanho, você é sempre colocado atrás? </t>
  </si>
  <si>
    <r>
      <t>INSTRUÇÕES</t>
    </r>
    <r>
      <rPr>
        <sz val="12"/>
        <rFont val="Arial Narrow"/>
        <family val="2"/>
      </rPr>
      <t xml:space="preserve">: Por favor, leia as questões abaixo sobre você e assinale </t>
    </r>
    <r>
      <rPr>
        <b/>
        <sz val="12"/>
        <rFont val="Arial Narrow"/>
        <family val="2"/>
      </rPr>
      <t>1</t>
    </r>
    <r>
      <rPr>
        <sz val="12"/>
        <rFont val="Arial Narrow"/>
        <family val="2"/>
      </rPr>
      <t xml:space="preserve"> para “SIM” e </t>
    </r>
    <r>
      <rPr>
        <b/>
        <sz val="12"/>
        <rFont val="Arial Narrow"/>
        <family val="2"/>
      </rPr>
      <t>0</t>
    </r>
    <r>
      <rPr>
        <sz val="12"/>
        <rFont val="Arial Narrow"/>
        <family val="2"/>
      </rPr>
      <t xml:space="preserve"> para “NÃO”, preenchendo em uma única linha da tabela abaixo as suas informações. É possível inserir informações de até 20 indivíduos.  Faça um teste com seus amigos.</t>
    </r>
  </si>
  <si>
    <t>Estimação da altura de uma pessoa (em metros)  através da Teoria da Resposta ao item (TRI)</t>
  </si>
  <si>
    <r>
      <t xml:space="preserve">Material elaborado por </t>
    </r>
    <r>
      <rPr>
        <b/>
        <sz val="12"/>
        <rFont val="Arial"/>
        <family val="2"/>
      </rPr>
      <t>Héliton Tavares</t>
    </r>
    <r>
      <rPr>
        <sz val="12"/>
        <rFont val="Arial"/>
        <family val="2"/>
      </rPr>
      <t xml:space="preserve"> para ilustrar o uso da </t>
    </r>
    <r>
      <rPr>
        <b/>
        <sz val="12"/>
        <rFont val="Arial"/>
        <family val="2"/>
      </rPr>
      <t>Teoria da Resposta ao Item (TRI)</t>
    </r>
    <r>
      <rPr>
        <sz val="12"/>
        <rFont val="Arial"/>
        <family val="2"/>
      </rPr>
      <t xml:space="preserve"> na estimação de uma variável, fruto da aplicação de um questionário. Faça o teste exemplificando a altura, respondendo seriamente e compare com a sua. Você verá que o erro pode ser bem pequeno.</t>
    </r>
  </si>
  <si>
    <r>
      <rPr>
        <sz val="10"/>
        <color rgb="FFFF0000"/>
        <rFont val="System"/>
        <family val="2"/>
      </rPr>
      <t>1.</t>
    </r>
    <r>
      <rPr>
        <sz val="10"/>
        <rFont val="System"/>
        <family val="2"/>
      </rPr>
      <t xml:space="preserve"> Na cama, você frequentemente sento frio nos pés? (  )</t>
    </r>
  </si>
  <si>
    <r>
      <rPr>
        <sz val="10"/>
        <color rgb="FFFF0000"/>
        <rFont val="System"/>
        <family val="2"/>
      </rPr>
      <t xml:space="preserve">2. </t>
    </r>
    <r>
      <rPr>
        <sz val="10"/>
        <rFont val="System"/>
        <family val="2"/>
      </rPr>
      <t>Você frequentemente desçe as escadas de dois em dois degraus? (  )</t>
    </r>
  </si>
  <si>
    <r>
      <rPr>
        <sz val="10"/>
        <color rgb="FFFF0000"/>
        <rFont val="System"/>
        <family val="2"/>
      </rPr>
      <t xml:space="preserve">3. </t>
    </r>
    <r>
      <rPr>
        <sz val="10"/>
        <rFont val="System"/>
        <family val="2"/>
      </rPr>
      <t>Você acha que se daria bem em um time de basquete? (  )</t>
    </r>
  </si>
  <si>
    <r>
      <rPr>
        <sz val="10"/>
        <color rgb="FFFF0000"/>
        <rFont val="System"/>
        <family val="2"/>
      </rPr>
      <t>4.</t>
    </r>
    <r>
      <rPr>
        <sz val="10"/>
        <rFont val="System"/>
        <family val="2"/>
      </rPr>
      <t xml:space="preserve"> Como policial, você impressionaria bastante? (  )</t>
    </r>
  </si>
  <si>
    <r>
      <rPr>
        <sz val="10"/>
        <color rgb="FFFF0000"/>
        <rFont val="System"/>
        <family val="2"/>
      </rPr>
      <t>5.</t>
    </r>
    <r>
      <rPr>
        <sz val="10"/>
        <rFont val="System"/>
        <family val="2"/>
      </rPr>
      <t xml:space="preserve"> Na maioria dos carros você se sente desconfortável? (  )</t>
    </r>
  </si>
  <si>
    <r>
      <rPr>
        <sz val="10"/>
        <color rgb="FFFF0000"/>
        <rFont val="System"/>
        <family val="2"/>
      </rPr>
      <t xml:space="preserve">6. </t>
    </r>
    <r>
      <rPr>
        <sz val="10"/>
        <rFont val="System"/>
        <family val="2"/>
      </rPr>
      <t>Você literalmente olha para seus colegas de cima para baixo? (  )</t>
    </r>
  </si>
  <si>
    <r>
      <rPr>
        <sz val="10"/>
        <color rgb="FFFF0000"/>
        <rFont val="System"/>
        <family val="2"/>
      </rPr>
      <t>7.</t>
    </r>
    <r>
      <rPr>
        <sz val="10"/>
        <rFont val="System"/>
        <family val="2"/>
      </rPr>
      <t xml:space="preserve"> Você é capaz de pegar um objeto no alto de um armário, sem usar escada? (  )</t>
    </r>
  </si>
  <si>
    <r>
      <rPr>
        <sz val="10"/>
        <color rgb="FFFF0000"/>
        <rFont val="System"/>
        <family val="2"/>
      </rPr>
      <t xml:space="preserve">8. </t>
    </r>
    <r>
      <rPr>
        <sz val="10"/>
        <rFont val="System"/>
        <family val="2"/>
      </rPr>
      <t>Você abaixa quando vai passar por uma porta? (  )</t>
    </r>
  </si>
  <si>
    <r>
      <rPr>
        <sz val="10"/>
        <color rgb="FFFF0000"/>
        <rFont val="System"/>
        <family val="2"/>
      </rPr>
      <t xml:space="preserve">9. </t>
    </r>
    <r>
      <rPr>
        <sz val="10"/>
        <rFont val="System"/>
        <family val="2"/>
      </rPr>
      <t>Você consegue guardar a bagagem no porta-malas do avião ou ônibus? (  )</t>
    </r>
  </si>
  <si>
    <r>
      <rPr>
        <sz val="10"/>
        <color rgb="FFFF0000"/>
        <rFont val="System"/>
        <family val="2"/>
      </rPr>
      <t xml:space="preserve">10. </t>
    </r>
    <r>
      <rPr>
        <sz val="10"/>
        <rFont val="System"/>
        <family val="2"/>
      </rPr>
      <t>Você ajusta o banco do carro para trás? (  )</t>
    </r>
  </si>
  <si>
    <r>
      <rPr>
        <sz val="10"/>
        <color rgb="FFFF0000"/>
        <rFont val="System"/>
        <family val="2"/>
      </rPr>
      <t>11.</t>
    </r>
    <r>
      <rPr>
        <sz val="10"/>
        <rFont val="System"/>
        <family val="2"/>
      </rPr>
      <t xml:space="preserve"> Normalmente quando você está andando de carona lhe oferecem o banco da frente? (  )</t>
    </r>
  </si>
  <si>
    <r>
      <rPr>
        <sz val="10"/>
        <color rgb="FFFF0000"/>
        <rFont val="System"/>
        <family val="2"/>
      </rPr>
      <t xml:space="preserve">12. </t>
    </r>
    <r>
      <rPr>
        <sz val="10"/>
        <rFont val="System"/>
        <family val="2"/>
      </rPr>
      <t>Se você e várias pessoas forem tirar fotos, formando-se três fileiras, onde ninguém ficará agachado, você costuma ficar atrás? (  )</t>
    </r>
  </si>
  <si>
    <r>
      <rPr>
        <sz val="10"/>
        <color rgb="FFFF0000"/>
        <rFont val="System"/>
        <family val="2"/>
      </rPr>
      <t xml:space="preserve">13. </t>
    </r>
    <r>
      <rPr>
        <sz val="10"/>
        <rFont val="System"/>
        <family val="2"/>
      </rPr>
      <t>Você tem dificuldade para se acomodar no ônibus? (  )</t>
    </r>
  </si>
  <si>
    <r>
      <rPr>
        <sz val="10"/>
        <color rgb="FFFF0000"/>
        <rFont val="System"/>
        <family val="2"/>
      </rPr>
      <t>14.</t>
    </r>
    <r>
      <rPr>
        <sz val="10"/>
        <rFont val="System"/>
        <family val="2"/>
      </rPr>
      <t xml:space="preserve"> Entre vários amigos, você seria o preferido para trocar lâmpadas? (  )</t>
    </r>
  </si>
</sst>
</file>

<file path=xl/styles.xml><?xml version="1.0" encoding="utf-8"?>
<styleSheet xmlns="http://schemas.openxmlformats.org/spreadsheetml/2006/main">
  <numFmts count="3">
    <numFmt numFmtId="164" formatCode="0.0000"/>
    <numFmt numFmtId="165" formatCode="0.00000000"/>
    <numFmt numFmtId="166" formatCode="0.000"/>
  </numFmts>
  <fonts count="17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2"/>
      <name val="Arial Narrow"/>
      <family val="2"/>
    </font>
    <font>
      <b/>
      <sz val="12"/>
      <name val="Arial Narrow"/>
      <family val="2"/>
    </font>
    <font>
      <sz val="10"/>
      <name val="System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7"/>
      <name val="Arial"/>
      <family val="2"/>
    </font>
    <font>
      <sz val="10"/>
      <color indexed="2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9"/>
      <name val="Arial"/>
      <family val="2"/>
    </font>
    <font>
      <sz val="10"/>
      <color rgb="FFFF0000"/>
      <name val="System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8" fillId="0" borderId="0"/>
    <xf numFmtId="0" fontId="7" fillId="0" borderId="0" applyNumberFormat="0" applyFill="0" applyBorder="0" applyAlignment="0" applyProtection="0"/>
  </cellStyleXfs>
  <cellXfs count="59">
    <xf numFmtId="0" fontId="0" fillId="0" borderId="0" xfId="0"/>
    <xf numFmtId="0" fontId="0" fillId="2" borderId="1" xfId="0" applyFill="1" applyBorder="1"/>
    <xf numFmtId="0" fontId="0" fillId="0" borderId="2" xfId="0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164" fontId="0" fillId="0" borderId="0" xfId="0" applyNumberFormat="1"/>
    <xf numFmtId="0" fontId="2" fillId="0" borderId="9" xfId="0" applyFont="1" applyBorder="1" applyAlignment="1">
      <alignment horizontal="center"/>
    </xf>
    <xf numFmtId="0" fontId="2" fillId="0" borderId="0" xfId="0" applyFont="1"/>
    <xf numFmtId="0" fontId="2" fillId="2" borderId="0" xfId="0" applyFont="1" applyFill="1"/>
    <xf numFmtId="165" fontId="0" fillId="0" borderId="0" xfId="0" applyNumberFormat="1"/>
    <xf numFmtId="2" fontId="0" fillId="0" borderId="3" xfId="0" applyNumberFormat="1" applyBorder="1" applyAlignment="1">
      <alignment horizontal="center"/>
    </xf>
    <xf numFmtId="1" fontId="0" fillId="0" borderId="3" xfId="0" applyNumberFormat="1" applyBorder="1" applyAlignment="1">
      <alignment horizontal="right"/>
    </xf>
    <xf numFmtId="2" fontId="0" fillId="0" borderId="5" xfId="0" applyNumberFormat="1" applyBorder="1" applyAlignment="1">
      <alignment horizontal="center"/>
    </xf>
    <xf numFmtId="1" fontId="0" fillId="0" borderId="5" xfId="0" applyNumberFormat="1" applyBorder="1" applyAlignment="1">
      <alignment horizontal="right"/>
    </xf>
    <xf numFmtId="0" fontId="3" fillId="0" borderId="0" xfId="0" applyFont="1" applyAlignment="1">
      <alignment horizontal="left" indent="3" readingOrder="1"/>
    </xf>
    <xf numFmtId="0" fontId="0" fillId="2" borderId="12" xfId="0" applyFill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2" borderId="18" xfId="0" applyFill="1" applyBorder="1"/>
    <xf numFmtId="0" fontId="0" fillId="2" borderId="1" xfId="0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7" fillId="0" borderId="2" xfId="2" applyFont="1" applyBorder="1" applyAlignment="1">
      <alignment horizontal="justify"/>
    </xf>
    <xf numFmtId="0" fontId="8" fillId="0" borderId="2" xfId="1" applyBorder="1"/>
    <xf numFmtId="0" fontId="9" fillId="0" borderId="2" xfId="2" applyFont="1" applyBorder="1"/>
    <xf numFmtId="166" fontId="7" fillId="0" borderId="2" xfId="2" applyNumberFormat="1" applyFont="1" applyBorder="1" applyAlignment="1">
      <alignment horizontal="center"/>
    </xf>
    <xf numFmtId="0" fontId="12" fillId="0" borderId="2" xfId="2" applyFont="1" applyBorder="1"/>
    <xf numFmtId="0" fontId="11" fillId="0" borderId="2" xfId="2" applyFont="1" applyBorder="1"/>
    <xf numFmtId="0" fontId="10" fillId="0" borderId="2" xfId="2" applyFont="1" applyBorder="1"/>
    <xf numFmtId="0" fontId="6" fillId="0" borderId="0" xfId="0" applyFont="1" applyAlignment="1">
      <alignment readingOrder="1"/>
    </xf>
    <xf numFmtId="0" fontId="6" fillId="0" borderId="0" xfId="0" applyFont="1" applyAlignment="1">
      <alignment wrapText="1" readingOrder="1"/>
    </xf>
    <xf numFmtId="0" fontId="15" fillId="2" borderId="12" xfId="0" applyFont="1" applyFill="1" applyBorder="1" applyAlignment="1">
      <alignment horizontal="center" wrapText="1"/>
    </xf>
    <xf numFmtId="0" fontId="15" fillId="2" borderId="20" xfId="0" applyFont="1" applyFill="1" applyBorder="1" applyAlignment="1">
      <alignment horizontal="center" wrapText="1"/>
    </xf>
    <xf numFmtId="0" fontId="15" fillId="2" borderId="18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 vertical="center" textRotation="90"/>
    </xf>
    <xf numFmtId="0" fontId="2" fillId="2" borderId="22" xfId="0" applyFont="1" applyFill="1" applyBorder="1" applyAlignment="1">
      <alignment horizontal="center" vertical="center" textRotation="90"/>
    </xf>
    <xf numFmtId="0" fontId="2" fillId="2" borderId="23" xfId="0" applyFont="1" applyFill="1" applyBorder="1" applyAlignment="1">
      <alignment horizontal="center" vertical="center" textRotation="90"/>
    </xf>
    <xf numFmtId="0" fontId="0" fillId="2" borderId="21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13" fillId="3" borderId="12" xfId="0" applyFont="1" applyFill="1" applyBorder="1" applyAlignment="1">
      <alignment horizontal="left" wrapText="1"/>
    </xf>
    <xf numFmtId="0" fontId="13" fillId="3" borderId="20" xfId="0" applyFont="1" applyFill="1" applyBorder="1" applyAlignment="1">
      <alignment horizontal="left" wrapText="1"/>
    </xf>
    <xf numFmtId="0" fontId="13" fillId="3" borderId="18" xfId="0" applyFont="1" applyFill="1" applyBorder="1" applyAlignment="1">
      <alignment horizontal="left" wrapText="1"/>
    </xf>
    <xf numFmtId="0" fontId="5" fillId="3" borderId="12" xfId="0" applyFont="1" applyFill="1" applyBorder="1" applyAlignment="1">
      <alignment horizontal="left" wrapText="1" readingOrder="1"/>
    </xf>
    <xf numFmtId="0" fontId="5" fillId="3" borderId="20" xfId="0" applyFont="1" applyFill="1" applyBorder="1" applyAlignment="1">
      <alignment horizontal="left" wrapText="1" readingOrder="1"/>
    </xf>
    <xf numFmtId="0" fontId="5" fillId="3" borderId="18" xfId="0" applyFont="1" applyFill="1" applyBorder="1" applyAlignment="1">
      <alignment horizontal="left" wrapText="1" readingOrder="1"/>
    </xf>
    <xf numFmtId="0" fontId="0" fillId="0" borderId="0" xfId="0" applyAlignment="1">
      <alignment horizontal="center"/>
    </xf>
  </cellXfs>
  <cellStyles count="3">
    <cellStyle name="Normal" xfId="0" builtinId="0"/>
    <cellStyle name="Normal 2" xfId="2"/>
    <cellStyle name="Normal 3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Relação entre Altura (m) e Escore</a:t>
            </a:r>
          </a:p>
        </c:rich>
      </c:tx>
      <c:layout>
        <c:manualLayout>
          <c:xMode val="edge"/>
          <c:yMode val="edge"/>
          <c:x val="0.29069828480742232"/>
          <c:y val="3.571428571428571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385859714272949"/>
          <c:y val="0.13937176091819181"/>
          <c:w val="0.82255137954372903"/>
          <c:h val="0.66367505199138999"/>
        </c:manualLayout>
      </c:layout>
      <c:scatterChart>
        <c:scatterStyle val="lineMarker"/>
        <c:ser>
          <c:idx val="0"/>
          <c:order val="0"/>
          <c:tx>
            <c:strRef>
              <c:f>AlturaTRI!$S$23</c:f>
              <c:strCache>
                <c:ptCount val="1"/>
                <c:pt idx="0">
                  <c:v>Score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AlturaTRI!$S$24:$S$43</c:f>
              <c:numCache>
                <c:formatCode>0</c:formatCode>
                <c:ptCount val="20"/>
                <c:pt idx="0">
                  <c:v>3</c:v>
                </c:pt>
                <c:pt idx="1">
                  <c:v>7</c:v>
                </c:pt>
                <c:pt idx="2">
                  <c:v>7</c:v>
                </c:pt>
                <c:pt idx="3">
                  <c:v>10</c:v>
                </c:pt>
                <c:pt idx="4">
                  <c:v>9</c:v>
                </c:pt>
                <c:pt idx="5">
                  <c:v>7</c:v>
                </c:pt>
                <c:pt idx="6">
                  <c:v>7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3</c:v>
                </c:pt>
                <c:pt idx="11">
                  <c:v>7</c:v>
                </c:pt>
                <c:pt idx="12">
                  <c:v>7</c:v>
                </c:pt>
                <c:pt idx="13">
                  <c:v>5</c:v>
                </c:pt>
                <c:pt idx="14">
                  <c:v>6</c:v>
                </c:pt>
                <c:pt idx="15">
                  <c:v>11</c:v>
                </c:pt>
                <c:pt idx="16">
                  <c:v>9</c:v>
                </c:pt>
                <c:pt idx="17">
                  <c:v>8</c:v>
                </c:pt>
                <c:pt idx="18">
                  <c:v>6</c:v>
                </c:pt>
                <c:pt idx="19">
                  <c:v>7</c:v>
                </c:pt>
              </c:numCache>
            </c:numRef>
          </c:xVal>
          <c:yVal>
            <c:numRef>
              <c:f>AlturaTRI!$R$24:$R$43</c:f>
              <c:numCache>
                <c:formatCode>0.00</c:formatCode>
                <c:ptCount val="20"/>
                <c:pt idx="0">
                  <c:v>1.7055999999999967</c:v>
                </c:pt>
                <c:pt idx="1">
                  <c:v>1.7719999999999967</c:v>
                </c:pt>
                <c:pt idx="2">
                  <c:v>1.7719999999999967</c:v>
                </c:pt>
                <c:pt idx="3">
                  <c:v>1.8199999999999967</c:v>
                </c:pt>
                <c:pt idx="4">
                  <c:v>1.8111999999999968</c:v>
                </c:pt>
                <c:pt idx="5">
                  <c:v>1.7695999999999967</c:v>
                </c:pt>
                <c:pt idx="6">
                  <c:v>1.7839999999999967</c:v>
                </c:pt>
                <c:pt idx="7">
                  <c:v>1.7407999999999968</c:v>
                </c:pt>
                <c:pt idx="8">
                  <c:v>1.7327999999999968</c:v>
                </c:pt>
                <c:pt idx="9">
                  <c:v>1.7591999999999968</c:v>
                </c:pt>
                <c:pt idx="10">
                  <c:v>1.7111999999999967</c:v>
                </c:pt>
                <c:pt idx="11">
                  <c:v>1.7767999999999966</c:v>
                </c:pt>
                <c:pt idx="12">
                  <c:v>1.7727999999999966</c:v>
                </c:pt>
                <c:pt idx="13">
                  <c:v>1.7399999999999967</c:v>
                </c:pt>
                <c:pt idx="14">
                  <c:v>1.7527999999999968</c:v>
                </c:pt>
                <c:pt idx="15">
                  <c:v>1.8479999999999965</c:v>
                </c:pt>
                <c:pt idx="16">
                  <c:v>1.8039999999999967</c:v>
                </c:pt>
                <c:pt idx="17">
                  <c:v>1.7911999999999968</c:v>
                </c:pt>
                <c:pt idx="18">
                  <c:v>1.7679999999999967</c:v>
                </c:pt>
                <c:pt idx="19">
                  <c:v>1.7791999999999968</c:v>
                </c:pt>
              </c:numCache>
            </c:numRef>
          </c:yVal>
        </c:ser>
        <c:axId val="115610752"/>
        <c:axId val="115613056"/>
      </c:scatterChart>
      <c:valAx>
        <c:axId val="11561075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Escore</a:t>
                </a:r>
              </a:p>
            </c:rich>
          </c:tx>
          <c:layout>
            <c:manualLayout>
              <c:xMode val="edge"/>
              <c:yMode val="edge"/>
              <c:x val="0.50387698630694411"/>
              <c:y val="0.8961038961038962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15613056"/>
        <c:crosses val="autoZero"/>
        <c:crossBetween val="midCat"/>
        <c:majorUnit val="1"/>
      </c:valAx>
      <c:valAx>
        <c:axId val="115613056"/>
        <c:scaling>
          <c:orientation val="minMax"/>
          <c:min val="1.6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Altura TRI (m)</a:t>
                </a:r>
              </a:p>
            </c:rich>
          </c:tx>
          <c:layout>
            <c:manualLayout>
              <c:xMode val="edge"/>
              <c:yMode val="edge"/>
              <c:x val="3.1007751937984492E-2"/>
              <c:y val="0.34415584415584421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15610752"/>
        <c:crosses val="autoZero"/>
        <c:crossBetween val="midCat"/>
        <c:majorUnit val="2.0000000000000004E-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89" l="0.78740157499999996" r="0.78740157499999996" t="0.98425196899999989" header="0.4921259850000001" footer="0.492125985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Função de Verossimilhança para cada indivíduo</a:t>
            </a:r>
          </a:p>
        </c:rich>
      </c:tx>
      <c:layout>
        <c:manualLayout>
          <c:xMode val="edge"/>
          <c:yMode val="edge"/>
          <c:x val="0.17658349328214973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6121398322287374E-2"/>
          <c:y val="0.15567315748585719"/>
          <c:w val="0.79204032217564779"/>
          <c:h val="0.68601730417496387"/>
        </c:manualLayout>
      </c:layout>
      <c:scatterChart>
        <c:scatterStyle val="lineMarker"/>
        <c:ser>
          <c:idx val="0"/>
          <c:order val="0"/>
          <c:tx>
            <c:strRef>
              <c:f>Calc!$D$6</c:f>
              <c:strCache>
                <c:ptCount val="1"/>
                <c:pt idx="0">
                  <c:v>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Calc!$D$7:$D$807</c:f>
              <c:numCache>
                <c:formatCode>0.00000000</c:formatCode>
                <c:ptCount val="801"/>
                <c:pt idx="0">
                  <c:v>2.5780341134966058E-14</c:v>
                </c:pt>
                <c:pt idx="1">
                  <c:v>2.7408070880274685E-14</c:v>
                </c:pt>
                <c:pt idx="2">
                  <c:v>2.9138554359607978E-14</c:v>
                </c:pt>
                <c:pt idx="3">
                  <c:v>3.0978276516876318E-14</c:v>
                </c:pt>
                <c:pt idx="4">
                  <c:v>3.2934131433399398E-14</c:v>
                </c:pt>
                <c:pt idx="5">
                  <c:v>3.5013448128693075E-14</c:v>
                </c:pt>
                <c:pt idx="6">
                  <c:v>3.7224017987269269E-14</c:v>
                </c:pt>
                <c:pt idx="7">
                  <c:v>3.9574123913832437E-14</c:v>
                </c:pt>
                <c:pt idx="8">
                  <c:v>4.2072571325698392E-14</c:v>
                </c:pt>
                <c:pt idx="9">
                  <c:v>4.47287210981056E-14</c:v>
                </c:pt>
                <c:pt idx="10">
                  <c:v>4.7552524585359022E-14</c:v>
                </c:pt>
                <c:pt idx="11">
                  <c:v>5.0554560848478433E-14</c:v>
                </c:pt>
                <c:pt idx="12">
                  <c:v>5.3746076228239476E-14</c:v>
                </c:pt>
                <c:pt idx="13">
                  <c:v>5.7139026411222962E-14</c:v>
                </c:pt>
                <c:pt idx="14">
                  <c:v>6.0746121145768991E-14</c:v>
                </c:pt>
                <c:pt idx="15">
                  <c:v>6.4580871774592408E-14</c:v>
                </c:pt>
                <c:pt idx="16">
                  <c:v>6.8657641761291564E-14</c:v>
                </c:pt>
                <c:pt idx="17">
                  <c:v>7.2991700399125661E-14</c:v>
                </c:pt>
                <c:pt idx="18">
                  <c:v>7.7599279902261897E-14</c:v>
                </c:pt>
                <c:pt idx="19">
                  <c:v>8.2497636092277867E-14</c:v>
                </c:pt>
                <c:pt idx="20">
                  <c:v>8.7705112906063253E-14</c:v>
                </c:pt>
                <c:pt idx="21">
                  <c:v>9.3241210965466678E-14</c:v>
                </c:pt>
                <c:pt idx="22">
                  <c:v>9.9126660464141218E-14</c:v>
                </c:pt>
                <c:pt idx="23">
                  <c:v>1.0538349864304682E-13</c:v>
                </c:pt>
                <c:pt idx="24">
                  <c:v>1.1203515214315537E-13</c:v>
                </c:pt>
                <c:pt idx="25">
                  <c:v>1.1910652454196547E-13</c:v>
                </c:pt>
                <c:pt idx="26">
                  <c:v>1.2662408939972525E-13</c:v>
                </c:pt>
                <c:pt idx="27">
                  <c:v>1.3461598916166869E-13</c:v>
                </c:pt>
                <c:pt idx="28">
                  <c:v>1.4311214028433084E-13</c:v>
                </c:pt>
                <c:pt idx="29">
                  <c:v>1.5214434497707193E-13</c:v>
                </c:pt>
                <c:pt idx="30">
                  <c:v>1.6174640997449371E-13</c:v>
                </c:pt>
                <c:pt idx="31">
                  <c:v>1.7195427278148328E-13</c:v>
                </c:pt>
                <c:pt idx="32">
                  <c:v>1.8280613586032262E-13</c:v>
                </c:pt>
                <c:pt idx="33">
                  <c:v>1.9434260925874152E-13</c:v>
                </c:pt>
                <c:pt idx="34">
                  <c:v>2.0660686220902591E-13</c:v>
                </c:pt>
                <c:pt idx="35">
                  <c:v>2.1964478426158394E-13</c:v>
                </c:pt>
                <c:pt idx="36">
                  <c:v>2.3350515655158661E-13</c:v>
                </c:pt>
                <c:pt idx="37">
                  <c:v>2.4823983383486345E-13</c:v>
                </c:pt>
                <c:pt idx="38">
                  <c:v>2.6390393796908357E-13</c:v>
                </c:pt>
                <c:pt idx="39">
                  <c:v>2.8055606355851781E-13</c:v>
                </c:pt>
                <c:pt idx="40">
                  <c:v>2.9825849652575002E-13</c:v>
                </c:pt>
                <c:pt idx="41">
                  <c:v>3.1707744642141153E-13</c:v>
                </c:pt>
                <c:pt idx="42">
                  <c:v>3.3708329333380208E-13</c:v>
                </c:pt>
                <c:pt idx="43">
                  <c:v>3.5835085031421566E-13</c:v>
                </c:pt>
                <c:pt idx="44">
                  <c:v>3.8095964229101872E-13</c:v>
                </c:pt>
                <c:pt idx="45">
                  <c:v>4.0499420250647966E-13</c:v>
                </c:pt>
                <c:pt idx="46">
                  <c:v>4.3054438757488358E-13</c:v>
                </c:pt>
                <c:pt idx="47">
                  <c:v>4.5770571232929436E-13</c:v>
                </c:pt>
                <c:pt idx="48">
                  <c:v>4.8657970569714171E-13</c:v>
                </c:pt>
                <c:pt idx="49">
                  <c:v>5.1727428892240232E-13</c:v>
                </c:pt>
                <c:pt idx="50">
                  <c:v>5.4990417753444555E-13</c:v>
                </c:pt>
                <c:pt idx="51">
                  <c:v>5.8459130855104429E-13</c:v>
                </c:pt>
                <c:pt idx="52">
                  <c:v>6.2146529449594373E-13</c:v>
                </c:pt>
                <c:pt idx="53">
                  <c:v>6.6066390591002207E-13</c:v>
                </c:pt>
                <c:pt idx="54">
                  <c:v>7.0233358413989456E-13</c:v>
                </c:pt>
                <c:pt idx="55">
                  <c:v>7.4662998629907836E-13</c:v>
                </c:pt>
                <c:pt idx="56">
                  <c:v>7.937185644150501E-13</c:v>
                </c:pt>
                <c:pt idx="57">
                  <c:v>8.437751809010651E-13</c:v>
                </c:pt>
                <c:pt idx="58">
                  <c:v>8.9698676262494723E-13</c:v>
                </c:pt>
                <c:pt idx="59">
                  <c:v>9.5355199598868845E-13</c:v>
                </c:pt>
                <c:pt idx="60">
                  <c:v>1.0136820655829595E-12</c:v>
                </c:pt>
                <c:pt idx="61">
                  <c:v>1.0776014391405134E-12</c:v>
                </c:pt>
                <c:pt idx="62">
                  <c:v>1.1455487016819049E-12</c:v>
                </c:pt>
                <c:pt idx="63">
                  <c:v>1.2177774419270559E-12</c:v>
                </c:pt>
                <c:pt idx="64">
                  <c:v>1.2945571942375146E-12</c:v>
                </c:pt>
                <c:pt idx="65">
                  <c:v>1.3761744395572559E-12</c:v>
                </c:pt>
                <c:pt idx="66">
                  <c:v>1.4629336690354024E-12</c:v>
                </c:pt>
                <c:pt idx="67">
                  <c:v>1.5551585142434115E-12</c:v>
                </c:pt>
                <c:pt idx="68">
                  <c:v>1.65319294814209E-12</c:v>
                </c:pt>
                <c:pt idx="69">
                  <c:v>1.7574025612120192E-12</c:v>
                </c:pt>
                <c:pt idx="70">
                  <c:v>1.8681759174350333E-12</c:v>
                </c:pt>
                <c:pt idx="71">
                  <c:v>1.9859259951051526E-12</c:v>
                </c:pt>
                <c:pt idx="72">
                  <c:v>2.1110917177561672E-12</c:v>
                </c:pt>
                <c:pt idx="73">
                  <c:v>2.2441395808212964E-12</c:v>
                </c:pt>
                <c:pt idx="74">
                  <c:v>2.3855653799877954E-12</c:v>
                </c:pt>
                <c:pt idx="75">
                  <c:v>2.5358960475792913E-12</c:v>
                </c:pt>
                <c:pt idx="76">
                  <c:v>2.6956916036905975E-12</c:v>
                </c:pt>
                <c:pt idx="77">
                  <c:v>2.865547229215995E-12</c:v>
                </c:pt>
                <c:pt idx="78">
                  <c:v>3.0460954683538602E-12</c:v>
                </c:pt>
                <c:pt idx="79">
                  <c:v>3.2380085686394046E-12</c:v>
                </c:pt>
                <c:pt idx="80">
                  <c:v>3.4420009670548279E-12</c:v>
                </c:pt>
                <c:pt idx="81">
                  <c:v>3.6588319312948368E-12</c:v>
                </c:pt>
                <c:pt idx="82">
                  <c:v>3.8893083658251764E-12</c:v>
                </c:pt>
                <c:pt idx="83">
                  <c:v>4.1342877929677883E-12</c:v>
                </c:pt>
                <c:pt idx="84">
                  <c:v>4.3946815198758545E-12</c:v>
                </c:pt>
                <c:pt idx="85">
                  <c:v>4.6714580029337067E-12</c:v>
                </c:pt>
                <c:pt idx="86">
                  <c:v>4.9656464218253809E-12</c:v>
                </c:pt>
                <c:pt idx="87">
                  <c:v>5.2783404762705383E-12</c:v>
                </c:pt>
                <c:pt idx="88">
                  <c:v>5.6107024192268348E-12</c:v>
                </c:pt>
                <c:pt idx="89">
                  <c:v>5.9639673412050471E-12</c:v>
                </c:pt>
                <c:pt idx="90">
                  <c:v>6.3394477212455535E-12</c:v>
                </c:pt>
                <c:pt idx="91">
                  <c:v>6.7385382610581304E-12</c:v>
                </c:pt>
                <c:pt idx="92">
                  <c:v>7.1627210198407766E-12</c:v>
                </c:pt>
                <c:pt idx="93">
                  <c:v>7.6135708683687975E-12</c:v>
                </c:pt>
                <c:pt idx="94">
                  <c:v>8.0927612820828518E-12</c:v>
                </c:pt>
                <c:pt idx="95">
                  <c:v>8.6020704941160795E-12</c:v>
                </c:pt>
                <c:pt idx="96">
                  <c:v>9.1433880304801737E-12</c:v>
                </c:pt>
                <c:pt idx="97">
                  <c:v>9.7187216509911144E-12</c:v>
                </c:pt>
                <c:pt idx="98">
                  <c:v>1.033020472095582E-11</c:v>
                </c:pt>
                <c:pt idx="99">
                  <c:v>1.0980104040170489E-11</c:v>
                </c:pt>
                <c:pt idx="100">
                  <c:v>1.1670828157400132E-11</c:v>
                </c:pt>
                <c:pt idx="101">
                  <c:v>1.2404936200230249E-11</c:v>
                </c:pt>
                <c:pt idx="102">
                  <c:v>1.3185147251998457E-11</c:v>
                </c:pt>
                <c:pt idx="103">
                  <c:v>1.4014350309449024E-11</c:v>
                </c:pt>
                <c:pt idx="104">
                  <c:v>1.4895614856797136E-11</c:v>
                </c:pt>
                <c:pt idx="105">
                  <c:v>1.5832202094059948E-11</c:v>
                </c:pt>
                <c:pt idx="106">
                  <c:v>1.6827576859810689E-11</c:v>
                </c:pt>
                <c:pt idx="107">
                  <c:v>1.7885420290947382E-11</c:v>
                </c:pt>
                <c:pt idx="108">
                  <c:v>1.9009643264651314E-11</c:v>
                </c:pt>
                <c:pt idx="109">
                  <c:v>2.0204400670444345E-11</c:v>
                </c:pt>
                <c:pt idx="110">
                  <c:v>2.1474106563152762E-11</c:v>
                </c:pt>
                <c:pt idx="111">
                  <c:v>2.2823450250657901E-11</c:v>
                </c:pt>
                <c:pt idx="112">
                  <c:v>2.4257413373563768E-11</c:v>
                </c:pt>
                <c:pt idx="113">
                  <c:v>2.5781288037360111E-11</c:v>
                </c:pt>
                <c:pt idx="114">
                  <c:v>2.7400696061306066E-11</c:v>
                </c:pt>
                <c:pt idx="115">
                  <c:v>2.9121609412129263E-11</c:v>
                </c:pt>
                <c:pt idx="116">
                  <c:v>3.095037189472088E-11</c:v>
                </c:pt>
                <c:pt idx="117">
                  <c:v>3.2893722176348075E-11</c:v>
                </c:pt>
                <c:pt idx="118">
                  <c:v>3.4958818225489523E-11</c:v>
                </c:pt>
                <c:pt idx="119">
                  <c:v>3.7153263251259554E-11</c:v>
                </c:pt>
                <c:pt idx="120">
                  <c:v>3.9485133234526027E-11</c:v>
                </c:pt>
                <c:pt idx="121">
                  <c:v>4.1963006147273162E-11</c:v>
                </c:pt>
                <c:pt idx="122">
                  <c:v>4.4595992962519277E-11</c:v>
                </c:pt>
                <c:pt idx="123">
                  <c:v>4.7393770563191642E-11</c:v>
                </c:pt>
                <c:pt idx="124">
                  <c:v>5.0366616664819205E-11</c:v>
                </c:pt>
                <c:pt idx="125">
                  <c:v>5.3525446873718559E-11</c:v>
                </c:pt>
                <c:pt idx="126">
                  <c:v>5.6881854009569652E-11</c:v>
                </c:pt>
                <c:pt idx="127">
                  <c:v>6.0448149828921123E-11</c:v>
                </c:pt>
                <c:pt idx="128">
                  <c:v>6.42374092942291E-11</c:v>
                </c:pt>
                <c:pt idx="129">
                  <c:v>6.8263517541580621E-11</c:v>
                </c:pt>
                <c:pt idx="130">
                  <c:v>7.254121970928039E-11</c:v>
                </c:pt>
                <c:pt idx="131">
                  <c:v>7.7086173799025552E-11</c:v>
                </c:pt>
                <c:pt idx="132">
                  <c:v>8.1915006751484409E-11</c:v>
                </c:pt>
                <c:pt idx="133">
                  <c:v>8.7045373928763895E-11</c:v>
                </c:pt>
                <c:pt idx="134">
                  <c:v>9.2496022207507661E-11</c:v>
                </c:pt>
                <c:pt idx="135">
                  <c:v>9.8286856898306408E-11</c:v>
                </c:pt>
                <c:pt idx="136">
                  <c:v>1.044390127196389E-10</c:v>
                </c:pt>
                <c:pt idx="137">
                  <c:v>1.1097492906790021E-10</c:v>
                </c:pt>
                <c:pt idx="138">
                  <c:v>1.1791842983907517E-10</c:v>
                </c:pt>
                <c:pt idx="139">
                  <c:v>1.2529480807245494E-10</c:v>
                </c:pt>
                <c:pt idx="140">
                  <c:v>1.3313091570243382E-10</c:v>
                </c:pt>
                <c:pt idx="141">
                  <c:v>1.4145525872095781E-10</c:v>
                </c:pt>
                <c:pt idx="142">
                  <c:v>1.5029809807062247E-10</c:v>
                </c:pt>
                <c:pt idx="143">
                  <c:v>1.5969155660680226E-10</c:v>
                </c:pt>
                <c:pt idx="144">
                  <c:v>1.6966973248665736E-10</c:v>
                </c:pt>
                <c:pt idx="145">
                  <c:v>1.8026881936327416E-10</c:v>
                </c:pt>
                <c:pt idx="146">
                  <c:v>1.915272337848534E-10</c:v>
                </c:pt>
                <c:pt idx="147">
                  <c:v>2.0348575022160055E-10</c:v>
                </c:pt>
                <c:pt idx="148">
                  <c:v>2.1618764416700005E-10</c:v>
                </c:pt>
                <c:pt idx="149">
                  <c:v>2.2967884378545192E-10</c:v>
                </c:pt>
                <c:pt idx="150">
                  <c:v>2.4400809060494462E-10</c:v>
                </c:pt>
                <c:pt idx="151">
                  <c:v>2.5922710978149801E-10</c:v>
                </c:pt>
                <c:pt idx="152">
                  <c:v>2.7539079049176029E-10</c:v>
                </c:pt>
                <c:pt idx="153">
                  <c:v>2.9255737704128355E-10</c:v>
                </c:pt>
                <c:pt idx="154">
                  <c:v>3.1078867130883231E-10</c:v>
                </c:pt>
                <c:pt idx="155">
                  <c:v>3.301502471816337E-10</c:v>
                </c:pt>
                <c:pt idx="156">
                  <c:v>3.5071167767284993E-10</c:v>
                </c:pt>
                <c:pt idx="157">
                  <c:v>3.7254677545077283E-10</c:v>
                </c:pt>
                <c:pt idx="158">
                  <c:v>3.9573384754952239E-10</c:v>
                </c:pt>
                <c:pt idx="159">
                  <c:v>4.2035596507332336E-10</c:v>
                </c:pt>
                <c:pt idx="160">
                  <c:v>4.4650124875090087E-10</c:v>
                </c:pt>
                <c:pt idx="161">
                  <c:v>4.7426317124332828E-10</c:v>
                </c:pt>
                <c:pt idx="162">
                  <c:v>5.0374087715774615E-10</c:v>
                </c:pt>
                <c:pt idx="163">
                  <c:v>5.3503952177096337E-10</c:v>
                </c:pt>
                <c:pt idx="164">
                  <c:v>5.6827062952118615E-10</c:v>
                </c:pt>
                <c:pt idx="165">
                  <c:v>6.0355247338289107E-10</c:v>
                </c:pt>
                <c:pt idx="166">
                  <c:v>6.4101047629965748E-10</c:v>
                </c:pt>
                <c:pt idx="167">
                  <c:v>6.8077763591224819E-10</c:v>
                </c:pt>
                <c:pt idx="168">
                  <c:v>7.2299497388505777E-10</c:v>
                </c:pt>
                <c:pt idx="169">
                  <c:v>7.6781201120264256E-10</c:v>
                </c:pt>
                <c:pt idx="170">
                  <c:v>8.1538727088041563E-10</c:v>
                </c:pt>
                <c:pt idx="171">
                  <c:v>8.6588880960899883E-10</c:v>
                </c:pt>
                <c:pt idx="172">
                  <c:v>9.1949477993083818E-10</c:v>
                </c:pt>
                <c:pt idx="173">
                  <c:v>9.7639402463064113E-10</c:v>
                </c:pt>
                <c:pt idx="174">
                  <c:v>1.0367867051076805E-9</c:v>
                </c:pt>
                <c:pt idx="175">
                  <c:v>1.1008849655887707E-9</c:v>
                </c:pt>
                <c:pt idx="176">
                  <c:v>1.1689136351354442E-9</c:v>
                </c:pt>
                <c:pt idx="177">
                  <c:v>1.2411109694978119E-9</c:v>
                </c:pt>
                <c:pt idx="178">
                  <c:v>1.3177294349711074E-9</c:v>
                </c:pt>
                <c:pt idx="179">
                  <c:v>1.3990365365188717E-9</c:v>
                </c:pt>
                <c:pt idx="180">
                  <c:v>1.4853156925392588E-9</c:v>
                </c:pt>
                <c:pt idx="181">
                  <c:v>1.5768671587687951E-9</c:v>
                </c:pt>
                <c:pt idx="182">
                  <c:v>1.6740090039400705E-9</c:v>
                </c:pt>
                <c:pt idx="183">
                  <c:v>1.7770781399377226E-9</c:v>
                </c:pt>
                <c:pt idx="184">
                  <c:v>1.8864314093299472E-9</c:v>
                </c:pt>
                <c:pt idx="185">
                  <c:v>2.0024467332910877E-9</c:v>
                </c:pt>
                <c:pt idx="186">
                  <c:v>2.1255243230747301E-9</c:v>
                </c:pt>
                <c:pt idx="187">
                  <c:v>2.2560879583463706E-9</c:v>
                </c:pt>
                <c:pt idx="188">
                  <c:v>2.394586335840157E-9</c:v>
                </c:pt>
                <c:pt idx="189">
                  <c:v>2.5414944919653816E-9</c:v>
                </c:pt>
                <c:pt idx="190">
                  <c:v>2.6973153031558145E-9</c:v>
                </c:pt>
                <c:pt idx="191">
                  <c:v>2.8625810679289481E-9</c:v>
                </c:pt>
                <c:pt idx="192">
                  <c:v>3.0378551748010393E-9</c:v>
                </c:pt>
                <c:pt idx="193">
                  <c:v>3.2237338603911392E-9</c:v>
                </c:pt>
                <c:pt idx="194">
                  <c:v>3.4208480622387778E-9</c:v>
                </c:pt>
                <c:pt idx="195">
                  <c:v>3.6298653710598726E-9</c:v>
                </c:pt>
                <c:pt idx="196">
                  <c:v>3.8514920873702099E-9</c:v>
                </c:pt>
                <c:pt idx="197">
                  <c:v>4.0864753876183937E-9</c:v>
                </c:pt>
                <c:pt idx="198">
                  <c:v>4.3356056051887459E-9</c:v>
                </c:pt>
                <c:pt idx="199">
                  <c:v>4.5997186318594481E-9</c:v>
                </c:pt>
                <c:pt idx="200">
                  <c:v>4.8796984455333822E-9</c:v>
                </c:pt>
                <c:pt idx="201">
                  <c:v>5.1764797702966285E-9</c:v>
                </c:pt>
                <c:pt idx="202">
                  <c:v>5.4910508751050745E-9</c:v>
                </c:pt>
                <c:pt idx="203">
                  <c:v>5.8244565176489577E-9</c:v>
                </c:pt>
                <c:pt idx="204">
                  <c:v>6.1778010402030592E-9</c:v>
                </c:pt>
                <c:pt idx="205">
                  <c:v>6.5522516245327762E-9</c:v>
                </c:pt>
                <c:pt idx="206">
                  <c:v>6.9490417131941801E-9</c:v>
                </c:pt>
                <c:pt idx="207">
                  <c:v>7.3694746048409873E-9</c:v>
                </c:pt>
                <c:pt idx="208">
                  <c:v>7.8149272314296182E-9</c:v>
                </c:pt>
                <c:pt idx="209">
                  <c:v>8.2868541254975395E-9</c:v>
                </c:pt>
                <c:pt idx="210">
                  <c:v>8.7867915859787006E-9</c:v>
                </c:pt>
                <c:pt idx="211">
                  <c:v>9.3163620513117142E-9</c:v>
                </c:pt>
                <c:pt idx="212">
                  <c:v>9.8772786888918536E-9</c:v>
                </c:pt>
                <c:pt idx="213">
                  <c:v>1.0471350210216998E-8</c:v>
                </c:pt>
                <c:pt idx="214">
                  <c:v>1.1100485921378557E-8</c:v>
                </c:pt>
                <c:pt idx="215">
                  <c:v>1.1766701018849763E-8</c:v>
                </c:pt>
                <c:pt idx="216">
                  <c:v>1.2472122140829261E-8</c:v>
                </c:pt>
                <c:pt idx="217">
                  <c:v>1.3218993184698046E-8</c:v>
                </c:pt>
                <c:pt idx="218">
                  <c:v>1.400968140145424E-8</c:v>
                </c:pt>
                <c:pt idx="219">
                  <c:v>1.484668377828651E-8</c:v>
                </c:pt>
                <c:pt idx="220">
                  <c:v>1.5732633720749693E-8</c:v>
                </c:pt>
                <c:pt idx="221">
                  <c:v>1.6670308046294882E-8</c:v>
                </c:pt>
                <c:pt idx="222">
                  <c:v>1.7662634301199278E-8</c:v>
                </c:pt>
                <c:pt idx="223">
                  <c:v>1.871269841322059E-8</c:v>
                </c:pt>
                <c:pt idx="224">
                  <c:v>1.9823752692575821E-8</c:v>
                </c:pt>
                <c:pt idx="225">
                  <c:v>2.09992241941093E-8</c:v>
                </c:pt>
                <c:pt idx="226">
                  <c:v>2.2242723453769159E-8</c:v>
                </c:pt>
                <c:pt idx="227">
                  <c:v>2.3558053612750687E-8</c:v>
                </c:pt>
                <c:pt idx="228">
                  <c:v>2.4949219942894939E-8</c:v>
                </c:pt>
                <c:pt idx="229">
                  <c:v>2.6420439787138882E-8</c:v>
                </c:pt>
                <c:pt idx="230">
                  <c:v>2.7976152929006543E-8</c:v>
                </c:pt>
                <c:pt idx="231">
                  <c:v>2.9621032405304036E-8</c:v>
                </c:pt>
                <c:pt idx="232">
                  <c:v>3.1359995776328043E-8</c:v>
                </c:pt>
                <c:pt idx="233">
                  <c:v>3.3198216868023582E-8</c:v>
                </c:pt>
                <c:pt idx="234">
                  <c:v>3.514113800062529E-8</c:v>
                </c:pt>
                <c:pt idx="235">
                  <c:v>3.7194482718382119E-8</c:v>
                </c:pt>
                <c:pt idx="236">
                  <c:v>3.9364269035001808E-8</c:v>
                </c:pt>
                <c:pt idx="237">
                  <c:v>4.1656823209454254E-8</c:v>
                </c:pt>
                <c:pt idx="238">
                  <c:v>4.4078794066730653E-8</c:v>
                </c:pt>
                <c:pt idx="239">
                  <c:v>4.6637167878085896E-8</c:v>
                </c:pt>
                <c:pt idx="240">
                  <c:v>4.9339283815162396E-8</c:v>
                </c:pt>
                <c:pt idx="241">
                  <c:v>5.2192849992231981E-8</c:v>
                </c:pt>
                <c:pt idx="242">
                  <c:v>5.520596011057295E-8</c:v>
                </c:pt>
                <c:pt idx="243">
                  <c:v>5.8387110718733556E-8</c:v>
                </c:pt>
                <c:pt idx="244">
                  <c:v>6.1745219102100069E-8</c:v>
                </c:pt>
                <c:pt idx="245">
                  <c:v>6.5289641814814467E-8</c:v>
                </c:pt>
                <c:pt idx="246">
                  <c:v>6.9030193866628752E-8</c:v>
                </c:pt>
                <c:pt idx="247">
                  <c:v>7.2977168576778052E-8</c:v>
                </c:pt>
                <c:pt idx="248">
                  <c:v>7.7141358106368549E-8</c:v>
                </c:pt>
                <c:pt idx="249">
                  <c:v>8.1534074680127591E-8</c:v>
                </c:pt>
                <c:pt idx="250">
                  <c:v>8.6167172507620924E-8</c:v>
                </c:pt>
                <c:pt idx="251">
                  <c:v>9.1053070413251854E-8</c:v>
                </c:pt>
                <c:pt idx="252">
                  <c:v>9.620477518344461E-8</c:v>
                </c:pt>
                <c:pt idx="253">
                  <c:v>1.0163590563844951E-7</c:v>
                </c:pt>
                <c:pt idx="254">
                  <c:v>1.0736071743513641E-7</c:v>
                </c:pt>
                <c:pt idx="255">
                  <c:v>1.1339412860598091E-7</c:v>
                </c:pt>
                <c:pt idx="256">
                  <c:v>1.1975174583819434E-7</c:v>
                </c:pt>
                <c:pt idx="257">
                  <c:v>1.2644989149558818E-7</c:v>
                </c:pt>
                <c:pt idx="258">
                  <c:v>1.3350563138431901E-7</c:v>
                </c:pt>
                <c:pt idx="259">
                  <c:v>1.4093680326208355E-7</c:v>
                </c:pt>
                <c:pt idx="260">
                  <c:v>1.487620460886704E-7</c:v>
                </c:pt>
                <c:pt idx="261">
                  <c:v>1.5700083001399958E-7</c:v>
                </c:pt>
                <c:pt idx="262">
                  <c:v>1.6567348709787624E-7</c:v>
                </c:pt>
                <c:pt idx="263">
                  <c:v>1.7480124275368299E-7</c:v>
                </c:pt>
                <c:pt idx="264">
                  <c:v>1.8440624790610813E-7</c:v>
                </c:pt>
                <c:pt idx="265">
                  <c:v>1.9451161185075333E-7</c:v>
                </c:pt>
                <c:pt idx="266">
                  <c:v>2.0514143580110313E-7</c:v>
                </c:pt>
                <c:pt idx="267">
                  <c:v>2.1632084710582411E-7</c:v>
                </c:pt>
                <c:pt idx="268">
                  <c:v>2.2807603411677315E-7</c:v>
                </c:pt>
                <c:pt idx="269">
                  <c:v>2.4043428168531038E-7</c:v>
                </c:pt>
                <c:pt idx="270">
                  <c:v>2.5342400726164883E-7</c:v>
                </c:pt>
                <c:pt idx="271">
                  <c:v>2.6707479756897591E-7</c:v>
                </c:pt>
                <c:pt idx="272">
                  <c:v>2.814174458209161E-7</c:v>
                </c:pt>
                <c:pt idx="273">
                  <c:v>2.9648398944764154E-7</c:v>
                </c:pt>
                <c:pt idx="274">
                  <c:v>3.1230774829253183E-7</c:v>
                </c:pt>
                <c:pt idx="275">
                  <c:v>3.2892336323774037E-7</c:v>
                </c:pt>
                <c:pt idx="276">
                  <c:v>3.4636683521333992E-7</c:v>
                </c:pt>
                <c:pt idx="277">
                  <c:v>3.646755645408963E-7</c:v>
                </c:pt>
                <c:pt idx="278">
                  <c:v>3.8388839055840611E-7</c:v>
                </c:pt>
                <c:pt idx="279">
                  <c:v>4.0404563146939729E-7</c:v>
                </c:pt>
                <c:pt idx="280">
                  <c:v>4.2518912435479363E-7</c:v>
                </c:pt>
                <c:pt idx="281">
                  <c:v>4.4736226528178765E-7</c:v>
                </c:pt>
                <c:pt idx="282">
                  <c:v>4.7061004943945194E-7</c:v>
                </c:pt>
                <c:pt idx="283">
                  <c:v>4.9497911122617257E-7</c:v>
                </c:pt>
                <c:pt idx="284">
                  <c:v>5.2051776420925673E-7</c:v>
                </c:pt>
                <c:pt idx="285">
                  <c:v>5.4727604087210083E-7</c:v>
                </c:pt>
                <c:pt idx="286">
                  <c:v>5.7530573205929915E-7</c:v>
                </c:pt>
                <c:pt idx="287">
                  <c:v>6.0466042602486775E-7</c:v>
                </c:pt>
                <c:pt idx="288">
                  <c:v>6.3539554698344594E-7</c:v>
                </c:pt>
                <c:pt idx="289">
                  <c:v>6.6756839305886613E-7</c:v>
                </c:pt>
                <c:pt idx="290">
                  <c:v>7.0123817351891381E-7</c:v>
                </c:pt>
                <c:pt idx="291">
                  <c:v>7.3646604517935259E-7</c:v>
                </c:pt>
                <c:pt idx="292">
                  <c:v>7.7331514785444572E-7</c:v>
                </c:pt>
                <c:pt idx="293">
                  <c:v>8.1185063872516057E-7</c:v>
                </c:pt>
                <c:pt idx="294">
                  <c:v>8.5213972549022536E-7</c:v>
                </c:pt>
                <c:pt idx="295">
                  <c:v>8.9425169815881092E-7</c:v>
                </c:pt>
                <c:pt idx="296">
                  <c:v>9.382579593373522E-7</c:v>
                </c:pt>
                <c:pt idx="297">
                  <c:v>9.8423205285641918E-7</c:v>
                </c:pt>
                <c:pt idx="298">
                  <c:v>1.032249690576993E-6</c:v>
                </c:pt>
                <c:pt idx="299">
                  <c:v>1.08238877720867E-6</c:v>
                </c:pt>
                <c:pt idx="300">
                  <c:v>1.1347294329655269E-6</c:v>
                </c:pt>
                <c:pt idx="301">
                  <c:v>1.1893540138783409E-6</c:v>
                </c:pt>
                <c:pt idx="302">
                  <c:v>1.2463471295747989E-6</c:v>
                </c:pt>
                <c:pt idx="303">
                  <c:v>1.3057956583321387E-6</c:v>
                </c:pt>
                <c:pt idx="304">
                  <c:v>1.3677887591994515E-6</c:v>
                </c:pt>
                <c:pt idx="305">
                  <c:v>1.4324178809793241E-6</c:v>
                </c:pt>
                <c:pt idx="306">
                  <c:v>1.4997767678514211E-6</c:v>
                </c:pt>
                <c:pt idx="307">
                  <c:v>1.5699614614126976E-6</c:v>
                </c:pt>
                <c:pt idx="308">
                  <c:v>1.6430702989018125E-6</c:v>
                </c:pt>
                <c:pt idx="309">
                  <c:v>1.7192039073674032E-6</c:v>
                </c:pt>
                <c:pt idx="310">
                  <c:v>1.7984651935325951E-6</c:v>
                </c:pt>
                <c:pt idx="311">
                  <c:v>1.8809593291003991E-6</c:v>
                </c:pt>
                <c:pt idx="312">
                  <c:v>1.9667937312371288E-6</c:v>
                </c:pt>
                <c:pt idx="313">
                  <c:v>2.0560780379636003E-6</c:v>
                </c:pt>
                <c:pt idx="314">
                  <c:v>2.148924078176416E-6</c:v>
                </c:pt>
                <c:pt idx="315">
                  <c:v>2.2454458360144321E-6</c:v>
                </c:pt>
                <c:pt idx="316">
                  <c:v>2.3457594092782737E-6</c:v>
                </c:pt>
                <c:pt idx="317">
                  <c:v>2.4499829616041142E-6</c:v>
                </c:pt>
                <c:pt idx="318">
                  <c:v>2.5582366680859475E-6</c:v>
                </c:pt>
                <c:pt idx="319">
                  <c:v>2.6706426540344652E-6</c:v>
                </c:pt>
                <c:pt idx="320">
                  <c:v>2.7873249265543797E-6</c:v>
                </c:pt>
                <c:pt idx="321">
                  <c:v>2.9084092986165291E-6</c:v>
                </c:pt>
                <c:pt idx="322">
                  <c:v>3.0340233052958041E-6</c:v>
                </c:pt>
                <c:pt idx="323">
                  <c:v>3.1642961118412408E-6</c:v>
                </c:pt>
                <c:pt idx="324">
                  <c:v>3.2993584132404929E-6</c:v>
                </c:pt>
                <c:pt idx="325">
                  <c:v>3.4393423249374817E-6</c:v>
                </c:pt>
                <c:pt idx="326">
                  <c:v>3.5843812643591985E-6</c:v>
                </c:pt>
                <c:pt idx="327">
                  <c:v>3.734609822905978E-6</c:v>
                </c:pt>
                <c:pt idx="328">
                  <c:v>3.8901636280580643E-6</c:v>
                </c:pt>
                <c:pt idx="329">
                  <c:v>4.051179195251891E-6</c:v>
                </c:pt>
                <c:pt idx="330">
                  <c:v>4.2177937691802251E-6</c:v>
                </c:pt>
                <c:pt idx="331">
                  <c:v>4.3901451541727784E-6</c:v>
                </c:pt>
                <c:pt idx="332">
                  <c:v>4.5683715333175223E-6</c:v>
                </c:pt>
                <c:pt idx="333">
                  <c:v>4.7526112759878805E-6</c:v>
                </c:pt>
                <c:pt idx="334">
                  <c:v>4.9430027334481181E-6</c:v>
                </c:pt>
                <c:pt idx="335">
                  <c:v>5.1396840222167811E-6</c:v>
                </c:pt>
                <c:pt idx="336">
                  <c:v>5.3427927948787575E-6</c:v>
                </c:pt>
                <c:pt idx="337">
                  <c:v>5.5524659980485023E-6</c:v>
                </c:pt>
                <c:pt idx="338">
                  <c:v>5.7688396172009083E-6</c:v>
                </c:pt>
                <c:pt idx="339">
                  <c:v>5.9920484081027466E-6</c:v>
                </c:pt>
                <c:pt idx="340">
                  <c:v>6.2222256145965588E-6</c:v>
                </c:pt>
                <c:pt idx="341">
                  <c:v>6.4595026725096065E-6</c:v>
                </c:pt>
                <c:pt idx="342">
                  <c:v>6.7040088994847704E-6</c:v>
                </c:pt>
                <c:pt idx="343">
                  <c:v>6.955871170556886E-6</c:v>
                </c:pt>
                <c:pt idx="344">
                  <c:v>7.2152135793270151E-6</c:v>
                </c:pt>
                <c:pt idx="345">
                  <c:v>7.4821570846209242E-6</c:v>
                </c:pt>
                <c:pt idx="346">
                  <c:v>7.7568191425523588E-6</c:v>
                </c:pt>
                <c:pt idx="347">
                  <c:v>8.039313323952533E-6</c:v>
                </c:pt>
                <c:pt idx="348">
                  <c:v>8.3297489171685023E-6</c:v>
                </c:pt>
                <c:pt idx="349">
                  <c:v>8.6282305162803188E-6</c:v>
                </c:pt>
                <c:pt idx="350">
                  <c:v>8.934857594836201E-6</c:v>
                </c:pt>
                <c:pt idx="351">
                  <c:v>9.249724065259221E-6</c:v>
                </c:pt>
                <c:pt idx="352">
                  <c:v>9.5729178241365059E-6</c:v>
                </c:pt>
                <c:pt idx="353">
                  <c:v>9.9045202836632732E-6</c:v>
                </c:pt>
                <c:pt idx="354">
                  <c:v>1.024460588958082E-5</c:v>
                </c:pt>
                <c:pt idx="355">
                  <c:v>1.0593241626016082E-5</c:v>
                </c:pt>
                <c:pt idx="356">
                  <c:v>1.0950486507705461E-5</c:v>
                </c:pt>
                <c:pt idx="357">
                  <c:v>1.1316391060163222E-5</c:v>
                </c:pt>
                <c:pt idx="358">
                  <c:v>1.1690996788437499E-5</c:v>
                </c:pt>
                <c:pt idx="359">
                  <c:v>1.2074335635182685E-5</c:v>
                </c:pt>
                <c:pt idx="360">
                  <c:v>1.2466429428868023E-5</c:v>
                </c:pt>
                <c:pt idx="361">
                  <c:v>1.2867289323036502E-5</c:v>
                </c:pt>
                <c:pt idx="362">
                  <c:v>1.3276915227625933E-5</c:v>
                </c:pt>
                <c:pt idx="363">
                  <c:v>1.3695295233466469E-5</c:v>
                </c:pt>
                <c:pt idx="364">
                  <c:v>1.4122405031173976E-5</c:v>
                </c:pt>
                <c:pt idx="365">
                  <c:v>1.4558207325766257E-5</c:v>
                </c:pt>
                <c:pt idx="366">
                  <c:v>1.5002651248443153E-5</c:v>
                </c:pt>
                <c:pt idx="367">
                  <c:v>1.5455671767081635E-5</c:v>
                </c:pt>
                <c:pt idx="368">
                  <c:v>1.5917189097117109E-5</c:v>
                </c:pt>
                <c:pt idx="369">
                  <c:v>1.6387108114598611E-5</c:v>
                </c:pt>
                <c:pt idx="370">
                  <c:v>1.6865317773323685E-5</c:v>
                </c:pt>
                <c:pt idx="371">
                  <c:v>1.7351690528082472E-5</c:v>
                </c:pt>
                <c:pt idx="372">
                  <c:v>1.7846081766157828E-5</c:v>
                </c:pt>
                <c:pt idx="373">
                  <c:v>1.8348329249349936E-5</c:v>
                </c:pt>
                <c:pt idx="374">
                  <c:v>1.8858252568913898E-5</c:v>
                </c:pt>
                <c:pt idx="375">
                  <c:v>1.9375652615914184E-5</c:v>
                </c:pt>
                <c:pt idx="376">
                  <c:v>1.9900311069616835E-5</c:v>
                </c:pt>
                <c:pt idx="377">
                  <c:v>2.0431989906650572E-5</c:v>
                </c:pt>
                <c:pt idx="378">
                  <c:v>2.097043093377498E-5</c:v>
                </c:pt>
                <c:pt idx="379">
                  <c:v>2.1515355347197718E-5</c:v>
                </c:pt>
                <c:pt idx="380">
                  <c:v>2.2066463321476496E-5</c:v>
                </c:pt>
                <c:pt idx="381">
                  <c:v>2.2623433631130654E-5</c:v>
                </c:pt>
                <c:pt idx="382">
                  <c:v>2.3185923308168581E-5</c:v>
                </c:pt>
                <c:pt idx="383">
                  <c:v>2.3753567338806859E-5</c:v>
                </c:pt>
                <c:pt idx="384">
                  <c:v>2.4325978402716665E-5</c:v>
                </c:pt>
                <c:pt idx="385">
                  <c:v>2.4902746658183218E-5</c:v>
                </c:pt>
                <c:pt idx="386">
                  <c:v>2.5483439576597513E-5</c:v>
                </c:pt>
                <c:pt idx="387">
                  <c:v>2.6067601829721946E-5</c:v>
                </c:pt>
                <c:pt idx="388">
                  <c:v>2.6654755233176483E-5</c:v>
                </c:pt>
                <c:pt idx="389">
                  <c:v>2.7244398749581248E-5</c:v>
                </c:pt>
                <c:pt idx="390">
                  <c:v>2.783600855476302E-5</c:v>
                </c:pt>
                <c:pt idx="391">
                  <c:v>2.8429038170384054E-5</c:v>
                </c:pt>
                <c:pt idx="392">
                  <c:v>2.902291866628422E-5</c:v>
                </c:pt>
                <c:pt idx="393">
                  <c:v>2.9617058935738191E-5</c:v>
                </c:pt>
                <c:pt idx="394">
                  <c:v>3.0210846046715928E-5</c:v>
                </c:pt>
                <c:pt idx="395">
                  <c:v>3.0803645672100864E-5</c:v>
                </c:pt>
                <c:pt idx="396">
                  <c:v>3.1394802601659536E-5</c:v>
                </c:pt>
                <c:pt idx="397">
                  <c:v>3.1983641338370569E-5</c:v>
                </c:pt>
                <c:pt idx="398">
                  <c:v>3.2569466781512544E-5</c:v>
                </c:pt>
                <c:pt idx="399">
                  <c:v>3.315156499866984E-5</c:v>
                </c:pt>
                <c:pt idx="400">
                  <c:v>3.3729204088553351E-5</c:v>
                </c:pt>
                <c:pt idx="401">
                  <c:v>3.4301635136241502E-5</c:v>
                </c:pt>
                <c:pt idx="402">
                  <c:v>3.4868093262127376E-5</c:v>
                </c:pt>
                <c:pt idx="403">
                  <c:v>3.5427798765512377E-5</c:v>
                </c:pt>
                <c:pt idx="404">
                  <c:v>3.5979958363415172E-5</c:v>
                </c:pt>
                <c:pt idx="405">
                  <c:v>3.6523766524762753E-5</c:v>
                </c:pt>
                <c:pt idx="406">
                  <c:v>3.7058406899709202E-5</c:v>
                </c:pt>
                <c:pt idx="407">
                  <c:v>3.7583053843375006E-5</c:v>
                </c:pt>
                <c:pt idx="408">
                  <c:v>3.8096874032828178E-5</c:v>
                </c:pt>
                <c:pt idx="409">
                  <c:v>3.8599028175632509E-5</c:v>
                </c:pt>
                <c:pt idx="410">
                  <c:v>3.9088672807774136E-5</c:v>
                </c:pt>
                <c:pt idx="411">
                  <c:v>3.9564962178240453E-5</c:v>
                </c:pt>
                <c:pt idx="412">
                  <c:v>4.0027050216979122E-5</c:v>
                </c:pt>
                <c:pt idx="413">
                  <c:v>4.0474092582398412E-5</c:v>
                </c:pt>
                <c:pt idx="414">
                  <c:v>4.0905248783997352E-5</c:v>
                </c:pt>
                <c:pt idx="415">
                  <c:v>4.1319684375131234E-5</c:v>
                </c:pt>
                <c:pt idx="416">
                  <c:v>4.1716573210332341E-5</c:v>
                </c:pt>
                <c:pt idx="417">
                  <c:v>4.2095099761017998E-5</c:v>
                </c:pt>
                <c:pt idx="418">
                  <c:v>4.2454461482835023E-5</c:v>
                </c:pt>
                <c:pt idx="419">
                  <c:v>4.2793871227312009E-5</c:v>
                </c:pt>
                <c:pt idx="420">
                  <c:v>4.3112559689926719E-5</c:v>
                </c:pt>
                <c:pt idx="421">
                  <c:v>4.3409777886144879E-5</c:v>
                </c:pt>
                <c:pt idx="422">
                  <c:v>4.3684799646459174E-5</c:v>
                </c:pt>
                <c:pt idx="423">
                  <c:v>4.3936924120952444E-5</c:v>
                </c:pt>
                <c:pt idx="424">
                  <c:v>4.4165478283438158E-5</c:v>
                </c:pt>
                <c:pt idx="425">
                  <c:v>4.4369819424785826E-5</c:v>
                </c:pt>
                <c:pt idx="426">
                  <c:v>4.4549337624648897E-5</c:v>
                </c:pt>
                <c:pt idx="427">
                  <c:v>4.4703458190451043E-5</c:v>
                </c:pt>
                <c:pt idx="428">
                  <c:v>4.4831644052184975E-5</c:v>
                </c:pt>
                <c:pt idx="429">
                  <c:v>4.4933398101325673E-5</c:v>
                </c:pt>
                <c:pt idx="430">
                  <c:v>4.500826546196962E-5</c:v>
                </c:pt>
                <c:pt idx="431">
                  <c:v>4.5055835682178861E-5</c:v>
                </c:pt>
                <c:pt idx="432">
                  <c:v>4.5075744833449574E-5</c:v>
                </c:pt>
                <c:pt idx="433">
                  <c:v>4.5067677506228156E-5</c:v>
                </c:pt>
                <c:pt idx="434">
                  <c:v>4.5031368689487966E-5</c:v>
                </c:pt>
                <c:pt idx="435">
                  <c:v>4.4966605522526051E-5</c:v>
                </c:pt>
                <c:pt idx="436">
                  <c:v>4.4873228907392555E-5</c:v>
                </c:pt>
                <c:pt idx="437">
                  <c:v>4.4751134970671777E-5</c:v>
                </c:pt>
                <c:pt idx="438">
                  <c:v>4.4600276363742343E-5</c:v>
                </c:pt>
                <c:pt idx="439">
                  <c:v>4.4420663391132031E-5</c:v>
                </c:pt>
                <c:pt idx="440">
                  <c:v>4.4212364957143265E-5</c:v>
                </c:pt>
                <c:pt idx="441">
                  <c:v>4.3975509321588158E-5</c:v>
                </c:pt>
                <c:pt idx="442">
                  <c:v>4.3710284656194524E-5</c:v>
                </c:pt>
                <c:pt idx="443">
                  <c:v>4.3416939394072478E-5</c:v>
                </c:pt>
                <c:pt idx="444">
                  <c:v>4.3095782365505124E-5</c:v>
                </c:pt>
                <c:pt idx="445">
                  <c:v>4.2747182714307723E-5</c:v>
                </c:pt>
                <c:pt idx="446">
                  <c:v>4.2371569590019659E-5</c:v>
                </c:pt>
                <c:pt idx="447">
                  <c:v>4.1969431612303844E-5</c:v>
                </c:pt>
                <c:pt idx="448">
                  <c:v>4.1541316105075154E-5</c:v>
                </c:pt>
                <c:pt idx="449">
                  <c:v>4.1087828099093944E-5</c:v>
                </c:pt>
                <c:pt idx="450">
                  <c:v>4.0609629103012269E-5</c:v>
                </c:pt>
                <c:pt idx="451">
                  <c:v>4.0107435644151267E-5</c:v>
                </c:pt>
                <c:pt idx="452">
                  <c:v>3.9582017581609232E-5</c:v>
                </c:pt>
                <c:pt idx="453">
                  <c:v>3.9034196195634445E-5</c:v>
                </c:pt>
                <c:pt idx="454">
                  <c:v>3.8464842058548333E-5</c:v>
                </c:pt>
                <c:pt idx="455">
                  <c:v>3.7874872693856745E-5</c:v>
                </c:pt>
                <c:pt idx="456">
                  <c:v>3.7265250031513102E-5</c:v>
                </c:pt>
                <c:pt idx="457">
                  <c:v>3.6636977668633191E-5</c:v>
                </c:pt>
                <c:pt idx="458">
                  <c:v>3.5991097946227837E-5</c:v>
                </c:pt>
                <c:pt idx="459">
                  <c:v>3.5328688853776407E-5</c:v>
                </c:pt>
                <c:pt idx="460">
                  <c:v>3.4650860774649978E-5</c:v>
                </c:pt>
                <c:pt idx="461">
                  <c:v>3.3958753086516761E-5</c:v>
                </c:pt>
                <c:pt idx="462">
                  <c:v>3.3253530631917605E-5</c:v>
                </c:pt>
                <c:pt idx="463">
                  <c:v>3.2536380075165461E-5</c:v>
                </c:pt>
                <c:pt idx="464">
                  <c:v>3.1808506162598317E-5</c:v>
                </c:pt>
                <c:pt idx="465">
                  <c:v>3.1071127903982613E-5</c:v>
                </c:pt>
                <c:pt idx="466">
                  <c:v>3.0325474693527685E-5</c:v>
                </c:pt>
                <c:pt idx="467">
                  <c:v>2.9572782389511221E-5</c:v>
                </c:pt>
                <c:pt idx="468">
                  <c:v>2.8814289371933898E-5</c:v>
                </c:pt>
                <c:pt idx="469">
                  <c:v>2.8051232597902113E-5</c:v>
                </c:pt>
                <c:pt idx="470">
                  <c:v>2.7284843674598528E-5</c:v>
                </c:pt>
                <c:pt idx="471">
                  <c:v>2.6516344969695806E-5</c:v>
                </c:pt>
                <c:pt idx="472">
                  <c:v>2.5746945778957874E-5</c:v>
                </c:pt>
                <c:pt idx="473">
                  <c:v>2.497783857049003E-5</c:v>
                </c:pt>
                <c:pt idx="474">
                  <c:v>2.4210195324690951E-5</c:v>
                </c:pt>
                <c:pt idx="475">
                  <c:v>2.3445163988409725E-5</c:v>
                </c:pt>
                <c:pt idx="476">
                  <c:v>2.2683865061124682E-5</c:v>
                </c:pt>
                <c:pt idx="477">
                  <c:v>2.1927388330135553E-5</c:v>
                </c:pt>
                <c:pt idx="478">
                  <c:v>2.1176789770817882E-5</c:v>
                </c:pt>
                <c:pt idx="479">
                  <c:v>2.0433088626928491E-5</c:v>
                </c:pt>
                <c:pt idx="480">
                  <c:v>1.969726468476073E-5</c:v>
                </c:pt>
                <c:pt idx="481">
                  <c:v>1.8970255753686007E-5</c:v>
                </c:pt>
                <c:pt idx="482">
                  <c:v>1.8252955364235795E-5</c:v>
                </c:pt>
                <c:pt idx="483">
                  <c:v>1.754621069343316E-5</c:v>
                </c:pt>
                <c:pt idx="484">
                  <c:v>1.6850820725569479E-5</c:v>
                </c:pt>
                <c:pt idx="485">
                  <c:v>1.6167534655038615E-5</c:v>
                </c:pt>
                <c:pt idx="486">
                  <c:v>1.5497050536239582E-5</c:v>
                </c:pt>
                <c:pt idx="487">
                  <c:v>1.4840014183907116E-5</c:v>
                </c:pt>
                <c:pt idx="488">
                  <c:v>1.4197018325581226E-5</c:v>
                </c:pt>
                <c:pt idx="489">
                  <c:v>1.3568602006272905E-5</c:v>
                </c:pt>
                <c:pt idx="490">
                  <c:v>1.2955250243742183E-5</c:v>
                </c:pt>
                <c:pt idx="491">
                  <c:v>1.2357393931206185E-5</c:v>
                </c:pt>
                <c:pt idx="492">
                  <c:v>1.1775409982721265E-5</c:v>
                </c:pt>
                <c:pt idx="493">
                  <c:v>1.1209621714984676E-5</c:v>
                </c:pt>
                <c:pt idx="494">
                  <c:v>1.0660299457867589E-5</c:v>
                </c:pt>
                <c:pt idx="495">
                  <c:v>1.0127661384627559E-5</c:v>
                </c:pt>
                <c:pt idx="496">
                  <c:v>9.611874551503434E-6</c:v>
                </c:pt>
                <c:pt idx="497">
                  <c:v>9.1130561352231303E-6</c:v>
                </c:pt>
                <c:pt idx="498">
                  <c:v>8.6312748559235325E-6</c:v>
                </c:pt>
                <c:pt idx="499">
                  <c:v>8.1665525720482048E-6</c:v>
                </c:pt>
                <c:pt idx="500">
                  <c:v>7.7188660329916235E-6</c:v>
                </c:pt>
                <c:pt idx="501">
                  <c:v>7.2881487745926552E-6</c:v>
                </c:pt>
                <c:pt idx="502">
                  <c:v>6.874293142041532E-6</c:v>
                </c:pt>
                <c:pt idx="503">
                  <c:v>6.4771524243721141E-6</c:v>
                </c:pt>
                <c:pt idx="504">
                  <c:v>6.0965430844455402E-6</c:v>
                </c:pt>
                <c:pt idx="505">
                  <c:v>5.7322470682095958E-6</c:v>
                </c:pt>
                <c:pt idx="506">
                  <c:v>5.3840141770239944E-6</c:v>
                </c:pt>
                <c:pt idx="507">
                  <c:v>5.0515644869844126E-6</c:v>
                </c:pt>
                <c:pt idx="508">
                  <c:v>4.734590799436563E-6</c:v>
                </c:pt>
                <c:pt idx="509">
                  <c:v>4.4327611072580746E-6</c:v>
                </c:pt>
                <c:pt idx="510">
                  <c:v>4.1457210619786195E-6</c:v>
                </c:pt>
                <c:pt idx="511">
                  <c:v>3.8730964274049089E-6</c:v>
                </c:pt>
                <c:pt idx="512">
                  <c:v>3.6144955061106427E-6</c:v>
                </c:pt>
                <c:pt idx="513">
                  <c:v>3.3695115259272769E-6</c:v>
                </c:pt>
                <c:pt idx="514">
                  <c:v>3.1377249744196792E-6</c:v>
                </c:pt>
                <c:pt idx="515">
                  <c:v>2.9187058702471752E-6</c:v>
                </c:pt>
                <c:pt idx="516">
                  <c:v>2.7120159612723616E-6</c:v>
                </c:pt>
                <c:pt idx="517">
                  <c:v>2.5172108402893263E-6</c:v>
                </c:pt>
                <c:pt idx="518">
                  <c:v>2.333841970274528E-6</c:v>
                </c:pt>
                <c:pt idx="519">
                  <c:v>2.1614586121208083E-6</c:v>
                </c:pt>
                <c:pt idx="520">
                  <c:v>1.9996096488723293E-6</c:v>
                </c:pt>
                <c:pt idx="521">
                  <c:v>1.8478453015383227E-6</c:v>
                </c:pt>
                <c:pt idx="522">
                  <c:v>1.7057187326044154E-6</c:v>
                </c:pt>
                <c:pt idx="523">
                  <c:v>1.5727875343853419E-6</c:v>
                </c:pt>
                <c:pt idx="524">
                  <c:v>1.4486151003483547E-6</c:v>
                </c:pt>
                <c:pt idx="525">
                  <c:v>1.3327718784903139E-6</c:v>
                </c:pt>
                <c:pt idx="526">
                  <c:v>1.2248365067522794E-6</c:v>
                </c:pt>
                <c:pt idx="527">
                  <c:v>1.1243968313079046E-6</c:v>
                </c:pt>
                <c:pt idx="528">
                  <c:v>1.0310508093534255E-6</c:v>
                </c:pt>
                <c:pt idx="529">
                  <c:v>9.4440729875772912E-7</c:v>
                </c:pt>
                <c:pt idx="530">
                  <c:v>8.6408673759408654E-7</c:v>
                </c:pt>
                <c:pt idx="531">
                  <c:v>7.8972171717190612E-7</c:v>
                </c:pt>
                <c:pt idx="532">
                  <c:v>7.2095745271109823E-7</c:v>
                </c:pt>
                <c:pt idx="533">
                  <c:v>6.5745215625806536E-7</c:v>
                </c:pt>
                <c:pt idx="534">
                  <c:v>5.9887731682473097E-7</c:v>
                </c:pt>
                <c:pt idx="535">
                  <c:v>5.4491789304899087E-7</c:v>
                </c:pt>
                <c:pt idx="536">
                  <c:v>4.9527242391900339E-7</c:v>
                </c:pt>
                <c:pt idx="537">
                  <c:v>4.4965306328774196E-7</c:v>
                </c:pt>
                <c:pt idx="538">
                  <c:v>4.0778554402019952E-7</c:v>
                </c:pt>
                <c:pt idx="539">
                  <c:v>3.6940907767601002E-7</c:v>
                </c:pt>
                <c:pt idx="540">
                  <c:v>3.3427619563335492E-7</c:v>
                </c:pt>
                <c:pt idx="541">
                  <c:v>3.0215253751276922E-7</c:v>
                </c:pt>
                <c:pt idx="542">
                  <c:v>2.7281659266378807E-7</c:v>
                </c:pt>
                <c:pt idx="543">
                  <c:v>2.4605940034231112E-7</c:v>
                </c:pt>
                <c:pt idx="544">
                  <c:v>2.2168421403070973E-7</c:v>
                </c:pt>
                <c:pt idx="545">
                  <c:v>1.9950613514719297E-7</c:v>
                </c:pt>
                <c:pt idx="546">
                  <c:v>1.7935172115560252E-7</c:v>
                </c:pt>
                <c:pt idx="547">
                  <c:v>1.6105857282972787E-7</c:v>
                </c:pt>
                <c:pt idx="548">
                  <c:v>1.4447490514948541E-7</c:v>
                </c:pt>
                <c:pt idx="549">
                  <c:v>1.2945910601664264E-7</c:v>
                </c:pt>
                <c:pt idx="550">
                  <c:v>1.1587928667717523E-7</c:v>
                </c:pt>
                <c:pt idx="551">
                  <c:v>1.036128274312959E-7</c:v>
                </c:pt>
                <c:pt idx="552">
                  <c:v>9.2545921903705902E-8</c:v>
                </c:pt>
                <c:pt idx="553">
                  <c:v>8.2573122839087487E-8</c:v>
                </c:pt>
                <c:pt idx="554">
                  <c:v>7.3596892083956317E-8</c:v>
                </c:pt>
                <c:pt idx="555">
                  <c:v>6.5527157119531002E-8</c:v>
                </c:pt>
                <c:pt idx="556">
                  <c:v>5.8280876221751265E-8</c:v>
                </c:pt>
                <c:pt idx="557">
                  <c:v>5.1781614048114095E-8</c:v>
                </c:pt>
                <c:pt idx="558">
                  <c:v>4.5959129186247675E-8</c:v>
                </c:pt>
                <c:pt idx="559">
                  <c:v>4.0748974949220651E-8</c:v>
                </c:pt>
                <c:pt idx="560">
                  <c:v>3.6092114467202767E-8</c:v>
                </c:pt>
                <c:pt idx="561">
                  <c:v>3.193455090592694E-8</c:v>
                </c:pt>
                <c:pt idx="562">
                  <c:v>2.8226973439474578E-8</c:v>
                </c:pt>
                <c:pt idx="563">
                  <c:v>2.4924419418743135E-8</c:v>
                </c:pt>
                <c:pt idx="564">
                  <c:v>2.1985953007423381E-8</c:v>
                </c:pt>
                <c:pt idx="565">
                  <c:v>1.9374360404457509E-8</c:v>
                </c:pt>
                <c:pt idx="566">
                  <c:v>1.7055861635246218E-8</c:v>
                </c:pt>
                <c:pt idx="567">
                  <c:v>1.4999838773078094E-8</c:v>
                </c:pt>
                <c:pt idx="568">
                  <c:v>1.3178580346476782E-8</c:v>
                </c:pt>
                <c:pt idx="569">
                  <c:v>1.1567041597067552E-8</c:v>
                </c:pt>
                <c:pt idx="570">
                  <c:v>1.0142620174991757E-8</c:v>
                </c:pt>
                <c:pt idx="571">
                  <c:v>8.8849467942672076E-9</c:v>
                </c:pt>
                <c:pt idx="572">
                  <c:v>7.7756903178004985E-9</c:v>
                </c:pt>
                <c:pt idx="573">
                  <c:v>6.7983767000611196E-9</c:v>
                </c:pt>
                <c:pt idx="574">
                  <c:v>5.938221183847507E-9</c:v>
                </c:pt>
                <c:pt idx="575">
                  <c:v>5.1819731251423882E-9</c:v>
                </c:pt>
                <c:pt idx="576">
                  <c:v>4.5177728058534417E-9</c:v>
                </c:pt>
                <c:pt idx="577">
                  <c:v>3.9350195873613062E-9</c:v>
                </c:pt>
                <c:pt idx="578">
                  <c:v>3.4242507573836249E-9</c:v>
                </c:pt>
                <c:pt idx="579">
                  <c:v>2.9770304279038334E-9</c:v>
                </c:pt>
                <c:pt idx="580">
                  <c:v>2.5858478519641026E-9</c:v>
                </c:pt>
                <c:pt idx="581">
                  <c:v>2.244024541316969E-9</c:v>
                </c:pt>
                <c:pt idx="582">
                  <c:v>1.9456295845196055E-9</c:v>
                </c:pt>
                <c:pt idx="583">
                  <c:v>1.6854025854704834E-9</c:v>
                </c:pt>
                <c:pt idx="584">
                  <c:v>1.4586836649685593E-9</c:v>
                </c:pt>
                <c:pt idx="585">
                  <c:v>1.2613499921928696E-9</c:v>
                </c:pt>
                <c:pt idx="586">
                  <c:v>1.089758338503706E-9</c:v>
                </c:pt>
                <c:pt idx="587">
                  <c:v>9.406931722693928E-10</c:v>
                </c:pt>
                <c:pt idx="588">
                  <c:v>8.1131984017336326E-10</c:v>
                </c:pt>
                <c:pt idx="589">
                  <c:v>6.991424072865677E-10</c:v>
                </c:pt>
                <c:pt idx="590">
                  <c:v>6.019657548659025E-10</c:v>
                </c:pt>
                <c:pt idx="591">
                  <c:v>5.1786156109949398E-10</c:v>
                </c:pt>
                <c:pt idx="592">
                  <c:v>4.4513781567827679E-10</c:v>
                </c:pt>
                <c:pt idx="593">
                  <c:v>3.8231154395914116E-10</c:v>
                </c:pt>
                <c:pt idx="594">
                  <c:v>3.2808444048386452E-10</c:v>
                </c:pt>
                <c:pt idx="595">
                  <c:v>2.8132113460856811E-10</c:v>
                </c:pt>
                <c:pt idx="596">
                  <c:v>2.4102983292919726E-10</c:v>
                </c:pt>
                <c:pt idx="597">
                  <c:v>2.0634510398604857E-10</c:v>
                </c:pt>
                <c:pt idx="598">
                  <c:v>1.7651259038148249E-10</c:v>
                </c:pt>
                <c:pt idx="599">
                  <c:v>1.5087545192375203E-10</c:v>
                </c:pt>
                <c:pt idx="600">
                  <c:v>1.288623607205582E-10</c:v>
                </c:pt>
                <c:pt idx="601">
                  <c:v>1.0997688530696036E-10</c:v>
                </c:pt>
                <c:pt idx="602">
                  <c:v>9.3788115917794847E-11</c:v>
                </c:pt>
                <c:pt idx="603">
                  <c:v>7.9922396946492828E-11</c:v>
                </c:pt>
                <c:pt idx="604">
                  <c:v>6.8056045504324788E-11</c:v>
                </c:pt>
                <c:pt idx="605">
                  <c:v>5.7908946851132412E-11</c:v>
                </c:pt>
                <c:pt idx="606">
                  <c:v>4.9238928361461259E-11</c:v>
                </c:pt>
                <c:pt idx="607">
                  <c:v>4.1836823666856566E-11</c:v>
                </c:pt>
                <c:pt idx="608">
                  <c:v>3.5522147729452431E-11</c:v>
                </c:pt>
                <c:pt idx="609">
                  <c:v>3.0139311907699461E-11</c:v>
                </c:pt>
                <c:pt idx="610">
                  <c:v>2.5554315623779289E-11</c:v>
                </c:pt>
                <c:pt idx="611">
                  <c:v>2.1651858087737371E-11</c:v>
                </c:pt>
                <c:pt idx="612">
                  <c:v>1.8332819726149718E-11</c:v>
                </c:pt>
                <c:pt idx="613">
                  <c:v>1.5512068553249783E-11</c:v>
                </c:pt>
                <c:pt idx="614">
                  <c:v>1.3116551756990447E-11</c:v>
                </c:pt>
                <c:pt idx="615">
                  <c:v>1.1083637298389697E-11</c:v>
                </c:pt>
                <c:pt idx="616">
                  <c:v>9.3596743811194296E-12</c:v>
                </c:pt>
                <c:pt idx="617">
                  <c:v>7.898745282382222E-12</c:v>
                </c:pt>
                <c:pt idx="618">
                  <c:v>6.6615842823397533E-12</c:v>
                </c:pt>
                <c:pt idx="619">
                  <c:v>5.6146423247149338E-12</c:v>
                </c:pt>
                <c:pt idx="620">
                  <c:v>4.7292786182123165E-12</c:v>
                </c:pt>
                <c:pt idx="621">
                  <c:v>3.9810626783490571E-12</c:v>
                </c:pt>
                <c:pt idx="622">
                  <c:v>3.3491723404315173E-12</c:v>
                </c:pt>
                <c:pt idx="623">
                  <c:v>2.8158750730115191E-12</c:v>
                </c:pt>
                <c:pt idx="624">
                  <c:v>2.3660815111306671E-12</c:v>
                </c:pt>
                <c:pt idx="625">
                  <c:v>1.9869615320207463E-12</c:v>
                </c:pt>
                <c:pt idx="626">
                  <c:v>1.6676144324871075E-12</c:v>
                </c:pt>
                <c:pt idx="627">
                  <c:v>1.3987858552321207E-12</c:v>
                </c:pt>
                <c:pt idx="628">
                  <c:v>1.1726250671507559E-12</c:v>
                </c:pt>
                <c:pt idx="629">
                  <c:v>9.8247703106622936E-13</c:v>
                </c:pt>
                <c:pt idx="630">
                  <c:v>8.2270444673556924E-13</c:v>
                </c:pt>
                <c:pt idx="631">
                  <c:v>6.8853557932942756E-13</c:v>
                </c:pt>
                <c:pt idx="632">
                  <c:v>5.75934254621296E-13</c:v>
                </c:pt>
                <c:pt idx="633">
                  <c:v>4.8148888953141873E-13</c:v>
                </c:pt>
                <c:pt idx="634">
                  <c:v>4.0231785296400363E-13</c:v>
                </c:pt>
                <c:pt idx="635">
                  <c:v>3.3598882275083588E-13</c:v>
                </c:pt>
                <c:pt idx="636">
                  <c:v>2.8045012672461251E-13</c:v>
                </c:pt>
                <c:pt idx="637">
                  <c:v>2.3397233556444921E-13</c:v>
                </c:pt>
                <c:pt idx="638">
                  <c:v>1.9509861736346597E-13</c:v>
                </c:pt>
                <c:pt idx="639">
                  <c:v>1.6260257364114749E-13</c:v>
                </c:pt>
                <c:pt idx="640">
                  <c:v>1.3545245787128733E-13</c:v>
                </c:pt>
                <c:pt idx="641">
                  <c:v>1.1278083421205615E-13</c:v>
                </c:pt>
                <c:pt idx="642">
                  <c:v>9.3858869218796983E-14</c:v>
                </c:pt>
                <c:pt idx="643">
                  <c:v>7.8074565716734325E-14</c:v>
                </c:pt>
                <c:pt idx="644">
                  <c:v>6.491434819312192E-14</c:v>
                </c:pt>
                <c:pt idx="645">
                  <c:v>5.394749519387268E-14</c:v>
                </c:pt>
                <c:pt idx="646">
                  <c:v>4.481298817818034E-14</c:v>
                </c:pt>
                <c:pt idx="647">
                  <c:v>3.7208409743213888E-14</c:v>
                </c:pt>
                <c:pt idx="648">
                  <c:v>3.0880578515095759E-14</c:v>
                </c:pt>
                <c:pt idx="649">
                  <c:v>2.5617654567305914E-14</c:v>
                </c:pt>
                <c:pt idx="650">
                  <c:v>2.1242489052359096E-14</c:v>
                </c:pt>
                <c:pt idx="651">
                  <c:v>1.760702576461966E-14</c:v>
                </c:pt>
                <c:pt idx="652">
                  <c:v>1.458759140279712E-14</c:v>
                </c:pt>
                <c:pt idx="653">
                  <c:v>1.2080936077028842E-14</c:v>
                </c:pt>
                <c:pt idx="654">
                  <c:v>1.0000906717189272E-14</c:v>
                </c:pt>
                <c:pt idx="655">
                  <c:v>8.275654010729023E-15</c:v>
                </c:pt>
                <c:pt idx="656">
                  <c:v>6.8452887846391717E-15</c:v>
                </c:pt>
                <c:pt idx="657">
                  <c:v>5.6599167354342155E-15</c:v>
                </c:pt>
                <c:pt idx="658">
                  <c:v>4.6779914404211325E-15</c:v>
                </c:pt>
                <c:pt idx="659">
                  <c:v>3.8649349395956916E-15</c:v>
                </c:pt>
                <c:pt idx="660">
                  <c:v>3.1919831080145247E-15</c:v>
                </c:pt>
                <c:pt idx="661">
                  <c:v>2.6352197553022815E-15</c:v>
                </c:pt>
                <c:pt idx="662">
                  <c:v>2.1747690726999043E-15</c:v>
                </c:pt>
                <c:pt idx="663">
                  <c:v>1.7941208542075252E-15</c:v>
                </c:pt>
                <c:pt idx="664">
                  <c:v>1.4795669791975514E-15</c:v>
                </c:pt>
                <c:pt idx="665">
                  <c:v>1.2197310720886684E-15</c:v>
                </c:pt>
                <c:pt idx="666">
                  <c:v>1.0051761470082168E-15</c:v>
                </c:pt>
                <c:pt idx="667">
                  <c:v>8.2807748338995303E-16</c:v>
                </c:pt>
                <c:pt idx="668">
                  <c:v>6.8195003236548892E-16</c:v>
                </c:pt>
                <c:pt idx="669">
                  <c:v>5.6142138260128186E-16</c:v>
                </c:pt>
                <c:pt idx="670">
                  <c:v>4.62042768561466E-16</c:v>
                </c:pt>
                <c:pt idx="671">
                  <c:v>3.8013182659202582E-16</c:v>
                </c:pt>
                <c:pt idx="672">
                  <c:v>3.126418311350184E-16</c:v>
                </c:pt>
                <c:pt idx="673">
                  <c:v>2.5705300538608761E-16</c:v>
                </c:pt>
                <c:pt idx="674">
                  <c:v>2.1128222385789433E-16</c:v>
                </c:pt>
                <c:pt idx="675">
                  <c:v>1.7360803055737972E-16</c:v>
                </c:pt>
                <c:pt idx="676">
                  <c:v>1.4260840441698138E-16</c:v>
                </c:pt>
                <c:pt idx="677">
                  <c:v>1.1710912887478611E-16</c:v>
                </c:pt>
                <c:pt idx="678">
                  <c:v>9.6140978376628625E-17</c:v>
                </c:pt>
                <c:pt idx="679">
                  <c:v>7.890423213562039E-17</c:v>
                </c:pt>
                <c:pt idx="680">
                  <c:v>6.4739274204842247E-17</c:v>
                </c:pt>
                <c:pt idx="681">
                  <c:v>5.3102246646981104E-17</c:v>
                </c:pt>
                <c:pt idx="682">
                  <c:v>4.3544895992241235E-17</c:v>
                </c:pt>
                <c:pt idx="683">
                  <c:v>3.5697897856321552E-17</c:v>
                </c:pt>
                <c:pt idx="684">
                  <c:v>2.925706521683475E-17</c:v>
                </c:pt>
                <c:pt idx="685">
                  <c:v>2.3971946381280937E-17</c:v>
                </c:pt>
                <c:pt idx="686">
                  <c:v>1.9636402411499086E-17</c:v>
                </c:pt>
                <c:pt idx="687">
                  <c:v>1.6080823473298416E-17</c:v>
                </c:pt>
                <c:pt idx="688">
                  <c:v>1.3165701575616076E-17</c:v>
                </c:pt>
                <c:pt idx="689">
                  <c:v>1.0776325392280996E-17</c:v>
                </c:pt>
                <c:pt idx="690">
                  <c:v>8.8184029441349716E-18</c:v>
                </c:pt>
                <c:pt idx="691">
                  <c:v>7.2144512212695001E-18</c:v>
                </c:pt>
                <c:pt idx="692">
                  <c:v>5.9008194752038368E-18</c:v>
                </c:pt>
                <c:pt idx="693">
                  <c:v>4.8252358596164084E-18</c:v>
                </c:pt>
                <c:pt idx="694">
                  <c:v>3.9447861345157649E-18</c:v>
                </c:pt>
                <c:pt idx="695">
                  <c:v>3.2242489326698571E-18</c:v>
                </c:pt>
                <c:pt idx="696">
                  <c:v>2.6347251678786391E-18</c:v>
                </c:pt>
                <c:pt idx="697">
                  <c:v>2.1525100009528585E-18</c:v>
                </c:pt>
                <c:pt idx="698">
                  <c:v>1.7581647512983074E-18</c:v>
                </c:pt>
                <c:pt idx="699">
                  <c:v>1.4357535679534067E-18</c:v>
                </c:pt>
                <c:pt idx="700">
                  <c:v>1.1722158170798182E-18</c:v>
                </c:pt>
                <c:pt idx="701">
                  <c:v>9.5685022288420534E-19</c:v>
                </c:pt>
                <c:pt idx="702">
                  <c:v>7.8089099797346967E-19</c:v>
                </c:pt>
                <c:pt idx="703">
                  <c:v>6.3715966850477781E-19</c:v>
                </c:pt>
                <c:pt idx="704">
                  <c:v>5.1977916475557429E-19</c:v>
                </c:pt>
                <c:pt idx="705">
                  <c:v>4.2393911334906646E-19</c:v>
                </c:pt>
                <c:pt idx="706">
                  <c:v>3.45703219399641E-19</c:v>
                </c:pt>
                <c:pt idx="707">
                  <c:v>2.8185123722490968E-19</c:v>
                </c:pt>
                <c:pt idx="708">
                  <c:v>2.297493561550206E-19</c:v>
                </c:pt>
                <c:pt idx="709">
                  <c:v>1.8724392251326124E-19</c:v>
                </c:pt>
                <c:pt idx="710">
                  <c:v>1.5257432076886891E-19</c:v>
                </c:pt>
                <c:pt idx="711">
                  <c:v>1.2430157974426107E-19</c:v>
                </c:pt>
                <c:pt idx="712">
                  <c:v>1.0124988144238463E-19</c:v>
                </c:pt>
                <c:pt idx="713">
                  <c:v>8.2458653546855084E-20</c:v>
                </c:pt>
                <c:pt idx="714">
                  <c:v>6.7143340906481897E-20</c:v>
                </c:pt>
                <c:pt idx="715">
                  <c:v>5.466329207518004E-20</c:v>
                </c:pt>
                <c:pt idx="716">
                  <c:v>4.4495477154953434E-20</c:v>
                </c:pt>
                <c:pt idx="717">
                  <c:v>3.6212983496620237E-20</c:v>
                </c:pt>
                <c:pt idx="718">
                  <c:v>2.9467425060312009E-20</c:v>
                </c:pt>
                <c:pt idx="719">
                  <c:v>2.3974556692437936E-20</c:v>
                </c:pt>
                <c:pt idx="720">
                  <c:v>1.9502512233350767E-20</c:v>
                </c:pt>
                <c:pt idx="721">
                  <c:v>1.586219017417611E-20</c:v>
                </c:pt>
                <c:pt idx="722">
                  <c:v>1.2899396584887492E-20</c:v>
                </c:pt>
                <c:pt idx="723">
                  <c:v>1.0488425603100076E-20</c:v>
                </c:pt>
                <c:pt idx="724">
                  <c:v>8.5268156486751778E-21</c:v>
                </c:pt>
                <c:pt idx="725">
                  <c:v>6.93106698467543E-21</c:v>
                </c:pt>
                <c:pt idx="726">
                  <c:v>5.6331451480953581E-21</c:v>
                </c:pt>
                <c:pt idx="727">
                  <c:v>4.5776266514110886E-21</c:v>
                </c:pt>
                <c:pt idx="728">
                  <c:v>3.7193694740117288E-21</c:v>
                </c:pt>
                <c:pt idx="729">
                  <c:v>3.021612253472037E-21</c:v>
                </c:pt>
                <c:pt idx="730">
                  <c:v>2.4544236025082755E-21</c:v>
                </c:pt>
                <c:pt idx="731">
                  <c:v>1.9934373154247875E-21</c:v>
                </c:pt>
                <c:pt idx="732">
                  <c:v>1.6188209622336887E-21</c:v>
                </c:pt>
                <c:pt idx="733">
                  <c:v>1.3144349695175237E-21</c:v>
                </c:pt>
                <c:pt idx="734">
                  <c:v>1.0671471403048546E-21</c:v>
                </c:pt>
                <c:pt idx="735">
                  <c:v>8.6627398718856508E-22</c:v>
                </c:pt>
                <c:pt idx="736">
                  <c:v>7.0312550374683681E-22</c:v>
                </c:pt>
                <c:pt idx="737">
                  <c:v>5.7063429076763405E-22</c:v>
                </c:pt>
                <c:pt idx="738">
                  <c:v>4.6305346102995633E-22</c:v>
                </c:pt>
                <c:pt idx="739">
                  <c:v>3.7571061162341197E-22</c:v>
                </c:pt>
                <c:pt idx="740">
                  <c:v>3.0480749311256471E-22</c:v>
                </c:pt>
                <c:pt idx="741">
                  <c:v>2.4725691613372425E-22</c:v>
                </c:pt>
                <c:pt idx="742">
                  <c:v>2.0054999635643576E-22</c:v>
                </c:pt>
                <c:pt idx="743">
                  <c:v>1.6264811242158353E-22</c:v>
                </c:pt>
                <c:pt idx="744">
                  <c:v>1.318949909414669E-22</c:v>
                </c:pt>
                <c:pt idx="745">
                  <c:v>1.0694518071942205E-22</c:v>
                </c:pt>
                <c:pt idx="746">
                  <c:v>8.6705870193960357E-23</c:v>
                </c:pt>
                <c:pt idx="747">
                  <c:v>7.0289566360667948E-23</c:v>
                </c:pt>
                <c:pt idx="748">
                  <c:v>5.6975613515127851E-23</c:v>
                </c:pt>
                <c:pt idx="749">
                  <c:v>4.6178905265198209E-23</c:v>
                </c:pt>
                <c:pt idx="750">
                  <c:v>3.7424448990593646E-23</c:v>
                </c:pt>
                <c:pt idx="751">
                  <c:v>3.0326691100947763E-23</c:v>
                </c:pt>
                <c:pt idx="752">
                  <c:v>2.4572714447423526E-23</c:v>
                </c:pt>
                <c:pt idx="753">
                  <c:v>1.9908584628589175E-23</c:v>
                </c:pt>
                <c:pt idx="754">
                  <c:v>1.6128256631482218E-23</c:v>
                </c:pt>
                <c:pt idx="755">
                  <c:v>1.3064562943949152E-23</c:v>
                </c:pt>
                <c:pt idx="756">
                  <c:v>1.0581893583936289E-23</c:v>
                </c:pt>
                <c:pt idx="757">
                  <c:v>8.5702511977812745E-24</c:v>
                </c:pt>
                <c:pt idx="758">
                  <c:v>6.9404235565999326E-24</c:v>
                </c:pt>
                <c:pt idx="759">
                  <c:v>5.6200639337530561E-24</c:v>
                </c:pt>
                <c:pt idx="760">
                  <c:v>4.5505090306948508E-24</c:v>
                </c:pt>
                <c:pt idx="761">
                  <c:v>3.6841959928180761E-24</c:v>
                </c:pt>
                <c:pt idx="762">
                  <c:v>2.9825659841050635E-24</c:v>
                </c:pt>
                <c:pt idx="763">
                  <c:v>2.4143628739493545E-24</c:v>
                </c:pt>
                <c:pt idx="764">
                  <c:v>1.9542527356214015E-24</c:v>
                </c:pt>
                <c:pt idx="765">
                  <c:v>1.5817037936198043E-24</c:v>
                </c:pt>
                <c:pt idx="766">
                  <c:v>1.2800777884552246E-24</c:v>
                </c:pt>
                <c:pt idx="767">
                  <c:v>1.0358929367629042E-24</c:v>
                </c:pt>
                <c:pt idx="768">
                  <c:v>8.3822614825436744E-25</c:v>
                </c:pt>
                <c:pt idx="769">
                  <c:v>6.7822824158147887E-25</c:v>
                </c:pt>
                <c:pt idx="770">
                  <c:v>5.4873084204988556E-25</c:v>
                </c:pt>
                <c:pt idx="771">
                  <c:v>4.4392765631601055E-25</c:v>
                </c:pt>
                <c:pt idx="772">
                  <c:v>3.5911607891554462E-25</c:v>
                </c:pt>
                <c:pt idx="773">
                  <c:v>2.9048773201024934E-25</c:v>
                </c:pt>
                <c:pt idx="774">
                  <c:v>2.3495868897506911E-25</c:v>
                </c:pt>
                <c:pt idx="775">
                  <c:v>1.9003187726236291E-25</c:v>
                </c:pt>
                <c:pt idx="776">
                  <c:v>1.5368557228781127E-25</c:v>
                </c:pt>
                <c:pt idx="777">
                  <c:v>1.242830437946947E-25</c:v>
                </c:pt>
                <c:pt idx="778">
                  <c:v>1.0049934911985564E-25</c:v>
                </c:pt>
                <c:pt idx="779">
                  <c:v>8.1262024862861291E-26</c:v>
                </c:pt>
                <c:pt idx="780">
                  <c:v>6.5703042811763733E-26</c:v>
                </c:pt>
                <c:pt idx="781">
                  <c:v>5.3119894244943216E-26</c:v>
                </c:pt>
                <c:pt idx="782">
                  <c:v>4.2944071073123449E-26</c:v>
                </c:pt>
                <c:pt idx="783">
                  <c:v>3.4715540117991995E-26</c:v>
                </c:pt>
                <c:pt idx="784">
                  <c:v>2.8062072766206818E-26</c:v>
                </c:pt>
                <c:pt idx="785">
                  <c:v>2.2682507855522587E-26</c:v>
                </c:pt>
                <c:pt idx="786">
                  <c:v>1.833320050999449E-26</c:v>
                </c:pt>
                <c:pt idx="787">
                  <c:v>1.4817051374075181E-26</c:v>
                </c:pt>
                <c:pt idx="788">
                  <c:v>1.1974625612821049E-26</c:v>
                </c:pt>
                <c:pt idx="789">
                  <c:v>9.6769641826659893E-27</c:v>
                </c:pt>
                <c:pt idx="790">
                  <c:v>7.8197653736593795E-27</c:v>
                </c:pt>
                <c:pt idx="791">
                  <c:v>6.3186757915457392E-27</c:v>
                </c:pt>
                <c:pt idx="792">
                  <c:v>5.1054795287791944E-27</c:v>
                </c:pt>
                <c:pt idx="793">
                  <c:v>4.1250144368156767E-27</c:v>
                </c:pt>
                <c:pt idx="794">
                  <c:v>3.3326769537406848E-27</c:v>
                </c:pt>
                <c:pt idx="795">
                  <c:v>2.692403303027127E-27</c:v>
                </c:pt>
                <c:pt idx="796">
                  <c:v>2.1750362329888791E-27</c:v>
                </c:pt>
                <c:pt idx="797">
                  <c:v>1.7570037609262631E-27</c:v>
                </c:pt>
                <c:pt idx="798">
                  <c:v>1.4192503935324259E-27</c:v>
                </c:pt>
                <c:pt idx="799">
                  <c:v>1.1463726364555199E-27</c:v>
                </c:pt>
                <c:pt idx="800">
                  <c:v>9.2591979242736988E-28</c:v>
                </c:pt>
              </c:numCache>
            </c:numRef>
          </c:yVal>
        </c:ser>
        <c:ser>
          <c:idx val="1"/>
          <c:order val="1"/>
          <c:tx>
            <c:strRef>
              <c:f>Calc!$E$6</c:f>
              <c:strCache>
                <c:ptCount val="1"/>
                <c:pt idx="0">
                  <c:v>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Calc!$E$7:$E$807</c:f>
              <c:numCache>
                <c:formatCode>0.00000000</c:formatCode>
                <c:ptCount val="801"/>
                <c:pt idx="0">
                  <c:v>1.1170328535490148E-29</c:v>
                </c:pt>
                <c:pt idx="1">
                  <c:v>1.2768509188901194E-29</c:v>
                </c:pt>
                <c:pt idx="2">
                  <c:v>1.4595338238224195E-29</c:v>
                </c:pt>
                <c:pt idx="3">
                  <c:v>1.6683526379757531E-29</c:v>
                </c:pt>
                <c:pt idx="4">
                  <c:v>1.9070463677776988E-29</c:v>
                </c:pt>
                <c:pt idx="5">
                  <c:v>2.1798888919051914E-29</c:v>
                </c:pt>
                <c:pt idx="6">
                  <c:v>2.4917654707020252E-29</c:v>
                </c:pt>
                <c:pt idx="7">
                  <c:v>2.8482601988295493E-29</c:v>
                </c:pt>
                <c:pt idx="8">
                  <c:v>3.2557559662298205E-29</c:v>
                </c:pt>
                <c:pt idx="9">
                  <c:v>3.7215487162918E-29</c:v>
                </c:pt>
                <c:pt idx="10">
                  <c:v>4.2539780459219317E-29</c:v>
                </c:pt>
                <c:pt idx="11">
                  <c:v>4.8625764846083762E-29</c:v>
                </c:pt>
                <c:pt idx="12">
                  <c:v>5.558240123763242E-29</c:v>
                </c:pt>
                <c:pt idx="13">
                  <c:v>6.3534236495995064E-29</c:v>
                </c:pt>
                <c:pt idx="14">
                  <c:v>7.2623632693903777E-29</c:v>
                </c:pt>
                <c:pt idx="15">
                  <c:v>8.3013315199623558E-29</c:v>
                </c:pt>
                <c:pt idx="16">
                  <c:v>9.4889285176214038E-29</c:v>
                </c:pt>
                <c:pt idx="17">
                  <c:v>1.084641486060213E-28</c:v>
                </c:pt>
                <c:pt idx="18">
                  <c:v>1.2398092140210237E-28</c:v>
                </c:pt>
                <c:pt idx="19">
                  <c:v>1.4171737868421788E-28</c:v>
                </c:pt>
                <c:pt idx="20">
                  <c:v>1.619910260305291E-28</c:v>
                </c:pt>
                <c:pt idx="21">
                  <c:v>1.851647816407375E-28</c:v>
                </c:pt>
                <c:pt idx="22">
                  <c:v>2.1165347106163083E-28</c:v>
                </c:pt>
                <c:pt idx="23">
                  <c:v>2.4193125065840998E-28</c:v>
                </c:pt>
                <c:pt idx="24">
                  <c:v>2.765400926252436E-28</c:v>
                </c:pt>
                <c:pt idx="25">
                  <c:v>3.160994833123878E-28</c:v>
                </c:pt>
                <c:pt idx="26">
                  <c:v>3.6131750834485762E-28</c:v>
                </c:pt>
                <c:pt idx="27">
                  <c:v>4.1300352280637043E-28</c:v>
                </c:pt>
                <c:pt idx="28">
                  <c:v>4.7208263310532974E-28</c:v>
                </c:pt>
                <c:pt idx="29">
                  <c:v>5.3961224953377638E-28</c:v>
                </c:pt>
                <c:pt idx="30">
                  <c:v>6.1680100555376567E-28</c:v>
                </c:pt>
                <c:pt idx="31">
                  <c:v>7.0503038216055808E-28</c:v>
                </c:pt>
                <c:pt idx="32">
                  <c:v>8.0587942403416934E-28</c:v>
                </c:pt>
                <c:pt idx="33">
                  <c:v>9.2115298946401131E-28</c:v>
                </c:pt>
                <c:pt idx="34">
                  <c:v>1.0529140392031687E-27</c:v>
                </c:pt>
                <c:pt idx="35">
                  <c:v>1.2035205416079808E-27</c:v>
                </c:pt>
                <c:pt idx="36">
                  <c:v>1.3756676539340096E-27</c:v>
                </c:pt>
                <c:pt idx="37">
                  <c:v>1.5724359339651501E-27</c:v>
                </c:pt>
                <c:pt idx="38">
                  <c:v>1.7973464439337033E-27</c:v>
                </c:pt>
                <c:pt idx="39">
                  <c:v>2.0544237318687583E-27</c:v>
                </c:pt>
                <c:pt idx="40">
                  <c:v>2.3482678162892509E-27</c:v>
                </c:pt>
                <c:pt idx="41">
                  <c:v>2.6841364610497576E-27</c:v>
                </c:pt>
                <c:pt idx="42">
                  <c:v>3.0680392110238111E-27</c:v>
                </c:pt>
                <c:pt idx="43">
                  <c:v>3.5068448694540864E-27</c:v>
                </c:pt>
                <c:pt idx="44">
                  <c:v>4.0084043379641179E-27</c:v>
                </c:pt>
                <c:pt idx="45">
                  <c:v>4.5816910146939071E-27</c:v>
                </c:pt>
                <c:pt idx="46">
                  <c:v>5.2369612597015292E-27</c:v>
                </c:pt>
                <c:pt idx="47">
                  <c:v>5.9859377952475919E-27</c:v>
                </c:pt>
                <c:pt idx="48">
                  <c:v>6.8420193182625119E-27</c:v>
                </c:pt>
                <c:pt idx="49">
                  <c:v>7.8205200704845768E-27</c:v>
                </c:pt>
                <c:pt idx="50">
                  <c:v>8.9389436468148082E-27</c:v>
                </c:pt>
                <c:pt idx="51">
                  <c:v>1.0217295933897803E-26</c:v>
                </c:pt>
                <c:pt idx="52">
                  <c:v>1.1678442769724146E-26</c:v>
                </c:pt>
                <c:pt idx="53">
                  <c:v>1.3348518713617453E-26</c:v>
                </c:pt>
                <c:pt idx="54">
                  <c:v>1.525739422856196E-26</c:v>
                </c:pt>
                <c:pt idx="55">
                  <c:v>1.7439209620721454E-26</c:v>
                </c:pt>
                <c:pt idx="56">
                  <c:v>1.9932985272799648E-26</c:v>
                </c:pt>
                <c:pt idx="57">
                  <c:v>2.2783319069822818E-26</c:v>
                </c:pt>
                <c:pt idx="58">
                  <c:v>2.6041183472316574E-26</c:v>
                </c:pt>
                <c:pt idx="59">
                  <c:v>2.9764836470373589E-26</c:v>
                </c:pt>
                <c:pt idx="60">
                  <c:v>3.4020862684558006E-26</c:v>
                </c:pt>
                <c:pt idx="61">
                  <c:v>3.8885363202094204E-26</c:v>
                </c:pt>
                <c:pt idx="62">
                  <c:v>4.444531539081932E-26</c:v>
                </c:pt>
                <c:pt idx="63">
                  <c:v>5.0800126966157726E-26</c:v>
                </c:pt>
                <c:pt idx="64">
                  <c:v>5.8063412051983424E-26</c:v>
                </c:pt>
                <c:pt idx="65">
                  <c:v>6.6365020936395214E-26</c:v>
                </c:pt>
                <c:pt idx="66">
                  <c:v>7.5853359748653635E-26</c:v>
                </c:pt>
                <c:pt idx="67">
                  <c:v>8.6698041454463977E-26</c:v>
                </c:pt>
                <c:pt idx="68">
                  <c:v>9.9092915475437978E-26</c:v>
                </c:pt>
                <c:pt idx="69">
                  <c:v>1.1325952999024884E-25</c:v>
                </c:pt>
                <c:pt idx="70">
                  <c:v>1.2945108868971516E-25</c:v>
                </c:pt>
                <c:pt idx="71">
                  <c:v>1.4795697257338545E-25</c:v>
                </c:pt>
                <c:pt idx="72">
                  <c:v>1.6910790744781006E-25</c:v>
                </c:pt>
                <c:pt idx="73">
                  <c:v>1.9328186929588211E-25</c:v>
                </c:pt>
                <c:pt idx="74">
                  <c:v>2.2091083283731777E-25</c:v>
                </c:pt>
                <c:pt idx="75">
                  <c:v>2.5248848362621378E-25</c:v>
                </c:pt>
                <c:pt idx="76">
                  <c:v>2.885790312001539E-25</c:v>
                </c:pt>
                <c:pt idx="77">
                  <c:v>3.2982728041172631E-25</c:v>
                </c:pt>
                <c:pt idx="78">
                  <c:v>3.7697014048641067E-25</c:v>
                </c:pt>
                <c:pt idx="79">
                  <c:v>4.3084977695890954E-25</c:v>
                </c:pt>
                <c:pt idx="80">
                  <c:v>4.9242864089868767E-25</c:v>
                </c:pt>
                <c:pt idx="81">
                  <c:v>5.628066432641053E-25</c:v>
                </c:pt>
                <c:pt idx="82">
                  <c:v>6.43240780417684E-25</c:v>
                </c:pt>
                <c:pt idx="83">
                  <c:v>7.3516756047083312E-25</c:v>
                </c:pt>
                <c:pt idx="84">
                  <c:v>8.4022862997988011E-25</c:v>
                </c:pt>
                <c:pt idx="85">
                  <c:v>9.6030005747194777E-25</c:v>
                </c:pt>
                <c:pt idx="86">
                  <c:v>1.0975257953503671E-24</c:v>
                </c:pt>
                <c:pt idx="87">
                  <c:v>1.2543559160698248E-24</c:v>
                </c:pt>
                <c:pt idx="88">
                  <c:v>1.4335903034003057E-24</c:v>
                </c:pt>
                <c:pt idx="89">
                  <c:v>1.6384285766248169E-24</c:v>
                </c:pt>
                <c:pt idx="90">
                  <c:v>1.8725271363569968E-24</c:v>
                </c:pt>
                <c:pt idx="91">
                  <c:v>2.1400643472903509E-24</c:v>
                </c:pt>
                <c:pt idx="92">
                  <c:v>2.4458150178440774E-24</c:v>
                </c:pt>
                <c:pt idx="93">
                  <c:v>2.7952355019157799E-24</c:v>
                </c:pt>
                <c:pt idx="94">
                  <c:v>3.1945609367193636E-24</c:v>
                </c:pt>
                <c:pt idx="95">
                  <c:v>3.6509163463197846E-24</c:v>
                </c:pt>
                <c:pt idx="96">
                  <c:v>4.1724435867964136E-24</c:v>
                </c:pt>
                <c:pt idx="97">
                  <c:v>4.7684463903360042E-24</c:v>
                </c:pt>
                <c:pt idx="98">
                  <c:v>5.4495560869560368E-24</c:v>
                </c:pt>
                <c:pt idx="99">
                  <c:v>6.2279209496790992E-24</c:v>
                </c:pt>
                <c:pt idx="100">
                  <c:v>7.117422528317009E-24</c:v>
                </c:pt>
                <c:pt idx="101">
                  <c:v>8.1339228159959797E-24</c:v>
                </c:pt>
                <c:pt idx="102">
                  <c:v>9.2955466396364837E-24</c:v>
                </c:pt>
                <c:pt idx="103">
                  <c:v>1.062300429046141E-23</c:v>
                </c:pt>
                <c:pt idx="104">
                  <c:v>1.2139960124300106E-23</c:v>
                </c:pt>
                <c:pt idx="105">
                  <c:v>1.3873453676578268E-23</c:v>
                </c:pt>
                <c:pt idx="106">
                  <c:v>1.5854380767857274E-23</c:v>
                </c:pt>
                <c:pt idx="107">
                  <c:v>1.8118043139028739E-23</c:v>
                </c:pt>
                <c:pt idx="108">
                  <c:v>2.0704776369575475E-23</c:v>
                </c:pt>
                <c:pt idx="109">
                  <c:v>2.3660667219092733E-23</c:v>
                </c:pt>
                <c:pt idx="110">
                  <c:v>2.7038373115994616E-23</c:v>
                </c:pt>
                <c:pt idx="111">
                  <c:v>3.0898058325959341E-23</c:v>
                </c:pt>
                <c:pt idx="112">
                  <c:v>3.5308463398048984E-23</c:v>
                </c:pt>
                <c:pt idx="113">
                  <c:v>4.0348126845012222E-23</c:v>
                </c:pt>
                <c:pt idx="114">
                  <c:v>4.610678070756671E-23</c:v>
                </c:pt>
                <c:pt idx="115">
                  <c:v>5.2686944727920471E-23</c:v>
                </c:pt>
                <c:pt idx="116">
                  <c:v>6.0205747369552578E-23</c:v>
                </c:pt>
                <c:pt idx="117">
                  <c:v>6.8797005930133961E-23</c:v>
                </c:pt>
                <c:pt idx="118">
                  <c:v>7.8613602572998172E-23</c:v>
                </c:pt>
                <c:pt idx="119">
                  <c:v>8.9830198330230768E-23</c:v>
                </c:pt>
                <c:pt idx="120">
                  <c:v>1.0264633309914461E-22</c:v>
                </c:pt>
                <c:pt idx="121">
                  <c:v>1.1728996646854435E-22</c:v>
                </c:pt>
                <c:pt idx="122">
                  <c:v>1.3402152199134845E-22</c:v>
                </c:pt>
                <c:pt idx="123">
                  <c:v>1.5313850640249486E-22</c:v>
                </c:pt>
                <c:pt idx="124">
                  <c:v>1.7498078542138154E-22</c:v>
                </c:pt>
                <c:pt idx="125">
                  <c:v>1.9993660935429059E-22</c:v>
                </c:pt>
                <c:pt idx="126">
                  <c:v>2.2844949492715313E-22</c:v>
                </c:pt>
                <c:pt idx="127">
                  <c:v>2.6102608486424242E-22</c:v>
                </c:pt>
                <c:pt idx="128">
                  <c:v>2.9824512394808644E-22</c:v>
                </c:pt>
                <c:pt idx="129">
                  <c:v>3.4076770995140836E-22</c:v>
                </c:pt>
                <c:pt idx="130">
                  <c:v>3.8934900026719098E-22</c:v>
                </c:pt>
                <c:pt idx="131">
                  <c:v>4.4485158067021353E-22</c:v>
                </c:pt>
                <c:pt idx="132">
                  <c:v>5.0826073187015433E-22</c:v>
                </c:pt>
                <c:pt idx="133">
                  <c:v>5.8070186287302382E-22</c:v>
                </c:pt>
                <c:pt idx="134">
                  <c:v>6.6346041823659446E-22</c:v>
                </c:pt>
                <c:pt idx="135">
                  <c:v>7.580046097507503E-22</c:v>
                </c:pt>
                <c:pt idx="136">
                  <c:v>8.6601137265274113E-22</c:v>
                </c:pt>
                <c:pt idx="137">
                  <c:v>9.8939600306397483E-22</c:v>
                </c:pt>
                <c:pt idx="138">
                  <c:v>1.130345997895066E-21</c:v>
                </c:pt>
                <c:pt idx="139">
                  <c:v>1.2913596921313539E-21</c:v>
                </c:pt>
                <c:pt idx="140">
                  <c:v>1.4752903724659637E-21</c:v>
                </c:pt>
                <c:pt idx="141">
                  <c:v>1.6853966421486661E-21</c:v>
                </c:pt>
                <c:pt idx="142">
                  <c:v>1.9253999213364435E-21</c:v>
                </c:pt>
                <c:pt idx="143">
                  <c:v>2.1995500920607941E-21</c:v>
                </c:pt>
                <c:pt idx="144">
                  <c:v>2.5127004393352696E-21</c:v>
                </c:pt>
                <c:pt idx="145">
                  <c:v>2.8703932023815604E-21</c:v>
                </c:pt>
                <c:pt idx="146">
                  <c:v>3.2789572352676453E-21</c:v>
                </c:pt>
                <c:pt idx="147">
                  <c:v>3.7456194876331632E-21</c:v>
                </c:pt>
                <c:pt idx="148">
                  <c:v>4.2786322572823864E-21</c:v>
                </c:pt>
                <c:pt idx="149">
                  <c:v>4.8874184414186662E-21</c:v>
                </c:pt>
                <c:pt idx="150">
                  <c:v>5.5827373269240134E-21</c:v>
                </c:pt>
                <c:pt idx="151">
                  <c:v>6.3768738177652326E-21</c:v>
                </c:pt>
                <c:pt idx="152">
                  <c:v>7.2838544054971811E-21</c:v>
                </c:pt>
                <c:pt idx="153">
                  <c:v>8.3196936539607522E-21</c:v>
                </c:pt>
                <c:pt idx="154">
                  <c:v>9.5026754996410312E-21</c:v>
                </c:pt>
                <c:pt idx="155">
                  <c:v>1.0853674273873736E-20</c:v>
                </c:pt>
                <c:pt idx="156">
                  <c:v>1.2396521042566521E-20</c:v>
                </c:pt>
                <c:pt idx="157">
                  <c:v>1.4158421645140595E-20</c:v>
                </c:pt>
                <c:pt idx="158">
                  <c:v>1.6170433710505823E-20</c:v>
                </c:pt>
                <c:pt idx="159">
                  <c:v>1.8468010949382899E-20</c:v>
                </c:pt>
                <c:pt idx="160">
                  <c:v>2.1091624186662774E-20</c:v>
                </c:pt>
                <c:pt idx="161">
                  <c:v>2.4087469924659715E-20</c:v>
                </c:pt>
                <c:pt idx="162">
                  <c:v>2.750827874071589E-20</c:v>
                </c:pt>
                <c:pt idx="163">
                  <c:v>3.1414237546465345E-20</c:v>
                </c:pt>
                <c:pt idx="164">
                  <c:v>3.5874041700531388E-20</c:v>
                </c:pt>
                <c:pt idx="165">
                  <c:v>4.0966095204947438E-20</c:v>
                </c:pt>
                <c:pt idx="166">
                  <c:v>4.6779879766219665E-20</c:v>
                </c:pt>
                <c:pt idx="167">
                  <c:v>5.3417516407997206E-20</c:v>
                </c:pt>
                <c:pt idx="168">
                  <c:v>6.0995546633083553E-20</c:v>
                </c:pt>
                <c:pt idx="169">
                  <c:v>6.9646963904085659E-20</c:v>
                </c:pt>
                <c:pt idx="170">
                  <c:v>7.9523530508196519E-20</c:v>
                </c:pt>
                <c:pt idx="171">
                  <c:v>9.0798419764995491E-20</c:v>
                </c:pt>
                <c:pt idx="172">
                  <c:v>1.0366922910941714E-19</c:v>
                </c:pt>
                <c:pt idx="173">
                  <c:v>1.1836141592899946E-19</c:v>
                </c:pt>
                <c:pt idx="174">
                  <c:v>1.3513221526212927E-19</c:v>
                </c:pt>
                <c:pt idx="175">
                  <c:v>1.5427510669371729E-19</c:v>
                </c:pt>
                <c:pt idx="176">
                  <c:v>1.7612490715468483E-19</c:v>
                </c:pt>
                <c:pt idx="177">
                  <c:v>2.0106357699899461E-19</c:v>
                </c:pt>
                <c:pt idx="178">
                  <c:v>2.2952683887520361E-19</c:v>
                </c:pt>
                <c:pt idx="179">
                  <c:v>2.6201172273163299E-19</c:v>
                </c:pt>
                <c:pt idx="180">
                  <c:v>2.9908516602605626E-19</c:v>
                </c:pt>
                <c:pt idx="181">
                  <c:v>3.4139381611436201E-19</c:v>
                </c:pt>
                <c:pt idx="182">
                  <c:v>3.8967520216576135E-19</c:v>
                </c:pt>
                <c:pt idx="183">
                  <c:v>4.4477046713360499E-19</c:v>
                </c:pt>
                <c:pt idx="184">
                  <c:v>5.0763887668481622E-19</c:v>
                </c:pt>
                <c:pt idx="185">
                  <c:v>5.7937435199413922E-19</c:v>
                </c:pt>
                <c:pt idx="186">
                  <c:v>6.6122430743828909E-19</c:v>
                </c:pt>
                <c:pt idx="187">
                  <c:v>7.5461111304192387E-19</c:v>
                </c:pt>
                <c:pt idx="188">
                  <c:v>8.6115654567264973E-19</c:v>
                </c:pt>
                <c:pt idx="189">
                  <c:v>9.8270964318113372E-19</c:v>
                </c:pt>
                <c:pt idx="190">
                  <c:v>1.1213784327592018E-18</c:v>
                </c:pt>
                <c:pt idx="191">
                  <c:v>1.2795660696785137E-18</c:v>
                </c:pt>
                <c:pt idx="192">
                  <c:v>1.4600119963360087E-18</c:v>
                </c:pt>
                <c:pt idx="193">
                  <c:v>1.6658388153744014E-18</c:v>
                </c:pt>
                <c:pt idx="194">
                  <c:v>1.9006056659306789E-18</c:v>
                </c:pt>
                <c:pt idx="195">
                  <c:v>2.1683690003439504E-18</c:v>
                </c:pt>
                <c:pt idx="196">
                  <c:v>2.4737517816808064E-18</c:v>
                </c:pt>
                <c:pt idx="197">
                  <c:v>2.8220222622039024E-18</c:v>
                </c:pt>
                <c:pt idx="198">
                  <c:v>3.2191836616767576E-18</c:v>
                </c:pt>
                <c:pt idx="199">
                  <c:v>3.6720762447214978E-18</c:v>
                </c:pt>
                <c:pt idx="200">
                  <c:v>4.188493501230874E-18</c:v>
                </c:pt>
                <c:pt idx="201">
                  <c:v>4.7773143663623472E-18</c:v>
                </c:pt>
                <c:pt idx="202">
                  <c:v>5.4486536806397816E-18</c:v>
                </c:pt>
                <c:pt idx="203">
                  <c:v>6.2140333903689324E-18</c:v>
                </c:pt>
                <c:pt idx="204">
                  <c:v>7.0865773287172709E-18</c:v>
                </c:pt>
                <c:pt idx="205">
                  <c:v>8.0812328038182669E-18</c:v>
                </c:pt>
                <c:pt idx="206">
                  <c:v>9.2150226582673312E-18</c:v>
                </c:pt>
                <c:pt idx="207">
                  <c:v>1.050733196129469E-17</c:v>
                </c:pt>
                <c:pt idx="208">
                  <c:v>1.1980234058589977E-17</c:v>
                </c:pt>
                <c:pt idx="209">
                  <c:v>1.3658861344068825E-17</c:v>
                </c:pt>
                <c:pt idx="210">
                  <c:v>1.5571826842856784E-17</c:v>
                </c:pt>
                <c:pt idx="211">
                  <c:v>1.7751703516775631E-17</c:v>
                </c:pt>
                <c:pt idx="212">
                  <c:v>2.0235569135470657E-17</c:v>
                </c:pt>
                <c:pt idx="213">
                  <c:v>2.3065625612538845E-17</c:v>
                </c:pt>
                <c:pt idx="214">
                  <c:v>2.6289902903001325E-17</c:v>
                </c:pt>
                <c:pt idx="215">
                  <c:v>2.9963058914723853E-17</c:v>
                </c:pt>
                <c:pt idx="216">
                  <c:v>3.4147288422897697E-17</c:v>
                </c:pt>
                <c:pt idx="217">
                  <c:v>3.8913355717055008E-17</c:v>
                </c:pt>
                <c:pt idx="218">
                  <c:v>4.434176768105369E-17</c:v>
                </c:pt>
                <c:pt idx="219">
                  <c:v>5.0524106238130164E-17</c:v>
                </c:pt>
                <c:pt idx="220">
                  <c:v>5.7564541619579708E-17</c:v>
                </c:pt>
                <c:pt idx="221">
                  <c:v>6.5581550775225681E-17</c:v>
                </c:pt>
                <c:pt idx="222">
                  <c:v>7.4709868479947493E-17</c:v>
                </c:pt>
                <c:pt idx="223">
                  <c:v>8.5102702352041913E-17</c:v>
                </c:pt>
                <c:pt idx="224">
                  <c:v>9.6934247141161525E-17</c:v>
                </c:pt>
                <c:pt idx="225">
                  <c:v>1.1040253832822688E-16</c:v>
                </c:pt>
                <c:pt idx="226">
                  <c:v>1.2573269037700452E-16</c:v>
                </c:pt>
                <c:pt idx="227">
                  <c:v>1.431805709659895E-16</c:v>
                </c:pt>
                <c:pt idx="228">
                  <c:v>1.6303696929870491E-16</c:v>
                </c:pt>
                <c:pt idx="229">
                  <c:v>1.8563232424072889E-16</c:v>
                </c:pt>
                <c:pt idx="230">
                  <c:v>2.1134208667534455E-16</c:v>
                </c:pt>
                <c:pt idx="231">
                  <c:v>2.4059280023391488E-16</c:v>
                </c:pt>
                <c:pt idx="232">
                  <c:v>2.738689955843313E-16</c:v>
                </c:pt>
                <c:pt idx="233">
                  <c:v>3.1172100591245454E-16</c:v>
                </c:pt>
                <c:pt idx="234">
                  <c:v>3.5477382528779731E-16</c:v>
                </c:pt>
                <c:pt idx="235">
                  <c:v>4.0373714746915884E-16</c:v>
                </c:pt>
                <c:pt idx="236">
                  <c:v>4.5941674060747661E-16</c:v>
                </c:pt>
                <c:pt idx="237">
                  <c:v>5.2272733349812638E-16</c:v>
                </c:pt>
                <c:pt idx="238">
                  <c:v>5.947072118124851E-16</c:v>
                </c:pt>
                <c:pt idx="239">
                  <c:v>6.7653474842264708E-16</c:v>
                </c:pt>
                <c:pt idx="240">
                  <c:v>7.6954712088814376E-16</c:v>
                </c:pt>
                <c:pt idx="241">
                  <c:v>8.7526150180781348E-16</c:v>
                </c:pt>
                <c:pt idx="242">
                  <c:v>9.953990445126115E-16</c:v>
                </c:pt>
                <c:pt idx="243">
                  <c:v>1.1319120280006138E-15</c:v>
                </c:pt>
                <c:pt idx="244">
                  <c:v>1.2870145716713976E-15</c:v>
                </c:pt>
                <c:pt idx="245">
                  <c:v>1.4632173829498101E-15</c:v>
                </c:pt>
                <c:pt idx="246">
                  <c:v>1.6633670600262063E-15</c:v>
                </c:pt>
                <c:pt idx="247">
                  <c:v>1.8906905384920185E-15</c:v>
                </c:pt>
                <c:pt idx="248">
                  <c:v>2.1488453455301692E-15</c:v>
                </c:pt>
                <c:pt idx="249">
                  <c:v>2.4419764095464505E-15</c:v>
                </c:pt>
                <c:pt idx="250">
                  <c:v>2.7747802678451646E-15</c:v>
                </c:pt>
                <c:pt idx="251">
                  <c:v>3.1525776214365556E-15</c:v>
                </c:pt>
                <c:pt idx="252">
                  <c:v>3.5813953057467131E-15</c:v>
                </c:pt>
                <c:pt idx="253">
                  <c:v>4.0680588804814823E-15</c:v>
                </c:pt>
                <c:pt idx="254">
                  <c:v>4.6202971929641009E-15</c:v>
                </c:pt>
                <c:pt idx="255">
                  <c:v>5.2468604389198121E-15</c:v>
                </c:pt>
                <c:pt idx="256">
                  <c:v>5.9576534351581661E-15</c:v>
                </c:pt>
                <c:pt idx="257">
                  <c:v>6.7638860323950845E-15</c:v>
                </c:pt>
                <c:pt idx="258">
                  <c:v>7.6782428363546716E-15</c:v>
                </c:pt>
                <c:pt idx="259">
                  <c:v>8.7150746744045999E-15</c:v>
                </c:pt>
                <c:pt idx="260">
                  <c:v>9.8906145467838953E-15</c:v>
                </c:pt>
                <c:pt idx="261">
                  <c:v>1.1223221139842192E-14</c:v>
                </c:pt>
                <c:pt idx="262">
                  <c:v>1.2733653357965548E-14</c:v>
                </c:pt>
                <c:pt idx="263">
                  <c:v>1.4445379755807665E-14</c:v>
                </c:pt>
                <c:pt idx="264">
                  <c:v>1.6384927228462633E-14</c:v>
                </c:pt>
                <c:pt idx="265">
                  <c:v>1.8582273850279182E-14</c:v>
                </c:pt>
                <c:pt idx="266">
                  <c:v>2.1071291349787839E-14</c:v>
                </c:pt>
                <c:pt idx="267">
                  <c:v>2.389024337610399E-14</c:v>
                </c:pt>
                <c:pt idx="268">
                  <c:v>2.7082346459432472E-14</c:v>
                </c:pt>
                <c:pt idx="269">
                  <c:v>3.0696401404122507E-14</c:v>
                </c:pt>
                <c:pt idx="270">
                  <c:v>3.4787503787296396E-14</c:v>
                </c:pt>
                <c:pt idx="271">
                  <c:v>3.9417843280764704E-14</c:v>
                </c:pt>
                <c:pt idx="272">
                  <c:v>4.4657602681358833E-14</c:v>
                </c:pt>
                <c:pt idx="273">
                  <c:v>5.0585968838945289E-14</c:v>
                </c:pt>
                <c:pt idx="274">
                  <c:v>5.7292269127837437E-14</c:v>
                </c:pt>
                <c:pt idx="275">
                  <c:v>6.4877248733311694E-14</c:v>
                </c:pt>
                <c:pt idx="276">
                  <c:v>7.3454505839668289E-14</c:v>
                </c:pt>
                <c:pt idx="277">
                  <c:v>8.3152103830980446E-14</c:v>
                </c:pt>
                <c:pt idx="278">
                  <c:v>9.4114381873972865E-14</c:v>
                </c:pt>
                <c:pt idx="279">
                  <c:v>1.0650398777039056E-13</c:v>
                </c:pt>
                <c:pt idx="280">
                  <c:v>1.2050415977282649E-13</c:v>
                </c:pt>
                <c:pt idx="281">
                  <c:v>1.3632128718522767E-13</c:v>
                </c:pt>
                <c:pt idx="282">
                  <c:v>1.5418778305274554E-13</c:v>
                </c:pt>
                <c:pt idx="283">
                  <c:v>1.7436530612446856E-13</c:v>
                </c:pt>
                <c:pt idx="284">
                  <c:v>1.9714837359034728E-13</c:v>
                </c:pt>
                <c:pt idx="285">
                  <c:v>2.2286841089831689E-13</c:v>
                </c:pt>
                <c:pt idx="286">
                  <c:v>2.5189829030228146E-13</c:v>
                </c:pt>
                <c:pt idx="287">
                  <c:v>2.8465741573499936E-13</c:v>
                </c:pt>
                <c:pt idx="288">
                  <c:v>3.2161741820664172E-13</c:v>
                </c:pt>
                <c:pt idx="289">
                  <c:v>3.6330853327147468E-13</c:v>
                </c:pt>
                <c:pt idx="290">
                  <c:v>4.1032674026054815E-13</c:v>
                </c:pt>
                <c:pt idx="291">
                  <c:v>4.6334175203449204E-13</c:v>
                </c:pt>
                <c:pt idx="292">
                  <c:v>5.2310595406335428E-13</c:v>
                </c:pt>
                <c:pt idx="293">
                  <c:v>5.9046440279562117E-13</c:v>
                </c:pt>
                <c:pt idx="294">
                  <c:v>6.6636600565223936E-13</c:v>
                </c:pt>
                <c:pt idx="295">
                  <c:v>7.5187601870214383E-13</c:v>
                </c:pt>
                <c:pt idx="296">
                  <c:v>8.4819001328373823E-13</c:v>
                </c:pt>
                <c:pt idx="297">
                  <c:v>9.5664947968760352E-13</c:v>
                </c:pt>
                <c:pt idx="298">
                  <c:v>1.0787592546793445E-12</c:v>
                </c:pt>
                <c:pt idx="299">
                  <c:v>1.2162069803049827E-12</c:v>
                </c:pt>
                <c:pt idx="300">
                  <c:v>1.3708848242904134E-12</c:v>
                </c:pt>
                <c:pt idx="301">
                  <c:v>1.5449137176464563E-12</c:v>
                </c:pt>
                <c:pt idx="302">
                  <c:v>1.7406703930689889E-12</c:v>
                </c:pt>
                <c:pt idx="303">
                  <c:v>1.9608175386510274E-12</c:v>
                </c:pt>
                <c:pt idx="304">
                  <c:v>2.2083374155972477E-12</c:v>
                </c:pt>
                <c:pt idx="305">
                  <c:v>2.4865693263760036E-12</c:v>
                </c:pt>
                <c:pt idx="306">
                  <c:v>2.7992513614163778E-12</c:v>
                </c:pt>
                <c:pt idx="307">
                  <c:v>3.1505668984454491E-12</c:v>
                </c:pt>
                <c:pt idx="308">
                  <c:v>3.5451963792915409E-12</c:v>
                </c:pt>
                <c:pt idx="309">
                  <c:v>3.9883749449145925E-12</c:v>
                </c:pt>
                <c:pt idx="310">
                  <c:v>4.4859565710742582E-12</c:v>
                </c:pt>
                <c:pt idx="311">
                  <c:v>5.0444854149611396E-12</c:v>
                </c:pt>
                <c:pt idx="312">
                  <c:v>5.6712751579013739E-12</c:v>
                </c:pt>
                <c:pt idx="313">
                  <c:v>6.3744972115540818E-12</c:v>
                </c:pt>
                <c:pt idx="314">
                  <c:v>7.1632787455719514E-12</c:v>
                </c:pt>
                <c:pt idx="315">
                  <c:v>8.0478115942633449E-12</c:v>
                </c:pt>
                <c:pt idx="316">
                  <c:v>9.0394732092248457E-12</c:v>
                </c:pt>
                <c:pt idx="317">
                  <c:v>1.0150960945124643E-11</c:v>
                </c:pt>
                <c:pt idx="318">
                  <c:v>1.1396441097804205E-11</c:v>
                </c:pt>
                <c:pt idx="319">
                  <c:v>1.279171425870671E-11</c:v>
                </c:pt>
                <c:pt idx="320">
                  <c:v>1.4354398708507351E-11</c:v>
                </c:pt>
                <c:pt idx="321">
                  <c:v>1.6104133746977558E-11</c:v>
                </c:pt>
                <c:pt idx="322">
                  <c:v>1.8062805046924028E-11</c:v>
                </c:pt>
                <c:pt idx="323">
                  <c:v>2.0254794328996661E-11</c:v>
                </c:pt>
                <c:pt idx="324">
                  <c:v>2.2707255882832552E-11</c:v>
                </c:pt>
                <c:pt idx="325">
                  <c:v>2.5450422710129009E-11</c:v>
                </c:pt>
                <c:pt idx="326">
                  <c:v>2.8517945338669083E-11</c:v>
                </c:pt>
                <c:pt idx="327">
                  <c:v>3.194726665502575E-11</c:v>
                </c:pt>
                <c:pt idx="328">
                  <c:v>3.5780036429827267E-11</c:v>
                </c:pt>
                <c:pt idx="329">
                  <c:v>4.006256956531987E-11</c:v>
                </c:pt>
                <c:pt idx="330">
                  <c:v>4.4846352483023491E-11</c:v>
                </c:pt>
                <c:pt idx="331">
                  <c:v>5.0188602492129455E-11</c:v>
                </c:pt>
                <c:pt idx="332">
                  <c:v>5.6152885439782909E-11</c:v>
                </c:pt>
                <c:pt idx="333">
                  <c:v>6.2809797445524189E-11</c:v>
                </c:pt>
                <c:pt idx="334">
                  <c:v>7.0237717067091458E-11</c:v>
                </c:pt>
                <c:pt idx="335">
                  <c:v>7.8523634836987131E-11</c:v>
                </c:pt>
                <c:pt idx="336">
                  <c:v>8.7764067752231126E-11</c:v>
                </c:pt>
                <c:pt idx="337">
                  <c:v>9.8066066997425725E-11</c:v>
                </c:pt>
                <c:pt idx="338">
                  <c:v>1.0954832793771293E-10</c:v>
                </c:pt>
                <c:pt idx="339">
                  <c:v>1.223424122376277E-10</c:v>
                </c:pt>
                <c:pt idx="340">
                  <c:v>1.3659409284887464E-10</c:v>
                </c:pt>
                <c:pt idx="341">
                  <c:v>1.5246483356925761E-10</c:v>
                </c:pt>
                <c:pt idx="342">
                  <c:v>1.7013341591153752E-10</c:v>
                </c:pt>
                <c:pt idx="343">
                  <c:v>1.8979772713988541E-10</c:v>
                </c:pt>
                <c:pt idx="344">
                  <c:v>2.1167672453845752E-10</c:v>
                </c:pt>
                <c:pt idx="345">
                  <c:v>2.3601259227694399E-10</c:v>
                </c:pt>
                <c:pt idx="346">
                  <c:v>2.6307310863761683E-10</c:v>
                </c:pt>
                <c:pt idx="347">
                  <c:v>2.9315424287356427E-10</c:v>
                </c:pt>
                <c:pt idx="348">
                  <c:v>3.265830025844232E-10</c:v>
                </c:pt>
                <c:pt idx="349">
                  <c:v>3.6372055423070988E-10</c:v>
                </c:pt>
                <c:pt idx="350">
                  <c:v>4.0496564126683932E-10</c:v>
                </c:pt>
                <c:pt idx="351">
                  <c:v>4.5075832636309303E-10</c:v>
                </c:pt>
                <c:pt idx="352">
                  <c:v>5.0158408631441547E-10</c:v>
                </c:pt>
                <c:pt idx="353">
                  <c:v>5.5797829050574257E-10</c:v>
                </c:pt>
                <c:pt idx="354">
                  <c:v>6.2053109622601592E-10</c:v>
                </c:pt>
                <c:pt idx="355">
                  <c:v>6.8989279670257626E-10</c:v>
                </c:pt>
                <c:pt idx="356">
                  <c:v>7.6677966047018306E-10</c:v>
                </c:pt>
                <c:pt idx="357">
                  <c:v>8.5198030360083496E-10</c:v>
                </c:pt>
                <c:pt idx="358">
                  <c:v>9.4636263940650329E-10</c:v>
                </c:pt>
                <c:pt idx="359">
                  <c:v>1.0508814534928157E-9</c:v>
                </c:pt>
                <c:pt idx="360">
                  <c:v>1.1665866554907912E-9</c:v>
                </c:pt>
                <c:pt idx="361">
                  <c:v>1.2946322624306008E-9</c:v>
                </c:pt>
                <c:pt idx="362">
                  <c:v>1.4362861725474995E-9</c:v>
                </c:pt>
                <c:pt idx="363">
                  <c:v>1.5929407923279758E-9</c:v>
                </c:pt>
                <c:pt idx="364">
                  <c:v>1.7661245838130202E-9</c:v>
                </c:pt>
                <c:pt idx="365">
                  <c:v>1.9575146035748236E-9</c:v>
                </c:pt>
                <c:pt idx="366">
                  <c:v>2.1689501093693016E-9</c:v>
                </c:pt>
                <c:pt idx="367">
                  <c:v>2.4024473152345068E-9</c:v>
                </c:pt>
                <c:pt idx="368">
                  <c:v>2.6602153807482687E-9</c:v>
                </c:pt>
                <c:pt idx="369">
                  <c:v>2.9446737252642919E-9</c:v>
                </c:pt>
                <c:pt idx="370">
                  <c:v>3.2584707632061838E-9</c:v>
                </c:pt>
                <c:pt idx="371">
                  <c:v>3.6045041618920309E-9</c:v>
                </c:pt>
                <c:pt idx="372">
                  <c:v>3.9859427288741943E-9</c:v>
                </c:pt>
                <c:pt idx="373">
                  <c:v>4.4062500413814987E-9</c:v>
                </c:pt>
                <c:pt idx="374">
                  <c:v>4.8692099361198046E-9</c:v>
                </c:pt>
                <c:pt idx="375">
                  <c:v>5.3789539833868036E-9</c:v>
                </c:pt>
                <c:pt idx="376">
                  <c:v>5.9399910751517701E-9</c:v>
                </c:pt>
                <c:pt idx="377">
                  <c:v>6.5572392623963782E-9</c:v>
                </c:pt>
                <c:pt idx="378">
                  <c:v>7.236059982558146E-9</c:v>
                </c:pt>
                <c:pt idx="379">
                  <c:v>7.9822948233105746E-9</c:v>
                </c:pt>
                <c:pt idx="380">
                  <c:v>8.8023049740845353E-9</c:v>
                </c:pt>
                <c:pt idx="381">
                  <c:v>9.7030135216196047E-9</c:v>
                </c:pt>
                <c:pt idx="382">
                  <c:v>1.0691950750346654E-8</c:v>
                </c:pt>
                <c:pt idx="383">
                  <c:v>1.1777302612460292E-8</c:v>
                </c:pt>
                <c:pt idx="384">
                  <c:v>1.2967962536044578E-8</c:v>
                </c:pt>
                <c:pt idx="385">
                  <c:v>1.4273586742457116E-8</c:v>
                </c:pt>
                <c:pt idx="386">
                  <c:v>1.5704653246248514E-8</c:v>
                </c:pt>
                <c:pt idx="387">
                  <c:v>1.7272524712058094E-8</c:v>
                </c:pt>
                <c:pt idx="388">
                  <c:v>1.8989515343054939E-8</c:v>
                </c:pt>
                <c:pt idx="389">
                  <c:v>2.0868961974434608E-8</c:v>
                </c:pt>
                <c:pt idx="390">
                  <c:v>2.2925299543077124E-8</c:v>
                </c:pt>
                <c:pt idx="391">
                  <c:v>2.5174141100549573E-8</c:v>
                </c:pt>
                <c:pt idx="392">
                  <c:v>2.7632362531025573E-8</c:v>
                </c:pt>
                <c:pt idx="393">
                  <c:v>3.0318192128182835E-8</c:v>
                </c:pt>
                <c:pt idx="394">
                  <c:v>3.3251305175555565E-8</c:v>
                </c:pt>
                <c:pt idx="395">
                  <c:v>3.6452923662911848E-8</c:v>
                </c:pt>
                <c:pt idx="396">
                  <c:v>3.9945921256821571E-8</c:v>
                </c:pt>
                <c:pt idx="397">
                  <c:v>4.3754933626394489E-8</c:v>
                </c:pt>
                <c:pt idx="398">
                  <c:v>4.7906474205015012E-8</c:v>
                </c:pt>
                <c:pt idx="399">
                  <c:v>5.2429055445501551E-8</c:v>
                </c:pt>
                <c:pt idx="400">
                  <c:v>5.7353315599240905E-8</c:v>
                </c:pt>
                <c:pt idx="401">
                  <c:v>6.2712151019236414E-8</c:v>
                </c:pt>
                <c:pt idx="402">
                  <c:v>6.8540853952427365E-8</c:v>
                </c:pt>
                <c:pt idx="403">
                  <c:v>7.4877255747805514E-8</c:v>
                </c:pt>
                <c:pt idx="404">
                  <c:v>8.1761875363576489E-8</c:v>
                </c:pt>
                <c:pt idx="405">
                  <c:v>8.9238073008607107E-8</c:v>
                </c:pt>
                <c:pt idx="406">
                  <c:v>9.7352208700486292E-8</c:v>
                </c:pt>
                <c:pt idx="407">
                  <c:v>1.0615380546446813E-7</c:v>
                </c:pt>
                <c:pt idx="408">
                  <c:v>1.1569571683420266E-7</c:v>
                </c:pt>
                <c:pt idx="409">
                  <c:v>1.2603429824631072E-7</c:v>
                </c:pt>
                <c:pt idx="410">
                  <c:v>1.3722958184643693E-7</c:v>
                </c:pt>
                <c:pt idx="411">
                  <c:v>1.4934545414426395E-7</c:v>
                </c:pt>
                <c:pt idx="412">
                  <c:v>1.6244983586913036E-7</c:v>
                </c:pt>
                <c:pt idx="413">
                  <c:v>1.7661486328629333E-7</c:v>
                </c:pt>
                <c:pt idx="414">
                  <c:v>1.9191707013659941E-7</c:v>
                </c:pt>
                <c:pt idx="415">
                  <c:v>2.0843756925954535E-7</c:v>
                </c:pt>
                <c:pt idx="416">
                  <c:v>2.2626223285149968E-7</c:v>
                </c:pt>
                <c:pt idx="417">
                  <c:v>2.4548187019765107E-7</c:v>
                </c:pt>
                <c:pt idx="418">
                  <c:v>2.6619240159824556E-7</c:v>
                </c:pt>
                <c:pt idx="419">
                  <c:v>2.8849502708743798E-7</c:v>
                </c:pt>
                <c:pt idx="420">
                  <c:v>3.1249638841713408E-7</c:v>
                </c:pt>
                <c:pt idx="421">
                  <c:v>3.3830872264915174E-7</c:v>
                </c:pt>
                <c:pt idx="422">
                  <c:v>3.6605000556776263E-7</c:v>
                </c:pt>
                <c:pt idx="423">
                  <c:v>3.9584408299194378E-7</c:v>
                </c:pt>
                <c:pt idx="424">
                  <c:v>4.2782078793368873E-7</c:v>
                </c:pt>
                <c:pt idx="425">
                  <c:v>4.6211604141642463E-7</c:v>
                </c:pt>
                <c:pt idx="426">
                  <c:v>4.9887193463747376E-7</c:v>
                </c:pt>
                <c:pt idx="427">
                  <c:v>5.3823679003188977E-7</c:v>
                </c:pt>
                <c:pt idx="428">
                  <c:v>5.8036519867346113E-7</c:v>
                </c:pt>
                <c:pt idx="429">
                  <c:v>6.2541803133402602E-7</c:v>
                </c:pt>
                <c:pt idx="430">
                  <c:v>6.7356242041621023E-7</c:v>
                </c:pt>
                <c:pt idx="431">
                  <c:v>7.2497170987938984E-7</c:v>
                </c:pt>
                <c:pt idx="432">
                  <c:v>7.7982537019613212E-7</c:v>
                </c:pt>
                <c:pt idx="433">
                  <c:v>8.3830887530883953E-7</c:v>
                </c:pt>
                <c:pt idx="434">
                  <c:v>9.0061353850616009E-7</c:v>
                </c:pt>
                <c:pt idx="435">
                  <c:v>9.6693630410849644E-7</c:v>
                </c:pt>
                <c:pt idx="436">
                  <c:v>1.0374794918438619E-6</c:v>
                </c:pt>
                <c:pt idx="437">
                  <c:v>1.1124504908123164E-6</c:v>
                </c:pt>
                <c:pt idx="438">
                  <c:v>1.1920613999816892E-6</c:v>
                </c:pt>
                <c:pt idx="439">
                  <c:v>1.2765286122318721E-6</c:v>
                </c:pt>
                <c:pt idx="440">
                  <c:v>1.3660723390722799E-6</c:v>
                </c:pt>
                <c:pt idx="441">
                  <c:v>1.4609160732997705E-6</c:v>
                </c:pt>
                <c:pt idx="442">
                  <c:v>1.5612859870444714E-6</c:v>
                </c:pt>
                <c:pt idx="443">
                  <c:v>1.6674102628713465E-6</c:v>
                </c:pt>
                <c:pt idx="444">
                  <c:v>1.7795183558677154E-6</c:v>
                </c:pt>
                <c:pt idx="445">
                  <c:v>1.8978401849532813E-6</c:v>
                </c:pt>
                <c:pt idx="446">
                  <c:v>2.0226052520012857E-6</c:v>
                </c:pt>
                <c:pt idx="447">
                  <c:v>2.1540416877583708E-6</c:v>
                </c:pt>
                <c:pt idx="448">
                  <c:v>2.2923752239971376E-6</c:v>
                </c:pt>
                <c:pt idx="449">
                  <c:v>2.4378280918307844E-6</c:v>
                </c:pt>
                <c:pt idx="450">
                  <c:v>2.5906178466619092E-6</c:v>
                </c:pt>
                <c:pt idx="451">
                  <c:v>2.750956120828876E-6</c:v>
                </c:pt>
                <c:pt idx="452">
                  <c:v>2.9190473056501718E-6</c:v>
                </c:pt>
                <c:pt idx="453">
                  <c:v>3.0950871652495394E-6</c:v>
                </c:pt>
                <c:pt idx="454">
                  <c:v>3.2792613852687954E-6</c:v>
                </c:pt>
                <c:pt idx="455">
                  <c:v>3.4717440603389105E-6</c:v>
                </c:pt>
                <c:pt idx="456">
                  <c:v>3.6726961249780185E-6</c:v>
                </c:pt>
                <c:pt idx="457">
                  <c:v>3.8822637334137313E-6</c:v>
                </c:pt>
                <c:pt idx="458">
                  <c:v>4.1005765946808508E-6</c:v>
                </c:pt>
                <c:pt idx="459">
                  <c:v>4.3277462702165131E-6</c:v>
                </c:pt>
                <c:pt idx="460">
                  <c:v>4.5638644420581082E-6</c:v>
                </c:pt>
                <c:pt idx="461">
                  <c:v>4.8090011606342617E-6</c:v>
                </c:pt>
                <c:pt idx="462">
                  <c:v>5.0632030820195707E-6</c:v>
                </c:pt>
                <c:pt idx="463">
                  <c:v>5.3264917053871945E-6</c:v>
                </c:pt>
                <c:pt idx="464">
                  <c:v>5.5988616222329703E-6</c:v>
                </c:pt>
                <c:pt idx="465">
                  <c:v>5.8802787897451936E-6</c:v>
                </c:pt>
                <c:pt idx="466">
                  <c:v>6.1706788414494389E-6</c:v>
                </c:pt>
                <c:pt idx="467">
                  <c:v>6.4699654489498923E-6</c:v>
                </c:pt>
                <c:pt idx="468">
                  <c:v>6.7780087492113098E-6</c:v>
                </c:pt>
                <c:pt idx="469">
                  <c:v>7.0946438523614536E-6</c:v>
                </c:pt>
                <c:pt idx="470">
                  <c:v>7.4196694454337557E-6</c:v>
                </c:pt>
                <c:pt idx="471">
                  <c:v>7.7528465077997524E-6</c:v>
                </c:pt>
                <c:pt idx="472">
                  <c:v>8.0938971542491439E-6</c:v>
                </c:pt>
                <c:pt idx="473">
                  <c:v>8.4425036217502513E-6</c:v>
                </c:pt>
                <c:pt idx="474">
                  <c:v>8.7983074158551293E-6</c:v>
                </c:pt>
                <c:pt idx="475">
                  <c:v>9.1609086324895908E-6</c:v>
                </c:pt>
                <c:pt idx="476">
                  <c:v>9.5298654704830488E-6</c:v>
                </c:pt>
                <c:pt idx="477">
                  <c:v>9.9046939496359144E-6</c:v>
                </c:pt>
                <c:pt idx="478">
                  <c:v>1.0284867848388264E-5</c:v>
                </c:pt>
                <c:pt idx="479">
                  <c:v>1.0669818874239005E-5</c:v>
                </c:pt>
                <c:pt idx="480">
                  <c:v>1.1058937078965827E-5</c:v>
                </c:pt>
                <c:pt idx="481">
                  <c:v>1.1451571529413696E-5</c:v>
                </c:pt>
                <c:pt idx="482">
                  <c:v>1.1847031243154409E-5</c:v>
                </c:pt>
                <c:pt idx="483">
                  <c:v>1.2244586396676488E-5</c:v>
                </c:pt>
                <c:pt idx="484">
                  <c:v>1.2643469811950174E-5</c:v>
                </c:pt>
                <c:pt idx="485">
                  <c:v>1.3042878725235764E-5</c:v>
                </c:pt>
                <c:pt idx="486">
                  <c:v>1.3441976839876742E-5</c:v>
                </c:pt>
                <c:pt idx="487">
                  <c:v>1.3839896662555672E-5</c:v>
                </c:pt>
                <c:pt idx="488">
                  <c:v>1.4235742120112728E-5</c:v>
                </c:pt>
                <c:pt idx="489">
                  <c:v>1.4628591451543289E-5</c:v>
                </c:pt>
                <c:pt idx="490">
                  <c:v>1.5017500367238449E-5</c:v>
                </c:pt>
                <c:pt idx="491">
                  <c:v>1.5401505464921852E-5</c:v>
                </c:pt>
                <c:pt idx="492">
                  <c:v>1.5779627889103459E-5</c:v>
                </c:pt>
                <c:pt idx="493">
                  <c:v>1.6150877218238444E-5</c:v>
                </c:pt>
                <c:pt idx="494">
                  <c:v>1.6514255561181102E-5</c:v>
                </c:pt>
                <c:pt idx="495">
                  <c:v>1.6868761841987003E-5</c:v>
                </c:pt>
                <c:pt idx="496">
                  <c:v>1.7213396249675558E-5</c:v>
                </c:pt>
                <c:pt idx="497">
                  <c:v>1.7547164827250701E-5</c:v>
                </c:pt>
                <c:pt idx="498">
                  <c:v>1.7869084172122452E-5</c:v>
                </c:pt>
                <c:pt idx="499">
                  <c:v>1.817818621810496E-5</c:v>
                </c:pt>
                <c:pt idx="500">
                  <c:v>1.8473523067423617E-5</c:v>
                </c:pt>
                <c:pt idx="501">
                  <c:v>1.8754171839667052E-5</c:v>
                </c:pt>
                <c:pt idx="502">
                  <c:v>1.9019239503400167E-5</c:v>
                </c:pt>
                <c:pt idx="503">
                  <c:v>1.9267867655236128E-5</c:v>
                </c:pt>
                <c:pt idx="504">
                  <c:v>1.9499237210567328E-5</c:v>
                </c:pt>
                <c:pt idx="505">
                  <c:v>1.9712572969898093E-5</c:v>
                </c:pt>
                <c:pt idx="506">
                  <c:v>1.99071480248188E-5</c:v>
                </c:pt>
                <c:pt idx="507">
                  <c:v>2.0082287968121132E-5</c:v>
                </c:pt>
                <c:pt idx="508">
                  <c:v>2.0237374873384778E-5</c:v>
                </c:pt>
                <c:pt idx="509">
                  <c:v>2.0371851010566993E-5</c:v>
                </c:pt>
                <c:pt idx="510">
                  <c:v>2.0485222265693333E-5</c:v>
                </c:pt>
                <c:pt idx="511">
                  <c:v>2.0577061234673805E-5</c:v>
                </c:pt>
                <c:pt idx="512">
                  <c:v>2.0647009963537659E-5</c:v>
                </c:pt>
                <c:pt idx="513">
                  <c:v>2.0694782309974785E-5</c:v>
                </c:pt>
                <c:pt idx="514">
                  <c:v>2.0720165903968665E-5</c:v>
                </c:pt>
                <c:pt idx="515">
                  <c:v>2.0723023688474896E-5</c:v>
                </c:pt>
                <c:pt idx="516">
                  <c:v>2.0703295024513799E-5</c:v>
                </c:pt>
                <c:pt idx="517">
                  <c:v>2.0660996348660401E-5</c:v>
                </c:pt>
                <c:pt idx="518">
                  <c:v>2.0596221374701919E-5</c:v>
                </c:pt>
                <c:pt idx="519">
                  <c:v>2.0509140835140861E-5</c:v>
                </c:pt>
                <c:pt idx="520">
                  <c:v>2.0400001762208351E-5</c:v>
                </c:pt>
                <c:pt idx="521">
                  <c:v>2.0269126312077685E-5</c:v>
                </c:pt>
                <c:pt idx="522">
                  <c:v>2.0116910139973595E-5</c:v>
                </c:pt>
                <c:pt idx="523">
                  <c:v>1.9943820337824222E-5</c:v>
                </c:pt>
                <c:pt idx="524">
                  <c:v>1.9750392949942783E-5</c:v>
                </c:pt>
                <c:pt idx="525">
                  <c:v>1.9537230085914737E-5</c:v>
                </c:pt>
                <c:pt idx="526">
                  <c:v>1.9304996653359245E-5</c:v>
                </c:pt>
                <c:pt idx="527">
                  <c:v>1.9054416736488899E-5</c:v>
                </c:pt>
                <c:pt idx="528">
                  <c:v>1.8786269649367968E-5</c:v>
                </c:pt>
                <c:pt idx="529">
                  <c:v>1.8501385695442891E-5</c:v>
                </c:pt>
                <c:pt idx="530">
                  <c:v>1.8200641667242969E-5</c:v>
                </c:pt>
                <c:pt idx="531">
                  <c:v>1.7884956122116525E-5</c:v>
                </c:pt>
                <c:pt idx="532">
                  <c:v>1.7555284471441693E-5</c:v>
                </c:pt>
                <c:pt idx="533">
                  <c:v>1.7212613921930705E-5</c:v>
                </c:pt>
                <c:pt idx="534">
                  <c:v>1.6857958308411E-5</c:v>
                </c:pt>
                <c:pt idx="535">
                  <c:v>1.6492352857817933E-5</c:v>
                </c:pt>
                <c:pt idx="536">
                  <c:v>1.6116848924075191E-5</c:v>
                </c:pt>
                <c:pt idx="537">
                  <c:v>1.5732508733070184E-5</c:v>
                </c:pt>
                <c:pt idx="538">
                  <c:v>1.5340400176075259E-5</c:v>
                </c:pt>
                <c:pt idx="539">
                  <c:v>1.4941591688728986E-5</c:v>
                </c:pt>
                <c:pt idx="540">
                  <c:v>1.4537147251105726E-5</c:v>
                </c:pt>
                <c:pt idx="541">
                  <c:v>1.4128121542487632E-5</c:v>
                </c:pt>
                <c:pt idx="542">
                  <c:v>1.371555528224171E-5</c:v>
                </c:pt>
                <c:pt idx="543">
                  <c:v>1.3300470785732635E-5</c:v>
                </c:pt>
                <c:pt idx="544">
                  <c:v>1.2883867761502327E-5</c:v>
                </c:pt>
                <c:pt idx="545">
                  <c:v>1.2466719373057206E-5</c:v>
                </c:pt>
                <c:pt idx="546">
                  <c:v>1.2049968585569241E-5</c:v>
                </c:pt>
                <c:pt idx="547">
                  <c:v>1.1634524814648398E-5</c:v>
                </c:pt>
                <c:pt idx="548">
                  <c:v>1.122126089113236E-5</c:v>
                </c:pt>
                <c:pt idx="549">
                  <c:v>1.0811010352594674E-5</c:v>
                </c:pt>
                <c:pt idx="550">
                  <c:v>1.040456506904259E-5</c:v>
                </c:pt>
                <c:pt idx="551">
                  <c:v>1.0002673207091163E-5</c:v>
                </c:pt>
                <c:pt idx="552">
                  <c:v>9.6060375337994607E-6</c:v>
                </c:pt>
                <c:pt idx="553">
                  <c:v>9.2153140583710492E-6</c:v>
                </c:pt>
                <c:pt idx="554">
                  <c:v>8.8311110070808017E-6</c:v>
                </c:pt>
                <c:pt idx="555">
                  <c:v>8.4539881241235114E-6</c:v>
                </c:pt>
                <c:pt idx="556">
                  <c:v>8.0844562886085823E-6</c:v>
                </c:pt>
                <c:pt idx="557">
                  <c:v>7.7229774356671723E-6</c:v>
                </c:pt>
                <c:pt idx="558">
                  <c:v>7.3699647676121172E-6</c:v>
                </c:pt>
                <c:pt idx="559">
                  <c:v>7.0257832393057819E-6</c:v>
                </c:pt>
                <c:pt idx="560">
                  <c:v>6.6907503003560318E-6</c:v>
                </c:pt>
                <c:pt idx="561">
                  <c:v>6.365136875481453E-6</c:v>
                </c:pt>
                <c:pt idx="562">
                  <c:v>6.0491685633605049E-6</c:v>
                </c:pt>
                <c:pt idx="563">
                  <c:v>5.7430270335085857E-6</c:v>
                </c:pt>
                <c:pt idx="564">
                  <c:v>5.4468516002002598E-6</c:v>
                </c:pt>
                <c:pt idx="565">
                  <c:v>5.1607409521683375E-6</c:v>
                </c:pt>
                <c:pt idx="566">
                  <c:v>4.8847550167507639E-6</c:v>
                </c:pt>
                <c:pt idx="567">
                  <c:v>4.6189169373113844E-6</c:v>
                </c:pt>
                <c:pt idx="568">
                  <c:v>4.3632151431130785E-6</c:v>
                </c:pt>
                <c:pt idx="569">
                  <c:v>4.117605491356588E-6</c:v>
                </c:pt>
                <c:pt idx="570">
                  <c:v>3.8820134617970638E-6</c:v>
                </c:pt>
                <c:pt idx="571">
                  <c:v>3.6563363851931919E-6</c:v>
                </c:pt>
                <c:pt idx="572">
                  <c:v>3.4404456878133328E-6</c:v>
                </c:pt>
                <c:pt idx="573">
                  <c:v>3.2341891352971527E-6</c:v>
                </c:pt>
                <c:pt idx="574">
                  <c:v>3.0373930603327244E-6</c:v>
                </c:pt>
                <c:pt idx="575">
                  <c:v>2.8498645598365368E-6</c:v>
                </c:pt>
                <c:pt idx="576">
                  <c:v>2.6713936486012809E-6</c:v>
                </c:pt>
                <c:pt idx="577">
                  <c:v>2.5017553576824109E-6</c:v>
                </c:pt>
                <c:pt idx="578">
                  <c:v>2.3407117671169535E-6</c:v>
                </c:pt>
                <c:pt idx="579">
                  <c:v>2.1880139638863594E-6</c:v>
                </c:pt>
                <c:pt idx="580">
                  <c:v>2.0434039173396423E-6</c:v>
                </c:pt>
                <c:pt idx="581">
                  <c:v>1.9066162655668856E-6</c:v>
                </c:pt>
                <c:pt idx="582">
                  <c:v>1.7773800074475253E-6</c:v>
                </c:pt>
                <c:pt idx="583">
                  <c:v>1.6554200962810427E-6</c:v>
                </c:pt>
                <c:pt idx="584">
                  <c:v>1.5404589320321926E-6</c:v>
                </c:pt>
                <c:pt idx="585">
                  <c:v>1.4322177502804588E-6</c:v>
                </c:pt>
                <c:pt idx="586">
                  <c:v>1.3304179069502187E-6</c:v>
                </c:pt>
                <c:pt idx="587">
                  <c:v>1.2347820588075372E-6</c:v>
                </c:pt>
                <c:pt idx="588">
                  <c:v>1.1450352405407115E-6</c:v>
                </c:pt>
                <c:pt idx="589">
                  <c:v>1.0609058399914969E-6</c:v>
                </c:pt>
                <c:pt idx="590">
                  <c:v>9.8212647377265719E-7</c:v>
                </c:pt>
                <c:pt idx="591">
                  <c:v>9.0843476609508143E-7</c:v>
                </c:pt>
                <c:pt idx="592">
                  <c:v>8.3957403413545435E-7</c:v>
                </c:pt>
                <c:pt idx="593">
                  <c:v>7.7529388370612781E-7</c:v>
                </c:pt>
                <c:pt idx="594">
                  <c:v>7.1535071934491184E-7</c:v>
                </c:pt>
                <c:pt idx="595">
                  <c:v>6.5950817322699911E-7</c:v>
                </c:pt>
                <c:pt idx="596">
                  <c:v>6.0753745751961208E-7</c:v>
                </c:pt>
                <c:pt idx="597">
                  <c:v>5.5921764495457345E-7</c:v>
                </c:pt>
                <c:pt idx="598">
                  <c:v>5.1433588249150445E-7</c:v>
                </c:pt>
                <c:pt idx="599">
                  <c:v>4.7268754298804081E-7</c:v>
                </c:pt>
                <c:pt idx="600">
                  <c:v>4.3407631978917448E-7</c:v>
                </c:pt>
                <c:pt idx="601">
                  <c:v>3.9831426910035281E-7</c:v>
                </c:pt>
                <c:pt idx="602">
                  <c:v>3.6522180492320425E-7</c:v>
                </c:pt>
                <c:pt idx="603">
                  <c:v>3.3462765121355027E-7</c:v>
                </c:pt>
                <c:pt idx="604">
                  <c:v>3.0636875577368084E-7</c:v>
                </c:pt>
                <c:pt idx="605">
                  <c:v>2.8029017021893145E-7</c:v>
                </c:pt>
                <c:pt idx="606">
                  <c:v>2.5624490016700664E-7</c:v>
                </c:pt>
                <c:pt idx="607">
                  <c:v>2.3409372959113037E-7</c:v>
                </c:pt>
                <c:pt idx="608">
                  <c:v>2.1370502305872413E-7</c:v>
                </c:pt>
                <c:pt idx="609">
                  <c:v>1.9495450934965555E-7</c:v>
                </c:pt>
                <c:pt idx="610">
                  <c:v>1.7772504971501207E-7</c:v>
                </c:pt>
                <c:pt idx="611">
                  <c:v>1.6190639380189805E-7</c:v>
                </c:pt>
                <c:pt idx="612">
                  <c:v>1.4739492603462491E-7</c:v>
                </c:pt>
                <c:pt idx="613">
                  <c:v>1.3409340500975792E-7</c:v>
                </c:pt>
                <c:pt idx="614">
                  <c:v>1.2191069823419402E-7</c:v>
                </c:pt>
                <c:pt idx="615">
                  <c:v>1.1076151431316835E-7</c:v>
                </c:pt>
                <c:pt idx="616">
                  <c:v>1.0056613448040583E-7</c:v>
                </c:pt>
                <c:pt idx="617">
                  <c:v>9.1250145156648536E-8</c:v>
                </c:pt>
                <c:pt idx="618">
                  <c:v>8.2744173026497992E-8</c:v>
                </c:pt>
                <c:pt idx="619">
                  <c:v>7.4983623937492228E-8</c:v>
                </c:pt>
                <c:pt idx="620">
                  <c:v>6.7908426750400621E-8</c:v>
                </c:pt>
                <c:pt idx="621">
                  <c:v>6.1462783105795705E-8</c:v>
                </c:pt>
                <c:pt idx="622">
                  <c:v>5.5594923919637397E-8</c:v>
                </c:pt>
                <c:pt idx="623">
                  <c:v>5.025687327962611E-8</c:v>
                </c:pt>
                <c:pt idx="624">
                  <c:v>4.5404220284492041E-8</c:v>
                </c:pt>
                <c:pt idx="625">
                  <c:v>4.0995899249976955E-8</c:v>
                </c:pt>
                <c:pt idx="626">
                  <c:v>3.6993978597702387E-8</c:v>
                </c:pt>
                <c:pt idx="627">
                  <c:v>3.3363458646082447E-8</c:v>
                </c:pt>
                <c:pt idx="628">
                  <c:v>3.0072078435477775E-8</c:v>
                </c:pt>
                <c:pt idx="629">
                  <c:v>2.7090131642454541E-8</c:v>
                </c:pt>
                <c:pt idx="630">
                  <c:v>2.4390291569721949E-8</c:v>
                </c:pt>
                <c:pt idx="631">
                  <c:v>2.1947445138656962E-8</c:v>
                </c:pt>
                <c:pt idx="632">
                  <c:v>1.9738535759598206E-8</c:v>
                </c:pt>
                <c:pt idx="633">
                  <c:v>1.7742414910843136E-8</c:v>
                </c:pt>
                <c:pt idx="634">
                  <c:v>1.5939702219881968E-8</c:v>
                </c:pt>
                <c:pt idx="635">
                  <c:v>1.4312653809330853E-8</c:v>
                </c:pt>
                <c:pt idx="636">
                  <c:v>1.2845038644718998E-8</c:v>
                </c:pt>
                <c:pt idx="637">
                  <c:v>1.1522022601211291E-8</c:v>
                </c:pt>
                <c:pt idx="638">
                  <c:v>1.0330059951011411E-8</c:v>
                </c:pt>
                <c:pt idx="639">
                  <c:v>9.2567919620724103E-9</c:v>
                </c:pt>
                <c:pt idx="640">
                  <c:v>8.2909522914244359E-9</c:v>
                </c:pt>
                <c:pt idx="641">
                  <c:v>7.4222788524142927E-9</c:v>
                </c:pt>
                <c:pt idx="642">
                  <c:v>6.6414318340945519E-9</c:v>
                </c:pt>
                <c:pt idx="643">
                  <c:v>5.9399175524612858E-9</c:v>
                </c:pt>
                <c:pt idx="644">
                  <c:v>5.3100178168994719E-9</c:v>
                </c:pt>
                <c:pt idx="645">
                  <c:v>4.744724500721794E-9</c:v>
                </c:pt>
                <c:pt idx="646">
                  <c:v>4.2376790117652031E-9</c:v>
                </c:pt>
                <c:pt idx="647">
                  <c:v>3.7831163673902686E-9</c:v>
                </c:pt>
                <c:pt idx="648">
                  <c:v>3.3758135876520208E-9</c:v>
                </c:pt>
                <c:pt idx="649">
                  <c:v>3.0110421306528512E-9</c:v>
                </c:pt>
                <c:pt idx="650">
                  <c:v>2.684524104966805E-9</c:v>
                </c:pt>
                <c:pt idx="651">
                  <c:v>2.3923920053421008E-9</c:v>
                </c:pt>
                <c:pt idx="652">
                  <c:v>2.1311517295108344E-9</c:v>
                </c:pt>
                <c:pt idx="653">
                  <c:v>1.897648645707615E-9</c:v>
                </c:pt>
                <c:pt idx="654">
                  <c:v>1.6890364923203726E-9</c:v>
                </c:pt>
                <c:pt idx="655">
                  <c:v>1.5027489028513983E-9</c:v>
                </c:pt>
                <c:pt idx="656">
                  <c:v>1.3364733609787301E-9</c:v>
                </c:pt>
                <c:pt idx="657">
                  <c:v>1.1881274018981579E-9</c:v>
                </c:pt>
                <c:pt idx="658">
                  <c:v>1.0558368872390712E-9</c:v>
                </c:pt>
                <c:pt idx="659">
                  <c:v>9.3791619162875977E-10</c:v>
                </c:pt>
                <c:pt idx="660">
                  <c:v>8.3285014939675116E-10</c:v>
                </c:pt>
                <c:pt idx="661">
                  <c:v>7.3927761992747735E-10</c:v>
                </c:pt>
                <c:pt idx="662">
                  <c:v>6.5597653976913879E-10</c:v>
                </c:pt>
                <c:pt idx="663">
                  <c:v>5.8185033876963892E-10</c:v>
                </c:pt>
                <c:pt idx="664">
                  <c:v>5.1591560623029041E-10</c:v>
                </c:pt>
                <c:pt idx="665">
                  <c:v>4.5729090134059777E-10</c:v>
                </c:pt>
                <c:pt idx="666">
                  <c:v>4.0518660998157897E-10</c:v>
                </c:pt>
                <c:pt idx="667">
                  <c:v>3.5889575736787087E-10</c:v>
                </c:pt>
                <c:pt idx="668">
                  <c:v>3.1778569294501354E-10</c:v>
                </c:pt>
                <c:pt idx="669">
                  <c:v>2.8129057048052548E-10</c:v>
                </c:pt>
                <c:pt idx="670">
                  <c:v>2.4890455239564755E-10</c:v>
                </c:pt>
                <c:pt idx="671">
                  <c:v>2.2017567309513972E-10</c:v>
                </c:pt>
                <c:pt idx="672">
                  <c:v>1.947003013784738E-10</c:v>
                </c:pt>
                <c:pt idx="673">
                  <c:v>1.7211814697493112E-10</c:v>
                </c:pt>
                <c:pt idx="674">
                  <c:v>1.5210776085325022E-10</c:v>
                </c:pt>
                <c:pt idx="675">
                  <c:v>1.3438248323224739E-10</c:v>
                </c:pt>
                <c:pt idx="676">
                  <c:v>1.1868679717733696E-10</c:v>
                </c:pt>
                <c:pt idx="677">
                  <c:v>1.0479304932976847E-10</c:v>
                </c:pt>
                <c:pt idx="678">
                  <c:v>9.2498502694387394E-11</c:v>
                </c:pt>
                <c:pt idx="679">
                  <c:v>8.1622689528050189E-11</c:v>
                </c:pt>
                <c:pt idx="680">
                  <c:v>7.2005035238322847E-11</c:v>
                </c:pt>
                <c:pt idx="681">
                  <c:v>6.3502726838923124E-11</c:v>
                </c:pt>
                <c:pt idx="682">
                  <c:v>5.5988801928262973E-11</c:v>
                </c:pt>
                <c:pt idx="683">
                  <c:v>4.9350436376817652E-11</c:v>
                </c:pt>
                <c:pt idx="684">
                  <c:v>4.3487410940767343E-11</c:v>
                </c:pt>
                <c:pt idx="685">
                  <c:v>3.8310738877990422E-11</c:v>
                </c:pt>
                <c:pt idx="686">
                  <c:v>3.374143834020106E-11</c:v>
                </c:pt>
                <c:pt idx="687">
                  <c:v>2.9709434864273036E-11</c:v>
                </c:pt>
                <c:pt idx="688">
                  <c:v>2.6152580698020355E-11</c:v>
                </c:pt>
                <c:pt idx="689">
                  <c:v>2.3015778981488381E-11</c:v>
                </c:pt>
                <c:pt idx="690">
                  <c:v>2.0250201974513206E-11</c:v>
                </c:pt>
                <c:pt idx="691">
                  <c:v>1.7812593584091943E-11</c:v>
                </c:pt>
                <c:pt idx="692">
                  <c:v>1.566464741002957E-11</c:v>
                </c:pt>
                <c:pt idx="693">
                  <c:v>1.3772452402419111E-11</c:v>
                </c:pt>
                <c:pt idx="694">
                  <c:v>1.2105999017471066E-11</c:v>
                </c:pt>
                <c:pt idx="695">
                  <c:v>1.063873947609641E-11</c:v>
                </c:pt>
                <c:pt idx="696">
                  <c:v>9.3471963789962112E-12</c:v>
                </c:pt>
                <c:pt idx="697">
                  <c:v>8.2106145188495245E-12</c:v>
                </c:pt>
                <c:pt idx="698">
                  <c:v>7.2106512601492303E-12</c:v>
                </c:pt>
                <c:pt idx="699">
                  <c:v>6.3311013353688527E-12</c:v>
                </c:pt>
                <c:pt idx="700">
                  <c:v>5.5576523372559595E-12</c:v>
                </c:pt>
                <c:pt idx="701">
                  <c:v>4.8776675753800996E-12</c:v>
                </c:pt>
                <c:pt idx="702">
                  <c:v>4.2799933146995121E-12</c:v>
                </c:pt>
                <c:pt idx="703">
                  <c:v>3.7547877283821294E-12</c:v>
                </c:pt>
                <c:pt idx="704">
                  <c:v>3.2933691798106935E-12</c:v>
                </c:pt>
                <c:pt idx="705">
                  <c:v>2.8880817026461045E-12</c:v>
                </c:pt>
                <c:pt idx="706">
                  <c:v>2.5321757757716785E-12</c:v>
                </c:pt>
                <c:pt idx="707">
                  <c:v>2.2197026944263329E-12</c:v>
                </c:pt>
                <c:pt idx="708">
                  <c:v>1.9454210221604087E-12</c:v>
                </c:pt>
                <c:pt idx="709">
                  <c:v>1.7047137724789909E-12</c:v>
                </c:pt>
                <c:pt idx="710">
                  <c:v>1.4935151160937462E-12</c:v>
                </c:pt>
                <c:pt idx="711">
                  <c:v>1.3082455412854027E-12</c:v>
                </c:pt>
                <c:pt idx="712">
                  <c:v>1.1457545125475948E-12</c:v>
                </c:pt>
                <c:pt idx="713">
                  <c:v>1.0032697778560043E-12</c:v>
                </c:pt>
                <c:pt idx="714">
                  <c:v>8.7835256884161667E-13</c:v>
                </c:pt>
                <c:pt idx="715">
                  <c:v>7.6885802201651179E-13</c:v>
                </c:pt>
                <c:pt idx="716">
                  <c:v>6.7290022402854768E-13</c:v>
                </c:pt>
                <c:pt idx="717">
                  <c:v>5.8882135064857612E-13</c:v>
                </c:pt>
                <c:pt idx="718">
                  <c:v>5.151644286769269E-13</c:v>
                </c:pt>
                <c:pt idx="719">
                  <c:v>4.5064930293516862E-13</c:v>
                </c:pt>
                <c:pt idx="720">
                  <c:v>3.9415143769215199E-13</c:v>
                </c:pt>
                <c:pt idx="721">
                  <c:v>3.4468322385740513E-13</c:v>
                </c:pt>
                <c:pt idx="722">
                  <c:v>3.0137750062393621E-13</c:v>
                </c:pt>
                <c:pt idx="723">
                  <c:v>2.6347303345058792E-13</c:v>
                </c:pt>
                <c:pt idx="724">
                  <c:v>2.3030171978267489E-13</c:v>
                </c:pt>
                <c:pt idx="725">
                  <c:v>2.0127732012653572E-13</c:v>
                </c:pt>
                <c:pt idx="726">
                  <c:v>1.7588553536656915E-13</c:v>
                </c:pt>
                <c:pt idx="727">
                  <c:v>1.5367527187202258E-13</c:v>
                </c:pt>
                <c:pt idx="728">
                  <c:v>1.3425095426598757E-13</c:v>
                </c:pt>
                <c:pt idx="729">
                  <c:v>1.1726576197877412E-13</c:v>
                </c:pt>
                <c:pt idx="730">
                  <c:v>1.0241568011194498E-13</c:v>
                </c:pt>
                <c:pt idx="731">
                  <c:v>8.9434267901848442E-14</c:v>
                </c:pt>
                <c:pt idx="732">
                  <c:v>7.8088059374211355E-14</c:v>
                </c:pt>
                <c:pt idx="733">
                  <c:v>6.8172520788810344E-14</c:v>
                </c:pt>
                <c:pt idx="734">
                  <c:v>5.950849832926708E-14</c:v>
                </c:pt>
                <c:pt idx="735">
                  <c:v>5.1939097327774675E-14</c:v>
                </c:pt>
                <c:pt idx="736">
                  <c:v>4.5326941243014486E-14</c:v>
                </c:pt>
                <c:pt idx="737">
                  <c:v>3.9551764734748579E-14</c:v>
                </c:pt>
                <c:pt idx="738">
                  <c:v>3.4508300590691819E-14</c:v>
                </c:pt>
                <c:pt idx="739">
                  <c:v>3.0104425043271259E-14</c:v>
                </c:pt>
                <c:pt idx="740">
                  <c:v>2.6259530235943979E-14</c:v>
                </c:pt>
                <c:pt idx="741">
                  <c:v>2.2903096326712638E-14</c:v>
                </c:pt>
                <c:pt idx="742">
                  <c:v>1.997343900587793E-14</c:v>
                </c:pt>
                <c:pt idx="743">
                  <c:v>1.7416611107428026E-14</c:v>
                </c:pt>
                <c:pt idx="744">
                  <c:v>1.518543955296829E-14</c:v>
                </c:pt>
                <c:pt idx="745">
                  <c:v>1.3238681123879504E-14</c:v>
                </c:pt>
                <c:pt idx="746">
                  <c:v>1.1540282546348854E-14</c:v>
                </c:pt>
                <c:pt idx="747">
                  <c:v>1.0058732126739447E-14</c:v>
                </c:pt>
                <c:pt idx="748">
                  <c:v>8.7664917184006357E-15</c:v>
                </c:pt>
                <c:pt idx="749">
                  <c:v>7.6394991607559699E-15</c:v>
                </c:pt>
                <c:pt idx="750">
                  <c:v>6.6567325283679674E-15</c:v>
                </c:pt>
                <c:pt idx="751">
                  <c:v>5.7998285810635609E-15</c:v>
                </c:pt>
                <c:pt idx="752">
                  <c:v>5.0527487332089569E-15</c:v>
                </c:pt>
                <c:pt idx="753">
                  <c:v>4.4014866754989288E-15</c:v>
                </c:pt>
                <c:pt idx="754">
                  <c:v>3.8338124997071017E-15</c:v>
                </c:pt>
                <c:pt idx="755">
                  <c:v>3.3390488072257177E-15</c:v>
                </c:pt>
                <c:pt idx="756">
                  <c:v>2.9078748363677085E-15</c:v>
                </c:pt>
                <c:pt idx="757">
                  <c:v>2.5321551302787647E-15</c:v>
                </c:pt>
                <c:pt idx="758">
                  <c:v>2.2047896951321982E-15</c:v>
                </c:pt>
                <c:pt idx="759">
                  <c:v>1.9195829739650375E-15</c:v>
                </c:pt>
                <c:pt idx="760">
                  <c:v>1.6711292914604714E-15</c:v>
                </c:pt>
                <c:pt idx="761">
                  <c:v>1.4547127146080496E-15</c:v>
                </c:pt>
                <c:pt idx="762">
                  <c:v>1.266219528416624E-15</c:v>
                </c:pt>
                <c:pt idx="763">
                  <c:v>1.1020617489113638E-15</c:v>
                </c:pt>
                <c:pt idx="764">
                  <c:v>9.5911029137485998E-16</c:v>
                </c:pt>
                <c:pt idx="765">
                  <c:v>8.3463658344828626E-16</c:v>
                </c:pt>
                <c:pt idx="766">
                  <c:v>7.2626156324809248E-16</c:v>
                </c:pt>
                <c:pt idx="767">
                  <c:v>6.3191113463303368E-16</c:v>
                </c:pt>
                <c:pt idx="768">
                  <c:v>5.4977726746047031E-16</c:v>
                </c:pt>
                <c:pt idx="769">
                  <c:v>4.7828403204956005E-16</c:v>
                </c:pt>
                <c:pt idx="770">
                  <c:v>4.1605794592181841E-16</c:v>
                </c:pt>
                <c:pt idx="771">
                  <c:v>3.6190208871808667E-16</c:v>
                </c:pt>
                <c:pt idx="772">
                  <c:v>3.1477350935600748E-16</c:v>
                </c:pt>
                <c:pt idx="773">
                  <c:v>2.7376350919477348E-16</c:v>
                </c:pt>
                <c:pt idx="774">
                  <c:v>2.3808043724189451E-16</c:v>
                </c:pt>
                <c:pt idx="775">
                  <c:v>2.0703467918864372E-16</c:v>
                </c:pt>
                <c:pt idx="776">
                  <c:v>1.8002556211119368E-16</c:v>
                </c:pt>
                <c:pt idx="777">
                  <c:v>1.5652993171714909E-16</c:v>
                </c:pt>
                <c:pt idx="778">
                  <c:v>1.3609218967893202E-16</c:v>
                </c:pt>
                <c:pt idx="779">
                  <c:v>1.1831560541707773E-16</c:v>
                </c:pt>
                <c:pt idx="780">
                  <c:v>1.0285474015664063E-16</c:v>
                </c:pt>
                <c:pt idx="781">
                  <c:v>8.9408841594224565E-17</c:v>
                </c:pt>
                <c:pt idx="782">
                  <c:v>7.7716085452345685E-17</c:v>
                </c:pt>
                <c:pt idx="783">
                  <c:v>6.7548555876722369E-17</c:v>
                </c:pt>
                <c:pt idx="784">
                  <c:v>5.8707870340817405E-17</c:v>
                </c:pt>
                <c:pt idx="785">
                  <c:v>5.1021366699181882E-17</c:v>
                </c:pt>
                <c:pt idx="786">
                  <c:v>4.4338780499806598E-17</c:v>
                </c:pt>
                <c:pt idx="787">
                  <c:v>3.8529349809215507E-17</c:v>
                </c:pt>
                <c:pt idx="788">
                  <c:v>3.3479292793971354E-17</c:v>
                </c:pt>
                <c:pt idx="789">
                  <c:v>2.9089610278937516E-17</c:v>
                </c:pt>
                <c:pt idx="790">
                  <c:v>2.5274171597103257E-17</c:v>
                </c:pt>
                <c:pt idx="791">
                  <c:v>2.1958047365495484E-17</c:v>
                </c:pt>
                <c:pt idx="792">
                  <c:v>1.9076057468210386E-17</c:v>
                </c:pt>
                <c:pt idx="793">
                  <c:v>1.6571506582133469E-17</c:v>
                </c:pt>
                <c:pt idx="794">
                  <c:v>1.4395083120901958E-17</c:v>
                </c:pt>
                <c:pt idx="795">
                  <c:v>1.250390056136597E-17</c:v>
                </c:pt>
                <c:pt idx="796">
                  <c:v>1.086066281291504E-17</c:v>
                </c:pt>
                <c:pt idx="797">
                  <c:v>9.4329376413413989E-18</c:v>
                </c:pt>
                <c:pt idx="798">
                  <c:v>8.19252421106562E-18</c:v>
                </c:pt>
                <c:pt idx="799">
                  <c:v>7.1149025993585796E-18</c:v>
                </c:pt>
                <c:pt idx="800">
                  <c:v>6.1787546969519907E-18</c:v>
                </c:pt>
              </c:numCache>
            </c:numRef>
          </c:yVal>
        </c:ser>
        <c:ser>
          <c:idx val="2"/>
          <c:order val="2"/>
          <c:tx>
            <c:strRef>
              <c:f>Calc!$F$6</c:f>
              <c:strCache>
                <c:ptCount val="1"/>
                <c:pt idx="0">
                  <c:v>3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Calc!$F$7:$F$807</c:f>
              <c:numCache>
                <c:formatCode>0.00000000</c:formatCode>
                <c:ptCount val="801"/>
                <c:pt idx="0">
                  <c:v>3.4621748576709084E-32</c:v>
                </c:pt>
                <c:pt idx="1">
                  <c:v>3.9612337226372419E-32</c:v>
                </c:pt>
                <c:pt idx="2">
                  <c:v>4.5322270739677575E-32</c:v>
                </c:pt>
                <c:pt idx="3">
                  <c:v>5.1855230825583827E-32</c:v>
                </c:pt>
                <c:pt idx="4">
                  <c:v>5.9329842381960727E-32</c:v>
                </c:pt>
                <c:pt idx="5">
                  <c:v>6.7881827053058531E-32</c:v>
                </c:pt>
                <c:pt idx="6">
                  <c:v>7.7666467126353126E-32</c:v>
                </c:pt>
                <c:pt idx="7">
                  <c:v>8.8861424486374784E-32</c:v>
                </c:pt>
                <c:pt idx="8">
                  <c:v>1.0166996578599704E-31</c:v>
                </c:pt>
                <c:pt idx="9">
                  <c:v>1.1632465236657166E-31</c:v>
                </c:pt>
                <c:pt idx="10">
                  <c:v>1.330915618911591E-31</c:v>
                </c:pt>
                <c:pt idx="11">
                  <c:v>1.5227511830266385E-31</c:v>
                </c:pt>
                <c:pt idx="12">
                  <c:v>1.7422361775606231E-31</c:v>
                </c:pt>
                <c:pt idx="13">
                  <c:v>1.99335550801185E-31</c:v>
                </c:pt>
                <c:pt idx="14">
                  <c:v>2.2806683553867495E-31</c:v>
                </c:pt>
                <c:pt idx="15">
                  <c:v>2.6093909299894241E-31</c:v>
                </c:pt>
                <c:pt idx="16">
                  <c:v>2.9854911490136919E-31</c:v>
                </c:pt>
                <c:pt idx="17">
                  <c:v>3.4157969558233261E-31</c:v>
                </c:pt>
                <c:pt idx="18">
                  <c:v>3.9081202462713333E-31</c:v>
                </c:pt>
                <c:pt idx="19">
                  <c:v>4.4713986505192038E-31</c:v>
                </c:pt>
                <c:pt idx="20">
                  <c:v>5.1158577427033306E-31</c:v>
                </c:pt>
                <c:pt idx="21">
                  <c:v>5.8531966213290962E-31</c:v>
                </c:pt>
                <c:pt idx="22">
                  <c:v>6.696800227168488E-31</c:v>
                </c:pt>
                <c:pt idx="23">
                  <c:v>7.6619822503905767E-31</c:v>
                </c:pt>
                <c:pt idx="24">
                  <c:v>8.76626303342964E-31</c:v>
                </c:pt>
                <c:pt idx="25">
                  <c:v>1.0029687510791242E-30</c:v>
                </c:pt>
                <c:pt idx="26">
                  <c:v>1.1475188953061885E-30</c:v>
                </c:pt>
                <c:pt idx="27">
                  <c:v>1.3129005113041107E-30</c:v>
                </c:pt>
                <c:pt idx="28">
                  <c:v>1.5021154322149494E-30</c:v>
                </c:pt>
                <c:pt idx="29">
                  <c:v>1.7185980172363517E-30</c:v>
                </c:pt>
                <c:pt idx="30">
                  <c:v>1.9662774662525746E-30</c:v>
                </c:pt>
                <c:pt idx="31">
                  <c:v>2.2496491110569363E-30</c:v>
                </c:pt>
                <c:pt idx="32">
                  <c:v>2.5738559760703943E-30</c:v>
                </c:pt>
                <c:pt idx="33">
                  <c:v>2.9447820876459687E-30</c:v>
                </c:pt>
                <c:pt idx="34">
                  <c:v>3.3691592240404182E-30</c:v>
                </c:pt>
                <c:pt idx="35">
                  <c:v>3.8546890417871358E-30</c:v>
                </c:pt>
                <c:pt idx="36">
                  <c:v>4.4101827929398297E-30</c:v>
                </c:pt>
                <c:pt idx="37">
                  <c:v>5.0457211665131782E-30</c:v>
                </c:pt>
                <c:pt idx="38">
                  <c:v>5.7728371522102252E-30</c:v>
                </c:pt>
                <c:pt idx="39">
                  <c:v>6.6047252417933039E-30</c:v>
                </c:pt>
                <c:pt idx="40">
                  <c:v>7.5564807607899202E-30</c:v>
                </c:pt>
                <c:pt idx="41">
                  <c:v>8.6453736692636789E-30</c:v>
                </c:pt>
                <c:pt idx="42">
                  <c:v>9.8911617950191484E-30</c:v>
                </c:pt>
                <c:pt idx="43">
                  <c:v>1.1316449177147441E-29</c:v>
                </c:pt>
                <c:pt idx="44">
                  <c:v>1.2947096015197615E-29</c:v>
                </c:pt>
                <c:pt idx="45">
                  <c:v>1.481268765428113E-29</c:v>
                </c:pt>
                <c:pt idx="46">
                  <c:v>1.6947071105986256E-29</c:v>
                </c:pt>
                <c:pt idx="47">
                  <c:v>1.9388968828487056E-29</c:v>
                </c:pt>
                <c:pt idx="48">
                  <c:v>2.2182680888787857E-29</c:v>
                </c:pt>
                <c:pt idx="49">
                  <c:v>2.5378888231000164E-29</c:v>
                </c:pt>
                <c:pt idx="50">
                  <c:v>2.9035571605861564E-29</c:v>
                </c:pt>
                <c:pt idx="51">
                  <c:v>3.3219062811514201E-29</c:v>
                </c:pt>
                <c:pt idx="52">
                  <c:v>3.8005247291767728E-29</c:v>
                </c:pt>
                <c:pt idx="53">
                  <c:v>4.3480939879001236E-29</c:v>
                </c:pt>
                <c:pt idx="54">
                  <c:v>4.974545860414768E-29</c:v>
                </c:pt>
                <c:pt idx="55">
                  <c:v>5.6912425082462348E-29</c:v>
                </c:pt>
                <c:pt idx="56">
                  <c:v>6.5111824085977979E-29</c:v>
                </c:pt>
                <c:pt idx="57">
                  <c:v>7.4492359605773694E-29</c:v>
                </c:pt>
                <c:pt idx="58">
                  <c:v>8.5224150074327511E-29</c:v>
                </c:pt>
                <c:pt idx="59">
                  <c:v>9.7501811557304502E-29</c:v>
                </c:pt>
                <c:pt idx="60">
                  <c:v>1.1154798474612949E-28</c:v>
                </c:pt>
                <c:pt idx="61">
                  <c:v>1.2761736961449425E-28</c:v>
                </c:pt>
                <c:pt idx="62">
                  <c:v>1.4600134078885272E-28</c:v>
                </c:pt>
                <c:pt idx="63">
                  <c:v>1.6703322719068826E-28</c:v>
                </c:pt>
                <c:pt idx="64">
                  <c:v>1.9109435152718899E-28</c:v>
                </c:pt>
                <c:pt idx="65">
                  <c:v>2.186209389535971E-28</c:v>
                </c:pt>
                <c:pt idx="66">
                  <c:v>2.5011201995364728E-28</c:v>
                </c:pt>
                <c:pt idx="67">
                  <c:v>2.8613847046791859E-28</c:v>
                </c:pt>
                <c:pt idx="68">
                  <c:v>3.2735335286843524E-28</c:v>
                </c:pt>
                <c:pt idx="69">
                  <c:v>3.7450374490293486E-28</c:v>
                </c:pt>
                <c:pt idx="70">
                  <c:v>4.2844427063857624E-28</c:v>
                </c:pt>
                <c:pt idx="71">
                  <c:v>4.9015257820814745E-28</c:v>
                </c:pt>
                <c:pt idx="72">
                  <c:v>5.6074704435764643E-28</c:v>
                </c:pt>
                <c:pt idx="73">
                  <c:v>6.4150702604754013E-28</c:v>
                </c:pt>
                <c:pt idx="74">
                  <c:v>7.3389602539740895E-28</c:v>
                </c:pt>
                <c:pt idx="75">
                  <c:v>8.3958818691566968E-28</c:v>
                </c:pt>
                <c:pt idx="76">
                  <c:v>9.6049860617265949E-28</c:v>
                </c:pt>
                <c:pt idx="77">
                  <c:v>1.0988179979418979E-27</c:v>
                </c:pt>
                <c:pt idx="78">
                  <c:v>1.2570523505939683E-27</c:v>
                </c:pt>
                <c:pt idx="79">
                  <c:v>1.4380682835987967E-27</c:v>
                </c:pt>
                <c:pt idx="80">
                  <c:v>1.6451449280001177E-27</c:v>
                </c:pt>
                <c:pt idx="81">
                  <c:v>1.8820332675264315E-27</c:v>
                </c:pt>
                <c:pt idx="82">
                  <c:v>2.153024012719051E-27</c:v>
                </c:pt>
                <c:pt idx="83">
                  <c:v>2.4630252345167641E-27</c:v>
                </c:pt>
                <c:pt idx="84">
                  <c:v>2.8176511599146593E-27</c:v>
                </c:pt>
                <c:pt idx="85">
                  <c:v>3.2233237337824311E-27</c:v>
                </c:pt>
                <c:pt idx="86">
                  <c:v>3.6873887813163562E-27</c:v>
                </c:pt>
                <c:pt idx="87">
                  <c:v>4.2182488690539488E-27</c:v>
                </c:pt>
                <c:pt idx="88">
                  <c:v>4.8255152636439226E-27</c:v>
                </c:pt>
                <c:pt idx="89">
                  <c:v>5.5201817320614019E-27</c:v>
                </c:pt>
                <c:pt idx="90">
                  <c:v>6.3148233208821506E-27</c:v>
                </c:pt>
                <c:pt idx="91">
                  <c:v>7.2238237026701601E-27</c:v>
                </c:pt>
                <c:pt idx="92">
                  <c:v>8.2636351925916116E-27</c:v>
                </c:pt>
                <c:pt idx="93">
                  <c:v>9.4530761273048825E-27</c:v>
                </c:pt>
                <c:pt idx="94">
                  <c:v>1.0813670971573144E-26</c:v>
                </c:pt>
                <c:pt idx="95">
                  <c:v>1.2370039288019003E-26</c:v>
                </c:pt>
                <c:pt idx="96">
                  <c:v>1.4150340585810361E-26</c:v>
                </c:pt>
                <c:pt idx="97">
                  <c:v>1.618678307065292E-26</c:v>
                </c:pt>
                <c:pt idx="98">
                  <c:v>1.8516205469350265E-26</c:v>
                </c:pt>
                <c:pt idx="99">
                  <c:v>2.1180742418030625E-26</c:v>
                </c:pt>
                <c:pt idx="100">
                  <c:v>2.4228585407559815E-26</c:v>
                </c:pt>
                <c:pt idx="101">
                  <c:v>2.7714852999649616E-26</c:v>
                </c:pt>
                <c:pt idx="102">
                  <c:v>3.1702585993592197E-26</c:v>
                </c:pt>
                <c:pt idx="103">
                  <c:v>3.6263885471667017E-26</c:v>
                </c:pt>
                <c:pt idx="104">
                  <c:v>4.1481214221399434E-26</c:v>
                </c:pt>
                <c:pt idx="105">
                  <c:v>4.7448884971035288E-26</c:v>
                </c:pt>
                <c:pt idx="106">
                  <c:v>5.427476223353068E-26</c:v>
                </c:pt>
                <c:pt idx="107">
                  <c:v>6.2082208394153858E-26</c:v>
                </c:pt>
                <c:pt idx="108">
                  <c:v>7.1012309066271656E-26</c:v>
                </c:pt>
                <c:pt idx="109">
                  <c:v>8.1226417757625804E-26</c:v>
                </c:pt>
                <c:pt idx="110">
                  <c:v>9.2909065625065788E-26</c:v>
                </c:pt>
                <c:pt idx="111">
                  <c:v>1.0627128865219258E-25</c:v>
                </c:pt>
                <c:pt idx="112">
                  <c:v>1.2155443207858329E-25</c:v>
                </c:pt>
                <c:pt idx="113">
                  <c:v>1.3903450047545034E-25</c:v>
                </c:pt>
                <c:pt idx="114">
                  <c:v>1.5902713165374467E-25</c:v>
                </c:pt>
                <c:pt idx="115">
                  <c:v>1.8189328378173364E-25</c:v>
                </c:pt>
                <c:pt idx="116">
                  <c:v>2.080457378798245E-25</c:v>
                </c:pt>
                <c:pt idx="117">
                  <c:v>2.3795653247927108E-25</c:v>
                </c:pt>
                <c:pt idx="118">
                  <c:v>2.7216546393908308E-25</c:v>
                </c:pt>
                <c:pt idx="119">
                  <c:v>3.11289805010263E-25</c:v>
                </c:pt>
                <c:pt idx="120">
                  <c:v>3.5603541605841478E-25</c:v>
                </c:pt>
                <c:pt idx="121">
                  <c:v>4.0720944829431656E-25</c:v>
                </c:pt>
                <c:pt idx="122">
                  <c:v>4.6573486686095452E-25</c:v>
                </c:pt>
                <c:pt idx="123">
                  <c:v>5.3266705419243201E-25</c:v>
                </c:pt>
                <c:pt idx="124">
                  <c:v>6.0921279127500342E-25</c:v>
                </c:pt>
                <c:pt idx="125">
                  <c:v>6.9675195696499295E-25</c:v>
                </c:pt>
                <c:pt idx="126">
                  <c:v>7.9686233410844759E-25</c:v>
                </c:pt>
                <c:pt idx="127">
                  <c:v>9.1134796672783594E-25</c:v>
                </c:pt>
                <c:pt idx="128">
                  <c:v>1.0422715759767047E-24</c:v>
                </c:pt>
                <c:pt idx="129">
                  <c:v>1.1919916150412798E-24</c:v>
                </c:pt>
                <c:pt idx="130">
                  <c:v>1.3632046259750736E-24</c:v>
                </c:pt>
                <c:pt idx="131">
                  <c:v>1.5589936560562345E-24</c:v>
                </c:pt>
                <c:pt idx="132">
                  <c:v>1.782883599336078E-24</c:v>
                </c:pt>
                <c:pt idx="133">
                  <c:v>2.0389044525155521E-24</c:v>
                </c:pt>
                <c:pt idx="134">
                  <c:v>2.3316636153302256E-24</c:v>
                </c:pt>
                <c:pt idx="135">
                  <c:v>2.666428526740934E-24</c:v>
                </c:pt>
                <c:pt idx="136">
                  <c:v>3.0492211122656232E-24</c:v>
                </c:pt>
                <c:pt idx="137">
                  <c:v>3.4869257280025869E-24</c:v>
                </c:pt>
                <c:pt idx="138">
                  <c:v>3.9874125269982501E-24</c:v>
                </c:pt>
                <c:pt idx="139">
                  <c:v>4.5596784478456518E-24</c:v>
                </c:pt>
                <c:pt idx="140">
                  <c:v>5.2140083385988224E-24</c:v>
                </c:pt>
                <c:pt idx="141">
                  <c:v>5.9621590867798873E-24</c:v>
                </c:pt>
                <c:pt idx="142">
                  <c:v>6.8175700347374599E-24</c:v>
                </c:pt>
                <c:pt idx="143">
                  <c:v>7.7956034260873776E-24</c:v>
                </c:pt>
                <c:pt idx="144">
                  <c:v>8.9138191616309838E-24</c:v>
                </c:pt>
                <c:pt idx="145">
                  <c:v>1.0192288751374994E-23</c:v>
                </c:pt>
                <c:pt idx="146">
                  <c:v>1.1653954043756636E-23</c:v>
                </c:pt>
                <c:pt idx="147">
                  <c:v>1.332503710609957E-23</c:v>
                </c:pt>
                <c:pt idx="148">
                  <c:v>1.5235508535612566E-23</c:v>
                </c:pt>
                <c:pt idx="149">
                  <c:v>1.7419622513744537E-23</c:v>
                </c:pt>
                <c:pt idx="150">
                  <c:v>1.9916528096571326E-23</c:v>
                </c:pt>
                <c:pt idx="151">
                  <c:v>2.2770967580710224E-23</c:v>
                </c:pt>
                <c:pt idx="152">
                  <c:v>2.6034074321650096E-23</c:v>
                </c:pt>
                <c:pt idx="153">
                  <c:v>2.9764284136169589E-23</c:v>
                </c:pt>
                <c:pt idx="154">
                  <c:v>3.402837642336568E-23</c:v>
                </c:pt>
                <c:pt idx="155">
                  <c:v>3.890266342464407E-23</c:v>
                </c:pt>
                <c:pt idx="156">
                  <c:v>4.4474348651686904E-23</c:v>
                </c:pt>
                <c:pt idx="157">
                  <c:v>5.0843078488360626E-23</c:v>
                </c:pt>
                <c:pt idx="158">
                  <c:v>5.8122714369461921E-23</c:v>
                </c:pt>
                <c:pt idx="159">
                  <c:v>6.6443356815317339E-23</c:v>
                </c:pt>
                <c:pt idx="160">
                  <c:v>7.595365702366735E-23</c:v>
                </c:pt>
                <c:pt idx="161">
                  <c:v>8.6823456765876464E-23</c:v>
                </c:pt>
                <c:pt idx="162">
                  <c:v>9.9246803090591822E-23</c:v>
                </c:pt>
                <c:pt idx="163">
                  <c:v>1.1344539090431736E-22</c:v>
                </c:pt>
                <c:pt idx="164">
                  <c:v>1.2967249398836559E-22</c:v>
                </c:pt>
                <c:pt idx="165">
                  <c:v>1.482174535548316E-22</c:v>
                </c:pt>
                <c:pt idx="166">
                  <c:v>1.6941080318793113E-22</c:v>
                </c:pt>
                <c:pt idx="167">
                  <c:v>1.9363012012912427E-22</c:v>
                </c:pt>
                <c:pt idx="168">
                  <c:v>2.2130670553647188E-22</c:v>
                </c:pt>
                <c:pt idx="169">
                  <c:v>2.5293321079807763E-22</c:v>
                </c:pt>
                <c:pt idx="170">
                  <c:v>2.8907234345500899E-22</c:v>
                </c:pt>
                <c:pt idx="171">
                  <c:v>3.3036680507281811E-22</c:v>
                </c:pt>
                <c:pt idx="172">
                  <c:v>3.7755063481482019E-22</c:v>
                </c:pt>
                <c:pt idx="173">
                  <c:v>4.3146215688105251E-22</c:v>
                </c:pt>
                <c:pt idx="174">
                  <c:v>4.9305875780114709E-22</c:v>
                </c:pt>
                <c:pt idx="175">
                  <c:v>5.6343375128251843E-22</c:v>
                </c:pt>
                <c:pt idx="176">
                  <c:v>6.43835624457101E-22</c:v>
                </c:pt>
                <c:pt idx="177">
                  <c:v>7.3569000055619982E-22</c:v>
                </c:pt>
                <c:pt idx="178">
                  <c:v>8.4062469997311848E-22</c:v>
                </c:pt>
                <c:pt idx="179">
                  <c:v>9.6049833514367402E-22</c:v>
                </c:pt>
                <c:pt idx="180">
                  <c:v>1.0974329355919561E-21</c:v>
                </c:pt>
                <c:pt idx="181">
                  <c:v>1.2538511688827042E-21</c:v>
                </c:pt>
                <c:pt idx="182">
                  <c:v>1.4325188022652158E-21</c:v>
                </c:pt>
                <c:pt idx="183">
                  <c:v>1.6365931398199274E-21</c:v>
                </c:pt>
                <c:pt idx="184">
                  <c:v>1.8696782724439733E-21</c:v>
                </c:pt>
                <c:pt idx="185">
                  <c:v>2.1358880947585572E-21</c:v>
                </c:pt>
                <c:pt idx="186">
                  <c:v>2.4399181759511332E-21</c:v>
                </c:pt>
                <c:pt idx="187">
                  <c:v>2.7871277229034491E-21</c:v>
                </c:pt>
                <c:pt idx="188">
                  <c:v>3.1836330462360379E-21</c:v>
                </c:pt>
                <c:pt idx="189">
                  <c:v>3.6364141359967323E-21</c:v>
                </c:pt>
                <c:pt idx="190">
                  <c:v>4.1534361769047838E-21</c:v>
                </c:pt>
                <c:pt idx="191">
                  <c:v>4.7437880870438615E-21</c:v>
                </c:pt>
                <c:pt idx="192">
                  <c:v>5.4178404528982111E-21</c:v>
                </c:pt>
                <c:pt idx="193">
                  <c:v>6.1874255624324204E-21</c:v>
                </c:pt>
                <c:pt idx="194">
                  <c:v>7.0660426119713413E-21</c:v>
                </c:pt>
                <c:pt idx="195">
                  <c:v>8.0690915881122335E-21</c:v>
                </c:pt>
                <c:pt idx="196">
                  <c:v>9.2141398098123651E-21</c:v>
                </c:pt>
                <c:pt idx="197">
                  <c:v>1.052122566609714E-20</c:v>
                </c:pt>
                <c:pt idx="198">
                  <c:v>1.201320471055417E-20</c:v>
                </c:pt>
                <c:pt idx="199">
                  <c:v>1.3716143985168956E-20</c:v>
                </c:pt>
                <c:pt idx="200">
                  <c:v>1.5659771254733058E-20</c:v>
                </c:pt>
                <c:pt idx="201">
                  <c:v>1.7877986752211162E-20</c:v>
                </c:pt>
                <c:pt idx="202">
                  <c:v>2.0409446080024679E-20</c:v>
                </c:pt>
                <c:pt idx="203">
                  <c:v>2.329822409916701E-20</c:v>
                </c:pt>
                <c:pt idx="204">
                  <c:v>2.6594570986611999E-20</c:v>
                </c:pt>
                <c:pt idx="205">
                  <c:v>3.0355773173405744E-20</c:v>
                </c:pt>
                <c:pt idx="206">
                  <c:v>3.4647133615820491E-20</c:v>
                </c:pt>
                <c:pt idx="207">
                  <c:v>3.9543087827979063E-20</c:v>
                </c:pt>
                <c:pt idx="208">
                  <c:v>4.5128474348088674E-20</c:v>
                </c:pt>
                <c:pt idx="209">
                  <c:v>5.1499980857781762E-20</c:v>
                </c:pt>
                <c:pt idx="210">
                  <c:v>5.8767790065630537E-20</c:v>
                </c:pt>
                <c:pt idx="211">
                  <c:v>6.7057452747721418E-20</c:v>
                </c:pt>
                <c:pt idx="212">
                  <c:v>7.6512019062335206E-20</c:v>
                </c:pt>
                <c:pt idx="213">
                  <c:v>8.7294463481144595E-20</c:v>
                </c:pt>
                <c:pt idx="214">
                  <c:v>9.9590443472667817E-20</c:v>
                </c:pt>
                <c:pt idx="215">
                  <c:v>1.1361143751038636E-19</c:v>
                </c:pt>
                <c:pt idx="216">
                  <c:v>1.2959831414324045E-19</c:v>
                </c:pt>
                <c:pt idx="217">
                  <c:v>1.4782539085671207E-19</c:v>
                </c:pt>
                <c:pt idx="218">
                  <c:v>1.6860504937723362E-19</c:v>
                </c:pt>
                <c:pt idx="219">
                  <c:v>1.922929830547531E-19</c:v>
                </c:pt>
                <c:pt idx="220">
                  <c:v>2.1929416213688257E-19</c:v>
                </c:pt>
                <c:pt idx="221">
                  <c:v>2.5006961428078909E-19</c:v>
                </c:pt>
                <c:pt idx="222">
                  <c:v>2.8514413071327822E-19</c:v>
                </c:pt>
                <c:pt idx="223">
                  <c:v>3.2511502324620757E-19</c:v>
                </c:pt>
                <c:pt idx="224">
                  <c:v>3.7066207410989649E-19</c:v>
                </c:pt>
                <c:pt idx="225">
                  <c:v>4.2255883953716295E-19</c:v>
                </c:pt>
                <c:pt idx="226">
                  <c:v>4.8168548950354377E-19</c:v>
                </c:pt>
                <c:pt idx="227">
                  <c:v>5.4904339033070996E-19</c:v>
                </c:pt>
                <c:pt idx="228">
                  <c:v>6.2577166435659774E-19</c:v>
                </c:pt>
                <c:pt idx="229">
                  <c:v>7.1316599198181132E-19</c:v>
                </c:pt>
                <c:pt idx="230">
                  <c:v>8.1269995658350224E-19</c:v>
                </c:pt>
                <c:pt idx="231">
                  <c:v>9.2604927257057232E-19</c:v>
                </c:pt>
                <c:pt idx="232">
                  <c:v>1.0551192818308591E-18</c:v>
                </c:pt>
                <c:pt idx="233">
                  <c:v>1.2020761546578552E-18</c:v>
                </c:pt>
                <c:pt idx="234">
                  <c:v>1.3693822886939471E-18</c:v>
                </c:pt>
                <c:pt idx="235">
                  <c:v>1.5598364643332705E-18</c:v>
                </c:pt>
                <c:pt idx="236">
                  <c:v>1.7766193883433964E-18</c:v>
                </c:pt>
                <c:pt idx="237">
                  <c:v>2.0233453402609911E-18</c:v>
                </c:pt>
                <c:pt idx="238">
                  <c:v>2.3041207295964438E-18</c:v>
                </c:pt>
                <c:pt idx="239">
                  <c:v>2.6236104774022153E-18</c:v>
                </c:pt>
                <c:pt idx="240">
                  <c:v>2.9871132548407103E-18</c:v>
                </c:pt>
                <c:pt idx="241">
                  <c:v>3.400646745740013E-18</c:v>
                </c:pt>
                <c:pt idx="242">
                  <c:v>3.8710442516770428E-18</c:v>
                </c:pt>
                <c:pt idx="243">
                  <c:v>4.4060641290298335E-18</c:v>
                </c:pt>
                <c:pt idx="244">
                  <c:v>5.0145137401260934E-18</c:v>
                </c:pt>
                <c:pt idx="245">
                  <c:v>5.7063898178016795E-18</c:v>
                </c:pt>
                <c:pt idx="246">
                  <c:v>6.4930373874247851E-18</c:v>
                </c:pt>
                <c:pt idx="247">
                  <c:v>7.3873296661701364E-18</c:v>
                </c:pt>
                <c:pt idx="248">
                  <c:v>8.4038716698818412E-18</c:v>
                </c:pt>
                <c:pt idx="249">
                  <c:v>9.5592306075567768E-18</c:v>
                </c:pt>
                <c:pt idx="250">
                  <c:v>1.0872196537139349E-17</c:v>
                </c:pt>
                <c:pt idx="251">
                  <c:v>1.2364077199359582E-17</c:v>
                </c:pt>
                <c:pt idx="252">
                  <c:v>1.4059031444829572E-17</c:v>
                </c:pt>
                <c:pt idx="253">
                  <c:v>1.5984446230329279E-17</c:v>
                </c:pt>
                <c:pt idx="254">
                  <c:v>1.817136279075915E-17</c:v>
                </c:pt>
                <c:pt idx="255">
                  <c:v>2.0654958302119631E-17</c:v>
                </c:pt>
                <c:pt idx="256">
                  <c:v>2.3475090147623012E-17</c:v>
                </c:pt>
                <c:pt idx="257">
                  <c:v>2.6676910794264376E-17</c:v>
                </c:pt>
                <c:pt idx="258">
                  <c:v>3.0311562292806468E-17</c:v>
                </c:pt>
                <c:pt idx="259">
                  <c:v>3.4436960543439163E-17</c:v>
                </c:pt>
                <c:pt idx="260">
                  <c:v>3.9118680737230044E-17</c:v>
                </c:pt>
                <c:pt idx="261">
                  <c:v>4.4430956806463569E-17</c:v>
                </c:pt>
                <c:pt idx="262">
                  <c:v>5.0457809313624512E-17</c:v>
                </c:pt>
                <c:pt idx="263">
                  <c:v>5.7294317999755465E-17</c:v>
                </c:pt>
                <c:pt idx="264">
                  <c:v>6.5048057221326426E-17</c:v>
                </c:pt>
                <c:pt idx="265">
                  <c:v>7.3840714756282005E-17</c:v>
                </c:pt>
                <c:pt idx="266">
                  <c:v>8.3809916983311566E-17</c:v>
                </c:pt>
                <c:pt idx="267">
                  <c:v>9.5111286265567587E-17</c:v>
                </c:pt>
                <c:pt idx="268">
                  <c:v>1.0792075953668751E-16</c:v>
                </c:pt>
                <c:pt idx="269">
                  <c:v>1.2243720063277293E-16</c:v>
                </c:pt>
                <c:pt idx="270">
                  <c:v>1.3888534288302163E-16</c:v>
                </c:pt>
                <c:pt idx="271">
                  <c:v>1.5751910291338849E-16</c:v>
                </c:pt>
                <c:pt idx="272">
                  <c:v>1.7862531158643792E-16</c:v>
                </c:pt>
                <c:pt idx="273">
                  <c:v>2.0252791355758377E-16</c:v>
                </c:pt>
                <c:pt idx="274">
                  <c:v>2.2959269314055427E-16</c:v>
                </c:pt>
                <c:pt idx="275">
                  <c:v>2.6023259111877138E-16</c:v>
                </c:pt>
                <c:pt idx="276">
                  <c:v>2.9491368489754563E-16</c:v>
                </c:pt>
                <c:pt idx="277">
                  <c:v>3.3416191305764552E-16</c:v>
                </c:pt>
                <c:pt idx="278">
                  <c:v>3.7857063504690443E-16</c:v>
                </c:pt>
                <c:pt idx="279">
                  <c:v>4.2880912754718056E-16</c:v>
                </c:pt>
                <c:pt idx="280">
                  <c:v>4.8563213110629279E-16</c:v>
                </c:pt>
                <c:pt idx="281">
                  <c:v>5.4989057406910355E-16</c:v>
                </c:pt>
                <c:pt idx="282">
                  <c:v>6.2254361583421281E-16</c:v>
                </c:pt>
                <c:pt idx="283">
                  <c:v>7.0467216817620543E-16</c:v>
                </c:pt>
                <c:pt idx="284">
                  <c:v>7.9749407199845932E-16</c:v>
                </c:pt>
                <c:pt idx="285">
                  <c:v>9.023811276309143E-16</c:v>
                </c:pt>
                <c:pt idx="286">
                  <c:v>1.0208781998941665E-15</c:v>
                </c:pt>
                <c:pt idx="287">
                  <c:v>1.1547246448761825E-15</c:v>
                </c:pt>
                <c:pt idx="288">
                  <c:v>1.3058783339963389E-15</c:v>
                </c:pt>
                <c:pt idx="289">
                  <c:v>1.4765425827813221E-15</c:v>
                </c:pt>
                <c:pt idx="290">
                  <c:v>1.6691963271972644E-15</c:v>
                </c:pt>
                <c:pt idx="291">
                  <c:v>1.8866279297602088E-15</c:v>
                </c:pt>
                <c:pt idx="292">
                  <c:v>2.1319730414080884E-15</c:v>
                </c:pt>
                <c:pt idx="293">
                  <c:v>2.4087569937329812E-15</c:v>
                </c:pt>
                <c:pt idx="294">
                  <c:v>2.7209422501608471E-15</c:v>
                </c:pt>
                <c:pt idx="295">
                  <c:v>3.0729815046005956E-15</c:v>
                </c:pt>
                <c:pt idx="296">
                  <c:v>3.4698770825926959E-15</c:v>
                </c:pt>
                <c:pt idx="297">
                  <c:v>3.9172473737666223E-15</c:v>
                </c:pt>
                <c:pt idx="298">
                  <c:v>4.421401106228315E-15</c:v>
                </c:pt>
                <c:pt idx="299">
                  <c:v>4.9894203641812701E-15</c:v>
                </c:pt>
                <c:pt idx="300">
                  <c:v>5.6292533505683592E-15</c:v>
                </c:pt>
                <c:pt idx="301">
                  <c:v>6.3498180078121707E-15</c:v>
                </c:pt>
                <c:pt idx="302">
                  <c:v>7.1611177329512709E-15</c:v>
                </c:pt>
                <c:pt idx="303">
                  <c:v>8.0743705598389818E-15</c:v>
                </c:pt>
                <c:pt idx="304">
                  <c:v>9.1021533319342956E-15</c:v>
                </c:pt>
                <c:pt idx="305">
                  <c:v>1.0258562556039786E-14</c:v>
                </c:pt>
                <c:pt idx="306">
                  <c:v>1.1559393811747608E-14</c:v>
                </c:pt>
                <c:pt idx="307">
                  <c:v>1.3022341795105811E-14</c:v>
                </c:pt>
                <c:pt idx="308">
                  <c:v>1.4667223300044199E-14</c:v>
                </c:pt>
                <c:pt idx="309">
                  <c:v>1.6516225689524965E-14</c:v>
                </c:pt>
                <c:pt idx="310">
                  <c:v>1.8594183682510168E-14</c:v>
                </c:pt>
                <c:pt idx="311">
                  <c:v>2.0928887585204084E-14</c:v>
                </c:pt>
                <c:pt idx="312">
                  <c:v>2.3551426428378186E-14</c:v>
                </c:pt>
                <c:pt idx="313">
                  <c:v>2.6496569839940668E-14</c:v>
                </c:pt>
                <c:pt idx="314">
                  <c:v>2.9803192886542411E-14</c:v>
                </c:pt>
                <c:pt idx="315">
                  <c:v>3.3514748563491559E-14</c:v>
                </c:pt>
                <c:pt idx="316">
                  <c:v>3.7679793102476013E-14</c:v>
                </c:pt>
                <c:pt idx="317">
                  <c:v>4.2352569805786126E-14</c:v>
                </c:pt>
                <c:pt idx="318">
                  <c:v>4.7593657708491901E-14</c:v>
                </c:pt>
                <c:pt idx="319">
                  <c:v>5.3470692021359286E-14</c:v>
                </c:pt>
                <c:pt idx="320">
                  <c:v>6.0059164022603349E-14</c:v>
                </c:pt>
                <c:pt idx="321">
                  <c:v>6.7443308851727198E-14</c:v>
                </c:pt>
                <c:pt idx="322">
                  <c:v>7.5717090520085277E-14</c:v>
                </c:pt>
                <c:pt idx="323">
                  <c:v>8.4985294397293804E-14</c:v>
                </c:pt>
                <c:pt idx="324">
                  <c:v>9.5364738467618673E-14</c:v>
                </c:pt>
                <c:pt idx="325">
                  <c:v>1.0698561578410017E-13</c:v>
                </c:pt>
                <c:pt idx="326">
                  <c:v>1.199929817890226E-13</c:v>
                </c:pt>
                <c:pt idx="327">
                  <c:v>1.3454840152679321E-13</c:v>
                </c:pt>
                <c:pt idx="328">
                  <c:v>1.5083177325944174E-13</c:v>
                </c:pt>
                <c:pt idx="329">
                  <c:v>1.690433466165238E-13</c:v>
                </c:pt>
                <c:pt idx="330">
                  <c:v>1.8940595518194492E-13</c:v>
                </c:pt>
                <c:pt idx="331">
                  <c:v>2.1216748535248467E-13</c:v>
                </c:pt>
                <c:pt idx="332">
                  <c:v>2.3760360540995046E-13</c:v>
                </c:pt>
                <c:pt idx="333">
                  <c:v>2.660207810453235E-13</c:v>
                </c:pt>
                <c:pt idx="334">
                  <c:v>2.9775960607404551E-13</c:v>
                </c:pt>
                <c:pt idx="335">
                  <c:v>3.3319847980312234E-13</c:v>
                </c:pt>
                <c:pt idx="336">
                  <c:v>3.7275766547039107E-13</c:v>
                </c:pt>
                <c:pt idx="337">
                  <c:v>4.1690376739224162E-13</c:v>
                </c:pt>
                <c:pt idx="338">
                  <c:v>4.6615466794826858E-13</c:v>
                </c:pt>
                <c:pt idx="339">
                  <c:v>5.2108496931999729E-13</c:v>
                </c:pt>
                <c:pt idx="340">
                  <c:v>5.8233198900826382E-13</c:v>
                </c:pt>
                <c:pt idx="341">
                  <c:v>6.5060236260287021E-13</c:v>
                </c:pt>
                <c:pt idx="342">
                  <c:v>7.2667931209317506E-13</c:v>
                </c:pt>
                <c:pt idx="343">
                  <c:v>8.1143064321470497E-13</c:v>
                </c:pt>
                <c:pt idx="344">
                  <c:v>9.0581754095169329E-13</c:v>
                </c:pt>
                <c:pt idx="345">
                  <c:v>1.0109042383861553E-12</c:v>
                </c:pt>
                <c:pt idx="346">
                  <c:v>1.1278686406300823E-12</c:v>
                </c:pt>
                <c:pt idx="347">
                  <c:v>1.2580139926283179E-12</c:v>
                </c:pt>
                <c:pt idx="348">
                  <c:v>1.4027816872075454E-12</c:v>
                </c:pt>
                <c:pt idx="349">
                  <c:v>1.5637653179024864E-12</c:v>
                </c:pt>
                <c:pt idx="350">
                  <c:v>1.7427260898481531E-12</c:v>
                </c:pt>
                <c:pt idx="351">
                  <c:v>1.9416097114189522E-12</c:v>
                </c:pt>
                <c:pt idx="352">
                  <c:v>2.1625648993569527E-12</c:v>
                </c:pt>
                <c:pt idx="353">
                  <c:v>2.4079636408957806E-12</c:v>
                </c:pt>
                <c:pt idx="354">
                  <c:v>2.680423367888931E-12</c:v>
                </c:pt>
                <c:pt idx="355">
                  <c:v>2.9828312102246883E-12</c:v>
                </c:pt>
                <c:pt idx="356">
                  <c:v>3.3183705088883271E-12</c:v>
                </c:pt>
                <c:pt idx="357">
                  <c:v>3.6905497829488459E-12</c:v>
                </c:pt>
                <c:pt idx="358">
                  <c:v>4.1032343595316549E-12</c:v>
                </c:pt>
                <c:pt idx="359">
                  <c:v>4.5606808915209024E-12</c:v>
                </c:pt>
                <c:pt idx="360">
                  <c:v>5.0675750043415787E-12</c:v>
                </c:pt>
                <c:pt idx="361">
                  <c:v>5.6290723307242192E-12</c:v>
                </c:pt>
                <c:pt idx="362">
                  <c:v>6.2508432108768417E-12</c:v>
                </c:pt>
                <c:pt idx="363">
                  <c:v>6.9391213549888701E-12</c:v>
                </c:pt>
                <c:pt idx="364">
                  <c:v>7.7007567854861894E-12</c:v>
                </c:pt>
                <c:pt idx="365">
                  <c:v>8.543273397941396E-12</c:v>
                </c:pt>
                <c:pt idx="366">
                  <c:v>9.4749315020188401E-12</c:v>
                </c:pt>
                <c:pt idx="367">
                  <c:v>1.0504795727281108E-11</c:v>
                </c:pt>
                <c:pt idx="368">
                  <c:v>1.1642808703086252E-11</c:v>
                </c:pt>
                <c:pt idx="369">
                  <c:v>1.2899870947115961E-11</c:v>
                </c:pt>
                <c:pt idx="370">
                  <c:v>1.4287927423259009E-11</c:v>
                </c:pt>
                <c:pt idx="371">
                  <c:v>1.582006125655734E-11</c:v>
                </c:pt>
                <c:pt idx="372">
                  <c:v>1.7510595120632405E-11</c:v>
                </c:pt>
                <c:pt idx="373">
                  <c:v>1.9375200841343089E-11</c:v>
                </c:pt>
                <c:pt idx="374">
                  <c:v>2.1431017789270139E-11</c:v>
                </c:pt>
                <c:pt idx="375">
                  <c:v>2.3696780662836726E-11</c:v>
                </c:pt>
                <c:pt idx="376">
                  <c:v>2.6192957293285833E-11</c:v>
                </c:pt>
                <c:pt idx="377">
                  <c:v>2.8941897132168177E-11</c:v>
                </c:pt>
                <c:pt idx="378">
                  <c:v>3.1967991111208382E-11</c:v>
                </c:pt>
                <c:pt idx="379">
                  <c:v>3.529784359318301E-11</c:v>
                </c:pt>
                <c:pt idx="380">
                  <c:v>3.8960457160452514E-11</c:v>
                </c:pt>
                <c:pt idx="381">
                  <c:v>4.2987431014732147E-11</c:v>
                </c:pt>
                <c:pt idx="382">
                  <c:v>4.741317378720838E-11</c:v>
                </c:pt>
                <c:pt idx="383">
                  <c:v>5.2275131581771912E-11</c:v>
                </c:pt>
                <c:pt idx="384">
                  <c:v>5.7614032095547015E-11</c:v>
                </c:pt>
                <c:pt idx="385">
                  <c:v>6.3474145679504378E-11</c:v>
                </c:pt>
                <c:pt idx="386">
                  <c:v>6.9903564217248417E-11</c:v>
                </c:pt>
                <c:pt idx="387">
                  <c:v>7.6954498711447487E-11</c:v>
                </c:pt>
                <c:pt idx="388">
                  <c:v>8.4683596474192227E-11</c:v>
                </c:pt>
                <c:pt idx="389">
                  <c:v>9.3152278819117507E-11</c:v>
                </c:pt>
                <c:pt idx="390">
                  <c:v>1.0242710014864704E-10</c:v>
                </c:pt>
                <c:pt idx="391">
                  <c:v>1.1258012931840438E-10</c:v>
                </c:pt>
                <c:pt idx="392">
                  <c:v>1.2368935414180604E-10</c:v>
                </c:pt>
                <c:pt idx="393">
                  <c:v>1.3583910987016434E-10</c:v>
                </c:pt>
                <c:pt idx="394">
                  <c:v>1.4912053244633264E-10</c:v>
                </c:pt>
                <c:pt idx="395">
                  <c:v>1.6363203728194853E-10</c:v>
                </c:pt>
                <c:pt idx="396">
                  <c:v>1.7947982424856817E-10</c:v>
                </c:pt>
                <c:pt idx="397">
                  <c:v>1.9677840950033829E-10</c:v>
                </c:pt>
                <c:pt idx="398">
                  <c:v>2.156511846591234E-10</c:v>
                </c:pt>
                <c:pt idx="399">
                  <c:v>2.36231003790898E-10</c:v>
                </c:pt>
                <c:pt idx="400">
                  <c:v>2.5866079848358925E-10</c:v>
                </c:pt>
                <c:pt idx="401">
                  <c:v>2.8309422120005795E-10</c:v>
                </c:pt>
                <c:pt idx="402">
                  <c:v>3.0969631692422859E-10</c:v>
                </c:pt>
                <c:pt idx="403">
                  <c:v>3.386442229422952E-10</c:v>
                </c:pt>
                <c:pt idx="404">
                  <c:v>3.7012789640310095E-10</c:v>
                </c:pt>
                <c:pt idx="405">
                  <c:v>4.0435086908097939E-10</c:v>
                </c:pt>
                <c:pt idx="406">
                  <c:v>4.4153102851933296E-10</c:v>
                </c:pt>
                <c:pt idx="407">
                  <c:v>4.8190142446288402E-10</c:v>
                </c:pt>
                <c:pt idx="408">
                  <c:v>5.2571109918982268E-10</c:v>
                </c:pt>
                <c:pt idx="409">
                  <c:v>5.7322594003085084E-10</c:v>
                </c:pt>
                <c:pt idx="410">
                  <c:v>6.247295520100086E-10</c:v>
                </c:pt>
                <c:pt idx="411">
                  <c:v>6.8052414816088728E-10</c:v>
                </c:pt>
                <c:pt idx="412">
                  <c:v>7.4093145466145391E-10</c:v>
                </c:pt>
                <c:pt idx="413">
                  <c:v>8.0629362749081115E-10</c:v>
                </c:pt>
                <c:pt idx="414">
                  <c:v>8.7697417684151023E-10</c:v>
                </c:pt>
                <c:pt idx="415">
                  <c:v>9.5335889502246917E-10</c:v>
                </c:pt>
                <c:pt idx="416">
                  <c:v>1.0358567830600859E-9</c:v>
                </c:pt>
                <c:pt idx="417">
                  <c:v>1.1249009706501066E-9</c:v>
                </c:pt>
                <c:pt idx="418">
                  <c:v>1.2209496235318339E-9</c:v>
                </c:pt>
                <c:pt idx="419">
                  <c:v>1.3244868317505724E-9</c:v>
                </c:pt>
                <c:pt idx="420">
                  <c:v>1.436023471646736E-9</c:v>
                </c:pt>
                <c:pt idx="421">
                  <c:v>1.5560980337633808E-9</c:v>
                </c:pt>
                <c:pt idx="422">
                  <c:v>1.6852774082014945E-9</c:v>
                </c:pt>
                <c:pt idx="423">
                  <c:v>1.8241576182781801E-9</c:v>
                </c:pt>
                <c:pt idx="424">
                  <c:v>1.9733644926618464E-9</c:v>
                </c:pt>
                <c:pt idx="425">
                  <c:v>2.1335542654751158E-9</c:v>
                </c:pt>
                <c:pt idx="426">
                  <c:v>2.3054140931780408E-9</c:v>
                </c:pt>
                <c:pt idx="427">
                  <c:v>2.4896624763758249E-9</c:v>
                </c:pt>
                <c:pt idx="428">
                  <c:v>2.6870495740460337E-9</c:v>
                </c:pt>
                <c:pt idx="429">
                  <c:v>2.8983573970574145E-9</c:v>
                </c:pt>
                <c:pt idx="430">
                  <c:v>3.1243998672645862E-9</c:v>
                </c:pt>
                <c:pt idx="431">
                  <c:v>3.3660227279207884E-9</c:v>
                </c:pt>
                <c:pt idx="432">
                  <c:v>3.6241032906628789E-9</c:v>
                </c:pt>
                <c:pt idx="433">
                  <c:v>3.8995500039022848E-9</c:v>
                </c:pt>
                <c:pt idx="434">
                  <c:v>4.1933018271123907E-9</c:v>
                </c:pt>
                <c:pt idx="435">
                  <c:v>4.5063273952486622E-9</c:v>
                </c:pt>
                <c:pt idx="436">
                  <c:v>4.8396239573885202E-9</c:v>
                </c:pt>
                <c:pt idx="437">
                  <c:v>5.1942160736413549E-9</c:v>
                </c:pt>
                <c:pt idx="438">
                  <c:v>5.5711540544733127E-9</c:v>
                </c:pt>
                <c:pt idx="439">
                  <c:v>5.9715121268276821E-9</c:v>
                </c:pt>
                <c:pt idx="440">
                  <c:v>6.3963863118126749E-9</c:v>
                </c:pt>
                <c:pt idx="441">
                  <c:v>6.8468919992897574E-9</c:v>
                </c:pt>
                <c:pt idx="442">
                  <c:v>7.3241612054372923E-9</c:v>
                </c:pt>
                <c:pt idx="443">
                  <c:v>7.8293395003035629E-9</c:v>
                </c:pt>
                <c:pt idx="444">
                  <c:v>8.3635825935040503E-9</c:v>
                </c:pt>
                <c:pt idx="445">
                  <c:v>8.9280525675806883E-9</c:v>
                </c:pt>
                <c:pt idx="446">
                  <c:v>9.5239137501261562E-9</c:v>
                </c:pt>
                <c:pt idx="447">
                  <c:v>1.0152328217599898E-8</c:v>
                </c:pt>
                <c:pt idx="448">
                  <c:v>1.0814450925823249E-8</c:v>
                </c:pt>
                <c:pt idx="449">
                  <c:v>1.1511424464451552E-8</c:v>
                </c:pt>
                <c:pt idx="450">
                  <c:v>1.2244373435276105E-8</c:v>
                </c:pt>
                <c:pt idx="451">
                  <c:v>1.3014398457011787E-8</c:v>
                </c:pt>
                <c:pt idx="452">
                  <c:v>1.3822569802274986E-8</c:v>
                </c:pt>
                <c:pt idx="453">
                  <c:v>1.4669920675738724E-8</c:v>
                </c:pt>
                <c:pt idx="454">
                  <c:v>1.5557440145966474E-8</c:v>
                </c:pt>
                <c:pt idx="455">
                  <c:v>1.6486065747153757E-8</c:v>
                </c:pt>
                <c:pt idx="456">
                  <c:v>1.7456675770928974E-8</c:v>
                </c:pt>
                <c:pt idx="457">
                  <c:v>1.8470081272469137E-8</c:v>
                </c:pt>
                <c:pt idx="458">
                  <c:v>1.9527017819438935E-8</c:v>
                </c:pt>
                <c:pt idx="459">
                  <c:v>2.0628137016632228E-8</c:v>
                </c:pt>
                <c:pt idx="460">
                  <c:v>2.1773997843667513E-8</c:v>
                </c:pt>
                <c:pt idx="461">
                  <c:v>2.2965057847593791E-8</c:v>
                </c:pt>
                <c:pt idx="462">
                  <c:v>2.4201664236792354E-8</c:v>
                </c:pt>
                <c:pt idx="463">
                  <c:v>2.5484044927045849E-8</c:v>
                </c:pt>
                <c:pt idx="464">
                  <c:v>2.6812299595043254E-8</c:v>
                </c:pt>
                <c:pt idx="465">
                  <c:v>2.8186390798849359E-8</c:v>
                </c:pt>
                <c:pt idx="466">
                  <c:v>2.9606135228929465E-8</c:v>
                </c:pt>
                <c:pt idx="467">
                  <c:v>3.1071195157126987E-8</c:v>
                </c:pt>
                <c:pt idx="468">
                  <c:v>3.2581070154480534E-8</c:v>
                </c:pt>
                <c:pt idx="469">
                  <c:v>3.4135089151872153E-8</c:v>
                </c:pt>
                <c:pt idx="470">
                  <c:v>3.5732402920171457E-8</c:v>
                </c:pt>
                <c:pt idx="471">
                  <c:v>3.7371977048685424E-8</c:v>
                </c:pt>
                <c:pt idx="472">
                  <c:v>3.9052585502321047E-8</c:v>
                </c:pt>
                <c:pt idx="473">
                  <c:v>4.0772804838813757E-8</c:v>
                </c:pt>
                <c:pt idx="474">
                  <c:v>4.2531009167640094E-8</c:v>
                </c:pt>
                <c:pt idx="475">
                  <c:v>4.4325365931744324E-8</c:v>
                </c:pt>
                <c:pt idx="476">
                  <c:v>4.6153832591944922E-8</c:v>
                </c:pt>
                <c:pt idx="477">
                  <c:v>4.8014154291739586E-8</c:v>
                </c:pt>
                <c:pt idx="478">
                  <c:v>4.9903862577249291E-8</c:v>
                </c:pt>
                <c:pt idx="479">
                  <c:v>5.1820275243134721E-8</c:v>
                </c:pt>
                <c:pt idx="480">
                  <c:v>5.3760497370462965E-8</c:v>
                </c:pt>
                <c:pt idx="481">
                  <c:v>5.5721423616756002E-8</c:v>
                </c:pt>
                <c:pt idx="482">
                  <c:v>5.7699741811718358E-8</c:v>
                </c:pt>
                <c:pt idx="483">
                  <c:v>5.9691937904503338E-8</c:v>
                </c:pt>
                <c:pt idx="484">
                  <c:v>6.1694302299857624E-8</c:v>
                </c:pt>
                <c:pt idx="485">
                  <c:v>6.3702937611038141E-8</c:v>
                </c:pt>
                <c:pt idx="486">
                  <c:v>6.5713767847213343E-8</c:v>
                </c:pt>
                <c:pt idx="487">
                  <c:v>6.7722549042056492E-8</c:v>
                </c:pt>
                <c:pt idx="488">
                  <c:v>6.9724881318612187E-8</c:v>
                </c:pt>
                <c:pt idx="489">
                  <c:v>7.171622237329056E-8</c:v>
                </c:pt>
                <c:pt idx="490">
                  <c:v>7.3691902349107128E-8</c:v>
                </c:pt>
                <c:pt idx="491">
                  <c:v>7.5647140055275167E-8</c:v>
                </c:pt>
                <c:pt idx="492">
                  <c:v>7.7577060476883162E-8</c:v>
                </c:pt>
                <c:pt idx="493">
                  <c:v>7.9476713505031664E-8</c:v>
                </c:pt>
                <c:pt idx="494">
                  <c:v>8.1341093804456366E-8</c:v>
                </c:pt>
                <c:pt idx="495">
                  <c:v>8.3165161722444677E-8</c:v>
                </c:pt>
                <c:pt idx="496">
                  <c:v>8.4943865130155463E-8</c:v>
                </c:pt>
                <c:pt idx="497">
                  <c:v>8.6672162075071579E-8</c:v>
                </c:pt>
                <c:pt idx="498">
                  <c:v>8.8345044111814783E-8</c:v>
                </c:pt>
                <c:pt idx="499">
                  <c:v>8.9957560167762878E-8</c:v>
                </c:pt>
                <c:pt idx="500">
                  <c:v>9.1504840790168992E-8</c:v>
                </c:pt>
                <c:pt idx="501">
                  <c:v>9.2982122612945E-8</c:v>
                </c:pt>
                <c:pt idx="502">
                  <c:v>9.4384772873940525E-8</c:v>
                </c:pt>
                <c:pt idx="503">
                  <c:v>9.5708313807767448E-8</c:v>
                </c:pt>
                <c:pt idx="504">
                  <c:v>9.6948446734891534E-8</c:v>
                </c:pt>
                <c:pt idx="505">
                  <c:v>9.810107566512028E-8</c:v>
                </c:pt>
                <c:pt idx="506">
                  <c:v>9.9162330232708026E-8</c:v>
                </c:pt>
                <c:pt idx="507">
                  <c:v>1.0012858778129297E-7</c:v>
                </c:pt>
                <c:pt idx="508">
                  <c:v>1.0099649441960988E-7</c:v>
                </c:pt>
                <c:pt idx="509">
                  <c:v>1.0176298487364392E-7</c:v>
                </c:pt>
                <c:pt idx="510">
                  <c:v>1.0242530096745495E-7</c:v>
                </c:pt>
                <c:pt idx="511">
                  <c:v>1.0298100857324604E-7</c:v>
                </c:pt>
                <c:pt idx="512">
                  <c:v>1.034280128815379E-7</c:v>
                </c:pt>
                <c:pt idx="513">
                  <c:v>1.0376457185418755E-7</c:v>
                </c:pt>
                <c:pt idx="514">
                  <c:v>1.0398930773653765E-7</c:v>
                </c:pt>
                <c:pt idx="515">
                  <c:v>1.0410121652007025E-7</c:v>
                </c:pt>
                <c:pt idx="516">
                  <c:v>1.0409967526326033E-7</c:v>
                </c:pt>
                <c:pt idx="517">
                  <c:v>1.0398444719598249E-7</c:v>
                </c:pt>
                <c:pt idx="518">
                  <c:v>1.037556845512598E-7</c:v>
                </c:pt>
                <c:pt idx="519">
                  <c:v>1.0341392908761961E-7</c:v>
                </c:pt>
                <c:pt idx="520">
                  <c:v>1.0296011028511546E-7</c:v>
                </c:pt>
                <c:pt idx="521">
                  <c:v>1.023955412184196E-7</c:v>
                </c:pt>
                <c:pt idx="522">
                  <c:v>1.0172191213062192E-7</c:v>
                </c:pt>
                <c:pt idx="523">
                  <c:v>1.0094128175177147E-7</c:v>
                </c:pt>
                <c:pt idx="524">
                  <c:v>1.0005606642583257E-7</c:v>
                </c:pt>
                <c:pt idx="525">
                  <c:v>9.9069027129166202E-8</c:v>
                </c:pt>
                <c:pt idx="526">
                  <c:v>9.7983254481884144E-8</c:v>
                </c:pt>
                <c:pt idx="527">
                  <c:v>9.6802151870891921E-8</c:v>
                </c:pt>
                <c:pt idx="528">
                  <c:v>9.5529416819446747E-8</c:v>
                </c:pt>
                <c:pt idx="529">
                  <c:v>9.4169020752762952E-8</c:v>
                </c:pt>
                <c:pt idx="530">
                  <c:v>9.2725187322149865E-8</c:v>
                </c:pt>
                <c:pt idx="531">
                  <c:v>9.1202369461529645E-8</c:v>
                </c:pt>
                <c:pt idx="532">
                  <c:v>8.9605225359459908E-8</c:v>
                </c:pt>
                <c:pt idx="533">
                  <c:v>8.7938593537356282E-8</c:v>
                </c:pt>
                <c:pt idx="534">
                  <c:v>8.6207467229781495E-8</c:v>
                </c:pt>
                <c:pt idx="535">
                  <c:v>8.4416968266213665E-8</c:v>
                </c:pt>
                <c:pt idx="536">
                  <c:v>8.2572320654592213E-8</c:v>
                </c:pt>
                <c:pt idx="537">
                  <c:v>8.0678824066412387E-8</c:v>
                </c:pt>
                <c:pt idx="538">
                  <c:v>7.874182741994742E-8</c:v>
                </c:pt>
                <c:pt idx="539">
                  <c:v>7.6766702753460403E-8</c:v>
                </c:pt>
                <c:pt idx="540">
                  <c:v>7.4758819573492743E-8</c:v>
                </c:pt>
                <c:pt idx="541">
                  <c:v>7.2723519854930165E-8</c:v>
                </c:pt>
                <c:pt idx="542">
                  <c:v>7.0666093859241735E-8</c:v>
                </c:pt>
                <c:pt idx="543">
                  <c:v>6.8591756926121007E-8</c:v>
                </c:pt>
                <c:pt idx="544">
                  <c:v>6.6505627380592428E-8</c:v>
                </c:pt>
                <c:pt idx="545">
                  <c:v>6.4412705684061582E-8</c:v>
                </c:pt>
                <c:pt idx="546">
                  <c:v>6.231785494280085E-8</c:v>
                </c:pt>
                <c:pt idx="547">
                  <c:v>6.0225782872083327E-8</c:v>
                </c:pt>
                <c:pt idx="548">
                  <c:v>5.8141025298027823E-8</c:v>
                </c:pt>
                <c:pt idx="549">
                  <c:v>5.6067931263176066E-8</c:v>
                </c:pt>
                <c:pt idx="550">
                  <c:v>5.4010649785371712E-8</c:v>
                </c:pt>
                <c:pt idx="551">
                  <c:v>5.1973118303333453E-8</c:v>
                </c:pt>
                <c:pt idx="552">
                  <c:v>4.9959052826414823E-8</c:v>
                </c:pt>
                <c:pt idx="553">
                  <c:v>4.7971939790636949E-8</c:v>
                </c:pt>
                <c:pt idx="554">
                  <c:v>4.6015029608093084E-8</c:v>
                </c:pt>
                <c:pt idx="555">
                  <c:v>4.4091331883046099E-8</c:v>
                </c:pt>
                <c:pt idx="556">
                  <c:v>4.2203612254583032E-8</c:v>
                </c:pt>
                <c:pt idx="557">
                  <c:v>4.0354390813862817E-8</c:v>
                </c:pt>
                <c:pt idx="558">
                  <c:v>3.8545942032681616E-8</c:v>
                </c:pt>
                <c:pt idx="559">
                  <c:v>3.6780296130452673E-8</c:v>
                </c:pt>
                <c:pt idx="560">
                  <c:v>3.5059241797914152E-8</c:v>
                </c:pt>
                <c:pt idx="561">
                  <c:v>3.338433018860462E-8</c:v>
                </c:pt>
                <c:pt idx="562">
                  <c:v>3.1756880083012021E-8</c:v>
                </c:pt>
                <c:pt idx="563">
                  <c:v>3.0177984125548086E-8</c:v>
                </c:pt>
                <c:pt idx="564">
                  <c:v>2.8648516030903986E-8</c:v>
                </c:pt>
                <c:pt idx="565">
                  <c:v>2.716913865408634E-8</c:v>
                </c:pt>
                <c:pt idx="566">
                  <c:v>2.5740312817237241E-8</c:v>
                </c:pt>
                <c:pt idx="567">
                  <c:v>2.4362306786429297E-8</c:v>
                </c:pt>
                <c:pt idx="568">
                  <c:v>2.3035206292532957E-8</c:v>
                </c:pt>
                <c:pt idx="569">
                  <c:v>2.1758924992414922E-8</c:v>
                </c:pt>
                <c:pt idx="570">
                  <c:v>2.05332152695257E-8</c:v>
                </c:pt>
                <c:pt idx="571">
                  <c:v>1.9357679276662488E-8</c:v>
                </c:pt>
                <c:pt idx="572">
                  <c:v>1.8231780128113217E-8</c:v>
                </c:pt>
                <c:pt idx="573">
                  <c:v>1.7154853153356251E-8</c:v>
                </c:pt>
                <c:pt idx="574">
                  <c:v>1.6126117130000541E-8</c:v>
                </c:pt>
                <c:pt idx="575">
                  <c:v>1.514468541956345E-8</c:v>
                </c:pt>
                <c:pt idx="576">
                  <c:v>1.420957693590105E-8</c:v>
                </c:pt>
                <c:pt idx="577">
                  <c:v>1.3319726882540734E-8</c:v>
                </c:pt>
                <c:pt idx="578">
                  <c:v>1.2473997201710186E-8</c:v>
                </c:pt>
                <c:pt idx="579">
                  <c:v>1.1671186684528861E-8</c:v>
                </c:pt>
                <c:pt idx="580">
                  <c:v>1.0910040698351316E-8</c:v>
                </c:pt>
                <c:pt idx="581">
                  <c:v>1.0189260493792338E-8</c:v>
                </c:pt>
                <c:pt idx="582">
                  <c:v>9.5075120602382566E-9</c:v>
                </c:pt>
                <c:pt idx="583">
                  <c:v>8.8634345048496798E-9</c:v>
                </c:pt>
                <c:pt idx="584">
                  <c:v>8.2556479357950448E-9</c:v>
                </c:pt>
                <c:pt idx="585">
                  <c:v>7.6827608360950831E-9</c:v>
                </c:pt>
                <c:pt idx="586">
                  <c:v>7.1433769196300167E-9</c:v>
                </c:pt>
                <c:pt idx="587">
                  <c:v>6.6361014656615614E-9</c:v>
                </c:pt>
                <c:pt idx="588">
                  <c:v>6.159547132754562E-9</c:v>
                </c:pt>
                <c:pt idx="589">
                  <c:v>5.7123392569749341E-9</c:v>
                </c:pt>
                <c:pt idx="590">
                  <c:v>5.2931206429270162E-9</c:v>
                </c:pt>
                <c:pt idx="591">
                  <c:v>4.9005558594264132E-9</c:v>
                </c:pt>
                <c:pt idx="592">
                  <c:v>4.5333350544674363E-9</c:v>
                </c:pt>
                <c:pt idx="593">
                  <c:v>4.1901773065568738E-9</c:v>
                </c:pt>
                <c:pt idx="594">
                  <c:v>3.8698335316017942E-9</c:v>
                </c:pt>
                <c:pt idx="595">
                  <c:v>3.5710889661826058E-9</c:v>
                </c:pt>
                <c:pt idx="596">
                  <c:v>3.2927652494443502E-9</c:v>
                </c:pt>
                <c:pt idx="597">
                  <c:v>3.0337221268101727E-9</c:v>
                </c:pt>
                <c:pt idx="598">
                  <c:v>2.7928587994652685E-9</c:v>
                </c:pt>
                <c:pt idx="599">
                  <c:v>2.5691149439811116E-9</c:v>
                </c:pt>
                <c:pt idx="600">
                  <c:v>2.361471426594191E-9</c:v>
                </c:pt>
                <c:pt idx="601">
                  <c:v>2.1689507366291377E-9</c:v>
                </c:pt>
                <c:pt idx="602">
                  <c:v>1.9906171632409003E-9</c:v>
                </c:pt>
                <c:pt idx="603">
                  <c:v>1.8255767392072652E-9</c:v>
                </c:pt>
                <c:pt idx="604">
                  <c:v>1.67297697488612E-9</c:v>
                </c:pt>
                <c:pt idx="605">
                  <c:v>1.5320064046735616E-9</c:v>
                </c:pt>
                <c:pt idx="606">
                  <c:v>1.4018939674387478E-9</c:v>
                </c:pt>
                <c:pt idx="607">
                  <c:v>1.2819082414377464E-9</c:v>
                </c:pt>
                <c:pt idx="608">
                  <c:v>1.1713565531573173E-9</c:v>
                </c:pt>
                <c:pt idx="609">
                  <c:v>1.069583978451505E-9</c:v>
                </c:pt>
                <c:pt idx="610">
                  <c:v>9.7597225318522995E-10</c:v>
                </c:pt>
                <c:pt idx="611">
                  <c:v>8.8993860944112032E-10</c:v>
                </c:pt>
                <c:pt idx="612">
                  <c:v>8.1093455217269836E-10</c:v>
                </c:pt>
                <c:pt idx="613">
                  <c:v>7.3844459002480039E-10</c:v>
                </c:pt>
                <c:pt idx="614">
                  <c:v>6.7198493287264868E-10</c:v>
                </c:pt>
                <c:pt idx="615">
                  <c:v>6.1110216752126255E-10</c:v>
                </c:pt>
                <c:pt idx="616">
                  <c:v>5.553719218860391E-10</c:v>
                </c:pt>
                <c:pt idx="617">
                  <c:v>5.0439752693350725E-10</c:v>
                </c:pt>
                <c:pt idx="618">
                  <c:v>4.5780868463084183E-10</c:v>
                </c:pt>
                <c:pt idx="619">
                  <c:v>4.1526014919388413E-10</c:v>
                </c:pt>
                <c:pt idx="620">
                  <c:v>3.7643042800260983E-10</c:v>
                </c:pt>
                <c:pt idx="621">
                  <c:v>3.4102050769382653E-10</c:v>
                </c:pt>
                <c:pt idx="622">
                  <c:v>3.0875261013434586E-10</c:v>
                </c:pt>
                <c:pt idx="623">
                  <c:v>2.7936898222994745E-10</c:v>
                </c:pt>
                <c:pt idx="624">
                  <c:v>2.5263072283129131E-10</c:v>
                </c:pt>
                <c:pt idx="625">
                  <c:v>2.2831664936517087E-10</c:v>
                </c:pt>
                <c:pt idx="626">
                  <c:v>2.062222062350381E-10</c:v>
                </c:pt>
                <c:pt idx="627">
                  <c:v>1.8615841651079984E-10</c:v>
                </c:pt>
                <c:pt idx="628">
                  <c:v>1.6795087795023881E-10</c:v>
                </c:pt>
                <c:pt idx="629">
                  <c:v>1.5143880397079942E-10</c:v>
                </c:pt>
                <c:pt idx="630">
                  <c:v>1.364741098091104E-10</c:v>
                </c:pt>
                <c:pt idx="631">
                  <c:v>1.2292054377578456E-10</c:v>
                </c:pt>
                <c:pt idx="632">
                  <c:v>1.1065286321749705E-10</c:v>
                </c:pt>
                <c:pt idx="633">
                  <c:v>9.9556054548767102E-11</c:v>
                </c:pt>
                <c:pt idx="634">
                  <c:v>8.9524596498081916E-11</c:v>
                </c:pt>
                <c:pt idx="635">
                  <c:v>8.0461765532382571E-11</c:v>
                </c:pt>
                <c:pt idx="636">
                  <c:v>7.2278982270373704E-11</c:v>
                </c:pt>
                <c:pt idx="637">
                  <c:v>6.489519757532308E-11</c:v>
                </c:pt>
                <c:pt idx="638">
                  <c:v>5.8236316916975724E-11</c:v>
                </c:pt>
                <c:pt idx="639">
                  <c:v>5.2234661520959015E-11</c:v>
                </c:pt>
                <c:pt idx="640">
                  <c:v>4.6828464768953657E-11</c:v>
                </c:pt>
                <c:pt idx="641">
                  <c:v>4.196140227816507E-11</c:v>
                </c:pt>
                <c:pt idx="642">
                  <c:v>3.7582154070182098E-11</c:v>
                </c:pt>
                <c:pt idx="643">
                  <c:v>3.3643997234225179E-11</c:v>
                </c:pt>
                <c:pt idx="644">
                  <c:v>3.0104427498601934E-11</c:v>
                </c:pt>
                <c:pt idx="645">
                  <c:v>2.6924808142112381E-11</c:v>
                </c:pt>
                <c:pt idx="646">
                  <c:v>2.4070044705105531E-11</c:v>
                </c:pt>
                <c:pt idx="647">
                  <c:v>2.1508283995608414E-11</c:v>
                </c:pt>
                <c:pt idx="648">
                  <c:v>1.9210635926908233E-11</c:v>
                </c:pt>
                <c:pt idx="649">
                  <c:v>1.7150916770623759E-11</c:v>
                </c:pt>
                <c:pt idx="650">
                  <c:v>1.5305412459254516E-11</c:v>
                </c:pt>
                <c:pt idx="651">
                  <c:v>1.3652660626567854E-11</c:v>
                </c:pt>
                <c:pt idx="652">
                  <c:v>1.2173250130038872E-11</c:v>
                </c:pt>
                <c:pt idx="653">
                  <c:v>1.0849636856845526E-11</c:v>
                </c:pt>
                <c:pt idx="654">
                  <c:v>9.6659746733946712E-12</c:v>
                </c:pt>
                <c:pt idx="655">
                  <c:v>8.6079604364189192E-12</c:v>
                </c:pt>
                <c:pt idx="656">
                  <c:v>7.6626920421227194E-12</c:v>
                </c:pt>
                <c:pt idx="657">
                  <c:v>6.818538546780803E-12</c:v>
                </c:pt>
                <c:pt idx="658">
                  <c:v>6.0650214487866221E-12</c:v>
                </c:pt>
                <c:pt idx="659">
                  <c:v>5.392706276870565E-12</c:v>
                </c:pt>
                <c:pt idx="660">
                  <c:v>4.7931036823387823E-12</c:v>
                </c:pt>
                <c:pt idx="661">
                  <c:v>4.2585792848480753E-12</c:v>
                </c:pt>
                <c:pt idx="662">
                  <c:v>3.7822715705408025E-12</c:v>
                </c:pt>
                <c:pt idx="663">
                  <c:v>3.3580171887695125E-12</c:v>
                </c:pt>
                <c:pt idx="664">
                  <c:v>2.9802830390268054E-12</c:v>
                </c:pt>
                <c:pt idx="665">
                  <c:v>2.6441045825868406E-12</c:v>
                </c:pt>
                <c:pt idx="666">
                  <c:v>2.3450298544453709E-12</c:v>
                </c:pt>
                <c:pt idx="667">
                  <c:v>2.0790686896202909E-12</c:v>
                </c:pt>
                <c:pt idx="668">
                  <c:v>1.8426467145312108E-12</c:v>
                </c:pt>
                <c:pt idx="669">
                  <c:v>1.6325636883860522E-12</c:v>
                </c:pt>
                <c:pt idx="670">
                  <c:v>1.4459558118737478E-12</c:v>
                </c:pt>
                <c:pt idx="671">
                  <c:v>1.2802616505823767E-12</c:v>
                </c:pt>
                <c:pt idx="672">
                  <c:v>1.1331913488917263E-12</c:v>
                </c:pt>
                <c:pt idx="673">
                  <c:v>1.0026988364143346E-12</c:v>
                </c:pt>
                <c:pt idx="674">
                  <c:v>8.8695675362386446E-13</c:v>
                </c:pt>
                <c:pt idx="675">
                  <c:v>7.8433384612232618E-13</c:v>
                </c:pt>
                <c:pt idx="676">
                  <c:v>6.9337459822461821E-13</c:v>
                </c:pt>
                <c:pt idx="677">
                  <c:v>6.1278089608149292E-13</c:v>
                </c:pt>
                <c:pt idx="678">
                  <c:v>5.4139552881557074E-13</c:v>
                </c:pt>
                <c:pt idx="679">
                  <c:v>4.7818735281471962E-13</c:v>
                </c:pt>
                <c:pt idx="680">
                  <c:v>4.2223795985063866E-13</c:v>
                </c:pt>
                <c:pt idx="681">
                  <c:v>3.7272970390579827E-13</c:v>
                </c:pt>
                <c:pt idx="682">
                  <c:v>3.2893495466841459E-13</c:v>
                </c:pt>
                <c:pt idx="683">
                  <c:v>2.9020645771705995E-13</c:v>
                </c:pt>
                <c:pt idx="684">
                  <c:v>2.5596869240590281E-13</c:v>
                </c:pt>
                <c:pt idx="685">
                  <c:v>2.2571012858916223E-13</c:v>
                </c:pt>
                <c:pt idx="686">
                  <c:v>1.9897629256375175E-13</c:v>
                </c:pt>
                <c:pt idx="687">
                  <c:v>1.7536356105426397E-13</c:v>
                </c:pt>
                <c:pt idx="688">
                  <c:v>1.5451360977997509E-13</c:v>
                </c:pt>
                <c:pt idx="689">
                  <c:v>1.3610845018310265E-13</c:v>
                </c:pt>
                <c:pt idx="690">
                  <c:v>1.1986599429607477E-13</c:v>
                </c:pt>
                <c:pt idx="691">
                  <c:v>1.0553609356900858E-13</c:v>
                </c:pt>
                <c:pt idx="692">
                  <c:v>9.2897002771498314E-14</c:v>
                </c:pt>
                <c:pt idx="693">
                  <c:v>8.175222490332323E-14</c:v>
                </c:pt>
                <c:pt idx="694">
                  <c:v>7.1927697417552932E-14</c:v>
                </c:pt>
                <c:pt idx="695">
                  <c:v>6.3269284022714001E-14</c:v>
                </c:pt>
                <c:pt idx="696">
                  <c:v>5.564053991554098E-14</c:v>
                </c:pt>
                <c:pt idx="697">
                  <c:v>4.8920721548387618E-14</c:v>
                </c:pt>
                <c:pt idx="698">
                  <c:v>4.3003014968018392E-14</c:v>
                </c:pt>
                <c:pt idx="699">
                  <c:v>3.7792959418498384E-14</c:v>
                </c:pt>
                <c:pt idx="700">
                  <c:v>3.3207045295083822E-14</c:v>
                </c:pt>
                <c:pt idx="701">
                  <c:v>2.9171467696599689E-14</c:v>
                </c:pt>
                <c:pt idx="702">
                  <c:v>2.5621018772134579E-14</c:v>
                </c:pt>
                <c:pt idx="703">
                  <c:v>2.2498103812678654E-14</c:v>
                </c:pt>
                <c:pt idx="704">
                  <c:v>1.975186761530256E-14</c:v>
                </c:pt>
                <c:pt idx="705">
                  <c:v>1.7337419070655702E-14</c:v>
                </c:pt>
                <c:pt idx="706">
                  <c:v>1.5215143198352522E-14</c:v>
                </c:pt>
                <c:pt idx="707">
                  <c:v>1.3350091002776731E-14</c:v>
                </c:pt>
                <c:pt idx="708">
                  <c:v>1.1711438551095211E-14</c:v>
                </c:pt>
                <c:pt idx="709">
                  <c:v>1.0272007597507076E-14</c:v>
                </c:pt>
                <c:pt idx="710">
                  <c:v>9.0078409060871914E-15</c:v>
                </c:pt>
                <c:pt idx="711">
                  <c:v>7.8978261657982206E-15</c:v>
                </c:pt>
                <c:pt idx="712">
                  <c:v>6.9233630548686341E-15</c:v>
                </c:pt>
                <c:pt idx="713">
                  <c:v>6.0680686062275396E-15</c:v>
                </c:pt>
                <c:pt idx="714">
                  <c:v>5.3175165563214954E-15</c:v>
                </c:pt>
                <c:pt idx="715">
                  <c:v>4.6590068350755758E-15</c:v>
                </c:pt>
                <c:pt idx="716">
                  <c:v>4.0813617785493733E-15</c:v>
                </c:pt>
                <c:pt idx="717">
                  <c:v>3.5747460246006572E-15</c:v>
                </c:pt>
                <c:pt idx="718">
                  <c:v>3.1305073899750469E-15</c:v>
                </c:pt>
                <c:pt idx="719">
                  <c:v>2.7410363285703619E-15</c:v>
                </c:pt>
                <c:pt idx="720">
                  <c:v>2.3996418391161785E-15</c:v>
                </c:pt>
                <c:pt idx="721">
                  <c:v>2.1004419303304695E-15</c:v>
                </c:pt>
                <c:pt idx="722">
                  <c:v>1.8382669643521002E-15</c:v>
                </c:pt>
                <c:pt idx="723">
                  <c:v>1.6085743893440655E-15</c:v>
                </c:pt>
                <c:pt idx="724">
                  <c:v>1.4073735409154737E-15</c:v>
                </c:pt>
                <c:pt idx="725">
                  <c:v>1.2311593420098561E-15</c:v>
                </c:pt>
                <c:pt idx="726">
                  <c:v>1.0768538646412221E-15</c:v>
                </c:pt>
                <c:pt idx="727">
                  <c:v>9.4175483524014828E-16</c:v>
                </c:pt>
                <c:pt idx="728">
                  <c:v>8.2349027078690201E-16</c:v>
                </c:pt>
                <c:pt idx="729">
                  <c:v>7.1997852635080566E-16</c:v>
                </c:pt>
                <c:pt idx="730">
                  <c:v>6.2939311769280282E-16</c:v>
                </c:pt>
                <c:pt idx="731">
                  <c:v>5.5013175612433022E-16</c:v>
                </c:pt>
                <c:pt idx="732">
                  <c:v>4.8078909806902197E-16</c:v>
                </c:pt>
                <c:pt idx="733">
                  <c:v>4.2013276963104727E-16</c:v>
                </c:pt>
                <c:pt idx="734">
                  <c:v>3.6708227771492E-16</c:v>
                </c:pt>
                <c:pt idx="735">
                  <c:v>3.2069046456550262E-16</c:v>
                </c:pt>
                <c:pt idx="736">
                  <c:v>2.8012720284842171E-16</c:v>
                </c:pt>
                <c:pt idx="737">
                  <c:v>2.4466506386763222E-16</c:v>
                </c:pt>
                <c:pt idx="738">
                  <c:v>2.136667230170738E-16</c:v>
                </c:pt>
                <c:pt idx="739">
                  <c:v>1.8657389436605201E-16</c:v>
                </c:pt>
                <c:pt idx="740">
                  <c:v>1.6289761084342201E-16</c:v>
                </c:pt>
                <c:pt idx="741">
                  <c:v>1.4220968824756525E-16</c:v>
                </c:pt>
                <c:pt idx="742">
                  <c:v>1.2413523049159825E-16</c:v>
                </c:pt>
                <c:pt idx="743">
                  <c:v>1.0834605044043289E-16</c:v>
                </c:pt>
                <c:pt idx="744">
                  <c:v>9.4554895682428109E-17</c:v>
                </c:pt>
                <c:pt idx="745">
                  <c:v>8.2510381774891679E-17</c:v>
                </c:pt>
                <c:pt idx="746">
                  <c:v>7.1992547166694E-17</c:v>
                </c:pt>
                <c:pt idx="747">
                  <c:v>6.2808954284612288E-17</c:v>
                </c:pt>
                <c:pt idx="748">
                  <c:v>5.479127033216312E-17</c:v>
                </c:pt>
                <c:pt idx="749">
                  <c:v>4.7792269348987115E-17</c:v>
                </c:pt>
                <c:pt idx="750">
                  <c:v>4.168320411353934E-17</c:v>
                </c:pt>
                <c:pt idx="751">
                  <c:v>3.6351502689223852E-17</c:v>
                </c:pt>
                <c:pt idx="752">
                  <c:v>3.1698749872672759E-17</c:v>
                </c:pt>
                <c:pt idx="753">
                  <c:v>2.763891861992269E-17</c:v>
                </c:pt>
                <c:pt idx="754">
                  <c:v>2.4096820762009512E-17</c:v>
                </c:pt>
                <c:pt idx="755">
                  <c:v>2.100675005378822E-17</c:v>
                </c:pt>
                <c:pt idx="756">
                  <c:v>1.8311293877962326E-17</c:v>
                </c:pt>
                <c:pt idx="757">
                  <c:v>1.5960292814311238E-17</c:v>
                </c:pt>
                <c:pt idx="758">
                  <c:v>1.3909929824631273E-17</c:v>
                </c:pt>
                <c:pt idx="759">
                  <c:v>1.2121933031932117E-17</c:v>
                </c:pt>
                <c:pt idx="760">
                  <c:v>1.0562878037688939E-17</c:v>
                </c:pt>
                <c:pt idx="761">
                  <c:v>9.2035774435818855E-18</c:v>
                </c:pt>
                <c:pt idx="762">
                  <c:v>8.0185467596789251E-18</c:v>
                </c:pt>
                <c:pt idx="763">
                  <c:v>6.985537210159168E-18</c:v>
                </c:pt>
                <c:pt idx="764">
                  <c:v>6.0851271190715733E-18</c:v>
                </c:pt>
                <c:pt idx="765">
                  <c:v>5.3003645818448023E-18</c:v>
                </c:pt>
                <c:pt idx="766">
                  <c:v>4.6164550301158124E-18</c:v>
                </c:pt>
                <c:pt idx="767">
                  <c:v>4.0204880884854461E-18</c:v>
                </c:pt>
                <c:pt idx="768">
                  <c:v>3.5011988149394824E-18</c:v>
                </c:pt>
                <c:pt idx="769">
                  <c:v>3.0487590239343271E-18</c:v>
                </c:pt>
                <c:pt idx="770">
                  <c:v>2.6545949275341898E-18</c:v>
                </c:pt>
                <c:pt idx="771">
                  <c:v>2.3112277953673926E-18</c:v>
                </c:pt>
                <c:pt idx="772">
                  <c:v>2.0121347463143127E-18</c:v>
                </c:pt>
                <c:pt idx="773">
                  <c:v>1.7516271435488201E-18</c:v>
                </c:pt>
                <c:pt idx="774">
                  <c:v>1.5247443802616427E-18</c:v>
                </c:pt>
                <c:pt idx="775">
                  <c:v>1.3271611197524185E-18</c:v>
                </c:pt>
                <c:pt idx="776">
                  <c:v>1.1551062951351342E-18</c:v>
                </c:pt>
                <c:pt idx="777">
                  <c:v>1.0052923863951543E-18</c:v>
                </c:pt>
                <c:pt idx="778">
                  <c:v>8.7485367804194509E-19</c:v>
                </c:pt>
                <c:pt idx="779">
                  <c:v>7.612923630082548E-19</c:v>
                </c:pt>
                <c:pt idx="780">
                  <c:v>6.6243150131678504E-19</c:v>
                </c:pt>
                <c:pt idx="781">
                  <c:v>5.7637396590181782E-19</c:v>
                </c:pt>
                <c:pt idx="782">
                  <c:v>5.0146661776523146E-19</c:v>
                </c:pt>
                <c:pt idx="783">
                  <c:v>4.3626904761554068E-19</c:v>
                </c:pt>
                <c:pt idx="784">
                  <c:v>3.7952630486913593E-19</c:v>
                </c:pt>
                <c:pt idx="785">
                  <c:v>3.3014510776109347E-19</c:v>
                </c:pt>
                <c:pt idx="786">
                  <c:v>2.8717309243679801E-19</c:v>
                </c:pt>
                <c:pt idx="787">
                  <c:v>2.4978071458406233E-19</c:v>
                </c:pt>
                <c:pt idx="788">
                  <c:v>2.1724546612217287E-19</c:v>
                </c:pt>
                <c:pt idx="789">
                  <c:v>1.8893811212165054E-19</c:v>
                </c:pt>
                <c:pt idx="790">
                  <c:v>1.6431069059124652E-19</c:v>
                </c:pt>
                <c:pt idx="791">
                  <c:v>1.4288605024918355E-19</c:v>
                </c:pt>
                <c:pt idx="792">
                  <c:v>1.2424873004649E-19</c:v>
                </c:pt>
                <c:pt idx="793">
                  <c:v>1.080370090892942E-19</c:v>
                </c:pt>
                <c:pt idx="794">
                  <c:v>9.3935977385332586E-20</c:v>
                </c:pt>
                <c:pt idx="795">
                  <c:v>8.1671496865919085E-20</c:v>
                </c:pt>
                <c:pt idx="796">
                  <c:v>7.1004938763958001E-20</c:v>
                </c:pt>
                <c:pt idx="797">
                  <c:v>6.1728597925280817E-20</c:v>
                </c:pt>
                <c:pt idx="798">
                  <c:v>5.3661697329984768E-20</c:v>
                </c:pt>
                <c:pt idx="799">
                  <c:v>4.6646907121013706E-20</c:v>
                </c:pt>
                <c:pt idx="800">
                  <c:v>4.0547312165715176E-20</c:v>
                </c:pt>
              </c:numCache>
            </c:numRef>
          </c:yVal>
        </c:ser>
        <c:ser>
          <c:idx val="3"/>
          <c:order val="3"/>
          <c:tx>
            <c:strRef>
              <c:f>Calc!$G$6</c:f>
              <c:strCache>
                <c:ptCount val="1"/>
                <c:pt idx="0">
                  <c:v>4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3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Calc!$G$7:$G$807</c:f>
              <c:numCache>
                <c:formatCode>0.00000000</c:formatCode>
                <c:ptCount val="801"/>
                <c:pt idx="0">
                  <c:v>2.4389721379560835E-43</c:v>
                </c:pt>
                <c:pt idx="1">
                  <c:v>2.972366657821282E-43</c:v>
                </c:pt>
                <c:pt idx="2">
                  <c:v>3.622410355367502E-43</c:v>
                </c:pt>
                <c:pt idx="3">
                  <c:v>4.4146129222215847E-43</c:v>
                </c:pt>
                <c:pt idx="4">
                  <c:v>5.3800625569510183E-43</c:v>
                </c:pt>
                <c:pt idx="5">
                  <c:v>6.5566458495109704E-43</c:v>
                </c:pt>
                <c:pt idx="6">
                  <c:v>7.9905344165962341E-43</c:v>
                </c:pt>
                <c:pt idx="7">
                  <c:v>9.7379966160204864E-43</c:v>
                </c:pt>
                <c:pt idx="8">
                  <c:v>1.1867605421845416E-42</c:v>
                </c:pt>
                <c:pt idx="9">
                  <c:v>1.4462929084089564E-42</c:v>
                </c:pt>
                <c:pt idx="10">
                  <c:v>1.7625810137082833E-42</c:v>
                </c:pt>
                <c:pt idx="11">
                  <c:v>2.1480361401856836E-42</c:v>
                </c:pt>
                <c:pt idx="12">
                  <c:v>2.6177835755735929E-42</c:v>
                </c:pt>
                <c:pt idx="13">
                  <c:v>3.1902560719762139E-42</c:v>
                </c:pt>
                <c:pt idx="14">
                  <c:v>3.8879170686283461E-42</c:v>
                </c:pt>
                <c:pt idx="15">
                  <c:v>4.7381420513292496E-42</c:v>
                </c:pt>
                <c:pt idx="16">
                  <c:v>5.7742926245495303E-42</c:v>
                </c:pt>
                <c:pt idx="17">
                  <c:v>7.0370254317675859E-42</c:v>
                </c:pt>
                <c:pt idx="18">
                  <c:v>8.5758872718460864E-42</c:v>
                </c:pt>
                <c:pt idx="19">
                  <c:v>1.0451258985520719E-41</c:v>
                </c:pt>
                <c:pt idx="20">
                  <c:v>1.2736724366611456E-41</c:v>
                </c:pt>
                <c:pt idx="21">
                  <c:v>1.552195702390266E-41</c:v>
                </c:pt>
                <c:pt idx="22">
                  <c:v>1.891623843558269E-41</c:v>
                </c:pt>
                <c:pt idx="23">
                  <c:v>2.3052745195361233E-41</c:v>
                </c:pt>
                <c:pt idx="24">
                  <c:v>2.8093773618813043E-41</c:v>
                </c:pt>
                <c:pt idx="25">
                  <c:v>3.4237106643121022E-41</c:v>
                </c:pt>
                <c:pt idx="26">
                  <c:v>4.1723772754958988E-41</c:v>
                </c:pt>
                <c:pt idx="27">
                  <c:v>5.0847501276458984E-41</c:v>
                </c:pt>
                <c:pt idx="28">
                  <c:v>6.1966244868836266E-41</c:v>
                </c:pt>
                <c:pt idx="29">
                  <c:v>7.5516221186012392E-41</c:v>
                </c:pt>
                <c:pt idx="30">
                  <c:v>9.2029024405120006E-41</c:v>
                </c:pt>
                <c:pt idx="31">
                  <c:v>1.1215247775087361E-40</c:v>
                </c:pt>
                <c:pt idx="32">
                  <c:v>1.3667604483649977E-40</c:v>
                </c:pt>
                <c:pt idx="33">
                  <c:v>1.6656179641684881E-40</c:v>
                </c:pt>
                <c:pt idx="34">
                  <c:v>2.0298214699881783E-40</c:v>
                </c:pt>
                <c:pt idx="35">
                  <c:v>2.4736584121995425E-40</c:v>
                </c:pt>
                <c:pt idx="36">
                  <c:v>3.0145399339606416E-40</c:v>
                </c:pt>
                <c:pt idx="37">
                  <c:v>3.6736837783327852E-40</c:v>
                </c:pt>
                <c:pt idx="38">
                  <c:v>4.4769464785274469E-40</c:v>
                </c:pt>
                <c:pt idx="39">
                  <c:v>5.4558374681515622E-40</c:v>
                </c:pt>
                <c:pt idx="40">
                  <c:v>6.6487548770344666E-40</c:v>
                </c:pt>
                <c:pt idx="41">
                  <c:v>8.1024914698092436E-40</c:v>
                </c:pt>
                <c:pt idx="42">
                  <c:v>9.874069775578662E-40</c:v>
                </c:pt>
                <c:pt idx="43">
                  <c:v>1.2032978362809356E-39</c:v>
                </c:pt>
                <c:pt idx="44">
                  <c:v>1.4663896939901959E-39</c:v>
                </c:pt>
                <c:pt idx="45">
                  <c:v>1.7870017124986805E-39</c:v>
                </c:pt>
                <c:pt idx="46">
                  <c:v>2.1777089079411576E-39</c:v>
                </c:pt>
                <c:pt idx="47">
                  <c:v>2.6538352653180792E-39</c:v>
                </c:pt>
                <c:pt idx="48">
                  <c:v>3.2340546362308853E-39</c:v>
                </c:pt>
                <c:pt idx="49">
                  <c:v>3.9411229766254188E-39</c:v>
                </c:pt>
                <c:pt idx="50">
                  <c:v>4.8027706293750991E-39</c:v>
                </c:pt>
                <c:pt idx="51">
                  <c:v>5.8527896294563237E-39</c:v>
                </c:pt>
                <c:pt idx="52">
                  <c:v>7.1323586530674263E-39</c:v>
                </c:pt>
                <c:pt idx="53">
                  <c:v>8.6916575457872357E-39</c:v>
                </c:pt>
                <c:pt idx="54">
                  <c:v>1.0591834713642891E-38</c:v>
                </c:pt>
                <c:pt idx="55">
                  <c:v>1.2907404489349868E-38</c:v>
                </c:pt>
                <c:pt idx="56">
                  <c:v>1.5729168435706516E-38</c:v>
                </c:pt>
                <c:pt idx="57">
                  <c:v>1.916777507919237E-38</c:v>
                </c:pt>
                <c:pt idx="58">
                  <c:v>2.335805758345073E-38</c:v>
                </c:pt>
                <c:pt idx="59">
                  <c:v>2.846431935433779E-38</c:v>
                </c:pt>
                <c:pt idx="60">
                  <c:v>3.4686774709500748E-38</c:v>
                </c:pt>
                <c:pt idx="61">
                  <c:v>4.2269397000529033E-38</c:v>
                </c:pt>
                <c:pt idx="62">
                  <c:v>5.1509481716953419E-38</c:v>
                </c:pt>
                <c:pt idx="63">
                  <c:v>6.2769299287985782E-38</c:v>
                </c:pt>
                <c:pt idx="64">
                  <c:v>7.6490294160808232E-38</c:v>
                </c:pt>
                <c:pt idx="65">
                  <c:v>9.3210386478782311E-38</c:v>
                </c:pt>
                <c:pt idx="66">
                  <c:v>1.1358505421446753E-37</c:v>
                </c:pt>
                <c:pt idx="67">
                  <c:v>1.3841302168886825E-37</c:v>
                </c:pt>
                <c:pt idx="68">
                  <c:v>1.6866756082685996E-37</c:v>
                </c:pt>
                <c:pt idx="69">
                  <c:v>2.0553463132195062E-37</c:v>
                </c:pt>
                <c:pt idx="70">
                  <c:v>2.5045935371597192E-37</c:v>
                </c:pt>
                <c:pt idx="71">
                  <c:v>3.0520263572459094E-37</c:v>
                </c:pt>
                <c:pt idx="72">
                  <c:v>3.7191016972910762E-37</c:v>
                </c:pt>
                <c:pt idx="73">
                  <c:v>4.5319650376918866E-37</c:v>
                </c:pt>
                <c:pt idx="74">
                  <c:v>5.5224747856711893E-37</c:v>
                </c:pt>
                <c:pt idx="75">
                  <c:v>6.7294504218539358E-37</c:v>
                </c:pt>
                <c:pt idx="76">
                  <c:v>8.2001933000305346E-37</c:v>
                </c:pt>
                <c:pt idx="77">
                  <c:v>9.9923396506819443E-37</c:v>
                </c:pt>
                <c:pt idx="78">
                  <c:v>1.2176118343020253E-36</c:v>
                </c:pt>
                <c:pt idx="79">
                  <c:v>1.4837101803653917E-36</c:v>
                </c:pt>
                <c:pt idx="80">
                  <c:v>1.8079557792251508E-36</c:v>
                </c:pt>
                <c:pt idx="81">
                  <c:v>2.2030533250700563E-36</c:v>
                </c:pt>
                <c:pt idx="82">
                  <c:v>2.6844830091986527E-36</c:v>
                </c:pt>
                <c:pt idx="83">
                  <c:v>3.27110676986823E-36</c:v>
                </c:pt>
                <c:pt idx="84">
                  <c:v>3.9859069423472376E-36</c:v>
                </c:pt>
                <c:pt idx="85">
                  <c:v>4.856886218804768E-36</c:v>
                </c:pt>
                <c:pt idx="86">
                  <c:v>5.9181641387465897E-36</c:v>
                </c:pt>
                <c:pt idx="87">
                  <c:v>7.2113130191726911E-36</c:v>
                </c:pt>
                <c:pt idx="88">
                  <c:v>8.7869856000364084E-36</c:v>
                </c:pt>
                <c:pt idx="89">
                  <c:v>1.0706898090997659E-35</c:v>
                </c:pt>
                <c:pt idx="90">
                  <c:v>1.3046246205856733E-35</c:v>
                </c:pt>
                <c:pt idx="91">
                  <c:v>1.5896648704580482E-35</c:v>
                </c:pt>
                <c:pt idx="92">
                  <c:v>1.9369733591192881E-35</c:v>
                </c:pt>
                <c:pt idx="93">
                  <c:v>2.3601507244908033E-35</c:v>
                </c:pt>
                <c:pt idx="94">
                  <c:v>2.8757677373438478E-35</c:v>
                </c:pt>
                <c:pt idx="95">
                  <c:v>3.5040137967159098E-35</c:v>
                </c:pt>
                <c:pt idx="96">
                  <c:v>4.2694869857108054E-35</c:v>
                </c:pt>
                <c:pt idx="97">
                  <c:v>5.2021565812734758E-35</c:v>
                </c:pt>
                <c:pt idx="98">
                  <c:v>6.3385356517349553E-35</c:v>
                </c:pt>
                <c:pt idx="99">
                  <c:v>7.7231095862132163E-35</c:v>
                </c:pt>
                <c:pt idx="100">
                  <c:v>9.4100764008458972E-35</c:v>
                </c:pt>
                <c:pt idx="101">
                  <c:v>1.146546684870134E-34</c:v>
                </c:pt>
                <c:pt idx="102">
                  <c:v>1.3969727198494573E-34</c:v>
                </c:pt>
                <c:pt idx="103">
                  <c:v>1.702086562101536E-34</c:v>
                </c:pt>
                <c:pt idx="104">
                  <c:v>2.0738285136615936E-34</c:v>
                </c:pt>
                <c:pt idx="105">
                  <c:v>2.5267452891129738E-34</c:v>
                </c:pt>
                <c:pt idx="106">
                  <c:v>3.078558818712785E-34</c:v>
                </c:pt>
                <c:pt idx="107">
                  <c:v>3.7508591476295374E-34</c:v>
                </c:pt>
                <c:pt idx="108">
                  <c:v>4.5699484968172298E-34</c:v>
                </c:pt>
                <c:pt idx="109">
                  <c:v>5.5678694519731118E-34</c:v>
                </c:pt>
                <c:pt idx="110">
                  <c:v>6.7836574339591489E-34</c:v>
                </c:pt>
                <c:pt idx="111">
                  <c:v>8.2648663571836349E-34</c:v>
                </c:pt>
                <c:pt idx="112">
                  <c:v>1.006942704283623E-33</c:v>
                </c:pt>
                <c:pt idx="113">
                  <c:v>1.2267910937002207E-33</c:v>
                </c:pt>
                <c:pt idx="114">
                  <c:v>1.4946287495325315E-33</c:v>
                </c:pt>
                <c:pt idx="115">
                  <c:v>1.8209282852036518E-33</c:v>
                </c:pt>
                <c:pt idx="116">
                  <c:v>2.2184470841729433E-33</c:v>
                </c:pt>
                <c:pt idx="117">
                  <c:v>2.7027256000486021E-33</c:v>
                </c:pt>
                <c:pt idx="118">
                  <c:v>3.2926942950659328E-33</c:v>
                </c:pt>
                <c:pt idx="119">
                  <c:v>4.0114128924631925E-33</c:v>
                </c:pt>
                <c:pt idx="120">
                  <c:v>4.8869707755396028E-33</c:v>
                </c:pt>
                <c:pt idx="121">
                  <c:v>5.9535836462687443E-33</c:v>
                </c:pt>
                <c:pt idx="122">
                  <c:v>7.2529292035818654E-33</c:v>
                </c:pt>
                <c:pt idx="123">
                  <c:v>8.8357739132802741E-33</c:v>
                </c:pt>
                <c:pt idx="124">
                  <c:v>1.0763954280109583E-32</c:v>
                </c:pt>
                <c:pt idx="125">
                  <c:v>1.311278983867034E-32</c:v>
                </c:pt>
                <c:pt idx="126">
                  <c:v>1.597402189023795E-32</c:v>
                </c:pt>
                <c:pt idx="127">
                  <c:v>1.9459392480497705E-32</c:v>
                </c:pt>
                <c:pt idx="128">
                  <c:v>2.3705003033986596E-32</c:v>
                </c:pt>
                <c:pt idx="129">
                  <c:v>2.8876622402718692E-32</c:v>
                </c:pt>
                <c:pt idx="130">
                  <c:v>3.5176151027405425E-32</c:v>
                </c:pt>
                <c:pt idx="131">
                  <c:v>4.2849492884273296E-32</c:v>
                </c:pt>
                <c:pt idx="132">
                  <c:v>5.219614164444742E-32</c:v>
                </c:pt>
                <c:pt idx="133">
                  <c:v>6.3580854131249862E-32</c:v>
                </c:pt>
                <c:pt idx="134">
                  <c:v>7.7447865309673948E-32</c:v>
                </c:pt>
                <c:pt idx="135">
                  <c:v>9.4338197829525967E-32</c:v>
                </c:pt>
                <c:pt idx="136">
                  <c:v>1.1491073939992243E-31</c:v>
                </c:pt>
                <c:pt idx="137">
                  <c:v>1.399679076601918E-31</c:v>
                </c:pt>
                <c:pt idx="138">
                  <c:v>1.7048690040407898E-31</c:v>
                </c:pt>
                <c:pt idx="139">
                  <c:v>2.0765774591502367E-31</c:v>
                </c:pt>
                <c:pt idx="140">
                  <c:v>2.5292963218122436E-31</c:v>
                </c:pt>
                <c:pt idx="141">
                  <c:v>3.0806731510427625E-31</c:v>
                </c:pt>
                <c:pt idx="142">
                  <c:v>3.7521979693341484E-31</c:v>
                </c:pt>
                <c:pt idx="143">
                  <c:v>4.5700394218549448E-31</c:v>
                </c:pt>
                <c:pt idx="144">
                  <c:v>5.5660627766441217E-31</c:v>
                </c:pt>
                <c:pt idx="145">
                  <c:v>6.7790692828019469E-31</c:v>
                </c:pt>
                <c:pt idx="146">
                  <c:v>8.2563049844571897E-31</c:v>
                </c:pt>
                <c:pt idx="147">
                  <c:v>1.005529753064074E-30</c:v>
                </c:pt>
                <c:pt idx="148">
                  <c:v>1.2246092228554429E-30</c:v>
                </c:pt>
                <c:pt idx="149">
                  <c:v>1.4913974050865894E-30</c:v>
                </c:pt>
                <c:pt idx="150">
                  <c:v>1.8162781123631311E-30</c:v>
                </c:pt>
                <c:pt idx="151">
                  <c:v>2.211893811636585E-30</c:v>
                </c:pt>
                <c:pt idx="152">
                  <c:v>2.693636581301171E-30</c:v>
                </c:pt>
                <c:pt idx="153">
                  <c:v>3.280245703632183E-30</c:v>
                </c:pt>
                <c:pt idx="154">
                  <c:v>3.9945350335136072E-30</c:v>
                </c:pt>
                <c:pt idx="155">
                  <c:v>4.8642783013198712E-30</c:v>
                </c:pt>
                <c:pt idx="156">
                  <c:v>5.923286611202062E-30</c:v>
                </c:pt>
                <c:pt idx="157">
                  <c:v>7.2127198208714547E-30</c:v>
                </c:pt>
                <c:pt idx="158">
                  <c:v>8.7826825210438949E-30</c:v>
                </c:pt>
                <c:pt idx="159">
                  <c:v>1.0694166319439147E-29</c:v>
                </c:pt>
                <c:pt idx="160">
                  <c:v>1.3021413498124893E-29</c:v>
                </c:pt>
                <c:pt idx="161">
                  <c:v>1.5854793367644859E-29</c:v>
                </c:pt>
                <c:pt idx="162">
                  <c:v>1.9304302411299659E-29</c:v>
                </c:pt>
                <c:pt idx="163">
                  <c:v>2.3503823357221981E-29</c:v>
                </c:pt>
                <c:pt idx="164">
                  <c:v>2.8616307557419001E-29</c:v>
                </c:pt>
                <c:pt idx="165">
                  <c:v>3.4840080613433406E-29</c:v>
                </c:pt>
                <c:pt idx="166">
                  <c:v>4.2416514431182477E-29</c:v>
                </c:pt>
                <c:pt idx="167">
                  <c:v>5.1639361470096577E-29</c:v>
                </c:pt>
                <c:pt idx="168">
                  <c:v>6.2866110887823168E-29</c:v>
                </c:pt>
                <c:pt idx="169">
                  <c:v>7.6531804019280959E-29</c:v>
                </c:pt>
                <c:pt idx="170">
                  <c:v>9.3165841141763482E-29</c:v>
                </c:pt>
                <c:pt idx="171">
                  <c:v>1.1341242638059701E-28</c:v>
                </c:pt>
                <c:pt idx="172">
                  <c:v>1.3805543729355232E-28</c:v>
                </c:pt>
                <c:pt idx="173">
                  <c:v>1.680486754723417E-28</c:v>
                </c:pt>
                <c:pt idx="174">
                  <c:v>2.0455266089769587E-28</c:v>
                </c:pt>
                <c:pt idx="175">
                  <c:v>2.4897938365498206E-28</c:v>
                </c:pt>
                <c:pt idx="176">
                  <c:v>3.030467315244573E-28</c:v>
                </c:pt>
                <c:pt idx="177">
                  <c:v>3.6884468252213324E-28</c:v>
                </c:pt>
                <c:pt idx="178">
                  <c:v>4.489158017936017E-28</c:v>
                </c:pt>
                <c:pt idx="179">
                  <c:v>5.4635312949029886E-28</c:v>
                </c:pt>
                <c:pt idx="180">
                  <c:v>6.6491921119501804E-28</c:v>
                </c:pt>
                <c:pt idx="181">
                  <c:v>8.0919083037925236E-28</c:v>
                </c:pt>
                <c:pt idx="182">
                  <c:v>9.8473498394958527E-28</c:v>
                </c:pt>
                <c:pt idx="183">
                  <c:v>1.1983228344218237E-27</c:v>
                </c:pt>
                <c:pt idx="184">
                  <c:v>1.4581898208697111E-27</c:v>
                </c:pt>
                <c:pt idx="185">
                  <c:v>1.7743518704183998E-27</c:v>
                </c:pt>
                <c:pt idx="186">
                  <c:v>2.1589897893192205E-27</c:v>
                </c:pt>
                <c:pt idx="187">
                  <c:v>2.6269165084110955E-27</c:v>
                </c:pt>
                <c:pt idx="188">
                  <c:v>3.1961450101761782E-27</c:v>
                </c:pt>
                <c:pt idx="189">
                  <c:v>3.8885785927164082E-27</c:v>
                </c:pt>
                <c:pt idx="190">
                  <c:v>4.7308497742914281E-27</c:v>
                </c:pt>
                <c:pt idx="191">
                  <c:v>5.755339785871791E-27</c:v>
                </c:pt>
                <c:pt idx="192">
                  <c:v>7.0014174511259325E-27</c:v>
                </c:pt>
                <c:pt idx="193">
                  <c:v>8.5169445713323615E-27</c:v>
                </c:pt>
                <c:pt idx="194">
                  <c:v>1.0360105029771604E-26</c:v>
                </c:pt>
                <c:pt idx="195">
                  <c:v>1.2601627085644368E-26</c:v>
                </c:pt>
                <c:pt idx="196">
                  <c:v>1.5327483201631552E-26</c:v>
                </c:pt>
                <c:pt idx="197">
                  <c:v>1.864216979979222E-26</c:v>
                </c:pt>
                <c:pt idx="198">
                  <c:v>2.2672691244025106E-26</c:v>
                </c:pt>
                <c:pt idx="199">
                  <c:v>2.7573398923838079E-26</c:v>
                </c:pt>
                <c:pt idx="200">
                  <c:v>3.3531868557689342E-26</c:v>
                </c:pt>
                <c:pt idx="201">
                  <c:v>4.0776037949397003E-26</c:v>
                </c:pt>
                <c:pt idx="202">
                  <c:v>4.9582874878112952E-26</c:v>
                </c:pt>
                <c:pt idx="203">
                  <c:v>6.0288902350186974E-26</c:v>
                </c:pt>
                <c:pt idx="204">
                  <c:v>7.3302978233463798E-26</c:v>
                </c:pt>
                <c:pt idx="205">
                  <c:v>8.9121810927825248E-26</c:v>
                </c:pt>
                <c:pt idx="206">
                  <c:v>1.0834879534559997E-25</c:v>
                </c:pt>
                <c:pt idx="207">
                  <c:v>1.3171687789140548E-25</c:v>
                </c:pt>
                <c:pt idx="208">
                  <c:v>1.6011630995667088E-25</c:v>
                </c:pt>
                <c:pt idx="209">
                  <c:v>1.9462833226562753E-25</c:v>
                </c:pt>
                <c:pt idx="210">
                  <c:v>2.3656605399062127E-25</c:v>
                </c:pt>
                <c:pt idx="211">
                  <c:v>2.8752405908221583E-25</c:v>
                </c:pt>
                <c:pt idx="212">
                  <c:v>3.4943859764385698E-25</c:v>
                </c:pt>
                <c:pt idx="213">
                  <c:v>4.2466061441480968E-25</c:v>
                </c:pt>
                <c:pt idx="214">
                  <c:v>5.1604434402117987E-25</c:v>
                </c:pt>
                <c:pt idx="215">
                  <c:v>6.2705478117119846E-25</c:v>
                </c:pt>
                <c:pt idx="216">
                  <c:v>7.6189803464862743E-25</c:v>
                </c:pt>
                <c:pt idx="217">
                  <c:v>9.256794224881799E-25</c:v>
                </c:pt>
                <c:pt idx="218">
                  <c:v>1.1245951931699813E-24</c:v>
                </c:pt>
                <c:pt idx="219">
                  <c:v>1.3661650016168184E-24</c:v>
                </c:pt>
                <c:pt idx="220">
                  <c:v>1.6595137746394947E-24</c:v>
                </c:pt>
                <c:pt idx="221">
                  <c:v>2.0157134231623862E-24</c:v>
                </c:pt>
                <c:pt idx="222">
                  <c:v>2.4481970644334444E-24</c:v>
                </c:pt>
                <c:pt idx="223">
                  <c:v>2.9732610866824006E-24</c:v>
                </c:pt>
                <c:pt idx="224">
                  <c:v>3.6106736182302745E-24</c:v>
                </c:pt>
                <c:pt idx="225">
                  <c:v>4.3844118699395863E-24</c:v>
                </c:pt>
                <c:pt idx="226">
                  <c:v>5.3235555455105832E-24</c:v>
                </c:pt>
                <c:pt idx="227">
                  <c:v>6.4633692292379858E-24</c:v>
                </c:pt>
                <c:pt idx="228">
                  <c:v>7.8466135716129403E-24</c:v>
                </c:pt>
                <c:pt idx="229">
                  <c:v>9.5251334485044333E-24</c:v>
                </c:pt>
                <c:pt idx="230">
                  <c:v>1.1561781370021448E-23</c:v>
                </c:pt>
                <c:pt idx="231">
                  <c:v>1.4032746623128278E-23</c:v>
                </c:pt>
                <c:pt idx="232">
                  <c:v>1.703037538516807E-23</c:v>
                </c:pt>
                <c:pt idx="233">
                  <c:v>2.0666584871448731E-23</c:v>
                </c:pt>
                <c:pt idx="234">
                  <c:v>2.507699611557555E-23</c:v>
                </c:pt>
                <c:pt idx="235">
                  <c:v>3.042593599406036E-23</c:v>
                </c:pt>
                <c:pt idx="236">
                  <c:v>3.6912490522541252E-23</c:v>
                </c:pt>
                <c:pt idx="237">
                  <c:v>4.4777829385726754E-23</c:v>
                </c:pt>
                <c:pt idx="238">
                  <c:v>5.431406746187335E-23</c:v>
                </c:pt>
                <c:pt idx="239">
                  <c:v>6.587498438605647E-23</c:v>
                </c:pt>
                <c:pt idx="240">
                  <c:v>7.9888989917467579E-23</c:v>
                </c:pt>
                <c:pt idx="241">
                  <c:v>9.6874803386643019E-23</c:v>
                </c:pt>
                <c:pt idx="242">
                  <c:v>1.1746041263178325E-22</c:v>
                </c:pt>
                <c:pt idx="243">
                  <c:v>1.4240599500009839E-22</c:v>
                </c:pt>
                <c:pt idx="244">
                  <c:v>1.7263162429675847E-22</c:v>
                </c:pt>
                <c:pt idx="245">
                  <c:v>2.0925075795258198E-22</c:v>
                </c:pt>
                <c:pt idx="246">
                  <c:v>2.5361070409948755E-22</c:v>
                </c:pt>
                <c:pt idx="247">
                  <c:v>3.0734151584462925E-22</c:v>
                </c:pt>
                <c:pt idx="248">
                  <c:v>3.7241505842622056E-22</c:v>
                </c:pt>
                <c:pt idx="249">
                  <c:v>4.5121635446570878E-22</c:v>
                </c:pt>
                <c:pt idx="250">
                  <c:v>5.4662974564526213E-22</c:v>
                </c:pt>
                <c:pt idx="251">
                  <c:v>6.6214293079307907E-22</c:v>
                </c:pt>
                <c:pt idx="252">
                  <c:v>8.0197256852748981E-22</c:v>
                </c:pt>
                <c:pt idx="253">
                  <c:v>9.7121588888967613E-22</c:v>
                </c:pt>
                <c:pt idx="254">
                  <c:v>1.1760336687282777E-21</c:v>
                </c:pt>
                <c:pt idx="255">
                  <c:v>1.4238710211408794E-21</c:v>
                </c:pt>
                <c:pt idx="256">
                  <c:v>1.7237237674376726E-21</c:v>
                </c:pt>
                <c:pt idx="257">
                  <c:v>2.0864597457739032E-21</c:v>
                </c:pt>
                <c:pt idx="258">
                  <c:v>2.525206317691659E-21</c:v>
                </c:pt>
                <c:pt idx="259">
                  <c:v>3.0558176269761992E-21</c:v>
                </c:pt>
                <c:pt idx="260">
                  <c:v>3.697437922031194E-21</c:v>
                </c:pt>
                <c:pt idx="261">
                  <c:v>4.4731805664234092E-21</c:v>
                </c:pt>
                <c:pt idx="262">
                  <c:v>5.4109463438684079E-21</c:v>
                </c:pt>
                <c:pt idx="263">
                  <c:v>6.5444094473997413E-21</c:v>
                </c:pt>
                <c:pt idx="264">
                  <c:v>7.9142052879859099E-21</c:v>
                </c:pt>
                <c:pt idx="265">
                  <c:v>9.5693611573626619E-21</c:v>
                </c:pt>
                <c:pt idx="266">
                  <c:v>1.1569019063219174E-20</c:v>
                </c:pt>
                <c:pt idx="267">
                  <c:v>1.398450999740956E-20</c:v>
                </c:pt>
                <c:pt idx="268">
                  <c:v>1.6901850829117033E-20</c:v>
                </c:pt>
                <c:pt idx="269">
                  <c:v>2.0424749329330935E-20</c:v>
                </c:pt>
                <c:pt idx="270">
                  <c:v>2.4678220002586624E-20</c:v>
                </c:pt>
                <c:pt idx="271">
                  <c:v>2.9812933991270964E-20</c:v>
                </c:pt>
                <c:pt idx="272">
                  <c:v>3.6010451002148778E-20</c:v>
                </c:pt>
                <c:pt idx="273">
                  <c:v>4.3489510791452689E-20</c:v>
                </c:pt>
                <c:pt idx="274">
                  <c:v>5.2513597198896681E-20</c:v>
                </c:pt>
                <c:pt idx="275">
                  <c:v>6.340003019549083E-20</c:v>
                </c:pt>
                <c:pt idx="276">
                  <c:v>7.6530892282741975E-20</c:v>
                </c:pt>
                <c:pt idx="277">
                  <c:v>9.2366156497072442E-20</c:v>
                </c:pt>
                <c:pt idx="278">
                  <c:v>1.114594561977959E-19</c:v>
                </c:pt>
                <c:pt idx="279">
                  <c:v>1.3447702409486377E-19</c:v>
                </c:pt>
                <c:pt idx="280">
                  <c:v>1.6222043240269392E-19</c:v>
                </c:pt>
                <c:pt idx="281">
                  <c:v>1.9565389092742769E-19</c:v>
                </c:pt>
                <c:pt idx="282">
                  <c:v>2.3593700928961044E-19</c:v>
                </c:pt>
                <c:pt idx="283">
                  <c:v>2.8446410810075831E-19</c:v>
                </c:pt>
                <c:pt idx="284">
                  <c:v>3.4291137741134215E-19</c:v>
                </c:pt>
                <c:pt idx="285">
                  <c:v>4.13293435874467E-19</c:v>
                </c:pt>
                <c:pt idx="286">
                  <c:v>4.9803114886072885E-19</c:v>
                </c:pt>
                <c:pt idx="287">
                  <c:v>6.0003292778643913E-19</c:v>
                </c:pt>
                <c:pt idx="288">
                  <c:v>7.2279216757643921E-19</c:v>
                </c:pt>
                <c:pt idx="289">
                  <c:v>8.7050399803954803E-19</c:v>
                </c:pt>
                <c:pt idx="290">
                  <c:v>1.0482051441318115E-18</c:v>
                </c:pt>
                <c:pt idx="291">
                  <c:v>1.2619414288244518E-18</c:v>
                </c:pt>
                <c:pt idx="292">
                  <c:v>1.5189683334190169E-18</c:v>
                </c:pt>
                <c:pt idx="293">
                  <c:v>1.8279910808134799E-18</c:v>
                </c:pt>
                <c:pt idx="294">
                  <c:v>2.1994519596973429E-18</c:v>
                </c:pt>
                <c:pt idx="295">
                  <c:v>2.6458741002854959E-18</c:v>
                </c:pt>
                <c:pt idx="296">
                  <c:v>3.1822726905446184E-18</c:v>
                </c:pt>
                <c:pt idx="297">
                  <c:v>3.8266467400120788E-18</c:v>
                </c:pt>
                <c:pt idx="298">
                  <c:v>4.6005670204723725E-18</c:v>
                </c:pt>
                <c:pt idx="299">
                  <c:v>5.5298788151389383E-18</c:v>
                </c:pt>
                <c:pt idx="300">
                  <c:v>6.6455416810083266E-18</c:v>
                </c:pt>
                <c:pt idx="301">
                  <c:v>7.9846326799216652E-18</c:v>
                </c:pt>
                <c:pt idx="302">
                  <c:v>9.5915445897239385E-18</c:v>
                </c:pt>
                <c:pt idx="303">
                  <c:v>1.1519416618423982E-17</c:v>
                </c:pt>
                <c:pt idx="304">
                  <c:v>1.3831842289969843E-17</c:v>
                </c:pt>
                <c:pt idx="305">
                  <c:v>1.660490766162037E-17</c:v>
                </c:pt>
                <c:pt idx="306">
                  <c:v>1.9929623120334114E-17</c:v>
                </c:pt>
                <c:pt idx="307">
                  <c:v>2.3914823985476903E-17</c:v>
                </c:pt>
                <c:pt idx="308">
                  <c:v>2.8690629368230176E-17</c:v>
                </c:pt>
                <c:pt idx="309">
                  <c:v>3.4412565619215438E-17</c:v>
                </c:pt>
                <c:pt idx="310">
                  <c:v>4.1266480725640738E-17</c:v>
                </c:pt>
                <c:pt idx="311">
                  <c:v>4.9474399777650595E-17</c:v>
                </c:pt>
                <c:pt idx="312">
                  <c:v>5.9301499795845767E-17</c:v>
                </c:pt>
                <c:pt idx="313">
                  <c:v>7.1064415607614352E-17</c:v>
                </c:pt>
                <c:pt idx="314">
                  <c:v>8.514112803501351E-17</c:v>
                </c:pt>
                <c:pt idx="315">
                  <c:v>1.0198273253979887E-16</c:v>
                </c:pt>
                <c:pt idx="316">
                  <c:v>1.2212744199354237E-16</c:v>
                </c:pt>
                <c:pt idx="317">
                  <c:v>1.4621724297320666E-16</c:v>
                </c:pt>
                <c:pt idx="318">
                  <c:v>1.7501770277729967E-16</c:v>
                </c:pt>
                <c:pt idx="319">
                  <c:v>2.0944151639798915E-16</c:v>
                </c:pt>
                <c:pt idx="320">
                  <c:v>2.5057649154261396E-16</c:v>
                </c:pt>
                <c:pt idx="321">
                  <c:v>2.9971879850389072E-16</c:v>
                </c:pt>
                <c:pt idx="322">
                  <c:v>3.5841246379902267E-16</c:v>
                </c:pt>
                <c:pt idx="323">
                  <c:v>4.2849626623240706E-16</c:v>
                </c:pt>
                <c:pt idx="324">
                  <c:v>5.1215940632392813E-16</c:v>
                </c:pt>
                <c:pt idx="325">
                  <c:v>6.1200757069411773E-16</c:v>
                </c:pt>
                <c:pt idx="326">
                  <c:v>7.3114130883663127E-16</c:v>
                </c:pt>
                <c:pt idx="327">
                  <c:v>8.7324898876142677E-16</c:v>
                </c:pt>
                <c:pt idx="328">
                  <c:v>1.0427170096835152E-15</c:v>
                </c:pt>
                <c:pt idx="329">
                  <c:v>1.2447604353268307E-15</c:v>
                </c:pt>
                <c:pt idx="330">
                  <c:v>1.4855777834963258E-15</c:v>
                </c:pt>
                <c:pt idx="331">
                  <c:v>1.7725343815787205E-15</c:v>
                </c:pt>
                <c:pt idx="332">
                  <c:v>2.1143794914237499E-15</c:v>
                </c:pt>
                <c:pt idx="333">
                  <c:v>2.5215033415719381E-15</c:v>
                </c:pt>
                <c:pt idx="334">
                  <c:v>3.0062413045574805E-15</c:v>
                </c:pt>
                <c:pt idx="335">
                  <c:v>3.5832337507489088E-15</c:v>
                </c:pt>
                <c:pt idx="336">
                  <c:v>4.2698516315159606E-15</c:v>
                </c:pt>
                <c:pt idx="337">
                  <c:v>5.086699632757138E-15</c:v>
                </c:pt>
                <c:pt idx="338">
                  <c:v>6.0582108409904655E-15</c:v>
                </c:pt>
                <c:pt idx="339">
                  <c:v>7.2133493320485231E-15</c:v>
                </c:pt>
                <c:pt idx="340">
                  <c:v>8.5864399897521304E-15</c:v>
                </c:pt>
                <c:pt idx="341">
                  <c:v>1.0218148262081717E-14</c:v>
                </c:pt>
                <c:pt idx="342">
                  <c:v>1.2156636550938289E-14</c:v>
                </c:pt>
                <c:pt idx="343">
                  <c:v>1.4458928608415656E-14</c:v>
                </c:pt>
                <c:pt idx="344">
                  <c:v>1.7192518794023941E-14</c:v>
                </c:pt>
                <c:pt idx="345">
                  <c:v>2.0437269469154228E-14</c:v>
                </c:pt>
                <c:pt idx="346">
                  <c:v>2.4287647325281822E-14</c:v>
                </c:pt>
                <c:pt idx="347">
                  <c:v>2.8855358244862733E-14</c:v>
                </c:pt>
                <c:pt idx="348">
                  <c:v>3.427245059261362E-14</c:v>
                </c:pt>
                <c:pt idx="349">
                  <c:v>4.0694968878658573E-14</c:v>
                </c:pt>
                <c:pt idx="350">
                  <c:v>4.8307253813064812E-14</c:v>
                </c:pt>
                <c:pt idx="351">
                  <c:v>5.7327001219404518E-14</c:v>
                </c:pt>
                <c:pt idx="352">
                  <c:v>6.8011211483032515E-14</c:v>
                </c:pt>
                <c:pt idx="353">
                  <c:v>8.0663183629988479E-14</c:v>
                </c:pt>
                <c:pt idx="354">
                  <c:v>9.5640734289210926E-14</c:v>
                </c:pt>
                <c:pt idx="355">
                  <c:v>1.133658522915506E-13</c:v>
                </c:pt>
                <c:pt idx="356">
                  <c:v>1.3433603520748276E-13</c:v>
                </c:pt>
                <c:pt idx="357">
                  <c:v>1.5913759553548101E-13</c:v>
                </c:pt>
                <c:pt idx="358">
                  <c:v>1.8846127246625025E-13</c:v>
                </c:pt>
                <c:pt idx="359">
                  <c:v>2.2312054125244598E-13</c:v>
                </c:pt>
                <c:pt idx="360">
                  <c:v>2.6407307746585511E-13</c:v>
                </c:pt>
                <c:pt idx="361">
                  <c:v>3.1244590927447495E-13</c:v>
                </c:pt>
                <c:pt idx="362">
                  <c:v>3.6956487899337751E-13</c:v>
                </c:pt>
                <c:pt idx="363">
                  <c:v>4.3698913748329937E-13</c:v>
                </c:pt>
                <c:pt idx="364">
                  <c:v>5.1655151370990343E-13</c:v>
                </c:pt>
                <c:pt idx="365">
                  <c:v>6.104057394897573E-13</c:v>
                </c:pt>
                <c:pt idx="366">
                  <c:v>7.2108166907414539E-13</c:v>
                </c:pt>
                <c:pt idx="367">
                  <c:v>8.5154981813563012E-13</c:v>
                </c:pt>
                <c:pt idx="368">
                  <c:v>1.0052967608011866E-12</c:v>
                </c:pt>
                <c:pt idx="369">
                  <c:v>1.1864131710668864E-12</c:v>
                </c:pt>
                <c:pt idx="370">
                  <c:v>1.3996965813315096E-12</c:v>
                </c:pt>
                <c:pt idx="371">
                  <c:v>1.6507712617390122E-12</c:v>
                </c:pt>
                <c:pt idx="372">
                  <c:v>1.9462280062052706E-12</c:v>
                </c:pt>
                <c:pt idx="373">
                  <c:v>2.2937870520652725E-12</c:v>
                </c:pt>
                <c:pt idx="374">
                  <c:v>2.7024878689402595E-12</c:v>
                </c:pt>
                <c:pt idx="375">
                  <c:v>3.182910138657348E-12</c:v>
                </c:pt>
                <c:pt idx="376">
                  <c:v>3.7474309232145396E-12</c:v>
                </c:pt>
                <c:pt idx="377">
                  <c:v>4.4105237948208795E-12</c:v>
                </c:pt>
                <c:pt idx="378">
                  <c:v>5.1891065956833078E-12</c:v>
                </c:pt>
                <c:pt idx="379">
                  <c:v>6.1029455222130849E-12</c:v>
                </c:pt>
                <c:pt idx="380">
                  <c:v>7.175124407711663E-12</c:v>
                </c:pt>
                <c:pt idx="381">
                  <c:v>8.4325894309640302E-12</c:v>
                </c:pt>
                <c:pt idx="382">
                  <c:v>9.9067810299861705E-12</c:v>
                </c:pt>
                <c:pt idx="383">
                  <c:v>1.1634366578162309E-11</c:v>
                </c:pt>
                <c:pt idx="384">
                  <c:v>1.3658089415509003E-11</c:v>
                </c:pt>
                <c:pt idx="385">
                  <c:v>1.6027752156227263E-11</c:v>
                </c:pt>
                <c:pt idx="386">
                  <c:v>1.8801354855022755E-11</c:v>
                </c:pt>
                <c:pt idx="387">
                  <c:v>2.2046411653916056E-11</c:v>
                </c:pt>
                <c:pt idx="388">
                  <c:v>2.5841472999148377E-11</c:v>
                </c:pt>
                <c:pt idx="389">
                  <c:v>3.0277884471311264E-11</c:v>
                </c:pt>
                <c:pt idx="390">
                  <c:v>3.5461817775010074E-11</c:v>
                </c:pt>
                <c:pt idx="391">
                  <c:v>4.1516614558994337E-11</c:v>
                </c:pt>
                <c:pt idx="392">
                  <c:v>4.8585489564125711E-11</c:v>
                </c:pt>
                <c:pt idx="393">
                  <c:v>5.6834646214711768E-11</c:v>
                </c:pt>
                <c:pt idx="394">
                  <c:v>6.645686527897341E-11</c:v>
                </c:pt>
                <c:pt idx="395">
                  <c:v>7.7675635738656148E-11</c:v>
                </c:pt>
                <c:pt idx="396">
                  <c:v>9.0749906650612611E-11</c:v>
                </c:pt>
                <c:pt idx="397">
                  <c:v>1.0597954969307758E-10</c:v>
                </c:pt>
                <c:pt idx="398">
                  <c:v>1.2371163441994236E-10</c:v>
                </c:pt>
                <c:pt idx="399">
                  <c:v>1.4434763216784792E-10</c:v>
                </c:pt>
                <c:pt idx="400">
                  <c:v>1.6835168026154542E-10</c:v>
                </c:pt>
                <c:pt idx="401">
                  <c:v>1.9626005585045405E-10</c:v>
                </c:pt>
                <c:pt idx="402">
                  <c:v>2.2869202861252303E-10</c:v>
                </c:pt>
                <c:pt idx="403">
                  <c:v>2.6636228393195038E-10</c:v>
                </c:pt>
                <c:pt idx="404">
                  <c:v>3.1009513327102231E-10</c:v>
                </c:pt>
                <c:pt idx="405">
                  <c:v>3.6084075661566977E-10</c:v>
                </c:pt>
                <c:pt idx="406">
                  <c:v>4.196937534089549E-10</c:v>
                </c:pt>
                <c:pt idx="407">
                  <c:v>4.8791431365692867E-10</c:v>
                </c:pt>
                <c:pt idx="408">
                  <c:v>5.6695236028713317E-10</c:v>
                </c:pt>
                <c:pt idx="409">
                  <c:v>6.5847505778643614E-10</c:v>
                </c:pt>
                <c:pt idx="410">
                  <c:v>7.6439813109870276E-10</c:v>
                </c:pt>
                <c:pt idx="411">
                  <c:v>8.8692149321910518E-10</c:v>
                </c:pt>
                <c:pt idx="412">
                  <c:v>1.0285697404102317E-9</c:v>
                </c:pt>
                <c:pt idx="413">
                  <c:v>1.1922381410543802E-9</c:v>
                </c:pt>
                <c:pt idx="414">
                  <c:v>1.3812448184523706E-9</c:v>
                </c:pt>
                <c:pt idx="415">
                  <c:v>1.5993899100265647E-9</c:v>
                </c:pt>
                <c:pt idx="416">
                  <c:v>1.8510225760660585E-9</c:v>
                </c:pt>
                <c:pt idx="417">
                  <c:v>2.141116831084238E-9</c:v>
                </c:pt>
                <c:pt idx="418">
                  <c:v>2.4753572807955061E-9</c:v>
                </c:pt>
                <c:pt idx="419">
                  <c:v>2.8602359684449568E-9</c:v>
                </c:pt>
                <c:pt idx="420">
                  <c:v>3.3031616665546821E-9</c:v>
                </c:pt>
                <c:pt idx="421">
                  <c:v>3.8125830949201501E-9</c:v>
                </c:pt>
                <c:pt idx="422">
                  <c:v>4.398127703754419E-9</c:v>
                </c:pt>
                <c:pt idx="423">
                  <c:v>5.070757833098997E-9</c:v>
                </c:pt>
                <c:pt idx="424">
                  <c:v>5.8429462468633502E-9</c:v>
                </c:pt>
                <c:pt idx="425">
                  <c:v>6.728873242972728E-9</c:v>
                </c:pt>
                <c:pt idx="426">
                  <c:v>7.7446477609242206E-9</c:v>
                </c:pt>
                <c:pt idx="427">
                  <c:v>8.9085551453664305E-9</c:v>
                </c:pt>
                <c:pt idx="428">
                  <c:v>1.0241334479856249E-8</c:v>
                </c:pt>
                <c:pt idx="429">
                  <c:v>1.1766488679366955E-8</c:v>
                </c:pt>
                <c:pt idx="430">
                  <c:v>1.3510630823973541E-8</c:v>
                </c:pt>
                <c:pt idx="431">
                  <c:v>1.5503870529851983E-8</c:v>
                </c:pt>
                <c:pt idx="432">
                  <c:v>1.778024448756744E-8</c:v>
                </c:pt>
                <c:pt idx="433">
                  <c:v>2.0378195651667066E-8</c:v>
                </c:pt>
                <c:pt idx="434">
                  <c:v>2.3341105939690368E-8</c:v>
                </c:pt>
                <c:pt idx="435">
                  <c:v>2.6717887692448328E-8</c:v>
                </c:pt>
                <c:pt idx="436">
                  <c:v>3.056363956007027E-8</c:v>
                </c:pt>
                <c:pt idx="437">
                  <c:v>3.4940372908795863E-8</c:v>
                </c:pt>
                <c:pt idx="438">
                  <c:v>3.9917815290305744E-8</c:v>
                </c:pt>
                <c:pt idx="439">
                  <c:v>4.5574297976577359E-8</c:v>
                </c:pt>
                <c:pt idx="440">
                  <c:v>5.199773503635272E-8</c:v>
                </c:pt>
                <c:pt idx="441">
                  <c:v>5.9286701911257276E-8</c:v>
                </c:pt>
                <c:pt idx="442">
                  <c:v>6.7551621936706403E-8</c:v>
                </c:pt>
                <c:pt idx="443">
                  <c:v>7.691606974060483E-8</c:v>
                </c:pt>
                <c:pt idx="444">
                  <c:v>8.7518200936268835E-8</c:v>
                </c:pt>
                <c:pt idx="445">
                  <c:v>9.9512317999018024E-8</c:v>
                </c:pt>
                <c:pt idx="446">
                  <c:v>1.1307058267157829E-7</c:v>
                </c:pt>
                <c:pt idx="447">
                  <c:v>1.283848856739186E-7</c:v>
                </c:pt>
                <c:pt idx="448">
                  <c:v>1.456688848896016E-7</c:v>
                </c:pt>
                <c:pt idx="449">
                  <c:v>1.6516022355315597E-7</c:v>
                </c:pt>
                <c:pt idx="450">
                  <c:v>1.8712294026037051E-7</c:v>
                </c:pt>
                <c:pt idx="451">
                  <c:v>2.1185008285357949E-7</c:v>
                </c:pt>
                <c:pt idx="452">
                  <c:v>2.3966653838355692E-7</c:v>
                </c:pt>
                <c:pt idx="453">
                  <c:v>2.70932091404116E-7</c:v>
                </c:pt>
                <c:pt idx="454">
                  <c:v>3.0604472279916572E-7</c:v>
                </c:pt>
                <c:pt idx="455">
                  <c:v>3.4544416115801543E-7</c:v>
                </c:pt>
                <c:pt idx="456">
                  <c:v>3.8961569838530933E-7</c:v>
                </c:pt>
                <c:pt idx="457">
                  <c:v>4.3909428073807286E-7</c:v>
                </c:pt>
                <c:pt idx="458">
                  <c:v>4.9446888580437794E-7</c:v>
                </c:pt>
                <c:pt idx="459">
                  <c:v>5.5638719505533381E-7</c:v>
                </c:pt>
                <c:pt idx="460">
                  <c:v>6.2556057049358092E-7</c:v>
                </c:pt>
                <c:pt idx="461">
                  <c:v>7.0276934256544418E-7</c:v>
                </c:pt>
                <c:pt idx="462">
                  <c:v>7.8886841487916203E-7</c:v>
                </c:pt>
                <c:pt idx="463">
                  <c:v>8.8479318935622463E-7</c:v>
                </c:pt>
                <c:pt idx="464">
                  <c:v>9.9156581321653819E-7</c:v>
                </c:pt>
                <c:pt idx="465">
                  <c:v>1.1103017466400471E-6</c:v>
                </c:pt>
                <c:pt idx="466">
                  <c:v>1.2422166470398975E-6</c:v>
                </c:pt>
                <c:pt idx="467">
                  <c:v>1.3886335626071821E-6</c:v>
                </c:pt>
                <c:pt idx="468">
                  <c:v>1.5509904241314011E-6</c:v>
                </c:pt>
                <c:pt idx="469">
                  <c:v>1.7308478200508587E-6</c:v>
                </c:pt>
                <c:pt idx="470">
                  <c:v>1.9298970352366452E-6</c:v>
                </c:pt>
                <c:pt idx="471">
                  <c:v>2.1499683291567853E-6</c:v>
                </c:pt>
                <c:pt idx="472">
                  <c:v>2.3930394238056323E-6</c:v>
                </c:pt>
                <c:pt idx="473">
                  <c:v>2.6612441661223018E-6</c:v>
                </c:pt>
                <c:pt idx="474">
                  <c:v>2.9568813235741229E-6</c:v>
                </c:pt>
                <c:pt idx="475">
                  <c:v>3.2824234651643079E-6</c:v>
                </c:pt>
                <c:pt idx="476">
                  <c:v>3.6405258733650799E-6</c:v>
                </c:pt>
                <c:pt idx="477">
                  <c:v>4.0340354254105881E-6</c:v>
                </c:pt>
                <c:pt idx="478">
                  <c:v>4.4659993750537502E-6</c:v>
                </c:pt>
                <c:pt idx="479">
                  <c:v>4.9396739583463739E-6</c:v>
                </c:pt>
                <c:pt idx="480">
                  <c:v>5.4585327393083528E-6</c:v>
                </c:pt>
                <c:pt idx="481">
                  <c:v>6.0262746035763472E-6</c:v>
                </c:pt>
                <c:pt idx="482">
                  <c:v>6.6468313003524276E-6</c:v>
                </c:pt>
                <c:pt idx="483">
                  <c:v>7.3243744252946578E-6</c:v>
                </c:pt>
                <c:pt idx="484">
                  <c:v>8.0633217295129757E-6</c:v>
                </c:pt>
                <c:pt idx="485">
                  <c:v>8.8683426326623348E-6</c:v>
                </c:pt>
                <c:pt idx="486">
                  <c:v>9.7443628113853866E-6</c:v>
                </c:pt>
                <c:pt idx="487">
                  <c:v>1.0696567728178343E-5</c:v>
                </c:pt>
                <c:pt idx="488">
                  <c:v>1.1730404960274171E-5</c:v>
                </c:pt>
                <c:pt idx="489">
                  <c:v>1.2851585183503408E-5</c:v>
                </c:pt>
                <c:pt idx="490">
                  <c:v>1.4066081662453093E-5</c:v>
                </c:pt>
                <c:pt idx="491">
                  <c:v>1.5380128095752994E-5</c:v>
                </c:pt>
                <c:pt idx="492">
                  <c:v>1.6800214664132896E-5</c:v>
                </c:pt>
                <c:pt idx="493">
                  <c:v>1.833308212916709E-5</c:v>
                </c:pt>
                <c:pt idx="494">
                  <c:v>1.9985713832509571E-5</c:v>
                </c:pt>
                <c:pt idx="495">
                  <c:v>2.176532544906287E-5</c:v>
                </c:pt>
                <c:pt idx="496">
                  <c:v>2.3679352353069937E-5</c:v>
                </c:pt>
                <c:pt idx="497">
                  <c:v>2.5735434463676637E-5</c:v>
                </c:pt>
                <c:pt idx="498">
                  <c:v>2.7941398446216839E-5</c:v>
                </c:pt>
                <c:pt idx="499">
                  <c:v>3.0305237157399528E-5</c:v>
                </c:pt>
                <c:pt idx="500">
                  <c:v>3.2835086236812586E-5</c:v>
                </c:pt>
                <c:pt idx="501">
                  <c:v>3.5539197763741608E-5</c:v>
                </c:pt>
                <c:pt idx="502">
                  <c:v>3.8425910917265892E-5</c:v>
                </c:pt>
                <c:pt idx="503">
                  <c:v>4.1503619598912581E-5</c:v>
                </c:pt>
                <c:pt idx="504">
                  <c:v>4.478073700080127E-5</c:v>
                </c:pt>
                <c:pt idx="505">
                  <c:v>4.8265657128101709E-5</c:v>
                </c:pt>
                <c:pt idx="506">
                  <c:v>5.1966713312643676E-5</c:v>
                </c:pt>
                <c:pt idx="507">
                  <c:v>5.5892133784512988E-5</c:v>
                </c:pt>
                <c:pt idx="508">
                  <c:v>6.0049994400238158E-5</c:v>
                </c:pt>
                <c:pt idx="509">
                  <c:v>6.4448168659477298E-5</c:v>
                </c:pt>
                <c:pt idx="510">
                  <c:v>6.9094275176693063E-5</c:v>
                </c:pt>
                <c:pt idx="511">
                  <c:v>7.399562280981781E-5</c:v>
                </c:pt>
                <c:pt idx="512">
                  <c:v>7.9159153684018859E-5</c:v>
                </c:pt>
                <c:pt idx="513">
                  <c:v>8.4591384384984214E-5</c:v>
                </c:pt>
                <c:pt idx="514">
                  <c:v>9.0298345632220756E-5</c:v>
                </c:pt>
                <c:pt idx="515">
                  <c:v>9.6285520778271991E-5</c:v>
                </c:pt>
                <c:pt idx="516">
                  <c:v>1.0255778351400085E-4</c:v>
                </c:pt>
                <c:pt idx="517">
                  <c:v>1.0911933519269829E-4</c:v>
                </c:pt>
                <c:pt idx="518">
                  <c:v>1.1597364221622019E-4</c:v>
                </c:pt>
                <c:pt idx="519">
                  <c:v>1.2312337395416036E-4</c:v>
                </c:pt>
                <c:pt idx="520">
                  <c:v>1.3057034169168606E-4</c:v>
                </c:pt>
                <c:pt idx="521">
                  <c:v>1.383154391226395E-4</c:v>
                </c:pt>
                <c:pt idx="522">
                  <c:v>1.463585849213357E-4</c:v>
                </c:pt>
                <c:pt idx="523">
                  <c:v>1.5469866793874618E-4</c:v>
                </c:pt>
                <c:pt idx="524">
                  <c:v>1.6333349557602487E-4</c:v>
                </c:pt>
                <c:pt idx="525">
                  <c:v>1.7225974589022336E-4</c:v>
                </c:pt>
                <c:pt idx="526">
                  <c:v>1.8147292398331148E-4</c:v>
                </c:pt>
                <c:pt idx="527">
                  <c:v>1.9096732321591782E-4</c:v>
                </c:pt>
                <c:pt idx="528">
                  <c:v>2.0073599177145132E-4</c:v>
                </c:pt>
                <c:pt idx="529">
                  <c:v>2.1077070507426163E-4</c:v>
                </c:pt>
                <c:pt idx="530">
                  <c:v>2.2106194453730551E-4</c:v>
                </c:pt>
                <c:pt idx="531">
                  <c:v>2.3159888308035405E-4</c:v>
                </c:pt>
                <c:pt idx="532">
                  <c:v>2.423693778193593E-4</c:v>
                </c:pt>
                <c:pt idx="533">
                  <c:v>2.5335997028133118E-4</c:v>
                </c:pt>
                <c:pt idx="534">
                  <c:v>2.6455589444732537E-4</c:v>
                </c:pt>
                <c:pt idx="535">
                  <c:v>2.7594109286930316E-4</c:v>
                </c:pt>
                <c:pt idx="536">
                  <c:v>2.8749824104516697E-4</c:v>
                </c:pt>
                <c:pt idx="537">
                  <c:v>2.9920878017077989E-4</c:v>
                </c:pt>
                <c:pt idx="538">
                  <c:v>3.1105295831889373E-4</c:v>
                </c:pt>
                <c:pt idx="539">
                  <c:v>3.2300988002328663E-4</c:v>
                </c:pt>
                <c:pt idx="540">
                  <c:v>3.350575641729063E-4</c:v>
                </c:pt>
                <c:pt idx="541">
                  <c:v>3.4717301004610576E-4</c:v>
                </c:pt>
                <c:pt idx="542">
                  <c:v>3.5933227124015942E-4</c:v>
                </c:pt>
                <c:pt idx="543">
                  <c:v>3.7151053717679943E-4</c:v>
                </c:pt>
                <c:pt idx="544">
                  <c:v>3.8368222179165957E-4</c:v>
                </c:pt>
                <c:pt idx="545">
                  <c:v>3.9582105894489994E-4</c:v>
                </c:pt>
                <c:pt idx="546">
                  <c:v>4.0790020402289195E-4</c:v>
                </c:pt>
                <c:pt idx="547">
                  <c:v>4.1989234113756817E-4</c:v>
                </c:pt>
                <c:pt idx="548">
                  <c:v>4.3176979527143142E-4</c:v>
                </c:pt>
                <c:pt idx="549">
                  <c:v>4.4350464866339535E-4</c:v>
                </c:pt>
                <c:pt idx="550">
                  <c:v>4.5506886068385891E-4</c:v>
                </c:pt>
                <c:pt idx="551">
                  <c:v>4.6643439040767749E-4</c:v>
                </c:pt>
                <c:pt idx="552">
                  <c:v>4.7757332106119376E-4</c:v>
                </c:pt>
                <c:pt idx="553">
                  <c:v>4.8845798549492338E-4</c:v>
                </c:pt>
                <c:pt idx="554">
                  <c:v>4.9906109181695451E-4</c:v>
                </c:pt>
                <c:pt idx="555">
                  <c:v>5.0935584831402207E-4</c:v>
                </c:pt>
                <c:pt idx="556">
                  <c:v>5.1931608678756425E-4</c:v>
                </c:pt>
                <c:pt idx="557">
                  <c:v>5.2891638344091231E-4</c:v>
                </c:pt>
                <c:pt idx="558">
                  <c:v>5.3813217647098949E-4</c:v>
                </c:pt>
                <c:pt idx="559">
                  <c:v>5.4693987954333864E-4</c:v>
                </c:pt>
                <c:pt idx="560">
                  <c:v>5.5531699036257345E-4</c:v>
                </c:pt>
                <c:pt idx="561">
                  <c:v>5.6324219359112386E-4</c:v>
                </c:pt>
                <c:pt idx="562">
                  <c:v>5.7069545741687897E-4</c:v>
                </c:pt>
                <c:pt idx="563">
                  <c:v>5.7765812312447946E-4</c:v>
                </c:pt>
                <c:pt idx="564">
                  <c:v>5.8411298708486591E-4</c:v>
                </c:pt>
                <c:pt idx="565">
                  <c:v>5.9004437464260228E-4</c:v>
                </c:pt>
                <c:pt idx="566">
                  <c:v>5.9543820544963441E-4</c:v>
                </c:pt>
                <c:pt idx="567">
                  <c:v>6.0028204986676539E-4</c:v>
                </c:pt>
                <c:pt idx="568">
                  <c:v>6.0456517612929609E-4</c:v>
                </c:pt>
                <c:pt idx="569">
                  <c:v>6.0827858805030774E-4</c:v>
                </c:pt>
                <c:pt idx="570">
                  <c:v>6.1141505311287654E-4</c:v>
                </c:pt>
                <c:pt idx="571">
                  <c:v>6.1396912088043556E-4</c:v>
                </c:pt>
                <c:pt idx="572">
                  <c:v>6.1593713173167808E-4</c:v>
                </c:pt>
                <c:pt idx="573">
                  <c:v>6.1731721600190304E-4</c:v>
                </c:pt>
                <c:pt idx="574">
                  <c:v>6.1810928368593394E-4</c:v>
                </c:pt>
                <c:pt idx="575">
                  <c:v>6.1831500492795597E-4</c:v>
                </c:pt>
                <c:pt idx="576">
                  <c:v>6.1793778159001758E-4</c:v>
                </c:pt>
                <c:pt idx="577">
                  <c:v>6.1698271025317146E-4</c:v>
                </c:pt>
                <c:pt idx="578">
                  <c:v>6.1545653706258203E-4</c:v>
                </c:pt>
                <c:pt idx="579">
                  <c:v>6.1336760488001952E-4</c:v>
                </c:pt>
                <c:pt idx="580">
                  <c:v>6.1072579325365819E-4</c:v>
                </c:pt>
                <c:pt idx="581">
                  <c:v>6.0754245175568134E-4</c:v>
                </c:pt>
                <c:pt idx="582">
                  <c:v>6.0383032727259506E-4</c:v>
                </c:pt>
                <c:pt idx="583">
                  <c:v>5.9960348586139895E-4</c:v>
                </c:pt>
                <c:pt idx="584">
                  <c:v>5.9487722980656923E-4</c:v>
                </c:pt>
                <c:pt idx="585">
                  <c:v>5.8966801052847502E-4</c:v>
                </c:pt>
                <c:pt idx="586">
                  <c:v>5.8399333800317047E-4</c:v>
                </c:pt>
                <c:pt idx="587">
                  <c:v>5.7787168735688006E-4</c:v>
                </c:pt>
                <c:pt idx="588">
                  <c:v>5.7132240329603467E-4</c:v>
                </c:pt>
                <c:pt idx="589">
                  <c:v>5.6436560302565463E-4</c:v>
                </c:pt>
                <c:pt idx="590">
                  <c:v>5.5702207829566488E-4</c:v>
                </c:pt>
                <c:pt idx="591">
                  <c:v>5.4931319719657152E-4</c:v>
                </c:pt>
                <c:pt idx="592">
                  <c:v>5.4126080630341944E-4</c:v>
                </c:pt>
                <c:pt idx="593">
                  <c:v>5.3288713374027993E-4</c:v>
                </c:pt>
                <c:pt idx="594">
                  <c:v>5.2421469370739573E-4</c:v>
                </c:pt>
                <c:pt idx="595">
                  <c:v>5.1526619297977941E-4</c:v>
                </c:pt>
                <c:pt idx="596">
                  <c:v>5.0606443985014911E-4</c:v>
                </c:pt>
                <c:pt idx="597">
                  <c:v>4.9663225595099358E-4</c:v>
                </c:pt>
                <c:pt idx="598">
                  <c:v>4.8699239135075161E-4</c:v>
                </c:pt>
                <c:pt idx="599">
                  <c:v>4.7716744327813308E-4</c:v>
                </c:pt>
                <c:pt idx="600">
                  <c:v>4.6717977878677717E-4</c:v>
                </c:pt>
                <c:pt idx="601">
                  <c:v>4.5705146163034993E-4</c:v>
                </c:pt>
                <c:pt idx="602">
                  <c:v>4.4680418357611695E-4</c:v>
                </c:pt>
                <c:pt idx="603">
                  <c:v>4.3645920034342142E-4</c:v>
                </c:pt>
                <c:pt idx="604">
                  <c:v>4.2603727231265342E-4</c:v>
                </c:pt>
                <c:pt idx="605">
                  <c:v>4.1555861011066924E-4</c:v>
                </c:pt>
                <c:pt idx="606">
                  <c:v>4.0504282514029039E-4</c:v>
                </c:pt>
                <c:pt idx="607">
                  <c:v>3.945088850849429E-4</c:v>
                </c:pt>
                <c:pt idx="608">
                  <c:v>3.8397507438479801E-4</c:v>
                </c:pt>
                <c:pt idx="609">
                  <c:v>3.7345895964813723E-4</c:v>
                </c:pt>
                <c:pt idx="610">
                  <c:v>3.629773599312982E-4</c:v>
                </c:pt>
                <c:pt idx="611">
                  <c:v>3.5254632179255232E-4</c:v>
                </c:pt>
                <c:pt idx="612">
                  <c:v>3.4218109899966409E-4</c:v>
                </c:pt>
                <c:pt idx="613">
                  <c:v>3.3189613674785841E-4</c:v>
                </c:pt>
                <c:pt idx="614">
                  <c:v>3.2170506022439913E-4</c:v>
                </c:pt>
                <c:pt idx="615">
                  <c:v>3.1162066733800053E-4</c:v>
                </c:pt>
                <c:pt idx="616">
                  <c:v>3.0165492541583798E-4</c:v>
                </c:pt>
                <c:pt idx="617">
                  <c:v>2.918189716579795E-4</c:v>
                </c:pt>
                <c:pt idx="618">
                  <c:v>2.8212311712847213E-4</c:v>
                </c:pt>
                <c:pt idx="619">
                  <c:v>2.7257685405407433E-4</c:v>
                </c:pt>
                <c:pt idx="620">
                  <c:v>2.6318886619566058E-4</c:v>
                </c:pt>
                <c:pt idx="621">
                  <c:v>2.5396704205339128E-4</c:v>
                </c:pt>
                <c:pt idx="622">
                  <c:v>2.4491849066487288E-4</c:v>
                </c:pt>
                <c:pt idx="623">
                  <c:v>2.3604955975548269E-4</c:v>
                </c:pt>
                <c:pt idx="624">
                  <c:v>2.2736585600172655E-4</c:v>
                </c:pt>
                <c:pt idx="625">
                  <c:v>2.1887226717173965E-4</c:v>
                </c:pt>
                <c:pt idx="626">
                  <c:v>2.1057298591175105E-4</c:v>
                </c:pt>
                <c:pt idx="627">
                  <c:v>2.0247153495327189E-4</c:v>
                </c:pt>
                <c:pt idx="628">
                  <c:v>1.9457079352290093E-4</c:v>
                </c:pt>
                <c:pt idx="629">
                  <c:v>1.8687302474470176E-4</c:v>
                </c:pt>
                <c:pt idx="630">
                  <c:v>1.7937990383404056E-4</c:v>
                </c:pt>
                <c:pt idx="631">
                  <c:v>1.7209254689143577E-4</c:v>
                </c:pt>
                <c:pt idx="632">
                  <c:v>1.6501154011514931E-4</c:v>
                </c:pt>
                <c:pt idx="633">
                  <c:v>1.5813696926193779E-4</c:v>
                </c:pt>
                <c:pt idx="634">
                  <c:v>1.5146844919635099E-4</c:v>
                </c:pt>
                <c:pt idx="635">
                  <c:v>1.4500515338018618E-4</c:v>
                </c:pt>
                <c:pt idx="636">
                  <c:v>1.3874584316500736E-4</c:v>
                </c:pt>
                <c:pt idx="637">
                  <c:v>1.3268889676198658E-4</c:v>
                </c:pt>
                <c:pt idx="638">
                  <c:v>1.2683233777458438E-4</c:v>
                </c:pt>
                <c:pt idx="639">
                  <c:v>1.2117386319068636E-4</c:v>
                </c:pt>
                <c:pt idx="640">
                  <c:v>1.1571087074173473E-4</c:v>
                </c:pt>
                <c:pt idx="641">
                  <c:v>1.104404855469627E-4</c:v>
                </c:pt>
                <c:pt idx="642">
                  <c:v>1.0535958597115481E-4</c:v>
                </c:pt>
                <c:pt idx="643">
                  <c:v>1.0046482863420542E-4</c:v>
                </c:pt>
                <c:pt idx="644">
                  <c:v>9.575267252023987E-5</c:v>
                </c:pt>
                <c:pt idx="645">
                  <c:v>9.1219402143056914E-5</c:v>
                </c:pt>
                <c:pt idx="646">
                  <c:v>8.6861149733181848E-5</c:v>
                </c:pt>
                <c:pt idx="647">
                  <c:v>8.2673916419858401E-5</c:v>
                </c:pt>
                <c:pt idx="648">
                  <c:v>7.8653592388802827E-5</c:v>
                </c:pt>
                <c:pt idx="649">
                  <c:v>7.4795976003566925E-5</c:v>
                </c:pt>
                <c:pt idx="650">
                  <c:v>7.1096791884804798E-5</c:v>
                </c:pt>
                <c:pt idx="651">
                  <c:v>6.7551707947702405E-5</c:v>
                </c:pt>
                <c:pt idx="652">
                  <c:v>6.4156351403263476E-5</c:v>
                </c:pt>
                <c:pt idx="653">
                  <c:v>6.0906323734068052E-5</c:v>
                </c:pt>
                <c:pt idx="654">
                  <c:v>5.7797214659554938E-5</c:v>
                </c:pt>
                <c:pt idx="655">
                  <c:v>5.4824615109845683E-5</c:v>
                </c:pt>
                <c:pt idx="656">
                  <c:v>5.1984129230597119E-5</c:v>
                </c:pt>
                <c:pt idx="657">
                  <c:v>4.9271385444443205E-5</c:v>
                </c:pt>
                <c:pt idx="658">
                  <c:v>4.6682046597196429E-5</c:v>
                </c:pt>
                <c:pt idx="659">
                  <c:v>4.4211819219216763E-5</c:v>
                </c:pt>
                <c:pt idx="660">
                  <c:v>4.1856461934197647E-5</c:v>
                </c:pt>
                <c:pt idx="661">
                  <c:v>3.9611793049116283E-5</c:v>
                </c:pt>
                <c:pt idx="662">
                  <c:v>3.7473697360267594E-5</c:v>
                </c:pt>
                <c:pt idx="663">
                  <c:v>3.5438132211137927E-5</c:v>
                </c:pt>
                <c:pt idx="664">
                  <c:v>3.3501132838479376E-5</c:v>
                </c:pt>
                <c:pt idx="665">
                  <c:v>3.1658817043232334E-5</c:v>
                </c:pt>
                <c:pt idx="666">
                  <c:v>2.9907389223041215E-5</c:v>
                </c:pt>
                <c:pt idx="667">
                  <c:v>2.8243143802965277E-5</c:v>
                </c:pt>
                <c:pt idx="668">
                  <c:v>2.6662468100661148E-5</c:v>
                </c:pt>
                <c:pt idx="669">
                  <c:v>2.5161844661813602E-5</c:v>
                </c:pt>
                <c:pt idx="670">
                  <c:v>2.3737853100937877E-5</c:v>
                </c:pt>
                <c:pt idx="671">
                  <c:v>2.2387171481897903E-5</c:v>
                </c:pt>
                <c:pt idx="672">
                  <c:v>2.1106577271582242E-5</c:v>
                </c:pt>
                <c:pt idx="673">
                  <c:v>1.9892947899184785E-5</c:v>
                </c:pt>
                <c:pt idx="674">
                  <c:v>1.874326095245985E-5</c:v>
                </c:pt>
                <c:pt idx="675">
                  <c:v>1.7654594041172509E-5</c:v>
                </c:pt>
                <c:pt idx="676">
                  <c:v>1.6624124356774555E-5</c:v>
                </c:pt>
                <c:pt idx="677">
                  <c:v>1.5649127956086426E-5</c:v>
                </c:pt>
                <c:pt idx="678">
                  <c:v>1.4726978795506269E-5</c:v>
                </c:pt>
                <c:pt idx="679">
                  <c:v>1.3855147540976478E-5</c:v>
                </c:pt>
                <c:pt idx="680">
                  <c:v>1.3031200177640068E-5</c:v>
                </c:pt>
                <c:pt idx="681">
                  <c:v>1.2252796441830406E-5</c:v>
                </c:pt>
                <c:pt idx="682">
                  <c:v>1.1517688096740875E-5</c:v>
                </c:pt>
                <c:pt idx="683">
                  <c:v>1.0823717071855068E-5</c:v>
                </c:pt>
                <c:pt idx="684">
                  <c:v>1.016881348495701E-5</c:v>
                </c:pt>
                <c:pt idx="685">
                  <c:v>9.5509935643198105E-6</c:v>
                </c:pt>
                <c:pt idx="686">
                  <c:v>8.9683574874689598E-6</c:v>
                </c:pt>
                <c:pt idx="687">
                  <c:v>8.4190871517543583E-6</c:v>
                </c:pt>
                <c:pt idx="688">
                  <c:v>7.9014438908400323E-6</c:v>
                </c:pt>
                <c:pt idx="689">
                  <c:v>7.4137661501320612E-6</c:v>
                </c:pt>
                <c:pt idx="690">
                  <c:v>6.9544671331222457E-6</c:v>
                </c:pt>
                <c:pt idx="691">
                  <c:v>6.5220324296252774E-6</c:v>
                </c:pt>
                <c:pt idx="692">
                  <c:v>6.1150176359284654E-6</c:v>
                </c:pt>
                <c:pt idx="693">
                  <c:v>5.732045975965133E-6</c:v>
                </c:pt>
                <c:pt idx="694">
                  <c:v>5.3718059317579052E-6</c:v>
                </c:pt>
                <c:pt idx="695">
                  <c:v>5.0330488905571622E-6</c:v>
                </c:pt>
                <c:pt idx="696">
                  <c:v>4.7145868153309424E-6</c:v>
                </c:pt>
                <c:pt idx="697">
                  <c:v>4.4152899445295513E-6</c:v>
                </c:pt>
                <c:pt idx="698">
                  <c:v>4.1340845263702575E-6</c:v>
                </c:pt>
                <c:pt idx="699">
                  <c:v>3.8699505922417234E-6</c:v>
                </c:pt>
                <c:pt idx="700">
                  <c:v>3.6219197732354168E-6</c:v>
                </c:pt>
                <c:pt idx="701">
                  <c:v>3.3890731632496719E-6</c:v>
                </c:pt>
                <c:pt idx="702">
                  <c:v>3.170539231600264E-6</c:v>
                </c:pt>
                <c:pt idx="703">
                  <c:v>2.9654917875892645E-6</c:v>
                </c:pt>
                <c:pt idx="704">
                  <c:v>2.7731479990439198E-6</c:v>
                </c:pt>
                <c:pt idx="705">
                  <c:v>2.5927664664317358E-6</c:v>
                </c:pt>
                <c:pt idx="706">
                  <c:v>2.4236453537835415E-6</c:v>
                </c:pt>
                <c:pt idx="707">
                  <c:v>2.2651205773185311E-6</c:v>
                </c:pt>
                <c:pt idx="708">
                  <c:v>2.1165640523526378E-6</c:v>
                </c:pt>
                <c:pt idx="709">
                  <c:v>1.9773819987922511E-6</c:v>
                </c:pt>
                <c:pt idx="710">
                  <c:v>1.8470133052604789E-6</c:v>
                </c:pt>
                <c:pt idx="711">
                  <c:v>1.7249279516753826E-6</c:v>
                </c:pt>
                <c:pt idx="712">
                  <c:v>1.6106254898944404E-6</c:v>
                </c:pt>
                <c:pt idx="713">
                  <c:v>1.5036335818588044E-6</c:v>
                </c:pt>
                <c:pt idx="714">
                  <c:v>1.4035065945089454E-6</c:v>
                </c:pt>
                <c:pt idx="715">
                  <c:v>1.3098242506033119E-6</c:v>
                </c:pt>
                <c:pt idx="716">
                  <c:v>1.2221903344475506E-6</c:v>
                </c:pt>
                <c:pt idx="717">
                  <c:v>1.1402314514364616E-6</c:v>
                </c:pt>
                <c:pt idx="718">
                  <c:v>1.0635958402199368E-6</c:v>
                </c:pt>
                <c:pt idx="719">
                  <c:v>9.9195223622805044E-7</c:v>
                </c:pt>
                <c:pt idx="720">
                  <c:v>9.2498878522766574E-7</c:v>
                </c:pt>
                <c:pt idx="721">
                  <c:v>8.6241200553128799E-7</c:v>
                </c:pt>
                <c:pt idx="722">
                  <c:v>8.0394579744009529E-7</c:v>
                </c:pt>
                <c:pt idx="723">
                  <c:v>7.4933049847227037E-7</c:v>
                </c:pt>
                <c:pt idx="724">
                  <c:v>6.9832198290716367E-7</c:v>
                </c:pt>
                <c:pt idx="725">
                  <c:v>6.5069080416411779E-7</c:v>
                </c:pt>
                <c:pt idx="726">
                  <c:v>6.0622137852799297E-7</c:v>
                </c:pt>
                <c:pt idx="727">
                  <c:v>5.6471120873660301E-7</c:v>
                </c:pt>
                <c:pt idx="728">
                  <c:v>5.2597014595172054E-7</c:v>
                </c:pt>
                <c:pt idx="729">
                  <c:v>4.8981968864756061E-7</c:v>
                </c:pt>
                <c:pt idx="730">
                  <c:v>4.5609231696932501E-7</c:v>
                </c:pt>
                <c:pt idx="731">
                  <c:v>4.2463086113353968E-7</c:v>
                </c:pt>
                <c:pt idx="732">
                  <c:v>3.9528790246876736E-7</c:v>
                </c:pt>
                <c:pt idx="733">
                  <c:v>3.6792520572128287E-7</c:v>
                </c:pt>
                <c:pt idx="734">
                  <c:v>3.4241318128188823E-7</c:v>
                </c:pt>
                <c:pt idx="735">
                  <c:v>3.186303760214874E-7</c:v>
                </c:pt>
                <c:pt idx="736">
                  <c:v>2.9646299145800834E-7</c:v>
                </c:pt>
                <c:pt idx="737">
                  <c:v>2.7580442801250664E-7</c:v>
                </c:pt>
                <c:pt idx="738">
                  <c:v>2.5655485414901076E-7</c:v>
                </c:pt>
                <c:pt idx="739">
                  <c:v>2.3862079923043027E-7</c:v>
                </c:pt>
                <c:pt idx="740">
                  <c:v>2.2191476896094246E-7</c:v>
                </c:pt>
                <c:pt idx="741">
                  <c:v>2.0635488232353201E-7</c:v>
                </c:pt>
                <c:pt idx="742">
                  <c:v>1.9186452896043032E-7</c:v>
                </c:pt>
                <c:pt idx="743">
                  <c:v>1.7837204598232328E-7</c:v>
                </c:pt>
                <c:pt idx="744">
                  <c:v>1.6581041323087166E-7</c:v>
                </c:pt>
                <c:pt idx="745">
                  <c:v>1.5411696605700366E-7</c:v>
                </c:pt>
                <c:pt idx="746">
                  <c:v>1.4323312471510584E-7</c:v>
                </c:pt>
                <c:pt idx="747">
                  <c:v>1.3310413951007162E-7</c:v>
                </c:pt>
                <c:pt idx="748">
                  <c:v>1.2367885087052283E-7</c:v>
                </c:pt>
                <c:pt idx="749">
                  <c:v>1.1490946355725282E-7</c:v>
                </c:pt>
                <c:pt idx="750">
                  <c:v>1.0675133425042534E-7</c:v>
                </c:pt>
                <c:pt idx="751">
                  <c:v>9.9162771792970238E-8</c:v>
                </c:pt>
                <c:pt idx="752">
                  <c:v>9.2104849400847117E-8</c:v>
                </c:pt>
                <c:pt idx="753">
                  <c:v>8.5541228182359104E-8</c:v>
                </c:pt>
                <c:pt idx="754">
                  <c:v>7.943799134013723E-8</c:v>
                </c:pt>
                <c:pt idx="755">
                  <c:v>7.3763488459154598E-8</c:v>
                </c:pt>
                <c:pt idx="756">
                  <c:v>6.8488189313195443E-8</c:v>
                </c:pt>
                <c:pt idx="757">
                  <c:v>6.3584546650211664E-8</c:v>
                </c:pt>
                <c:pt idx="758">
                  <c:v>5.9026867443818209E-8</c:v>
                </c:pt>
                <c:pt idx="759">
                  <c:v>5.4791192124261149E-8</c:v>
                </c:pt>
                <c:pt idx="760">
                  <c:v>5.0855181326922374E-8</c:v>
                </c:pt>
                <c:pt idx="761">
                  <c:v>4.7198009720450308E-8</c:v>
                </c:pt>
                <c:pt idx="762">
                  <c:v>4.3800266499491716E-8</c:v>
                </c:pt>
                <c:pt idx="763">
                  <c:v>4.0643862148909126E-8</c:v>
                </c:pt>
                <c:pt idx="764">
                  <c:v>3.771194110742476E-8</c:v>
                </c:pt>
                <c:pt idx="765">
                  <c:v>3.4988799978640508E-8</c:v>
                </c:pt>
                <c:pt idx="766">
                  <c:v>3.2459810956592086E-8</c:v>
                </c:pt>
                <c:pt idx="767">
                  <c:v>3.011135015124436E-8</c:v>
                </c:pt>
                <c:pt idx="768">
                  <c:v>2.7930730516787841E-8</c:v>
                </c:pt>
                <c:pt idx="769">
                  <c:v>2.590613910218689E-8</c:v>
                </c:pt>
                <c:pt idx="770">
                  <c:v>2.4026578359187781E-8</c:v>
                </c:pt>
                <c:pt idx="771">
                  <c:v>2.228181125809304E-8</c:v>
                </c:pt>
                <c:pt idx="772">
                  <c:v>2.0662309975789869E-8</c:v>
                </c:pt>
                <c:pt idx="773">
                  <c:v>1.9159207934171233E-8</c:v>
                </c:pt>
                <c:pt idx="774">
                  <c:v>1.7764254979861075E-8</c:v>
                </c:pt>
                <c:pt idx="775">
                  <c:v>1.6469775508404454E-8</c:v>
                </c:pt>
                <c:pt idx="776">
                  <c:v>1.5268629347659082E-8</c:v>
                </c:pt>
                <c:pt idx="777">
                  <c:v>1.4154175225995989E-8</c:v>
                </c:pt>
                <c:pt idx="778">
                  <c:v>1.3120236661397566E-8</c:v>
                </c:pt>
                <c:pt idx="779">
                  <c:v>1.2161070117229482E-8</c:v>
                </c:pt>
                <c:pt idx="780">
                  <c:v>1.1271335279811692E-8</c:v>
                </c:pt>
                <c:pt idx="781">
                  <c:v>1.0446067321666341E-8</c:v>
                </c:pt>
                <c:pt idx="782">
                  <c:v>9.680651022561163E-9</c:v>
                </c:pt>
                <c:pt idx="783">
                  <c:v>8.9707966283071606E-9</c:v>
                </c:pt>
                <c:pt idx="784">
                  <c:v>8.3125173346519439E-9</c:v>
                </c:pt>
                <c:pt idx="785">
                  <c:v>7.7021082905327937E-9</c:v>
                </c:pt>
                <c:pt idx="786">
                  <c:v>7.1361270215383365E-9</c:v>
                </c:pt>
                <c:pt idx="787">
                  <c:v>6.6113751805806713E-9</c:v>
                </c:pt>
                <c:pt idx="788">
                  <c:v>6.1248815386248096E-9</c:v>
                </c:pt>
                <c:pt idx="789">
                  <c:v>5.6738861337666278E-9</c:v>
                </c:pt>
                <c:pt idx="790">
                  <c:v>5.2558255021490779E-9</c:v>
                </c:pt>
                <c:pt idx="791">
                  <c:v>4.8683189190109763E-9</c:v>
                </c:pt>
                <c:pt idx="792">
                  <c:v>4.509155582749624E-9</c:v>
                </c:pt>
                <c:pt idx="793">
                  <c:v>4.1762826791760478E-9</c:v>
                </c:pt>
                <c:pt idx="794">
                  <c:v>3.8677942671382228E-9</c:v>
                </c:pt>
                <c:pt idx="795">
                  <c:v>3.5819209304945061E-9</c:v>
                </c:pt>
                <c:pt idx="796">
                  <c:v>3.3170201449739367E-9</c:v>
                </c:pt>
                <c:pt idx="797">
                  <c:v>3.0715673117844616E-9</c:v>
                </c:pt>
                <c:pt idx="798">
                  <c:v>2.8441474129649915E-9</c:v>
                </c:pt>
                <c:pt idx="799">
                  <c:v>2.6334472464206123E-9</c:v>
                </c:pt>
                <c:pt idx="800">
                  <c:v>2.4382482013218952E-9</c:v>
                </c:pt>
              </c:numCache>
            </c:numRef>
          </c:yVal>
        </c:ser>
        <c:ser>
          <c:idx val="4"/>
          <c:order val="4"/>
          <c:tx>
            <c:strRef>
              <c:f>Calc!$H$6</c:f>
              <c:strCache>
                <c:ptCount val="1"/>
                <c:pt idx="0">
                  <c:v>5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Calc!$H$7:$H$807</c:f>
              <c:numCache>
                <c:formatCode>0.00000000</c:formatCode>
                <c:ptCount val="801"/>
                <c:pt idx="0">
                  <c:v>6.3559250219365492E-43</c:v>
                </c:pt>
                <c:pt idx="1">
                  <c:v>7.6633694350196544E-43</c:v>
                </c:pt>
                <c:pt idx="2">
                  <c:v>9.2397555888439945E-43</c:v>
                </c:pt>
                <c:pt idx="3">
                  <c:v>1.1140403525792964E-42</c:v>
                </c:pt>
                <c:pt idx="4">
                  <c:v>1.3432012043658542E-42</c:v>
                </c:pt>
                <c:pt idx="5">
                  <c:v>1.6194999113814501E-42</c:v>
                </c:pt>
                <c:pt idx="6">
                  <c:v>1.9526323667017958E-42</c:v>
                </c:pt>
                <c:pt idx="7">
                  <c:v>2.3542887748636586E-42</c:v>
                </c:pt>
                <c:pt idx="8">
                  <c:v>2.8385638405666841E-42</c:v>
                </c:pt>
                <c:pt idx="9">
                  <c:v>3.4224513215571976E-42</c:v>
                </c:pt>
                <c:pt idx="10">
                  <c:v>4.1264402962825602E-42</c:v>
                </c:pt>
                <c:pt idx="11">
                  <c:v>4.975234065100418E-42</c:v>
                </c:pt>
                <c:pt idx="12">
                  <c:v>5.9986169058086911E-42</c:v>
                </c:pt>
                <c:pt idx="13">
                  <c:v>7.2324990908889954E-42</c:v>
                </c:pt>
                <c:pt idx="14">
                  <c:v>8.7201768270593428E-42</c:v>
                </c:pt>
                <c:pt idx="15">
                  <c:v>1.0513851316810338E-41</c:v>
                </c:pt>
                <c:pt idx="16">
                  <c:v>1.2676460230964675E-41</c:v>
                </c:pt>
                <c:pt idx="17">
                  <c:v>1.5283885839717445E-41</c:v>
                </c:pt>
                <c:pt idx="18">
                  <c:v>1.8427617261406789E-41</c:v>
                </c:pt>
                <c:pt idx="19">
                  <c:v>2.2217960216716306E-41</c:v>
                </c:pt>
                <c:pt idx="20">
                  <c:v>2.6787906879785704E-41</c:v>
                </c:pt>
                <c:pt idx="21">
                  <c:v>3.2297801570103431E-41</c:v>
                </c:pt>
                <c:pt idx="22">
                  <c:v>3.8940965942093066E-41</c:v>
                </c:pt>
                <c:pt idx="23">
                  <c:v>4.6950480981655423E-41</c:v>
                </c:pt>
                <c:pt idx="24">
                  <c:v>5.6607363690658809E-41</c:v>
                </c:pt>
                <c:pt idx="25">
                  <c:v>6.8250425254071456E-41</c:v>
                </c:pt>
                <c:pt idx="26">
                  <c:v>8.2288156455183117E-41</c:v>
                </c:pt>
                <c:pt idx="27">
                  <c:v>9.9213057199709669E-41</c:v>
                </c:pt>
                <c:pt idx="28">
                  <c:v>1.1961891272233079E-40</c:v>
                </c:pt>
                <c:pt idx="29">
                  <c:v>1.4422162238435455E-40</c:v>
                </c:pt>
                <c:pt idx="30">
                  <c:v>1.7388431155161468E-40</c:v>
                </c:pt>
                <c:pt idx="31">
                  <c:v>2.0964760723482295E-40</c:v>
                </c:pt>
                <c:pt idx="32">
                  <c:v>2.5276613924609623E-40</c:v>
                </c:pt>
                <c:pt idx="33">
                  <c:v>3.0475254692220608E-40</c:v>
                </c:pt>
                <c:pt idx="34">
                  <c:v>3.6743053464020521E-40</c:v>
                </c:pt>
                <c:pt idx="35">
                  <c:v>4.4299883662974869E-40</c:v>
                </c:pt>
                <c:pt idx="36">
                  <c:v>5.3410833408923798E-40</c:v>
                </c:pt>
                <c:pt idx="37">
                  <c:v>6.4395502874805978E-40</c:v>
                </c:pt>
                <c:pt idx="38">
                  <c:v>7.7639213294736062E-40</c:v>
                </c:pt>
                <c:pt idx="39">
                  <c:v>9.3606520652066405E-40</c:v>
                </c:pt>
                <c:pt idx="40">
                  <c:v>1.1285750787344071E-39</c:v>
                </c:pt>
                <c:pt idx="41">
                  <c:v>1.3606742676112068E-39</c:v>
                </c:pt>
                <c:pt idx="42">
                  <c:v>1.6405037832453441E-39</c:v>
                </c:pt>
                <c:pt idx="43">
                  <c:v>1.9778786173757027E-39</c:v>
                </c:pt>
                <c:pt idx="44">
                  <c:v>2.3846319281231365E-39</c:v>
                </c:pt>
                <c:pt idx="45">
                  <c:v>2.8750299862179704E-39</c:v>
                </c:pt>
                <c:pt idx="46">
                  <c:v>3.4662724293426363E-39</c:v>
                </c:pt>
                <c:pt idx="47">
                  <c:v>4.179095361286545E-39</c:v>
                </c:pt>
                <c:pt idx="48">
                  <c:v>5.038498437227242E-39</c:v>
                </c:pt>
                <c:pt idx="49">
                  <c:v>6.0746214218959952E-39</c:v>
                </c:pt>
                <c:pt idx="50">
                  <c:v>7.3238009458946734E-39</c:v>
                </c:pt>
                <c:pt idx="51">
                  <c:v>8.8298445005168785E-39</c:v>
                </c:pt>
                <c:pt idx="52">
                  <c:v>1.0645566324316287E-38</c:v>
                </c:pt>
                <c:pt idx="53">
                  <c:v>1.2834639012011711E-38</c:v>
                </c:pt>
                <c:pt idx="54">
                  <c:v>1.5473825739599896E-38</c:v>
                </c:pt>
                <c:pt idx="55">
                  <c:v>1.865567133622606E-38</c:v>
                </c:pt>
                <c:pt idx="56">
                  <c:v>2.2491746510561791E-38</c:v>
                </c:pt>
                <c:pt idx="57">
                  <c:v>2.7116558920190169E-38</c:v>
                </c:pt>
                <c:pt idx="58">
                  <c:v>3.2692268135512173E-38</c:v>
                </c:pt>
                <c:pt idx="59">
                  <c:v>3.9414369713089076E-38</c:v>
                </c:pt>
                <c:pt idx="60">
                  <c:v>4.7518547543283434E-38</c:v>
                </c:pt>
                <c:pt idx="61">
                  <c:v>5.7288934562272549E-38</c:v>
                </c:pt>
                <c:pt idx="62">
                  <c:v>6.9068071251852036E-38</c:v>
                </c:pt>
                <c:pt idx="63">
                  <c:v>8.3268910819074844E-38</c:v>
                </c:pt>
                <c:pt idx="64">
                  <c:v>1.0038929163353591E-37</c:v>
                </c:pt>
                <c:pt idx="65">
                  <c:v>1.2102938391234676E-37</c:v>
                </c:pt>
                <c:pt idx="66">
                  <c:v>1.4591272180641045E-37</c:v>
                </c:pt>
                <c:pt idx="67">
                  <c:v>1.7591155760211008E-37</c:v>
                </c:pt>
                <c:pt idx="68">
                  <c:v>2.1207742610461172E-37</c:v>
                </c:pt>
                <c:pt idx="69">
                  <c:v>2.5567798970925233E-37</c:v>
                </c:pt>
                <c:pt idx="70">
                  <c:v>3.082414545803371E-37</c:v>
                </c:pt>
                <c:pt idx="71">
                  <c:v>3.7161011343713924E-37</c:v>
                </c:pt>
                <c:pt idx="72">
                  <c:v>4.4800488996967601E-37</c:v>
                </c:pt>
                <c:pt idx="73">
                  <c:v>5.4010314505101706E-37</c:v>
                </c:pt>
                <c:pt idx="74">
                  <c:v>6.5113246915237722E-37</c:v>
                </c:pt>
                <c:pt idx="75">
                  <c:v>7.8498374494081117E-37</c:v>
                </c:pt>
                <c:pt idx="76">
                  <c:v>9.4634743852069709E-37</c:v>
                </c:pt>
                <c:pt idx="77">
                  <c:v>1.1408778907591276E-36</c:v>
                </c:pt>
                <c:pt idx="78">
                  <c:v>1.3753913600437107E-36</c:v>
                </c:pt>
                <c:pt idx="79">
                  <c:v>1.6581047489254748E-36</c:v>
                </c:pt>
                <c:pt idx="80">
                  <c:v>1.9989233707004776E-36</c:v>
                </c:pt>
                <c:pt idx="81">
                  <c:v>2.4097878278511098E-36</c:v>
                </c:pt>
                <c:pt idx="82">
                  <c:v>2.9050921423963939E-36</c:v>
                </c:pt>
                <c:pt idx="83">
                  <c:v>3.5021877708744905E-36</c:v>
                </c:pt>
                <c:pt idx="84">
                  <c:v>4.2219911410400236E-36</c:v>
                </c:pt>
                <c:pt idx="85">
                  <c:v>5.0897159683997479E-36</c:v>
                </c:pt>
                <c:pt idx="86">
                  <c:v>6.1357559749761178E-36</c:v>
                </c:pt>
                <c:pt idx="87">
                  <c:v>7.3967488926864802E-36</c:v>
                </c:pt>
                <c:pt idx="88">
                  <c:v>8.9168589732375302E-36</c:v>
                </c:pt>
                <c:pt idx="89">
                  <c:v>1.0749322866932666E-35</c:v>
                </c:pt>
                <c:pt idx="90">
                  <c:v>1.2958312941180796E-35</c:v>
                </c:pt>
                <c:pt idx="91">
                  <c:v>1.5621183207415526E-35</c:v>
                </c:pt>
                <c:pt idx="92">
                  <c:v>1.8831176400164857E-35</c:v>
                </c:pt>
                <c:pt idx="93">
                  <c:v>2.2700686871217527E-35</c:v>
                </c:pt>
                <c:pt idx="94">
                  <c:v>2.7365193388063616E-35</c:v>
                </c:pt>
                <c:pt idx="95">
                  <c:v>3.2987999337205126E-35</c:v>
                </c:pt>
                <c:pt idx="96">
                  <c:v>3.9765946046839712E-35</c:v>
                </c:pt>
                <c:pt idx="97">
                  <c:v>4.7936298944541802E-35</c:v>
                </c:pt>
                <c:pt idx="98">
                  <c:v>5.7785047240537037E-35</c:v>
                </c:pt>
                <c:pt idx="99">
                  <c:v>6.9656907205745571E-35</c:v>
                </c:pt>
                <c:pt idx="100">
                  <c:v>8.3967378618862915E-35</c:v>
                </c:pt>
                <c:pt idx="101">
                  <c:v>1.0121727566402856E-34</c:v>
                </c:pt>
                <c:pt idx="102">
                  <c:v>1.2201023997148319E-34</c:v>
                </c:pt>
                <c:pt idx="103">
                  <c:v>1.4707384762139131E-34</c:v>
                </c:pt>
                <c:pt idx="104">
                  <c:v>1.7728504740682997E-34</c:v>
                </c:pt>
                <c:pt idx="105">
                  <c:v>2.1370081885047238E-34</c:v>
                </c:pt>
                <c:pt idx="106">
                  <c:v>2.5759512066130495E-34</c:v>
                </c:pt>
                <c:pt idx="107">
                  <c:v>3.1050341985306643E-34</c:v>
                </c:pt>
                <c:pt idx="108">
                  <c:v>3.7427635627551677E-34</c:v>
                </c:pt>
                <c:pt idx="109">
                  <c:v>4.5114441604978476E-34</c:v>
                </c:pt>
                <c:pt idx="110">
                  <c:v>5.4379587145412456E-34</c:v>
                </c:pt>
                <c:pt idx="111">
                  <c:v>6.5547070755334951E-34</c:v>
                </c:pt>
                <c:pt idx="112">
                  <c:v>7.9007381341904803E-34</c:v>
                </c:pt>
                <c:pt idx="113">
                  <c:v>9.5231138756186671E-34</c:v>
                </c:pt>
                <c:pt idx="114">
                  <c:v>1.1478553165772744E-33</c:v>
                </c:pt>
                <c:pt idx="115">
                  <c:v>1.3835412611646027E-33</c:v>
                </c:pt>
                <c:pt idx="116">
                  <c:v>1.6676073585481898E-33</c:v>
                </c:pt>
                <c:pt idx="117">
                  <c:v>2.0099818657886947E-33</c:v>
                </c:pt>
                <c:pt idx="118">
                  <c:v>2.4226297737574068E-33</c:v>
                </c:pt>
                <c:pt idx="119">
                  <c:v>2.9199704759628157E-33</c:v>
                </c:pt>
                <c:pt idx="120">
                  <c:v>3.5193810514057505E-33</c:v>
                </c:pt>
                <c:pt idx="121">
                  <c:v>4.2418027022305977E-33</c:v>
                </c:pt>
                <c:pt idx="122">
                  <c:v>5.1124714787684506E-33</c:v>
                </c:pt>
                <c:pt idx="123">
                  <c:v>6.1617987514444514E-33</c:v>
                </c:pt>
                <c:pt idx="124">
                  <c:v>7.4264321012593611E-33</c:v>
                </c:pt>
                <c:pt idx="125">
                  <c:v>8.950533579195244E-33</c:v>
                </c:pt>
                <c:pt idx="126">
                  <c:v>1.078731984795098E-32</c:v>
                </c:pt>
                <c:pt idx="127">
                  <c:v>1.3000917829448709E-32</c:v>
                </c:pt>
                <c:pt idx="128">
                  <c:v>1.5668600454748361E-32</c:v>
                </c:pt>
                <c:pt idx="129">
                  <c:v>1.8883480330117266E-32</c:v>
                </c:pt>
                <c:pt idx="130">
                  <c:v>2.2757755052512402E-32</c:v>
                </c:pt>
                <c:pt idx="131">
                  <c:v>2.7426617081757083E-32</c:v>
                </c:pt>
                <c:pt idx="132">
                  <c:v>3.3052964169981364E-32</c:v>
                </c:pt>
                <c:pt idx="133">
                  <c:v>3.9833074161916856E-32</c:v>
                </c:pt>
                <c:pt idx="134">
                  <c:v>4.8003441476126364E-32</c:v>
                </c:pt>
                <c:pt idx="135">
                  <c:v>5.7849012917618988E-32</c:v>
                </c:pt>
                <c:pt idx="136">
                  <c:v>6.9713109053513623E-32</c:v>
                </c:pt>
                <c:pt idx="137">
                  <c:v>8.4009375887489076E-32</c:v>
                </c:pt>
                <c:pt idx="138">
                  <c:v>1.0123618202042528E-31</c:v>
                </c:pt>
                <c:pt idx="139">
                  <c:v>1.2199396132153386E-31</c:v>
                </c:pt>
                <c:pt idx="140">
                  <c:v>1.4700610329078533E-31</c:v>
                </c:pt>
                <c:pt idx="141">
                  <c:v>1.7714411630162522E-31</c:v>
                </c:pt>
                <c:pt idx="142">
                  <c:v>2.1345793702490991E-31</c:v>
                </c:pt>
                <c:pt idx="143">
                  <c:v>2.5721243766807552E-31</c:v>
                </c:pt>
                <c:pt idx="144">
                  <c:v>3.0993139737794956E-31</c:v>
                </c:pt>
                <c:pt idx="145">
                  <c:v>3.7345046266496718E-31</c:v>
                </c:pt>
                <c:pt idx="146">
                  <c:v>4.4998093293346635E-31</c:v>
                </c:pt>
                <c:pt idx="147">
                  <c:v>5.4218658188588449E-31</c:v>
                </c:pt>
                <c:pt idx="148">
                  <c:v>6.5327617663051595E-31</c:v>
                </c:pt>
                <c:pt idx="149">
                  <c:v>7.8711489931432734E-31</c:v>
                </c:pt>
                <c:pt idx="150">
                  <c:v>9.4835852973704698E-31</c:v>
                </c:pt>
                <c:pt idx="151">
                  <c:v>1.1426150341970773E-30</c:v>
                </c:pt>
                <c:pt idx="152">
                  <c:v>1.376639152867095E-30</c:v>
                </c:pt>
                <c:pt idx="153">
                  <c:v>1.6585667178937904E-30</c:v>
                </c:pt>
                <c:pt idx="154">
                  <c:v>1.9981968063807685E-30</c:v>
                </c:pt>
                <c:pt idx="155">
                  <c:v>2.4073314836267993E-30</c:v>
                </c:pt>
                <c:pt idx="156">
                  <c:v>2.9001848792127806E-30</c:v>
                </c:pt>
                <c:pt idx="157">
                  <c:v>3.4938757300360755E-30</c:v>
                </c:pt>
                <c:pt idx="158">
                  <c:v>4.2090204023103885E-30</c:v>
                </c:pt>
                <c:pt idx="159">
                  <c:v>5.0704468676651298E-30</c:v>
                </c:pt>
                <c:pt idx="160">
                  <c:v>6.1080542756112292E-30</c:v>
                </c:pt>
                <c:pt idx="161">
                  <c:v>7.357847778673893E-30</c:v>
                </c:pt>
                <c:pt idx="162">
                  <c:v>8.863184299286994E-30</c:v>
                </c:pt>
                <c:pt idx="163">
                  <c:v>1.0676272185749901E-29</c:v>
                </c:pt>
                <c:pt idx="164">
                  <c:v>1.285997643666037E-29</c:v>
                </c:pt>
                <c:pt idx="165">
                  <c:v>1.5489991678060477E-29</c:v>
                </c:pt>
                <c:pt idx="166">
                  <c:v>1.8657457714329532E-29</c:v>
                </c:pt>
                <c:pt idx="167">
                  <c:v>2.2472107674521242E-29</c:v>
                </c:pt>
                <c:pt idx="168">
                  <c:v>2.7066057059681244E-29</c:v>
                </c:pt>
                <c:pt idx="169">
                  <c:v>3.2598363987798641E-29</c:v>
                </c:pt>
                <c:pt idx="170">
                  <c:v>3.9260517381894608E-29</c:v>
                </c:pt>
                <c:pt idx="171">
                  <c:v>4.7283041654990877E-29</c:v>
                </c:pt>
                <c:pt idx="172">
                  <c:v>5.694344469741403E-29</c:v>
                </c:pt>
                <c:pt idx="173">
                  <c:v>6.8575781969569202E-29</c:v>
                </c:pt>
                <c:pt idx="174">
                  <c:v>8.2582164812370993E-29</c:v>
                </c:pt>
                <c:pt idx="175">
                  <c:v>9.9446607588996568E-29</c:v>
                </c:pt>
                <c:pt idx="176">
                  <c:v>1.197516882254879E-28</c:v>
                </c:pt>
                <c:pt idx="177">
                  <c:v>1.4419859283943014E-28</c:v>
                </c:pt>
                <c:pt idx="178">
                  <c:v>1.7363123069756141E-28</c:v>
                </c:pt>
                <c:pt idx="179">
                  <c:v>2.0906524464330334E-28</c:v>
                </c:pt>
                <c:pt idx="180">
                  <c:v>2.5172290909085867E-28</c:v>
                </c:pt>
                <c:pt idx="181">
                  <c:v>3.0307510834716759E-28</c:v>
                </c:pt>
                <c:pt idx="182">
                  <c:v>3.6489182918584226E-28</c:v>
                </c:pt>
                <c:pt idx="183">
                  <c:v>4.3930289141227395E-28</c:v>
                </c:pt>
                <c:pt idx="184">
                  <c:v>5.2887098841579898E-28</c:v>
                </c:pt>
                <c:pt idx="185">
                  <c:v>6.3667952815919103E-28</c:v>
                </c:pt>
                <c:pt idx="186">
                  <c:v>7.6643826781931048E-28</c:v>
                </c:pt>
                <c:pt idx="187">
                  <c:v>9.2261033930742486E-28</c:v>
                </c:pt>
                <c:pt idx="188">
                  <c:v>1.1105649884987968E-27</c:v>
                </c:pt>
                <c:pt idx="189">
                  <c:v>1.3367612225959338E-27</c:v>
                </c:pt>
                <c:pt idx="190">
                  <c:v>1.6089686069294053E-27</c:v>
                </c:pt>
                <c:pt idx="191">
                  <c:v>1.9365327098147156E-27</c:v>
                </c:pt>
                <c:pt idx="192">
                  <c:v>2.3306942040080693E-27</c:v>
                </c:pt>
                <c:pt idx="193">
                  <c:v>2.8049724464387051E-27</c:v>
                </c:pt>
                <c:pt idx="194">
                  <c:v>3.3756265349432167E-27</c:v>
                </c:pt>
                <c:pt idx="195">
                  <c:v>4.0622094544986382E-27</c:v>
                </c:pt>
                <c:pt idx="196">
                  <c:v>4.8882340632806169E-27</c:v>
                </c:pt>
                <c:pt idx="197">
                  <c:v>5.8819734354852574E-27</c:v>
                </c:pt>
                <c:pt idx="198">
                  <c:v>7.0774225988432685E-27</c:v>
                </c:pt>
                <c:pt idx="199">
                  <c:v>8.5154541306881513E-27</c:v>
                </c:pt>
                <c:pt idx="200">
                  <c:v>1.0245206587841599E-26</c:v>
                </c:pt>
                <c:pt idx="201">
                  <c:v>1.2325752558837215E-26</c:v>
                </c:pt>
                <c:pt idx="202">
                  <c:v>1.4828102501468419E-26</c:v>
                </c:pt>
                <c:pt idx="203">
                  <c:v>1.7837611775152164E-26</c:v>
                </c:pt>
                <c:pt idx="204">
                  <c:v>2.1456871768578916E-26</c:v>
                </c:pt>
                <c:pt idx="205">
                  <c:v>2.5809182204835911E-26</c:v>
                </c:pt>
                <c:pt idx="206">
                  <c:v>3.104272111321883E-26</c:v>
                </c:pt>
                <c:pt idx="207">
                  <c:v>3.7335552229650337E-26</c:v>
                </c:pt>
                <c:pt idx="208">
                  <c:v>4.490163749291615E-26</c:v>
                </c:pt>
                <c:pt idx="209">
                  <c:v>5.3998055760218277E-26</c:v>
                </c:pt>
                <c:pt idx="210">
                  <c:v>6.4933668972483142E-26</c:v>
                </c:pt>
                <c:pt idx="211">
                  <c:v>7.8079525073919292E-26</c:v>
                </c:pt>
                <c:pt idx="212">
                  <c:v>9.3881344607372441E-26</c:v>
                </c:pt>
                <c:pt idx="213">
                  <c:v>1.1287450695308963E-25</c:v>
                </c:pt>
                <c:pt idx="214">
                  <c:v>1.3570203491065276E-25</c:v>
                </c:pt>
                <c:pt idx="215">
                  <c:v>1.6313617544249814E-25</c:v>
                </c:pt>
                <c:pt idx="216">
                  <c:v>1.9610429313336976E-25</c:v>
                </c:pt>
                <c:pt idx="217">
                  <c:v>2.3571993513754262E-25</c:v>
                </c:pt>
                <c:pt idx="218">
                  <c:v>2.8332009670646037E-25</c:v>
                </c:pt>
                <c:pt idx="219">
                  <c:v>3.4050992033979888E-25</c:v>
                </c:pt>
                <c:pt idx="220">
                  <c:v>4.092163057904505E-25</c:v>
                </c:pt>
                <c:pt idx="221">
                  <c:v>4.9175220047678144E-25</c:v>
                </c:pt>
                <c:pt idx="222">
                  <c:v>5.9089368975394731E-25</c:v>
                </c:pt>
                <c:pt idx="223">
                  <c:v>7.0997242525124641E-25</c:v>
                </c:pt>
                <c:pt idx="224">
                  <c:v>8.5298643057276857E-25</c:v>
                </c:pt>
                <c:pt idx="225">
                  <c:v>1.0247329231865262E-24</c:v>
                </c:pt>
                <c:pt idx="226">
                  <c:v>1.2309675085235275E-24</c:v>
                </c:pt>
                <c:pt idx="227">
                  <c:v>1.4785949601403183E-24</c:v>
                </c:pt>
                <c:pt idx="228">
                  <c:v>1.7758978256881805E-24</c:v>
                </c:pt>
                <c:pt idx="229">
                  <c:v>2.1328103251131483E-24</c:v>
                </c:pt>
                <c:pt idx="230">
                  <c:v>2.5612464740564145E-24</c:v>
                </c:pt>
                <c:pt idx="231">
                  <c:v>3.0754931184572196E-24</c:v>
                </c:pt>
                <c:pt idx="232">
                  <c:v>3.6926806615089822E-24</c:v>
                </c:pt>
                <c:pt idx="233">
                  <c:v>4.4333467677454764E-24</c:v>
                </c:pt>
                <c:pt idx="234">
                  <c:v>5.3221113202742887E-24</c:v>
                </c:pt>
                <c:pt idx="235">
                  <c:v>6.3884844804085467E-24</c:v>
                </c:pt>
                <c:pt idx="236">
                  <c:v>7.6678339666819975E-24</c:v>
                </c:pt>
                <c:pt idx="237">
                  <c:v>9.202542766576633E-24</c:v>
                </c:pt>
                <c:pt idx="238">
                  <c:v>1.1043394579064704E-23</c:v>
                </c:pt>
                <c:pt idx="239">
                  <c:v>1.3251231549691679E-23</c:v>
                </c:pt>
                <c:pt idx="240">
                  <c:v>1.5898937529245817E-23</c:v>
                </c:pt>
                <c:pt idx="241">
                  <c:v>1.9073810432226034E-23</c:v>
                </c:pt>
                <c:pt idx="242">
                  <c:v>2.2880399614043935E-23</c:v>
                </c:pt>
                <c:pt idx="243">
                  <c:v>2.744389890913642E-23</c:v>
                </c:pt>
                <c:pt idx="244">
                  <c:v>3.2914203531758963E-23</c:v>
                </c:pt>
                <c:pt idx="245">
                  <c:v>3.947075997962299E-23</c:v>
                </c:pt>
                <c:pt idx="246">
                  <c:v>4.7328363043036124E-23</c:v>
                </c:pt>
                <c:pt idx="247">
                  <c:v>5.674408377643276E-23</c:v>
                </c:pt>
                <c:pt idx="248">
                  <c:v>6.8025547747998921E-23</c:v>
                </c:pt>
                <c:pt idx="249">
                  <c:v>8.1540825131698684E-23</c:v>
                </c:pt>
                <c:pt idx="250">
                  <c:v>9.7730244534546144E-23</c:v>
                </c:pt>
                <c:pt idx="251">
                  <c:v>1.1712050239341103E-22</c:v>
                </c:pt>
                <c:pt idx="252">
                  <c:v>1.4034151115145506E-22</c:v>
                </c:pt>
                <c:pt idx="253">
                  <c:v>1.6814651439808656E-22</c:v>
                </c:pt>
                <c:pt idx="254">
                  <c:v>2.0143609829729501E-22</c:v>
                </c:pt>
                <c:pt idx="255">
                  <c:v>2.4128684898806934E-22</c:v>
                </c:pt>
                <c:pt idx="256">
                  <c:v>2.8898554883814512E-22</c:v>
                </c:pt>
                <c:pt idx="257">
                  <c:v>3.4606997476537175E-22</c:v>
                </c:pt>
                <c:pt idx="258">
                  <c:v>4.1437756440769514E-22</c:v>
                </c:pt>
                <c:pt idx="259">
                  <c:v>4.9610345676971449E-22</c:v>
                </c:pt>
                <c:pt idx="260">
                  <c:v>5.9386970027135318E-22</c:v>
                </c:pt>
                <c:pt idx="261">
                  <c:v>7.1080776137321636E-22</c:v>
                </c:pt>
                <c:pt idx="262">
                  <c:v>8.5065687122884093E-22</c:v>
                </c:pt>
                <c:pt idx="263">
                  <c:v>1.0178812280548516E-21</c:v>
                </c:pt>
                <c:pt idx="264">
                  <c:v>1.2178096432592238E-21</c:v>
                </c:pt>
                <c:pt idx="265">
                  <c:v>1.4568018965737806E-21</c:v>
                </c:pt>
                <c:pt idx="266">
                  <c:v>1.7424468693334113E-21</c:v>
                </c:pt>
                <c:pt idx="267">
                  <c:v>2.0837984791050413E-21</c:v>
                </c:pt>
                <c:pt idx="268">
                  <c:v>2.4916565708740728E-21</c:v>
                </c:pt>
                <c:pt idx="269">
                  <c:v>2.978901262814917E-21</c:v>
                </c:pt>
                <c:pt idx="270">
                  <c:v>3.5608908371733822E-21</c:v>
                </c:pt>
                <c:pt idx="271">
                  <c:v>4.2559351549440237E-21</c:v>
                </c:pt>
                <c:pt idx="272">
                  <c:v>5.0858588111721065E-21</c:v>
                </c:pt>
                <c:pt idx="273">
                  <c:v>6.0766709000605502E-21</c:v>
                </c:pt>
                <c:pt idx="274">
                  <c:v>7.2593614015021629E-21</c:v>
                </c:pt>
                <c:pt idx="275">
                  <c:v>8.6708479227880269E-21</c:v>
                </c:pt>
                <c:pt idx="276">
                  <c:v>1.0355100936911253E-20</c:v>
                </c:pt>
                <c:pt idx="277">
                  <c:v>1.2364480876994908E-20</c:v>
                </c:pt>
                <c:pt idx="278">
                  <c:v>1.4761326622385238E-20</c:v>
                </c:pt>
                <c:pt idx="279">
                  <c:v>1.7619842219801865E-20</c:v>
                </c:pt>
                <c:pt idx="280">
                  <c:v>2.1028337327815029E-20</c:v>
                </c:pt>
                <c:pt idx="281">
                  <c:v>2.5091887096769562E-20</c:v>
                </c:pt>
                <c:pt idx="282">
                  <c:v>2.9935489284308815E-20</c:v>
                </c:pt>
                <c:pt idx="283">
                  <c:v>3.5707810694976568E-20</c:v>
                </c:pt>
                <c:pt idx="284">
                  <c:v>4.2585631917028192E-20</c:v>
                </c:pt>
                <c:pt idx="285">
                  <c:v>5.0779119276932002E-20</c:v>
                </c:pt>
                <c:pt idx="286">
                  <c:v>6.0538076491315005E-20</c:v>
                </c:pt>
                <c:pt idx="287">
                  <c:v>7.215935631371877E-20</c:v>
                </c:pt>
                <c:pt idx="288">
                  <c:v>8.5995645310237244E-20</c:v>
                </c:pt>
                <c:pt idx="289">
                  <c:v>1.0246587364878363E-19</c:v>
                </c:pt>
                <c:pt idx="290">
                  <c:v>1.2206754750385976E-19</c:v>
                </c:pt>
                <c:pt idx="291">
                  <c:v>1.4539135559965538E-19</c:v>
                </c:pt>
                <c:pt idx="292">
                  <c:v>1.7313846499340139E-19</c:v>
                </c:pt>
                <c:pt idx="293">
                  <c:v>2.0614099614688671E-19</c:v>
                </c:pt>
                <c:pt idx="294">
                  <c:v>2.4538625565417939E-19</c:v>
                </c:pt>
                <c:pt idx="295">
                  <c:v>2.9204540904450254E-19</c:v>
                </c:pt>
                <c:pt idx="296">
                  <c:v>3.4750739862785238E-19</c:v>
                </c:pt>
                <c:pt idx="297">
                  <c:v>4.1341905564358182E-19</c:v>
                </c:pt>
                <c:pt idx="298">
                  <c:v>4.9173252581774897E-19</c:v>
                </c:pt>
                <c:pt idx="299">
                  <c:v>5.8476132729991042E-19</c:v>
                </c:pt>
                <c:pt idx="300">
                  <c:v>6.9524659507083578E-19</c:v>
                </c:pt>
                <c:pt idx="301">
                  <c:v>8.2643534242588582E-19</c:v>
                </c:pt>
                <c:pt idx="302">
                  <c:v>9.8217289523503893E-19</c:v>
                </c:pt>
                <c:pt idx="303">
                  <c:v>1.167012036779768E-18</c:v>
                </c:pt>
                <c:pt idx="304">
                  <c:v>1.3863418499292309E-18</c:v>
                </c:pt>
                <c:pt idx="305">
                  <c:v>1.6465397707813635E-18</c:v>
                </c:pt>
                <c:pt idx="306">
                  <c:v>1.9551509871610702E-18</c:v>
                </c:pt>
                <c:pt idx="307">
                  <c:v>2.3211000423258345E-18</c:v>
                </c:pt>
                <c:pt idx="308">
                  <c:v>2.7549403573435731E-18</c:v>
                </c:pt>
                <c:pt idx="309">
                  <c:v>3.2691483864550291E-18</c:v>
                </c:pt>
                <c:pt idx="310">
                  <c:v>3.8784702935244892E-18</c:v>
                </c:pt>
                <c:pt idx="311">
                  <c:v>4.6003304138652128E-18</c:v>
                </c:pt>
                <c:pt idx="312">
                  <c:v>5.455312378676962E-18</c:v>
                </c:pt>
                <c:pt idx="313">
                  <c:v>6.4677256691740427E-18</c:v>
                </c:pt>
                <c:pt idx="314">
                  <c:v>7.6662725810267949E-18</c:v>
                </c:pt>
                <c:pt idx="315">
                  <c:v>9.0848331715745279E-18</c:v>
                </c:pt>
                <c:pt idx="316">
                  <c:v>1.0763388796038535E-17</c:v>
                </c:pt>
                <c:pt idx="317">
                  <c:v>1.2749108388830651E-17</c:v>
                </c:pt>
                <c:pt idx="318">
                  <c:v>1.5097625798418116E-17</c:v>
                </c:pt>
                <c:pt idx="319">
                  <c:v>1.787454133965093E-17</c:v>
                </c:pt>
                <c:pt idx="320">
                  <c:v>2.1157186403108302E-17</c:v>
                </c:pt>
                <c:pt idx="321">
                  <c:v>2.503669659308532E-17</c:v>
                </c:pt>
                <c:pt idx="322">
                  <c:v>2.9620446612797754E-17</c:v>
                </c:pt>
                <c:pt idx="323">
                  <c:v>3.5034909161439511E-17</c:v>
                </c:pt>
                <c:pt idx="324">
                  <c:v>4.1429010666956518E-17</c:v>
                </c:pt>
                <c:pt idx="325">
                  <c:v>4.897806899942882E-17</c:v>
                </c:pt>
                <c:pt idx="326">
                  <c:v>5.7888412681582473E-17</c:v>
                </c:pt>
                <c:pt idx="327">
                  <c:v>6.8402797870160372E-17</c:v>
                </c:pt>
                <c:pt idx="328">
                  <c:v>8.080675891345143E-17</c:v>
                </c:pt>
                <c:pt idx="329">
                  <c:v>9.543605104698598E-17</c:v>
                </c:pt>
                <c:pt idx="330">
                  <c:v>1.1268537029358389E-16</c:v>
                </c:pt>
                <c:pt idx="331">
                  <c:v>1.3301856649096025E-16</c:v>
                </c:pt>
                <c:pt idx="332">
                  <c:v>1.5698060128071001E-16</c:v>
                </c:pt>
                <c:pt idx="333">
                  <c:v>1.8521154466796573E-16</c:v>
                </c:pt>
                <c:pt idx="334">
                  <c:v>2.1846295233980053E-16</c:v>
                </c:pt>
                <c:pt idx="335">
                  <c:v>2.5761702239750875E-16</c:v>
                </c:pt>
                <c:pt idx="336">
                  <c:v>3.0370899576777632E-16</c:v>
                </c:pt>
                <c:pt idx="337">
                  <c:v>3.5795334075856995E-16</c:v>
                </c:pt>
                <c:pt idx="338">
                  <c:v>4.2177435069072015E-16</c:v>
                </c:pt>
                <c:pt idx="339">
                  <c:v>4.9684188619516841E-16</c:v>
                </c:pt>
                <c:pt idx="340">
                  <c:v>5.8511311284557599E-16</c:v>
                </c:pt>
                <c:pt idx="341">
                  <c:v>6.8888122286235008E-16</c:v>
                </c:pt>
                <c:pt idx="342">
                  <c:v>8.1083228963426238E-16</c:v>
                </c:pt>
                <c:pt idx="343">
                  <c:v>9.5411158916190722E-16</c:v>
                </c:pt>
                <c:pt idx="344">
                  <c:v>1.1224009371524966E-15</c:v>
                </c:pt>
                <c:pt idx="345">
                  <c:v>1.3200088388935097E-15</c:v>
                </c:pt>
                <c:pt idx="346">
                  <c:v>1.5519755363853749E-15</c:v>
                </c:pt>
                <c:pt idx="347">
                  <c:v>1.8241953694713251E-15</c:v>
                </c:pt>
                <c:pt idx="348">
                  <c:v>2.1435592517008127E-15</c:v>
                </c:pt>
                <c:pt idx="349">
                  <c:v>2.5181205052403339E-15</c:v>
                </c:pt>
                <c:pt idx="350">
                  <c:v>2.957287811297365E-15</c:v>
                </c:pt>
                <c:pt idx="351">
                  <c:v>3.4720496235490723E-15</c:v>
                </c:pt>
                <c:pt idx="352">
                  <c:v>4.075235073773997E-15</c:v>
                </c:pt>
                <c:pt idx="353">
                  <c:v>4.7818171847755144E-15</c:v>
                </c:pt>
                <c:pt idx="354">
                  <c:v>5.6092651112083438E-15</c:v>
                </c:pt>
                <c:pt idx="355">
                  <c:v>6.5779531717333267E-15</c:v>
                </c:pt>
                <c:pt idx="356">
                  <c:v>7.7116356361944435E-15</c:v>
                </c:pt>
                <c:pt idx="357">
                  <c:v>9.0379976122521136E-15</c:v>
                </c:pt>
                <c:pt idx="358">
                  <c:v>1.0589293963372349E-14</c:v>
                </c:pt>
                <c:pt idx="359">
                  <c:v>1.2403090014175154E-14</c:v>
                </c:pt>
                <c:pt idx="360">
                  <c:v>1.4523119893957004E-14</c:v>
                </c:pt>
                <c:pt idx="361">
                  <c:v>1.7000280773495037E-14</c:v>
                </c:pt>
                <c:pt idx="362">
                  <c:v>1.9893784008086188E-14</c:v>
                </c:pt>
                <c:pt idx="363">
                  <c:v>2.3272487361254467E-14</c:v>
                </c:pt>
                <c:pt idx="364">
                  <c:v>2.7216436105532371E-14</c:v>
                </c:pt>
                <c:pt idx="365">
                  <c:v>3.1818644943645268E-14</c:v>
                </c:pt>
                <c:pt idx="366">
                  <c:v>3.7187157438392962E-14</c:v>
                </c:pt>
                <c:pt idx="367">
                  <c:v>4.3447425065228898E-14</c:v>
                </c:pt>
                <c:pt idx="368">
                  <c:v>5.0745054201624863E-14</c:v>
                </c:pt>
                <c:pt idx="369">
                  <c:v>5.924897644746284E-14</c:v>
                </c:pt>
                <c:pt idx="370">
                  <c:v>6.9155105750436118E-14</c:v>
                </c:pt>
                <c:pt idx="371">
                  <c:v>8.0690555024398385E-14</c:v>
                </c:pt>
                <c:pt idx="372">
                  <c:v>9.4118495448623474E-14</c:v>
                </c:pt>
                <c:pt idx="373">
                  <c:v>1.097437535929234E-13</c:v>
                </c:pt>
                <c:pt idx="374">
                  <c:v>1.2791925511968733E-13</c:v>
                </c:pt>
                <c:pt idx="375">
                  <c:v>1.4905343928506646E-13</c:v>
                </c:pt>
                <c:pt idx="376">
                  <c:v>1.7361878604001759E-13</c:v>
                </c:pt>
                <c:pt idx="377">
                  <c:v>2.021616174892693E-13</c:v>
                </c:pt>
                <c:pt idx="378">
                  <c:v>2.3531335810660128E-13</c:v>
                </c:pt>
                <c:pt idx="379">
                  <c:v>2.7380346376801576E-13</c:v>
                </c:pt>
                <c:pt idx="380">
                  <c:v>3.18474258730295E-13</c:v>
                </c:pt>
                <c:pt idx="381">
                  <c:v>3.7029795257467228E-13</c:v>
                </c:pt>
                <c:pt idx="382">
                  <c:v>4.3039614632573578E-13</c:v>
                </c:pt>
                <c:pt idx="383">
                  <c:v>5.0006217896941169E-13</c:v>
                </c:pt>
                <c:pt idx="384">
                  <c:v>5.807867130142005E-13</c:v>
                </c:pt>
                <c:pt idx="385">
                  <c:v>6.7428701121404367E-13</c:v>
                </c:pt>
                <c:pt idx="386">
                  <c:v>7.8254041681621082E-13</c:v>
                </c:pt>
                <c:pt idx="387">
                  <c:v>9.0782261750656746E-13</c:v>
                </c:pt>
                <c:pt idx="388">
                  <c:v>1.0527513494734906E-12</c:v>
                </c:pt>
                <c:pt idx="389">
                  <c:v>1.2203362836660452E-12</c:v>
                </c:pt>
                <c:pt idx="390">
                  <c:v>1.4140359324455056E-12</c:v>
                </c:pt>
                <c:pt idx="391">
                  <c:v>1.6378225225891125E-12</c:v>
                </c:pt>
                <c:pt idx="392">
                  <c:v>1.8962559012834934E-12</c:v>
                </c:pt>
                <c:pt idx="393">
                  <c:v>2.1945676767435908E-12</c:v>
                </c:pt>
                <c:pt idx="394">
                  <c:v>2.5387569459447542E-12</c:v>
                </c:pt>
                <c:pt idx="395">
                  <c:v>2.9356991303310999E-12</c:v>
                </c:pt>
                <c:pt idx="396">
                  <c:v>3.3932696280786894E-12</c:v>
                </c:pt>
                <c:pt idx="397">
                  <c:v>3.920484200522276E-12</c:v>
                </c:pt>
                <c:pt idx="398">
                  <c:v>4.527658242832681E-12</c:v>
                </c:pt>
                <c:pt idx="399">
                  <c:v>5.2265873472667985E-12</c:v>
                </c:pt>
                <c:pt idx="400">
                  <c:v>6.030751853786993E-12</c:v>
                </c:pt>
                <c:pt idx="401">
                  <c:v>6.9555484002317237E-12</c:v>
                </c:pt>
                <c:pt idx="402">
                  <c:v>8.0185518353675767E-12</c:v>
                </c:pt>
                <c:pt idx="403">
                  <c:v>9.2398112461202365E-12</c:v>
                </c:pt>
                <c:pt idx="404">
                  <c:v>1.0642184278303468E-11</c:v>
                </c:pt>
                <c:pt idx="405">
                  <c:v>1.2251714401686147E-11</c:v>
                </c:pt>
                <c:pt idx="406">
                  <c:v>1.4098056288872213E-11</c:v>
                </c:pt>
                <c:pt idx="407">
                  <c:v>1.6214955047037534E-11</c:v>
                </c:pt>
                <c:pt idx="408">
                  <c:v>1.8640785666043303E-11</c:v>
                </c:pt>
                <c:pt idx="409">
                  <c:v>2.141915972996809E-11</c:v>
                </c:pt>
                <c:pt idx="410">
                  <c:v>2.4599607185954655E-11</c:v>
                </c:pt>
                <c:pt idx="411">
                  <c:v>2.8238341778827834E-11</c:v>
                </c:pt>
                <c:pt idx="412">
                  <c:v>3.2399119646688667E-11</c:v>
                </c:pt>
                <c:pt idx="413">
                  <c:v>3.7154201536137881E-11</c:v>
                </c:pt>
                <c:pt idx="414">
                  <c:v>4.258543014041125E-11</c:v>
                </c:pt>
                <c:pt idx="415">
                  <c:v>4.8785435193995375E-11</c:v>
                </c:pt>
                <c:pt idx="416">
                  <c:v>5.5858980177500016E-11</c:v>
                </c:pt>
                <c:pt idx="417">
                  <c:v>6.3924465800832322E-11</c:v>
                </c:pt>
                <c:pt idx="418">
                  <c:v>7.3115606844796857E-11</c:v>
                </c:pt>
                <c:pt idx="419">
                  <c:v>8.3583300454586246E-11</c:v>
                </c:pt>
                <c:pt idx="420">
                  <c:v>9.5497705596026716E-11</c:v>
                </c:pt>
                <c:pt idx="421">
                  <c:v>1.0905055510917886E-10</c:v>
                </c:pt>
                <c:pt idx="422">
                  <c:v>1.2445772362533294E-10</c:v>
                </c:pt>
                <c:pt idx="423">
                  <c:v>1.4196207655301209E-10</c:v>
                </c:pt>
                <c:pt idx="424">
                  <c:v>1.6183662738562517E-10</c:v>
                </c:pt>
                <c:pt idx="425">
                  <c:v>1.8438803273572781E-10</c:v>
                </c:pt>
                <c:pt idx="426">
                  <c:v>2.0996045675487807E-10</c:v>
                </c:pt>
                <c:pt idx="427">
                  <c:v>2.3893983894827962E-10</c:v>
                </c:pt>
                <c:pt idx="428">
                  <c:v>2.7175860183218243E-10</c:v>
                </c:pt>
                <c:pt idx="429">
                  <c:v>3.0890083739957189E-10</c:v>
                </c:pt>
                <c:pt idx="430">
                  <c:v>3.5090801394324257E-10</c:v>
                </c:pt>
                <c:pt idx="431">
                  <c:v>3.983852474196613E-10</c:v>
                </c:pt>
                <c:pt idx="432">
                  <c:v>4.5200818420295069E-10</c:v>
                </c:pt>
                <c:pt idx="433">
                  <c:v>5.1253054475377205E-10</c:v>
                </c:pt>
                <c:pt idx="434">
                  <c:v>5.8079238038628597E-10</c:v>
                </c:pt>
                <c:pt idx="435">
                  <c:v>6.5772909792698724E-10</c:v>
                </c:pt>
                <c:pt idx="436">
                  <c:v>7.4438130958713907E-10</c:v>
                </c:pt>
                <c:pt idx="437">
                  <c:v>8.4190556777487883E-10</c:v>
                </c:pt>
                <c:pt idx="438">
                  <c:v>9.5158604680893097E-10</c:v>
                </c:pt>
                <c:pt idx="439">
                  <c:v>1.0748472355115796E-9</c:v>
                </c:pt>
                <c:pt idx="440">
                  <c:v>1.213267706397408E-9</c:v>
                </c:pt>
                <c:pt idx="441">
                  <c:v>1.3685950285731631E-9</c:v>
                </c:pt>
                <c:pt idx="442">
                  <c:v>1.5427618924533591E-9</c:v>
                </c:pt>
                <c:pt idx="443">
                  <c:v>1.737903514900973E-9</c:v>
                </c:pt>
                <c:pt idx="444">
                  <c:v>1.9563763933392542E-9</c:v>
                </c:pt>
                <c:pt idx="445">
                  <c:v>2.2007784766626883E-9</c:v>
                </c:pt>
                <c:pt idx="446">
                  <c:v>2.473970819305925E-9</c:v>
                </c:pt>
                <c:pt idx="447">
                  <c:v>2.7791007825105505E-9</c:v>
                </c:pt>
                <c:pt idx="448">
                  <c:v>3.1196268435524801E-9</c:v>
                </c:pt>
                <c:pt idx="449">
                  <c:v>3.4993450693491438E-9</c:v>
                </c:pt>
                <c:pt idx="450">
                  <c:v>3.9224173053385949E-9</c:v>
                </c:pt>
                <c:pt idx="451">
                  <c:v>4.393401123694044E-9</c:v>
                </c:pt>
                <c:pt idx="452">
                  <c:v>4.9172815666886334E-9</c:v>
                </c:pt>
                <c:pt idx="453">
                  <c:v>5.4995047112310089E-9</c:v>
                </c:pt>
                <c:pt idx="454">
                  <c:v>6.1460130691384796E-9</c:v>
                </c:pt>
                <c:pt idx="455">
                  <c:v>6.8632828244766507E-9</c:v>
                </c:pt>
                <c:pt idx="456">
                  <c:v>7.6583628941632197E-9</c:v>
                </c:pt>
                <c:pt idx="457">
                  <c:v>8.5389157809046373E-9</c:v>
                </c:pt>
                <c:pt idx="458">
                  <c:v>9.5132601683048749E-9</c:v>
                </c:pt>
                <c:pt idx="459">
                  <c:v>1.0590415186577088E-8</c:v>
                </c:pt>
                <c:pt idx="460">
                  <c:v>1.1780146253633513E-8</c:v>
                </c:pt>
                <c:pt idx="461">
                  <c:v>1.3093012370366512E-8</c:v>
                </c:pt>
                <c:pt idx="462">
                  <c:v>1.4540414720650974E-8</c:v>
                </c:pt>
                <c:pt idx="463">
                  <c:v>1.6134646395982088E-8</c:v>
                </c:pt>
                <c:pt idx="464">
                  <c:v>1.7888943031741525E-8</c:v>
                </c:pt>
                <c:pt idx="465">
                  <c:v>1.9817534106926246E-8</c:v>
                </c:pt>
                <c:pt idx="466">
                  <c:v>2.1935694621865891E-8</c:v>
                </c:pt>
                <c:pt idx="467">
                  <c:v>2.4259796829148708E-8</c:v>
                </c:pt>
                <c:pt idx="468">
                  <c:v>2.6807361651838717E-8</c:v>
                </c:pt>
                <c:pt idx="469">
                  <c:v>2.9597109380345711E-8</c:v>
                </c:pt>
                <c:pt idx="470">
                  <c:v>3.264900919529272E-8</c:v>
                </c:pt>
                <c:pt idx="471">
                  <c:v>3.598432701871403E-8</c:v>
                </c:pt>
                <c:pt idx="472">
                  <c:v>3.9625671150372738E-8</c:v>
                </c:pt>
                <c:pt idx="473">
                  <c:v>4.3597035100291974E-8</c:v>
                </c:pt>
                <c:pt idx="474">
                  <c:v>4.7923836983314838E-8</c:v>
                </c:pt>
                <c:pt idx="475">
                  <c:v>5.2632954797194691E-8</c:v>
                </c:pt>
                <c:pt idx="476">
                  <c:v>5.7752756863017196E-8</c:v>
                </c:pt>
                <c:pt idx="477">
                  <c:v>6.3313126666333423E-8</c:v>
                </c:pt>
                <c:pt idx="478">
                  <c:v>6.9345481300024643E-8</c:v>
                </c:pt>
                <c:pt idx="479">
                  <c:v>7.588278267640374E-8</c:v>
                </c:pt>
                <c:pt idx="480">
                  <c:v>8.2959540647185061E-8</c:v>
                </c:pt>
                <c:pt idx="481">
                  <c:v>9.0611807146712002E-8</c:v>
                </c:pt>
                <c:pt idx="482">
                  <c:v>9.8877160456985449E-8</c:v>
                </c:pt>
                <c:pt idx="483">
                  <c:v>1.0779467868364072E-7</c:v>
                </c:pt>
                <c:pt idx="484">
                  <c:v>1.174049015309658E-7</c:v>
                </c:pt>
                <c:pt idx="485">
                  <c:v>1.2774977947218885E-7</c:v>
                </c:pt>
                <c:pt idx="486">
                  <c:v>1.3887260942970637E-7</c:v>
                </c:pt>
                <c:pt idx="487">
                  <c:v>1.5081795610927336E-7</c:v>
                </c:pt>
                <c:pt idx="488">
                  <c:v>1.6363155817351502E-7</c:v>
                </c:pt>
                <c:pt idx="489">
                  <c:v>1.7736021849402129E-7</c:v>
                </c:pt>
                <c:pt idx="490">
                  <c:v>1.9205167778843873E-7</c:v>
                </c:pt>
                <c:pt idx="491">
                  <c:v>2.077544710300885E-7</c:v>
                </c:pt>
                <c:pt idx="492">
                  <c:v>2.2451776611277412E-7</c:v>
                </c:pt>
                <c:pt idx="493">
                  <c:v>2.4239118436328073E-7</c:v>
                </c:pt>
                <c:pt idx="494">
                  <c:v>2.6142460261850471E-7</c:v>
                </c:pt>
                <c:pt idx="495">
                  <c:v>2.8166793672282593E-7</c:v>
                </c:pt>
                <c:pt idx="496">
                  <c:v>3.0317090645471517E-7</c:v>
                </c:pt>
                <c:pt idx="497">
                  <c:v>3.2598278205802164E-7</c:v>
                </c:pt>
                <c:pt idx="498">
                  <c:v>3.5015211273337646E-7</c:v>
                </c:pt>
                <c:pt idx="499">
                  <c:v>3.7572643763658346E-7</c:v>
                </c:pt>
                <c:pt idx="500">
                  <c:v>4.0275198013319938E-7</c:v>
                </c:pt>
                <c:pt idx="501">
                  <c:v>4.3127332626999177E-7</c:v>
                </c:pt>
                <c:pt idx="502">
                  <c:v>4.6133308864265702E-7</c:v>
                </c:pt>
                <c:pt idx="503">
                  <c:v>4.9297155706345339E-7</c:v>
                </c:pt>
                <c:pt idx="504">
                  <c:v>5.2622633765954302E-7</c:v>
                </c:pt>
                <c:pt idx="505">
                  <c:v>5.6113198226064981E-7</c:v>
                </c:pt>
                <c:pt idx="506">
                  <c:v>5.9771961016024889E-7</c:v>
                </c:pt>
                <c:pt idx="507">
                  <c:v>6.3601652455533644E-7</c:v>
                </c:pt>
                <c:pt idx="508">
                  <c:v>6.7604582618205657E-7</c:v>
                </c:pt>
                <c:pt idx="509">
                  <c:v>7.1782602686603804E-7</c:v>
                </c:pt>
                <c:pt idx="510">
                  <c:v>7.6137066589310786E-7</c:v>
                </c:pt>
                <c:pt idx="511">
                  <c:v>8.0668793227476425E-7</c:v>
                </c:pt>
                <c:pt idx="512">
                  <c:v>8.5378029613122528E-7</c:v>
                </c:pt>
                <c:pt idx="513">
                  <c:v>9.0264415253836865E-7</c:v>
                </c:pt>
                <c:pt idx="514">
                  <c:v>9.5326948128114716E-7</c:v>
                </c:pt>
                <c:pt idx="515">
                  <c:v>1.0056395260226761E-6</c:v>
                </c:pt>
                <c:pt idx="516">
                  <c:v>1.0597304964308461E-6</c:v>
                </c:pt>
                <c:pt idx="517">
                  <c:v>1.1155112968029E-6</c:v>
                </c:pt>
                <c:pt idx="518">
                  <c:v>1.1729432846881278E-6</c:v>
                </c:pt>
                <c:pt idx="519">
                  <c:v>1.2319800629313863E-6</c:v>
                </c:pt>
                <c:pt idx="520">
                  <c:v>1.2925673084404691E-6</c:v>
                </c:pt>
                <c:pt idx="521">
                  <c:v>1.3546426408218151E-6</c:v>
                </c:pt>
                <c:pt idx="522">
                  <c:v>1.418135533826682E-6</c:v>
                </c:pt>
                <c:pt idx="523">
                  <c:v>1.4829672723107066E-6</c:v>
                </c:pt>
                <c:pt idx="524">
                  <c:v>1.5490509571256444E-6</c:v>
                </c:pt>
                <c:pt idx="525">
                  <c:v>1.6162915600451983E-6</c:v>
                </c:pt>
                <c:pt idx="526">
                  <c:v>1.6845860304684046E-6</c:v>
                </c:pt>
                <c:pt idx="527">
                  <c:v>1.7538234552567385E-6</c:v>
                </c:pt>
                <c:pt idx="528">
                  <c:v>1.8238852726404763E-6</c:v>
                </c:pt>
                <c:pt idx="529">
                  <c:v>1.8946455406848342E-6</c:v>
                </c:pt>
                <c:pt idx="530">
                  <c:v>1.9659712603377385E-6</c:v>
                </c:pt>
                <c:pt idx="531">
                  <c:v>2.0377227525976139E-6</c:v>
                </c:pt>
                <c:pt idx="532">
                  <c:v>2.1097540888406654E-6</c:v>
                </c:pt>
                <c:pt idx="533">
                  <c:v>2.1819135728473869E-6</c:v>
                </c:pt>
                <c:pt idx="534">
                  <c:v>2.2540442725595877E-6</c:v>
                </c:pt>
                <c:pt idx="535">
                  <c:v>2.3259845991073457E-6</c:v>
                </c:pt>
                <c:pt idx="536">
                  <c:v>2.3975689301506997E-6</c:v>
                </c:pt>
                <c:pt idx="537">
                  <c:v>2.4686282741209625E-6</c:v>
                </c:pt>
                <c:pt idx="538">
                  <c:v>2.5389909714940541E-6</c:v>
                </c:pt>
                <c:pt idx="539">
                  <c:v>2.6084834288161333E-6</c:v>
                </c:pt>
                <c:pt idx="540">
                  <c:v>2.6769308808204208E-6</c:v>
                </c:pt>
                <c:pt idx="541">
                  <c:v>2.7441581756364245E-6</c:v>
                </c:pt>
                <c:pt idx="542">
                  <c:v>2.8099905777902345E-6</c:v>
                </c:pt>
                <c:pt idx="543">
                  <c:v>2.8742545834605075E-6</c:v>
                </c:pt>
                <c:pt idx="544">
                  <c:v>2.9367787422491032E-6</c:v>
                </c:pt>
                <c:pt idx="545">
                  <c:v>2.9973944795986383E-6</c:v>
                </c:pt>
                <c:pt idx="546">
                  <c:v>3.0559369139022834E-6</c:v>
                </c:pt>
                <c:pt idx="547">
                  <c:v>3.1122456623391222E-6</c:v>
                </c:pt>
                <c:pt idx="548">
                  <c:v>3.1661656295005423E-6</c:v>
                </c:pt>
                <c:pt idx="549">
                  <c:v>3.2175477729826558E-6</c:v>
                </c:pt>
                <c:pt idx="550">
                  <c:v>3.2662498402745845E-6</c:v>
                </c:pt>
                <c:pt idx="551">
                  <c:v>3.3121370714905836E-6</c:v>
                </c:pt>
                <c:pt idx="552">
                  <c:v>3.3550828627684924E-6</c:v>
                </c:pt>
                <c:pt idx="553">
                  <c:v>3.3949693854846671E-6</c:v>
                </c:pt>
                <c:pt idx="554">
                  <c:v>3.4316881567979367E-6</c:v>
                </c:pt>
                <c:pt idx="555">
                  <c:v>3.4651405574692394E-6</c:v>
                </c:pt>
                <c:pt idx="556">
                  <c:v>3.4952382933384874E-6</c:v>
                </c:pt>
                <c:pt idx="557">
                  <c:v>3.52190379735048E-6</c:v>
                </c:pt>
                <c:pt idx="558">
                  <c:v>3.5450705695174931E-6</c:v>
                </c:pt>
                <c:pt idx="559">
                  <c:v>3.5646834527606797E-6</c:v>
                </c:pt>
                <c:pt idx="560">
                  <c:v>3.5806988431137002E-6</c:v>
                </c:pt>
                <c:pt idx="561">
                  <c:v>3.5930848333388021E-6</c:v>
                </c:pt>
                <c:pt idx="562">
                  <c:v>3.6018212895660726E-6</c:v>
                </c:pt>
                <c:pt idx="563">
                  <c:v>3.6068998611288133E-6</c:v>
                </c:pt>
                <c:pt idx="564">
                  <c:v>3.6083239243122322E-6</c:v>
                </c:pt>
                <c:pt idx="565">
                  <c:v>3.6061084612708089E-6</c:v>
                </c:pt>
                <c:pt idx="566">
                  <c:v>3.6002798758725795E-6</c:v>
                </c:pt>
                <c:pt idx="567">
                  <c:v>3.5908757487249945E-6</c:v>
                </c:pt>
                <c:pt idx="568">
                  <c:v>3.5779445340706138E-6</c:v>
                </c:pt>
                <c:pt idx="569">
                  <c:v>3.5615452016770492E-6</c:v>
                </c:pt>
                <c:pt idx="570">
                  <c:v>3.5417468272078988E-6</c:v>
                </c:pt>
                <c:pt idx="571">
                  <c:v>3.5186281348998741E-6</c:v>
                </c:pt>
                <c:pt idx="572">
                  <c:v>3.4922769966638756E-6</c:v>
                </c:pt>
                <c:pt idx="573">
                  <c:v>3.4627898919667373E-6</c:v>
                </c:pt>
                <c:pt idx="574">
                  <c:v>3.4302713330454862E-6</c:v>
                </c:pt>
                <c:pt idx="575">
                  <c:v>3.3948332601543824E-6</c:v>
                </c:pt>
                <c:pt idx="576">
                  <c:v>3.3565944116430288E-6</c:v>
                </c:pt>
                <c:pt idx="577">
                  <c:v>3.3156796737153741E-6</c:v>
                </c:pt>
                <c:pt idx="578">
                  <c:v>3.2722194147176166E-6</c:v>
                </c:pt>
                <c:pt idx="579">
                  <c:v>3.2263488087775694E-6</c:v>
                </c:pt>
                <c:pt idx="580">
                  <c:v>3.1782071535199858E-6</c:v>
                </c:pt>
                <c:pt idx="581">
                  <c:v>3.1279371864728948E-6</c:v>
                </c:pt>
                <c:pt idx="582">
                  <c:v>3.0756844046069396E-6</c:v>
                </c:pt>
                <c:pt idx="583">
                  <c:v>3.0215963912817631E-6</c:v>
                </c:pt>
                <c:pt idx="584">
                  <c:v>2.9658221546180411E-6</c:v>
                </c:pt>
                <c:pt idx="585">
                  <c:v>2.9085114810935313E-6</c:v>
                </c:pt>
                <c:pt idx="586">
                  <c:v>2.8498143078812401E-6</c:v>
                </c:pt>
                <c:pt idx="587">
                  <c:v>2.7898801171425797E-6</c:v>
                </c:pt>
                <c:pt idx="588">
                  <c:v>2.7288573552111567E-6</c:v>
                </c:pt>
                <c:pt idx="589">
                  <c:v>2.6668928792630367E-6</c:v>
                </c:pt>
                <c:pt idx="590">
                  <c:v>2.6041314337578185E-6</c:v>
                </c:pt>
                <c:pt idx="591">
                  <c:v>2.5407151586022263E-6</c:v>
                </c:pt>
                <c:pt idx="592">
                  <c:v>2.4767831306699511E-6</c:v>
                </c:pt>
                <c:pt idx="593">
                  <c:v>2.4124709399692364E-6</c:v>
                </c:pt>
                <c:pt idx="594">
                  <c:v>2.347910301456239E-6</c:v>
                </c:pt>
                <c:pt idx="595">
                  <c:v>2.2832287031552531E-6</c:v>
                </c:pt>
                <c:pt idx="596">
                  <c:v>2.2185490909769382E-6</c:v>
                </c:pt>
                <c:pt idx="597">
                  <c:v>2.1539895903153052E-6</c:v>
                </c:pt>
                <c:pt idx="598">
                  <c:v>2.0896632642526621E-6</c:v>
                </c:pt>
                <c:pt idx="599">
                  <c:v>2.0256779079487975E-6</c:v>
                </c:pt>
                <c:pt idx="600">
                  <c:v>1.9621358785390185E-6</c:v>
                </c:pt>
                <c:pt idx="601">
                  <c:v>1.8991339596822012E-6</c:v>
                </c:pt>
                <c:pt idx="602">
                  <c:v>1.8367632596785623E-6</c:v>
                </c:pt>
                <c:pt idx="603">
                  <c:v>1.7751091419160216E-6</c:v>
                </c:pt>
                <c:pt idx="604">
                  <c:v>1.7142511862584977E-6</c:v>
                </c:pt>
                <c:pt idx="605">
                  <c:v>1.6542631798427971E-6</c:v>
                </c:pt>
                <c:pt idx="606">
                  <c:v>1.5952131356535707E-6</c:v>
                </c:pt>
                <c:pt idx="607">
                  <c:v>1.5371633371537449E-6</c:v>
                </c:pt>
                <c:pt idx="608">
                  <c:v>1.4801704071704204E-6</c:v>
                </c:pt>
                <c:pt idx="609">
                  <c:v>1.4242853991969789E-6</c:v>
                </c:pt>
                <c:pt idx="610">
                  <c:v>1.3695539092299709E-6</c:v>
                </c:pt>
                <c:pt idx="611">
                  <c:v>1.3160162062472143E-6</c:v>
                </c:pt>
                <c:pt idx="612">
                  <c:v>1.2637073794317226E-6</c:v>
                </c:pt>
                <c:pt idx="613">
                  <c:v>1.21265750027059E-6</c:v>
                </c:pt>
                <c:pt idx="614">
                  <c:v>1.1628917976639774E-6</c:v>
                </c:pt>
                <c:pt idx="615">
                  <c:v>1.1144308442517079E-6</c:v>
                </c:pt>
                <c:pt idx="616">
                  <c:v>1.0672907521827893E-6</c:v>
                </c:pt>
                <c:pt idx="617">
                  <c:v>1.0214833766447999E-6</c:v>
                </c:pt>
                <c:pt idx="618">
                  <c:v>9.7701652551559069E-7</c:v>
                </c:pt>
                <c:pt idx="619">
                  <c:v>9.3389417359290793E-7</c:v>
                </c:pt>
                <c:pt idx="620">
                  <c:v>8.9211667992996917E-7</c:v>
                </c:pt>
                <c:pt idx="621">
                  <c:v>8.5168100689725455E-7</c:v>
                </c:pt>
                <c:pt idx="622">
                  <c:v>8.1258093967900253E-7</c:v>
                </c:pt>
                <c:pt idx="623">
                  <c:v>7.7480730500848198E-7</c:v>
                </c:pt>
                <c:pt idx="624">
                  <c:v>7.3834818803551226E-7</c:v>
                </c:pt>
                <c:pt idx="625">
                  <c:v>7.0318914632302068E-7</c:v>
                </c:pt>
                <c:pt idx="626">
                  <c:v>6.6931342005450177E-7</c:v>
                </c:pt>
                <c:pt idx="627">
                  <c:v>6.3670213763676326E-7</c:v>
                </c:pt>
                <c:pt idx="628">
                  <c:v>6.0533451596776532E-7</c:v>
                </c:pt>
                <c:pt idx="629">
                  <c:v>5.7518805473537356E-7</c:v>
                </c:pt>
                <c:pt idx="630">
                  <c:v>5.462387241901746E-7</c:v>
                </c:pt>
                <c:pt idx="631">
                  <c:v>5.1846114593184802E-7</c:v>
                </c:pt>
                <c:pt idx="632">
                  <c:v>4.9182876631512998E-7</c:v>
                </c:pt>
                <c:pt idx="633">
                  <c:v>4.6631402216724367E-7</c:v>
                </c:pt>
                <c:pt idx="634">
                  <c:v>4.4188849857307168E-7</c:v>
                </c:pt>
                <c:pt idx="635">
                  <c:v>4.1852307855818816E-7</c:v>
                </c:pt>
                <c:pt idx="636">
                  <c:v>3.9618808455158573E-7</c:v>
                </c:pt>
                <c:pt idx="637">
                  <c:v>3.7485341158346338E-7</c:v>
                </c:pt>
                <c:pt idx="638">
                  <c:v>3.5448865220800998E-7</c:v>
                </c:pt>
                <c:pt idx="639">
                  <c:v>3.3506321320489573E-7</c:v>
                </c:pt>
                <c:pt idx="640">
                  <c:v>3.165464241485554E-7</c:v>
                </c:pt>
                <c:pt idx="641">
                  <c:v>2.9890763797542469E-7</c:v>
                </c:pt>
                <c:pt idx="642">
                  <c:v>2.8211632371570673E-7</c:v>
                </c:pt>
                <c:pt idx="643">
                  <c:v>2.6614215158288476E-7</c:v>
                </c:pt>
                <c:pt idx="644">
                  <c:v>2.5095507064643382E-7</c:v>
                </c:pt>
                <c:pt idx="645">
                  <c:v>2.3652537933082736E-7</c:v>
                </c:pt>
                <c:pt idx="646">
                  <c:v>2.2282378900408046E-7</c:v>
                </c:pt>
                <c:pt idx="647">
                  <c:v>2.0982148093758858E-7</c:v>
                </c:pt>
                <c:pt idx="648">
                  <c:v>1.9749015692495499E-7</c:v>
                </c:pt>
                <c:pt idx="649">
                  <c:v>1.8580208386472023E-7</c:v>
                </c:pt>
                <c:pt idx="650">
                  <c:v>1.7473013261056452E-7</c:v>
                </c:pt>
                <c:pt idx="651">
                  <c:v>1.6424781140155808E-7</c:v>
                </c:pt>
                <c:pt idx="652">
                  <c:v>1.5432929418505834E-7</c:v>
                </c:pt>
                <c:pt idx="653">
                  <c:v>1.449494441427785E-7</c:v>
                </c:pt>
                <c:pt idx="654">
                  <c:v>1.3608383273081935E-7</c:v>
                </c:pt>
                <c:pt idx="655">
                  <c:v>1.2770875453674273E-7</c:v>
                </c:pt>
                <c:pt idx="656">
                  <c:v>1.1980123825560746E-7</c:v>
                </c:pt>
                <c:pt idx="657">
                  <c:v>1.1233905407453101E-7</c:v>
                </c:pt>
                <c:pt idx="658">
                  <c:v>1.0530071775173252E-7</c:v>
                </c:pt>
                <c:pt idx="659">
                  <c:v>9.8665491665466589E-8</c:v>
                </c:pt>
                <c:pt idx="660">
                  <c:v>9.2413383096076361E-8</c:v>
                </c:pt>
                <c:pt idx="661">
                  <c:v>8.6525139997942948E-8</c:v>
                </c:pt>
                <c:pt idx="662">
                  <c:v>8.0982244504491462E-8</c:v>
                </c:pt>
                <c:pt idx="663">
                  <c:v>7.5766904397762545E-8</c:v>
                </c:pt>
                <c:pt idx="664">
                  <c:v>7.0862042765057704E-8</c:v>
                </c:pt>
                <c:pt idx="665">
                  <c:v>6.6251286049403694E-8</c:v>
                </c:pt>
                <c:pt idx="666">
                  <c:v>6.1918950693280682E-8</c:v>
                </c:pt>
                <c:pt idx="667">
                  <c:v>5.7850028558838319E-8</c:v>
                </c:pt>
                <c:pt idx="668">
                  <c:v>5.4030171300040451E-8</c:v>
                </c:pt>
                <c:pt idx="669">
                  <c:v>5.0445673847192652E-8</c:v>
                </c:pt>
                <c:pt idx="670">
                  <c:v>4.7083457156144319E-8</c:v>
                </c:pt>
                <c:pt idx="671">
                  <c:v>4.3931050360655036E-8</c:v>
                </c:pt>
                <c:pt idx="672">
                  <c:v>4.0976572457844713E-8</c:v>
                </c:pt>
                <c:pt idx="673">
                  <c:v>3.8208713645216144E-8</c:v>
                </c:pt>
                <c:pt idx="674">
                  <c:v>3.5616716418117191E-8</c:v>
                </c:pt>
                <c:pt idx="675">
                  <c:v>3.3190356526350121E-8</c:v>
                </c:pt>
                <c:pt idx="676">
                  <c:v>3.0919923881464109E-8</c:v>
                </c:pt>
                <c:pt idx="677">
                  <c:v>2.8796203494145794E-8</c:v>
                </c:pt>
                <c:pt idx="678">
                  <c:v>2.6810456517212058E-8</c:v>
                </c:pt>
                <c:pt idx="679">
                  <c:v>2.4954401457842912E-8</c:v>
                </c:pt>
                <c:pt idx="680">
                  <c:v>2.322019561815828E-8</c:v>
                </c:pt>
                <c:pt idx="681">
                  <c:v>2.1600416815444281E-8</c:v>
                </c:pt>
                <c:pt idx="682">
                  <c:v>2.0088045426063107E-8</c:v>
                </c:pt>
                <c:pt idx="683">
                  <c:v>1.8676446793023874E-8</c:v>
                </c:pt>
                <c:pt idx="684">
                  <c:v>1.7359354029554095E-8</c:v>
                </c:pt>
                <c:pt idx="685">
                  <c:v>1.6130851247063711E-8</c:v>
                </c:pt>
                <c:pt idx="686">
                  <c:v>1.4985357230925533E-8</c:v>
                </c:pt>
                <c:pt idx="687">
                  <c:v>1.391760958286099E-8</c:v>
                </c:pt>
                <c:pt idx="688">
                  <c:v>1.2922649344705954E-8</c:v>
                </c:pt>
                <c:pt idx="689">
                  <c:v>1.1995806115102253E-8</c:v>
                </c:pt>
                <c:pt idx="690">
                  <c:v>1.1132683666504219E-8</c:v>
                </c:pt>
                <c:pt idx="691">
                  <c:v>1.0329146067806774E-8</c:v>
                </c:pt>
                <c:pt idx="692">
                  <c:v>9.581304314391506E-9</c:v>
                </c:pt>
                <c:pt idx="693">
                  <c:v>8.8855034653319786E-9</c:v>
                </c:pt>
                <c:pt idx="694">
                  <c:v>8.2383102852091507E-9</c:v>
                </c:pt>
                <c:pt idx="695">
                  <c:v>7.6365013862157372E-9</c:v>
                </c:pt>
                <c:pt idx="696">
                  <c:v>7.0770518641090181E-9</c:v>
                </c:pt>
                <c:pt idx="697">
                  <c:v>6.5571244206067552E-9</c:v>
                </c:pt>
                <c:pt idx="698">
                  <c:v>6.0740589630796579E-9</c:v>
                </c:pt>
                <c:pt idx="699">
                  <c:v>5.625362671588948E-9</c:v>
                </c:pt>
                <c:pt idx="700">
                  <c:v>5.2087005222450102E-9</c:v>
                </c:pt>
                <c:pt idx="701">
                  <c:v>4.8218862550484713E-9</c:v>
                </c:pt>
                <c:pt idx="702">
                  <c:v>4.4628737738008502E-9</c:v>
                </c:pt>
                <c:pt idx="703">
                  <c:v>4.1297489652594621E-9</c:v>
                </c:pt>
                <c:pt idx="704">
                  <c:v>3.8207219239816317E-9</c:v>
                </c:pt>
                <c:pt idx="705">
                  <c:v>3.5341195695046025E-9</c:v>
                </c:pt>
                <c:pt idx="706">
                  <c:v>3.2683786418666066E-9</c:v>
                </c:pt>
                <c:pt idx="707">
                  <c:v>3.0220390616055104E-9</c:v>
                </c:pt>
                <c:pt idx="708">
                  <c:v>2.7937376403878809E-9</c:v>
                </c:pt>
                <c:pt idx="709">
                  <c:v>2.5822021282806011E-9</c:v>
                </c:pt>
                <c:pt idx="710">
                  <c:v>2.3862455839264798E-9</c:v>
                </c:pt>
                <c:pt idx="711">
                  <c:v>2.2047610540094512E-9</c:v>
                </c:pt>
                <c:pt idx="712">
                  <c:v>2.0367165485396475E-9</c:v>
                </c:pt>
                <c:pt idx="713">
                  <c:v>1.8811502988490617E-9</c:v>
                </c:pt>
                <c:pt idx="714">
                  <c:v>1.7371662853070451E-9</c:v>
                </c:pt>
                <c:pt idx="715">
                  <c:v>1.6039300222314834E-9</c:v>
                </c:pt>
                <c:pt idx="716">
                  <c:v>1.4806645876956693E-9</c:v>
                </c:pt>
                <c:pt idx="717">
                  <c:v>1.3666468862912371E-9</c:v>
                </c:pt>
                <c:pt idx="718">
                  <c:v>1.2612041333147846E-9</c:v>
                </c:pt>
                <c:pt idx="719">
                  <c:v>1.1637105492125831E-9</c:v>
                </c:pt>
                <c:pt idx="720">
                  <c:v>1.0735842534105236E-9</c:v>
                </c:pt>
                <c:pt idx="721">
                  <c:v>9.9028434721677666E-10</c:v>
                </c:pt>
                <c:pt idx="722">
                  <c:v>9.1330817569497064E-10</c:v>
                </c:pt>
                <c:pt idx="723">
                  <c:v>8.4218875892207326E-10</c:v>
                </c:pt>
                <c:pt idx="724">
                  <c:v>7.7649238341639606E-10</c:v>
                </c:pt>
                <c:pt idx="725">
                  <c:v>7.1581634481896911E-10</c:v>
                </c:pt>
                <c:pt idx="726">
                  <c:v>6.5978683343357605E-10</c:v>
                </c:pt>
                <c:pt idx="727">
                  <c:v>6.0805695450313933E-10</c:v>
                </c:pt>
                <c:pt idx="728">
                  <c:v>5.6030487551628852E-10</c:v>
                </c:pt>
                <c:pt idx="729">
                  <c:v>5.1623209316764379E-10</c:v>
                </c:pt>
                <c:pt idx="730">
                  <c:v>4.7556181299305219E-10</c:v>
                </c:pt>
                <c:pt idx="731">
                  <c:v>4.3803743500724803E-10</c:v>
                </c:pt>
                <c:pt idx="732">
                  <c:v>4.0342113900525012E-10</c:v>
                </c:pt>
                <c:pt idx="733">
                  <c:v>3.714925635254185E-10</c:v>
                </c:pt>
                <c:pt idx="734">
                  <c:v>3.4204757279135122E-10</c:v>
                </c:pt>
                <c:pt idx="735">
                  <c:v>3.1489710620305742E-10</c:v>
                </c:pt>
                <c:pt idx="736">
                  <c:v>2.8986610530414089E-10</c:v>
                </c:pt>
                <c:pt idx="737">
                  <c:v>2.66792513362417E-10</c:v>
                </c:pt>
                <c:pt idx="738">
                  <c:v>2.4552634301189283E-10</c:v>
                </c:pt>
                <c:pt idx="739">
                  <c:v>2.2592880765053064E-10</c:v>
                </c:pt>
                <c:pt idx="740">
                  <c:v>2.0787151250626808E-10</c:v>
                </c:pt>
                <c:pt idx="741">
                  <c:v>1.9123570154934522E-10</c:v>
                </c:pt>
                <c:pt idx="742">
                  <c:v>1.7591155663750682E-10</c:v>
                </c:pt>
                <c:pt idx="743">
                  <c:v>1.6179754548065881E-10</c:v>
                </c:pt>
                <c:pt idx="744">
                  <c:v>1.487998152351144E-10</c:v>
                </c:pt>
                <c:pt idx="745">
                  <c:v>1.368316287092962E-10</c:v>
                </c:pt>
                <c:pt idx="746">
                  <c:v>1.2581284035340789E-10</c:v>
                </c:pt>
                <c:pt idx="747">
                  <c:v>1.1566940937904882E-10</c:v>
                </c:pt>
                <c:pt idx="748">
                  <c:v>1.0633294751220302E-10</c:v>
                </c:pt>
                <c:pt idx="749">
                  <c:v>9.7740299046824667E-11</c:v>
                </c:pt>
                <c:pt idx="750">
                  <c:v>8.9833150995582188E-11</c:v>
                </c:pt>
                <c:pt idx="751">
                  <c:v>8.2557671293540915E-11</c:v>
                </c:pt>
                <c:pt idx="752">
                  <c:v>7.5864173125464954E-11</c:v>
                </c:pt>
                <c:pt idx="753">
                  <c:v>6.9706803577679747E-11</c:v>
                </c:pt>
                <c:pt idx="754">
                  <c:v>6.4043254927319547E-11</c:v>
                </c:pt>
                <c:pt idx="755">
                  <c:v>5.8834496997614279E-11</c:v>
                </c:pt>
                <c:pt idx="756">
                  <c:v>5.4044529103197934E-11</c:v>
                </c:pt>
                <c:pt idx="757">
                  <c:v>4.964015020904169E-11</c:v>
                </c:pt>
                <c:pt idx="758">
                  <c:v>4.5590746023428242E-11</c:v>
                </c:pt>
                <c:pt idx="759">
                  <c:v>4.1868091820267583E-11</c:v>
                </c:pt>
                <c:pt idx="760">
                  <c:v>3.8446169875116516E-11</c:v>
                </c:pt>
                <c:pt idx="761">
                  <c:v>3.5301000471060772E-11</c:v>
                </c:pt>
                <c:pt idx="762">
                  <c:v>3.2410485502967149E-11</c:v>
                </c:pt>
                <c:pt idx="763">
                  <c:v>2.9754263769687398E-11</c:v>
                </c:pt>
                <c:pt idx="764">
                  <c:v>2.7313577116111628E-11</c:v>
                </c:pt>
                <c:pt idx="765">
                  <c:v>2.5071146634845174E-11</c:v>
                </c:pt>
                <c:pt idx="766">
                  <c:v>2.3011058195384652E-11</c:v>
                </c:pt>
                <c:pt idx="767">
                  <c:v>2.1118656622548931E-11</c:v>
                </c:pt>
                <c:pt idx="768">
                  <c:v>1.9380447891623089E-11</c:v>
                </c:pt>
                <c:pt idx="769">
                  <c:v>1.7784008745640753E-11</c:v>
                </c:pt>
                <c:pt idx="770">
                  <c:v>1.6317903195097235E-11</c:v>
                </c:pt>
                <c:pt idx="771">
                  <c:v>1.497160538565547E-11</c:v>
                </c:pt>
                <c:pt idx="772">
                  <c:v>1.3735428365154915E-11</c:v>
                </c:pt>
                <c:pt idx="773">
                  <c:v>1.2600458309164352E-11</c:v>
                </c:pt>
                <c:pt idx="774">
                  <c:v>1.1558493798246282E-11</c:v>
                </c:pt>
                <c:pt idx="775">
                  <c:v>1.060198977042553E-11</c:v>
                </c:pt>
                <c:pt idx="776">
                  <c:v>9.7240057961793322E-12</c:v>
                </c:pt>
                <c:pt idx="777">
                  <c:v>8.9181583519750309E-12</c:v>
                </c:pt>
                <c:pt idx="778">
                  <c:v>8.1785767910075857E-12</c:v>
                </c:pt>
                <c:pt idx="779">
                  <c:v>7.4998627300179723E-12</c:v>
                </c:pt>
                <c:pt idx="780">
                  <c:v>6.8770525961481288E-12</c:v>
                </c:pt>
                <c:pt idx="781">
                  <c:v>6.3055830901391073E-12</c:v>
                </c:pt>
                <c:pt idx="782">
                  <c:v>5.7812593464170421E-12</c:v>
                </c:pt>
                <c:pt idx="783">
                  <c:v>5.3002255828647345E-12</c:v>
                </c:pt>
                <c:pt idx="784">
                  <c:v>4.8589380504960046E-12</c:v>
                </c:pt>
                <c:pt idx="785">
                  <c:v>4.454140105398412E-12</c:v>
                </c:pt>
                <c:pt idx="786">
                  <c:v>4.0828392410778009E-12</c:v>
                </c:pt>
                <c:pt idx="787">
                  <c:v>3.7422859294535375E-12</c:v>
                </c:pt>
                <c:pt idx="788">
                  <c:v>3.4299541310957459E-12</c:v>
                </c:pt>
                <c:pt idx="789">
                  <c:v>3.143523344983931E-12</c:v>
                </c:pt>
                <c:pt idx="790">
                  <c:v>2.8808620795254687E-12</c:v>
                </c:pt>
                <c:pt idx="791">
                  <c:v>2.6400126332986209E-12</c:v>
                </c:pt>
                <c:pt idx="792">
                  <c:v>2.4191770841098767E-12</c:v>
                </c:pt>
                <c:pt idx="793">
                  <c:v>2.2167043921078707E-12</c:v>
                </c:pt>
                <c:pt idx="794">
                  <c:v>2.031078529818606E-12</c:v>
                </c:pt>
                <c:pt idx="795">
                  <c:v>1.8609075586564045E-12</c:v>
                </c:pt>
                <c:pt idx="796">
                  <c:v>1.7049135777816611E-12</c:v>
                </c:pt>
                <c:pt idx="797">
                  <c:v>1.5619234766185045E-12</c:v>
                </c:pt>
                <c:pt idx="798">
                  <c:v>1.4308604281561043E-12</c:v>
                </c:pt>
                <c:pt idx="799">
                  <c:v>1.3107360639226245E-12</c:v>
                </c:pt>
                <c:pt idx="800">
                  <c:v>1.2006432777424805E-12</c:v>
                </c:pt>
              </c:numCache>
            </c:numRef>
          </c:yVal>
        </c:ser>
        <c:ser>
          <c:idx val="5"/>
          <c:order val="5"/>
          <c:tx>
            <c:strRef>
              <c:f>Calc!$I$6</c:f>
              <c:strCache>
                <c:ptCount val="1"/>
                <c:pt idx="0">
                  <c:v>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Calc!$I$7:$I$807</c:f>
              <c:numCache>
                <c:formatCode>0.00000000</c:formatCode>
                <c:ptCount val="801"/>
                <c:pt idx="0">
                  <c:v>8.9202547358730432E-32</c:v>
                </c:pt>
                <c:pt idx="1">
                  <c:v>1.0162883754908377E-31</c:v>
                </c:pt>
                <c:pt idx="2">
                  <c:v>1.1578608860322088E-31</c:v>
                </c:pt>
                <c:pt idx="3">
                  <c:v>1.3191540833278394E-31</c:v>
                </c:pt>
                <c:pt idx="4">
                  <c:v>1.5029148679676315E-31</c:v>
                </c:pt>
                <c:pt idx="5">
                  <c:v>1.712272734175811E-31</c:v>
                </c:pt>
                <c:pt idx="6">
                  <c:v>1.9507930544218222E-31</c:v>
                </c:pt>
                <c:pt idx="7">
                  <c:v>2.2225377844715013E-31</c:v>
                </c:pt>
                <c:pt idx="8">
                  <c:v>2.5321346221506148E-31</c:v>
                </c:pt>
                <c:pt idx="9">
                  <c:v>2.8848557969564626E-31</c:v>
                </c:pt>
                <c:pt idx="10">
                  <c:v>3.2867078315439889E-31</c:v>
                </c:pt>
                <c:pt idx="11">
                  <c:v>3.7445338028185011E-31</c:v>
                </c:pt>
                <c:pt idx="12">
                  <c:v>4.2661298430623095E-31</c:v>
                </c:pt>
                <c:pt idx="13">
                  <c:v>4.8603778638301159E-31</c:v>
                </c:pt>
                <c:pt idx="14">
                  <c:v>5.5373967613748653E-31</c:v>
                </c:pt>
                <c:pt idx="15">
                  <c:v>6.3087146768306312E-31</c:v>
                </c:pt>
                <c:pt idx="16">
                  <c:v>7.1874652425951544E-31</c:v>
                </c:pt>
                <c:pt idx="17">
                  <c:v>8.1886111544555411E-31</c:v>
                </c:pt>
                <c:pt idx="18">
                  <c:v>9.3291988738769965E-31</c:v>
                </c:pt>
                <c:pt idx="19">
                  <c:v>1.0628648794480811E-30</c:v>
                </c:pt>
                <c:pt idx="20">
                  <c:v>1.2109085810036411E-30</c:v>
                </c:pt>
                <c:pt idx="21">
                  <c:v>1.379571590856502E-30</c:v>
                </c:pt>
                <c:pt idx="22">
                  <c:v>1.571725520007508E-30</c:v>
                </c:pt>
                <c:pt idx="23">
                  <c:v>1.7906418677332618E-30</c:v>
                </c:pt>
                <c:pt idx="24">
                  <c:v>2.0400477025069123E-30</c:v>
                </c:pt>
                <c:pt idx="25">
                  <c:v>2.3241890950429379E-30</c:v>
                </c:pt>
                <c:pt idx="26">
                  <c:v>2.6479033825906029E-30</c:v>
                </c:pt>
                <c:pt idx="27">
                  <c:v>3.0167014937950874E-30</c:v>
                </c:pt>
                <c:pt idx="28">
                  <c:v>3.4368617345356348E-30</c:v>
                </c:pt>
                <c:pt idx="29">
                  <c:v>3.9155366300509409E-30</c:v>
                </c:pt>
                <c:pt idx="30">
                  <c:v>4.460874640679345E-30</c:v>
                </c:pt>
                <c:pt idx="31">
                  <c:v>5.082158821451571E-30</c:v>
                </c:pt>
                <c:pt idx="32">
                  <c:v>5.7899647838722328E-30</c:v>
                </c:pt>
                <c:pt idx="33">
                  <c:v>6.5963406464075516E-30</c:v>
                </c:pt>
                <c:pt idx="34">
                  <c:v>7.5150120340386544E-30</c:v>
                </c:pt>
                <c:pt idx="35">
                  <c:v>8.5616156130838969E-30</c:v>
                </c:pt>
                <c:pt idx="36">
                  <c:v>9.7539651325964379E-30</c:v>
                </c:pt>
                <c:pt idx="37">
                  <c:v>1.1112354496204558E-29</c:v>
                </c:pt>
                <c:pt idx="38">
                  <c:v>1.2659903017713298E-29</c:v>
                </c:pt>
                <c:pt idx="39">
                  <c:v>1.4422948730779008E-29</c:v>
                </c:pt>
                <c:pt idx="40">
                  <c:v>1.6431496439697486E-29</c:v>
                </c:pt>
                <c:pt idx="41">
                  <c:v>1.8719728128678093E-29</c:v>
                </c:pt>
                <c:pt idx="42">
                  <c:v>2.1326584406698763E-29</c:v>
                </c:pt>
                <c:pt idx="43">
                  <c:v>2.4296426872150159E-29</c:v>
                </c:pt>
                <c:pt idx="44">
                  <c:v>2.7679792656464555E-29</c:v>
                </c:pt>
                <c:pt idx="45">
                  <c:v>3.1534253972142137E-29</c:v>
                </c:pt>
                <c:pt idx="46">
                  <c:v>3.5925397274581521E-29</c:v>
                </c:pt>
                <c:pt idx="47">
                  <c:v>4.092793867924285E-29</c:v>
                </c:pt>
                <c:pt idx="48">
                  <c:v>4.6626994590271657E-29</c:v>
                </c:pt>
                <c:pt idx="49">
                  <c:v>5.3119529133268688E-29</c:v>
                </c:pt>
                <c:pt idx="50">
                  <c:v>6.0516002987915234E-29</c:v>
                </c:pt>
                <c:pt idx="51">
                  <c:v>6.8942251636742834E-29</c:v>
                </c:pt>
                <c:pt idx="52">
                  <c:v>7.8541624942521181E-29</c:v>
                </c:pt>
                <c:pt idx="53">
                  <c:v>8.9477424404425847E-29</c:v>
                </c:pt>
                <c:pt idx="54">
                  <c:v>1.01935679497887E-28</c:v>
                </c:pt>
                <c:pt idx="55">
                  <c:v>1.1612831026024064E-28</c:v>
                </c:pt>
                <c:pt idx="56">
                  <c:v>1.3229672984182891E-28</c:v>
                </c:pt>
                <c:pt idx="57">
                  <c:v>1.5071594821116881E-28</c:v>
                </c:pt>
                <c:pt idx="58">
                  <c:v>1.7169924670972914E-28</c:v>
                </c:pt>
                <c:pt idx="59">
                  <c:v>1.9560350284114139E-28</c:v>
                </c:pt>
                <c:pt idx="60">
                  <c:v>2.2283525571524529E-28</c:v>
                </c:pt>
                <c:pt idx="61">
                  <c:v>2.5385761513665581E-28</c:v>
                </c:pt>
                <c:pt idx="62">
                  <c:v>2.8919813164307684E-28</c:v>
                </c:pt>
                <c:pt idx="63">
                  <c:v>3.2945776110322531E-28</c:v>
                </c:pt>
                <c:pt idx="64">
                  <c:v>3.7532107605418267E-28</c:v>
                </c:pt>
                <c:pt idx="65">
                  <c:v>4.2756789710740941E-28</c:v>
                </c:pt>
                <c:pt idx="66">
                  <c:v>4.8708654184049902E-28</c:v>
                </c:pt>
                <c:pt idx="67">
                  <c:v>5.5488891602489602E-28</c:v>
                </c:pt>
                <c:pt idx="68">
                  <c:v>6.3212770328376075E-28</c:v>
                </c:pt>
                <c:pt idx="69">
                  <c:v>7.2011594485696557E-28</c:v>
                </c:pt>
                <c:pt idx="70">
                  <c:v>8.2034934167514018E-28</c:v>
                </c:pt>
                <c:pt idx="71">
                  <c:v>9.345316570960292E-28</c:v>
                </c:pt>
                <c:pt idx="72">
                  <c:v>1.0646036512173746E-27</c:v>
                </c:pt>
                <c:pt idx="73">
                  <c:v>1.2127760375380353E-27</c:v>
                </c:pt>
                <c:pt idx="74">
                  <c:v>1.38156702090733E-27</c:v>
                </c:pt>
                <c:pt idx="75">
                  <c:v>1.5738450533334342E-27</c:v>
                </c:pt>
                <c:pt idx="76">
                  <c:v>1.792877532629604E-27</c:v>
                </c:pt>
                <c:pt idx="77">
                  <c:v>2.0423862695533343E-27</c:v>
                </c:pt>
                <c:pt idx="78">
                  <c:v>2.3266106637456791E-27</c:v>
                </c:pt>
                <c:pt idx="79">
                  <c:v>2.6503796593369674E-27</c:v>
                </c:pt>
                <c:pt idx="80">
                  <c:v>3.0191936997634359E-27</c:v>
                </c:pt>
                <c:pt idx="81">
                  <c:v>3.439318070645727E-27</c:v>
                </c:pt>
                <c:pt idx="82">
                  <c:v>3.9178892123732615E-27</c:v>
                </c:pt>
                <c:pt idx="83">
                  <c:v>4.463035803579695E-27</c:v>
                </c:pt>
                <c:pt idx="84">
                  <c:v>5.0840166666841013E-27</c:v>
                </c:pt>
                <c:pt idx="85">
                  <c:v>5.7913778313372777E-27</c:v>
                </c:pt>
                <c:pt idx="86">
                  <c:v>6.5971314157507946E-27</c:v>
                </c:pt>
                <c:pt idx="87">
                  <c:v>7.5149593549762154E-27</c:v>
                </c:pt>
                <c:pt idx="88">
                  <c:v>8.5604454254591188E-27</c:v>
                </c:pt>
                <c:pt idx="89">
                  <c:v>9.7513394937186099E-27</c:v>
                </c:pt>
                <c:pt idx="90">
                  <c:v>1.1107858461858873E-26</c:v>
                </c:pt>
                <c:pt idx="91">
                  <c:v>1.2653029002990146E-26</c:v>
                </c:pt>
                <c:pt idx="92">
                  <c:v>1.4413077885992366E-26</c:v>
                </c:pt>
                <c:pt idx="93">
                  <c:v>1.641787649327809E-26</c:v>
                </c:pt>
                <c:pt idx="94">
                  <c:v>1.8701447050871127E-26</c:v>
                </c:pt>
                <c:pt idx="95">
                  <c:v>2.1302539132625839E-26</c:v>
                </c:pt>
                <c:pt idx="96">
                  <c:v>2.4265286187324328E-26</c:v>
                </c:pt>
                <c:pt idx="97">
                  <c:v>2.7639953188691737E-26</c:v>
                </c:pt>
                <c:pt idx="98">
                  <c:v>3.1483788046796211E-26</c:v>
                </c:pt>
                <c:pt idx="99">
                  <c:v>3.5861991170752108E-26</c:v>
                </c:pt>
                <c:pt idx="100">
                  <c:v>4.0848819566551512E-26</c:v>
                </c:pt>
                <c:pt idx="101">
                  <c:v>4.6528844123781241E-26</c:v>
                </c:pt>
                <c:pt idx="102">
                  <c:v>5.299838132906344E-26</c:v>
                </c:pt>
                <c:pt idx="103">
                  <c:v>6.0367123585721061E-26</c:v>
                </c:pt>
                <c:pt idx="104">
                  <c:v>6.8759995667867724E-26</c:v>
                </c:pt>
                <c:pt idx="105">
                  <c:v>7.831926864904291E-26</c:v>
                </c:pt>
                <c:pt idx="106">
                  <c:v>8.9206966984701818E-26</c:v>
                </c:pt>
                <c:pt idx="107">
                  <c:v>1.0160760936714943E-25</c:v>
                </c:pt>
                <c:pt idx="108">
                  <c:v>1.157313295937111E-25</c:v>
                </c:pt>
                <c:pt idx="109">
                  <c:v>1.3181743008841734E-25</c:v>
                </c:pt>
                <c:pt idx="110">
                  <c:v>1.5013842800152336E-25</c:v>
                </c:pt>
                <c:pt idx="111">
                  <c:v>1.7100466210180006E-25</c:v>
                </c:pt>
                <c:pt idx="112">
                  <c:v>1.9476953811281117E-25</c:v>
                </c:pt>
                <c:pt idx="113">
                  <c:v>2.2183550088406423E-25</c:v>
                </c:pt>
                <c:pt idx="114">
                  <c:v>2.5266083401121639E-25</c:v>
                </c:pt>
                <c:pt idx="115">
                  <c:v>2.8776740143046298E-25</c:v>
                </c:pt>
                <c:pt idx="116">
                  <c:v>3.2774946134409494E-25</c:v>
                </c:pt>
                <c:pt idx="117">
                  <c:v>3.7328370085122606E-25</c:v>
                </c:pt>
                <c:pt idx="118">
                  <c:v>4.2514066016128974E-25</c:v>
                </c:pt>
                <c:pt idx="119">
                  <c:v>4.841977386007006E-25</c:v>
                </c:pt>
                <c:pt idx="120">
                  <c:v>5.5145400117423176E-25</c:v>
                </c:pt>
                <c:pt idx="121">
                  <c:v>6.2804703465609688E-25</c:v>
                </c:pt>
                <c:pt idx="122">
                  <c:v>7.1527213656503656E-25</c:v>
                </c:pt>
                <c:pt idx="123">
                  <c:v>8.1460415949610234E-25</c:v>
                </c:pt>
                <c:pt idx="124">
                  <c:v>9.2772237779202307E-25</c:v>
                </c:pt>
                <c:pt idx="125">
                  <c:v>1.0565387941797918E-24</c:v>
                </c:pt>
                <c:pt idx="126">
                  <c:v>1.2032303616172732E-24</c:v>
                </c:pt>
                <c:pt idx="127">
                  <c:v>1.3702756611489379E-24</c:v>
                </c:pt>
                <c:pt idx="128">
                  <c:v>1.5604966511497421E-24</c:v>
                </c:pt>
                <c:pt idx="129">
                  <c:v>1.777106188181874E-24</c:v>
                </c:pt>
                <c:pt idx="130">
                  <c:v>2.0237621162097418E-24</c:v>
                </c:pt>
                <c:pt idx="131">
                  <c:v>2.3046288307187116E-24</c:v>
                </c:pt>
                <c:pt idx="132">
                  <c:v>2.6244473491821047E-24</c:v>
                </c:pt>
                <c:pt idx="133">
                  <c:v>2.988615061394965E-24</c:v>
                </c:pt>
                <c:pt idx="134">
                  <c:v>3.4032764947928341E-24</c:v>
                </c:pt>
                <c:pt idx="135">
                  <c:v>3.8754266136803768E-24</c:v>
                </c:pt>
                <c:pt idx="136">
                  <c:v>4.4130283803486563E-24</c:v>
                </c:pt>
                <c:pt idx="137">
                  <c:v>5.0251465438221408E-24</c:v>
                </c:pt>
                <c:pt idx="138">
                  <c:v>5.7220998923796506E-24</c:v>
                </c:pt>
                <c:pt idx="139">
                  <c:v>6.5156345134995875E-24</c:v>
                </c:pt>
                <c:pt idx="140">
                  <c:v>7.4191209545795672E-24</c:v>
                </c:pt>
                <c:pt idx="141">
                  <c:v>8.447778575428645E-24</c:v>
                </c:pt>
                <c:pt idx="142">
                  <c:v>9.6189308356976104E-24</c:v>
                </c:pt>
                <c:pt idx="143">
                  <c:v>1.0952295774545026E-23</c:v>
                </c:pt>
                <c:pt idx="144">
                  <c:v>1.2470316524393776E-23</c:v>
                </c:pt>
                <c:pt idx="145">
                  <c:v>1.4198537365247833E-23</c:v>
                </c:pt>
                <c:pt idx="146">
                  <c:v>1.6166031581620793E-23</c:v>
                </c:pt>
                <c:pt idx="147">
                  <c:v>1.8405888243098887E-23</c:v>
                </c:pt>
                <c:pt idx="148">
                  <c:v>2.0955766006024923E-23</c:v>
                </c:pt>
                <c:pt idx="149">
                  <c:v>2.3858523143749034E-23</c:v>
                </c:pt>
                <c:pt idx="150">
                  <c:v>2.7162934274540941E-23</c:v>
                </c:pt>
                <c:pt idx="151">
                  <c:v>3.0924505690257259E-23</c:v>
                </c:pt>
                <c:pt idx="152">
                  <c:v>3.5206402818661768E-23</c:v>
                </c:pt>
                <c:pt idx="153">
                  <c:v>4.0080505204536662E-23</c:v>
                </c:pt>
                <c:pt idx="154">
                  <c:v>4.5628606499639629E-23</c:v>
                </c:pt>
                <c:pt idx="155">
                  <c:v>5.1943779343523413E-23</c:v>
                </c:pt>
                <c:pt idx="156">
                  <c:v>5.9131927735166886E-23</c:v>
                </c:pt>
                <c:pt idx="157">
                  <c:v>6.731355258357395E-23</c:v>
                </c:pt>
                <c:pt idx="158">
                  <c:v>7.662575963417595E-23</c:v>
                </c:pt>
                <c:pt idx="159">
                  <c:v>8.7224542954057124E-23</c:v>
                </c:pt>
                <c:pt idx="160">
                  <c:v>9.9287381687339729E-23</c:v>
                </c:pt>
                <c:pt idx="161">
                  <c:v>1.1301619293609362E-22</c:v>
                </c:pt>
                <c:pt idx="162">
                  <c:v>1.2864068946498613E-22</c:v>
                </c:pt>
                <c:pt idx="163">
                  <c:v>1.4642219756417635E-22</c:v>
                </c:pt>
                <c:pt idx="164">
                  <c:v>1.6665799794208093E-22</c:v>
                </c:pt>
                <c:pt idx="165">
                  <c:v>1.8968626107881152E-22</c:v>
                </c:pt>
                <c:pt idx="166">
                  <c:v>2.1589165819090061E-22</c:v>
                </c:pt>
                <c:pt idx="167">
                  <c:v>2.4571173999423883E-22</c:v>
                </c:pt>
                <c:pt idx="168">
                  <c:v>2.7964418798303618E-22</c:v>
                </c:pt>
                <c:pt idx="169">
                  <c:v>3.1825505716884525E-22</c:v>
                </c:pt>
                <c:pt idx="170">
                  <c:v>3.621881453737821E-22</c:v>
                </c:pt>
                <c:pt idx="171">
                  <c:v>4.1217564250463912E-22</c:v>
                </c:pt>
                <c:pt idx="172">
                  <c:v>4.6905023404275908E-22</c:v>
                </c:pt>
                <c:pt idx="173">
                  <c:v>5.3375885660107332E-22</c:v>
                </c:pt>
                <c:pt idx="174">
                  <c:v>6.0737833020098895E-22</c:v>
                </c:pt>
                <c:pt idx="175">
                  <c:v>6.9113312233504232E-22</c:v>
                </c:pt>
                <c:pt idx="176">
                  <c:v>7.8641553339009288E-22</c:v>
                </c:pt>
                <c:pt idx="177">
                  <c:v>8.9480863215853368E-22</c:v>
                </c:pt>
                <c:pt idx="178">
                  <c:v>1.0181123145823666E-21</c:v>
                </c:pt>
                <c:pt idx="179">
                  <c:v>1.1583729092601309E-21</c:v>
                </c:pt>
                <c:pt idx="180">
                  <c:v>1.3179168103970594E-21</c:v>
                </c:pt>
                <c:pt idx="181">
                  <c:v>1.4993886836949362E-21</c:v>
                </c:pt>
                <c:pt idx="182">
                  <c:v>1.7057948641831694E-21</c:v>
                </c:pt>
                <c:pt idx="183">
                  <c:v>1.9405526483409247E-21</c:v>
                </c:pt>
                <c:pt idx="184">
                  <c:v>2.2075462773630124E-21</c:v>
                </c:pt>
                <c:pt idx="185">
                  <c:v>2.5111905155581896E-21</c:v>
                </c:pt>
                <c:pt idx="186">
                  <c:v>2.8565028493175951E-21</c:v>
                </c:pt>
                <c:pt idx="187">
                  <c:v>3.2491854697466959E-21</c:v>
                </c:pt>
                <c:pt idx="188">
                  <c:v>3.6957183580653656E-21</c:v>
                </c:pt>
                <c:pt idx="189">
                  <c:v>4.2034649696742496E-21</c:v>
                </c:pt>
                <c:pt idx="190">
                  <c:v>4.7807922131069812E-21</c:v>
                </c:pt>
                <c:pt idx="191">
                  <c:v>5.4372066470426123E-21</c:v>
                </c:pt>
                <c:pt idx="192">
                  <c:v>6.1835090756523914E-21</c:v>
                </c:pt>
                <c:pt idx="193">
                  <c:v>7.0319700137673907E-21</c:v>
                </c:pt>
                <c:pt idx="194">
                  <c:v>7.9965288231680071E-21</c:v>
                </c:pt>
                <c:pt idx="195">
                  <c:v>9.0930196947759308E-21</c:v>
                </c:pt>
                <c:pt idx="196">
                  <c:v>1.0339428074419294E-20</c:v>
                </c:pt>
                <c:pt idx="197">
                  <c:v>1.1756181608588524E-20</c:v>
                </c:pt>
                <c:pt idx="198">
                  <c:v>1.336648022854561E-20</c:v>
                </c:pt>
                <c:pt idx="199">
                  <c:v>1.5196670604529686E-20</c:v>
                </c:pt>
                <c:pt idx="200">
                  <c:v>1.7276670895945614E-20</c:v>
                </c:pt>
                <c:pt idx="201">
                  <c:v>1.9640452508860665E-20</c:v>
                </c:pt>
                <c:pt idx="202">
                  <c:v>2.2326586460752133E-20</c:v>
                </c:pt>
                <c:pt idx="203">
                  <c:v>2.5378862957642321E-20</c:v>
                </c:pt>
                <c:pt idx="204">
                  <c:v>2.8846993925675314E-20</c:v>
                </c:pt>
                <c:pt idx="205">
                  <c:v>3.2787409524891472E-20</c:v>
                </c:pt>
                <c:pt idx="206">
                  <c:v>3.7264161126702385E-20</c:v>
                </c:pt>
                <c:pt idx="207">
                  <c:v>4.2349944880065942E-20</c:v>
                </c:pt>
                <c:pt idx="208">
                  <c:v>4.8127261849104841E-20</c:v>
                </c:pt>
                <c:pt idx="209">
                  <c:v>5.4689732804469001E-20</c:v>
                </c:pt>
                <c:pt idx="210">
                  <c:v>6.21435881232714E-20</c:v>
                </c:pt>
                <c:pt idx="211">
                  <c:v>7.0609355932893974E-20</c:v>
                </c:pt>
                <c:pt idx="212">
                  <c:v>8.0223774661923889E-20</c:v>
                </c:pt>
                <c:pt idx="213">
                  <c:v>9.1141959581373973E-20</c:v>
                </c:pt>
                <c:pt idx="214">
                  <c:v>1.035398567812011E-19</c:v>
                </c:pt>
                <c:pt idx="215">
                  <c:v>1.176170223874435E-19</c:v>
                </c:pt>
                <c:pt idx="216">
                  <c:v>1.3359976974734661E-19</c:v>
                </c:pt>
                <c:pt idx="217">
                  <c:v>1.5174473286522543E-19</c:v>
                </c:pt>
                <c:pt idx="218">
                  <c:v>1.7234290064069058E-19</c:v>
                </c:pt>
                <c:pt idx="219">
                  <c:v>1.9572418353366494E-19</c:v>
                </c:pt>
                <c:pt idx="220">
                  <c:v>2.2226258225901461E-19</c:v>
                </c:pt>
                <c:pt idx="221">
                  <c:v>2.5238203711170319E-19</c:v>
                </c:pt>
                <c:pt idx="222">
                  <c:v>2.8656304666968815E-19</c:v>
                </c:pt>
                <c:pt idx="223">
                  <c:v>3.2535015606046734E-19</c:v>
                </c:pt>
                <c:pt idx="224">
                  <c:v>3.6936042787049558E-19</c:v>
                </c:pt>
                <c:pt idx="225">
                  <c:v>4.1929302330646365E-19</c:v>
                </c:pt>
                <c:pt idx="226">
                  <c:v>4.7594003758834124E-19</c:v>
                </c:pt>
                <c:pt idx="227">
                  <c:v>5.4019875199525905E-19</c:v>
                </c:pt>
                <c:pt idx="228">
                  <c:v>6.1308548575478356E-19</c:v>
                </c:pt>
                <c:pt idx="229">
                  <c:v>6.9575125435209381E-19</c:v>
                </c:pt>
                <c:pt idx="230">
                  <c:v>7.8949946716315086E-19</c:v>
                </c:pt>
                <c:pt idx="231">
                  <c:v>8.9580592694732675E-19</c:v>
                </c:pt>
                <c:pt idx="232">
                  <c:v>1.0163414270788264E-18</c:v>
                </c:pt>
                <c:pt idx="233">
                  <c:v>1.1529972799085632E-18</c:v>
                </c:pt>
                <c:pt idx="234">
                  <c:v>1.3079141518400224E-18</c:v>
                </c:pt>
                <c:pt idx="235">
                  <c:v>1.4835146281492597E-18</c:v>
                </c:pt>
                <c:pt idx="236">
                  <c:v>1.6825399839190899E-18</c:v>
                </c:pt>
                <c:pt idx="237">
                  <c:v>1.9080916974130958E-18</c:v>
                </c:pt>
                <c:pt idx="238">
                  <c:v>2.1636783095861132E-18</c:v>
                </c:pt>
                <c:pt idx="239">
                  <c:v>2.4532683091187095E-18</c:v>
                </c:pt>
                <c:pt idx="240">
                  <c:v>2.7813498073758454E-18</c:v>
                </c:pt>
                <c:pt idx="241">
                  <c:v>3.1529978631517916E-18</c:v>
                </c:pt>
                <c:pt idx="242">
                  <c:v>3.5739504242340808E-18</c:v>
                </c:pt>
                <c:pt idx="243">
                  <c:v>4.0506939730988156E-18</c:v>
                </c:pt>
                <c:pt idx="244">
                  <c:v>4.5905600990156757E-18</c:v>
                </c:pt>
                <c:pt idx="245">
                  <c:v>5.2018343702415482E-18</c:v>
                </c:pt>
                <c:pt idx="246">
                  <c:v>5.893879049776661E-18</c:v>
                </c:pt>
                <c:pt idx="247">
                  <c:v>6.677271388534474E-18</c:v>
                </c:pt>
                <c:pt idx="248">
                  <c:v>7.5639594431710209E-18</c:v>
                </c:pt>
                <c:pt idx="249">
                  <c:v>8.5674376049511262E-18</c:v>
                </c:pt>
                <c:pt idx="250">
                  <c:v>9.7029442939384074E-18</c:v>
                </c:pt>
                <c:pt idx="251">
                  <c:v>1.0987684572846925E-17</c:v>
                </c:pt>
                <c:pt idx="252">
                  <c:v>1.244108077087832E-17</c:v>
                </c:pt>
                <c:pt idx="253">
                  <c:v>1.4085054583955958E-17</c:v>
                </c:pt>
                <c:pt idx="254">
                  <c:v>1.5944344538654951E-17</c:v>
                </c:pt>
                <c:pt idx="255">
                  <c:v>1.8046863178006399E-17</c:v>
                </c:pt>
                <c:pt idx="256">
                  <c:v>2.0424098854012866E-17</c:v>
                </c:pt>
                <c:pt idx="257">
                  <c:v>2.3111567600601036E-17</c:v>
                </c:pt>
                <c:pt idx="258">
                  <c:v>2.6149321219009401E-17</c:v>
                </c:pt>
                <c:pt idx="259">
                  <c:v>2.9582518443236616E-17</c:v>
                </c:pt>
                <c:pt idx="260">
                  <c:v>3.3462066875004976E-17</c:v>
                </c:pt>
                <c:pt idx="261">
                  <c:v>3.7845344295564019E-17</c:v>
                </c:pt>
                <c:pt idx="262">
                  <c:v>4.2797008986469792E-17</c:v>
                </c:pt>
                <c:pt idx="263">
                  <c:v>4.8389909835390096E-17</c:v>
                </c:pt>
                <c:pt idx="264">
                  <c:v>5.470610827940919E-17</c:v>
                </c:pt>
                <c:pt idx="265">
                  <c:v>6.1838025562211142E-17</c:v>
                </c:pt>
                <c:pt idx="266">
                  <c:v>6.9889730369418286E-17</c:v>
                </c:pt>
                <c:pt idx="267">
                  <c:v>7.8978383676654645E-17</c:v>
                </c:pt>
                <c:pt idx="268">
                  <c:v>8.9235859617843474E-17</c:v>
                </c:pt>
                <c:pt idx="269">
                  <c:v>1.0081056337950461E-16</c:v>
                </c:pt>
                <c:pt idx="270">
                  <c:v>1.138694695751373E-16</c:v>
                </c:pt>
                <c:pt idx="271">
                  <c:v>1.2860040727999432E-16</c:v>
                </c:pt>
                <c:pt idx="272">
                  <c:v>1.4521462094104391E-16</c:v>
                </c:pt>
                <c:pt idx="273">
                  <c:v>1.6394963975361591E-16</c:v>
                </c:pt>
                <c:pt idx="274">
                  <c:v>1.8507249185238409E-16</c:v>
                </c:pt>
                <c:pt idx="275">
                  <c:v>2.0888330384138256E-16</c:v>
                </c:pt>
                <c:pt idx="276">
                  <c:v>2.3571933083128928E-16</c:v>
                </c:pt>
                <c:pt idx="277">
                  <c:v>2.6595946731243455E-16</c:v>
                </c:pt>
                <c:pt idx="278">
                  <c:v>3.0002929492507522E-16</c:v>
                </c:pt>
                <c:pt idx="279">
                  <c:v>3.3840672955504799E-16</c:v>
                </c:pt>
                <c:pt idx="280">
                  <c:v>3.8162833725147608E-16</c:v>
                </c:pt>
                <c:pt idx="281">
                  <c:v>4.3029639630792257E-16</c:v>
                </c:pt>
                <c:pt idx="282">
                  <c:v>4.8508679155175216E-16</c:v>
                </c:pt>
                <c:pt idx="283">
                  <c:v>5.4675783653912889E-16</c:v>
                </c:pt>
                <c:pt idx="284">
                  <c:v>6.1616013005494013E-16</c:v>
                </c:pt>
                <c:pt idx="285">
                  <c:v>6.9424756517787949E-16</c:v>
                </c:pt>
                <c:pt idx="286">
                  <c:v>7.8208962231176262E-16</c:v>
                </c:pt>
                <c:pt idx="287">
                  <c:v>8.8088509213805395E-16</c:v>
                </c:pt>
                <c:pt idx="288">
                  <c:v>9.9197739055777069E-16</c:v>
                </c:pt>
                <c:pt idx="289">
                  <c:v>1.116871645523708E-15</c:v>
                </c:pt>
                <c:pt idx="290">
                  <c:v>1.2572537553932253E-15</c:v>
                </c:pt>
                <c:pt idx="291">
                  <c:v>1.4150116402505884E-15</c:v>
                </c:pt>
                <c:pt idx="292">
                  <c:v>1.5922589317695219E-15</c:v>
                </c:pt>
                <c:pt idx="293">
                  <c:v>1.7913613738432965E-15</c:v>
                </c:pt>
                <c:pt idx="294">
                  <c:v>2.0149662356567653E-15</c:v>
                </c:pt>
                <c:pt idx="295">
                  <c:v>2.2660350713936906E-15</c:v>
                </c:pt>
                <c:pt idx="296">
                  <c:v>2.5478801966663754E-15</c:v>
                </c:pt>
                <c:pt idx="297">
                  <c:v>2.8642052913631486E-15</c:v>
                </c:pt>
                <c:pt idx="298">
                  <c:v>3.2191505822944471E-15</c:v>
                </c:pt>
                <c:pt idx="299">
                  <c:v>3.617343107184684E-15</c:v>
                </c:pt>
                <c:pt idx="300">
                  <c:v>4.0639526146410845E-15</c:v>
                </c:pt>
                <c:pt idx="301">
                  <c:v>4.5647537132105582E-15</c:v>
                </c:pt>
                <c:pt idx="302">
                  <c:v>5.1261949470350825E-15</c:v>
                </c:pt>
                <c:pt idx="303">
                  <c:v>5.7554755465009083E-15</c:v>
                </c:pt>
                <c:pt idx="304">
                  <c:v>6.460630680272206E-15</c:v>
                </c:pt>
                <c:pt idx="305">
                  <c:v>7.2506261208778712E-15</c:v>
                </c:pt>
                <c:pt idx="306">
                  <c:v>8.135463330317739E-15</c:v>
                </c:pt>
                <c:pt idx="307">
                  <c:v>9.1262960757750353E-15</c:v>
                </c:pt>
                <c:pt idx="308">
                  <c:v>1.0235559799328353E-14</c:v>
                </c:pt>
                <c:pt idx="309">
                  <c:v>1.1477115090505203E-14</c:v>
                </c:pt>
                <c:pt idx="310">
                  <c:v>1.2866406747624415E-14</c:v>
                </c:pt>
                <c:pt idx="311">
                  <c:v>1.4420640064258301E-14</c:v>
                </c:pt>
                <c:pt idx="312">
                  <c:v>1.6158976142011042E-14</c:v>
                </c:pt>
                <c:pt idx="313">
                  <c:v>1.8102748211465589E-14</c:v>
                </c:pt>
                <c:pt idx="314">
                  <c:v>2.0275701141004978E-14</c:v>
                </c:pt>
                <c:pt idx="315">
                  <c:v>2.2704256529808902E-14</c:v>
                </c:pt>
                <c:pt idx="316">
                  <c:v>2.5417806018299091E-14</c:v>
                </c:pt>
                <c:pt idx="317">
                  <c:v>2.8449035708449673E-14</c:v>
                </c:pt>
                <c:pt idx="318">
                  <c:v>3.1834284869614154E-14</c:v>
                </c:pt>
                <c:pt idx="319">
                  <c:v>3.5613942414917293E-14</c:v>
                </c:pt>
                <c:pt idx="320">
                  <c:v>3.9832884971046252E-14</c:v>
                </c:pt>
                <c:pt idx="321">
                  <c:v>4.4540960732859136E-14</c:v>
                </c:pt>
                <c:pt idx="322">
                  <c:v>4.9793523696167311E-14</c:v>
                </c:pt>
                <c:pt idx="323">
                  <c:v>5.5652023300116865E-14</c:v>
                </c:pt>
                <c:pt idx="324">
                  <c:v>6.2184654987752481E-14</c:v>
                </c:pt>
                <c:pt idx="325">
                  <c:v>6.9467077712744924E-14</c:v>
                </c:pt>
                <c:pt idx="326">
                  <c:v>7.7583204985318901E-14</c:v>
                </c:pt>
                <c:pt idx="327">
                  <c:v>8.6626076664701222E-14</c:v>
                </c:pt>
                <c:pt idx="328">
                  <c:v>9.6698819372815751E-14</c:v>
                </c:pt>
                <c:pt idx="329">
                  <c:v>1.0791570412855003E-13</c:v>
                </c:pt>
                <c:pt idx="330">
                  <c:v>1.2040331058807785E-13</c:v>
                </c:pt>
                <c:pt idx="331">
                  <c:v>1.343018081290661E-13</c:v>
                </c:pt>
                <c:pt idx="332">
                  <c:v>1.4976636494001319E-13</c:v>
                </c:pt>
                <c:pt idx="333">
                  <c:v>1.6696869727564082E-13</c:v>
                </c:pt>
                <c:pt idx="334">
                  <c:v>1.8609877212067583E-13</c:v>
                </c:pt>
                <c:pt idx="335">
                  <c:v>2.0736667767316491E-13</c:v>
                </c:pt>
                <c:pt idx="336">
                  <c:v>2.3100467732093137E-13</c:v>
                </c:pt>
                <c:pt idx="337">
                  <c:v>2.5726946414691465E-13</c:v>
                </c:pt>
                <c:pt idx="338">
                  <c:v>2.864446344679116E-13</c:v>
                </c:pt>
                <c:pt idx="339">
                  <c:v>3.188434004932933E-13</c:v>
                </c:pt>
                <c:pt idx="340">
                  <c:v>3.5481156389292416E-13</c:v>
                </c:pt>
                <c:pt idx="341">
                  <c:v>3.9473077389418046E-13</c:v>
                </c:pt>
                <c:pt idx="342">
                  <c:v>4.390220954944166E-13</c:v>
                </c:pt>
                <c:pt idx="343">
                  <c:v>4.8814991548505476E-13</c:v>
                </c:pt>
                <c:pt idx="344">
                  <c:v>5.4262621624536417E-13</c:v>
                </c:pt>
                <c:pt idx="345">
                  <c:v>6.0301524968560147E-13</c:v>
                </c:pt>
                <c:pt idx="346">
                  <c:v>6.6993864630927379E-13</c:v>
                </c:pt>
                <c:pt idx="347">
                  <c:v>7.4408099713110506E-13</c:v>
                </c:pt>
                <c:pt idx="348">
                  <c:v>8.2619594913958629E-13</c:v>
                </c:pt>
                <c:pt idx="349">
                  <c:v>9.1711285813862272E-13</c:v>
                </c:pt>
                <c:pt idx="350">
                  <c:v>1.0177440461506245E-12</c:v>
                </c:pt>
                <c:pt idx="351">
                  <c:v>1.1290927141210997E-12</c:v>
                </c:pt>
                <c:pt idx="352">
                  <c:v>1.2522615644399058E-12</c:v>
                </c:pt>
                <c:pt idx="353">
                  <c:v>1.3884621917948312E-12</c:v>
                </c:pt>
                <c:pt idx="354">
                  <c:v>1.5390253051043351E-12</c:v>
                </c:pt>
                <c:pt idx="355">
                  <c:v>1.7054118477460467E-12</c:v>
                </c:pt>
                <c:pt idx="356">
                  <c:v>1.8892250880081991E-12</c:v>
                </c:pt>
                <c:pt idx="357">
                  <c:v>2.0922237566499613E-12</c:v>
                </c:pt>
                <c:pt idx="358">
                  <c:v>2.3163363136624296E-12</c:v>
                </c:pt>
                <c:pt idx="359">
                  <c:v>2.5636764317795592E-12</c:v>
                </c:pt>
                <c:pt idx="360">
                  <c:v>2.8365597899935821E-12</c:v>
                </c:pt>
                <c:pt idx="361">
                  <c:v>3.1375222762826116E-12</c:v>
                </c:pt>
                <c:pt idx="362">
                  <c:v>3.4693397049517387E-12</c:v>
                </c:pt>
                <c:pt idx="363">
                  <c:v>3.8350491604167305E-12</c:v>
                </c:pt>
                <c:pt idx="364">
                  <c:v>4.2379720859094811E-12</c:v>
                </c:pt>
                <c:pt idx="365">
                  <c:v>4.6817392424440155E-12</c:v>
                </c:pt>
                <c:pt idx="366">
                  <c:v>5.1703176704308126E-12</c:v>
                </c:pt>
                <c:pt idx="367">
                  <c:v>5.7080397935446194E-12</c:v>
                </c:pt>
                <c:pt idx="368">
                  <c:v>6.2996348118112185E-12</c:v>
                </c:pt>
                <c:pt idx="369">
                  <c:v>6.9502625383445483E-12</c:v>
                </c:pt>
                <c:pt idx="370">
                  <c:v>7.6655498417058076E-12</c:v>
                </c:pt>
                <c:pt idx="371">
                  <c:v>8.4516298634215009E-12</c:v>
                </c:pt>
                <c:pt idx="372">
                  <c:v>9.3151841877382756E-12</c:v>
                </c:pt>
                <c:pt idx="373">
                  <c:v>1.0263488148151092E-11</c:v>
                </c:pt>
                <c:pt idx="374">
                  <c:v>1.1304459462551789E-11</c:v>
                </c:pt>
                <c:pt idx="375">
                  <c:v>1.2446710395927356E-11</c:v>
                </c:pt>
                <c:pt idx="376">
                  <c:v>1.3699603656316672E-11</c:v>
                </c:pt>
                <c:pt idx="377">
                  <c:v>1.5073312236105528E-11</c:v>
                </c:pt>
                <c:pt idx="378">
                  <c:v>1.6578883416605299E-11</c:v>
                </c:pt>
                <c:pt idx="379">
                  <c:v>1.8228307159102765E-11</c:v>
                </c:pt>
                <c:pt idx="380">
                  <c:v>2.0034589110059567E-11</c:v>
                </c:pt>
                <c:pt idx="381">
                  <c:v>2.2011828451733616E-11</c:v>
                </c:pt>
                <c:pt idx="382">
                  <c:v>2.4175300832058822E-11</c:v>
                </c:pt>
                <c:pt idx="383">
                  <c:v>2.6541546608950654E-11</c:v>
                </c:pt>
                <c:pt idx="384">
                  <c:v>2.9128464644173893E-11</c:v>
                </c:pt>
                <c:pt idx="385">
                  <c:v>3.1955411880264469E-11</c:v>
                </c:pt>
                <c:pt idx="386">
                  <c:v>3.5043308930588625E-11</c:v>
                </c:pt>
                <c:pt idx="387">
                  <c:v>3.8414751907179023E-11</c:v>
                </c:pt>
                <c:pt idx="388">
                  <c:v>4.2094130703303045E-11</c:v>
                </c:pt>
                <c:pt idx="389">
                  <c:v>4.6107753937532043E-11</c:v>
                </c:pt>
                <c:pt idx="390">
                  <c:v>5.0483980753125226E-11</c:v>
                </c:pt>
                <c:pt idx="391">
                  <c:v>5.5253359650543085E-11</c:v>
                </c:pt>
                <c:pt idx="392">
                  <c:v>6.0448774511580046E-11</c:v>
                </c:pt>
                <c:pt idx="393">
                  <c:v>6.6105597950632139E-11</c:v>
                </c:pt>
                <c:pt idx="394">
                  <c:v>7.2261852101714782E-11</c:v>
                </c:pt>
                <c:pt idx="395">
                  <c:v>7.8958376918664369E-11</c:v>
                </c:pt>
                <c:pt idx="396">
                  <c:v>8.6239006030202186E-11</c:v>
                </c:pt>
                <c:pt idx="397">
                  <c:v>9.4150750150844216E-11</c:v>
                </c:pt>
                <c:pt idx="398">
                  <c:v>1.0274398800272988E-10</c:v>
                </c:pt>
                <c:pt idx="399">
                  <c:v>1.1207266465191883E-10</c:v>
                </c:pt>
                <c:pt idx="400">
                  <c:v>1.2219449710532315E-10</c:v>
                </c:pt>
                <c:pt idx="401">
                  <c:v>1.331711869508173E-10</c:v>
                </c:pt>
                <c:pt idx="402">
                  <c:v>1.4506863975297462E-10</c:v>
                </c:pt>
                <c:pt idx="403">
                  <c:v>1.5795719083995731E-10</c:v>
                </c:pt>
                <c:pt idx="404">
                  <c:v>1.7191183703320424E-10</c:v>
                </c:pt>
                <c:pt idx="405">
                  <c:v>1.8701247378034547E-10</c:v>
                </c:pt>
                <c:pt idx="406">
                  <c:v>2.0334413705318978E-10</c:v>
                </c:pt>
                <c:pt idx="407">
                  <c:v>2.2099724926645653E-10</c:v>
                </c:pt>
                <c:pt idx="408">
                  <c:v>2.4006786835909954E-10</c:v>
                </c:pt>
                <c:pt idx="409">
                  <c:v>2.6065793905858748E-10</c:v>
                </c:pt>
                <c:pt idx="410">
                  <c:v>2.8287554521941603E-10</c:v>
                </c:pt>
                <c:pt idx="411">
                  <c:v>3.0683516199050819E-10</c:v>
                </c:pt>
                <c:pt idx="412">
                  <c:v>3.3265790642235267E-10</c:v>
                </c:pt>
                <c:pt idx="413">
                  <c:v>3.6047178497390223E-10</c:v>
                </c:pt>
                <c:pt idx="414">
                  <c:v>3.9041193622193626E-10</c:v>
                </c:pt>
                <c:pt idx="415">
                  <c:v>4.2262086691228168E-10</c:v>
                </c:pt>
                <c:pt idx="416">
                  <c:v>4.5724867932374491E-10</c:v>
                </c:pt>
                <c:pt idx="417">
                  <c:v>4.9445328774241437E-10</c:v>
                </c:pt>
                <c:pt idx="418">
                  <c:v>5.344006216674402E-10</c:v>
                </c:pt>
                <c:pt idx="419">
                  <c:v>5.7726481319035182E-10</c:v>
                </c:pt>
                <c:pt idx="420">
                  <c:v>6.2322836580969782E-10</c:v>
                </c:pt>
                <c:pt idx="421">
                  <c:v>6.7248230176300421E-10</c:v>
                </c:pt>
                <c:pt idx="422">
                  <c:v>7.2522628478006755E-10</c:v>
                </c:pt>
                <c:pt idx="423">
                  <c:v>7.8166871498733443E-10</c:v>
                </c:pt>
                <c:pt idx="424">
                  <c:v>8.4202679252480463E-10</c:v>
                </c:pt>
                <c:pt idx="425">
                  <c:v>9.0652654627611013E-10</c:v>
                </c:pt>
                <c:pt idx="426">
                  <c:v>9.7540282396254556E-10</c:v>
                </c:pt>
                <c:pt idx="427">
                  <c:v>1.0488992397139848E-9</c:v>
                </c:pt>
                <c:pt idx="428">
                  <c:v>1.1272680751081435E-9</c:v>
                </c:pt>
                <c:pt idx="429">
                  <c:v>1.2107701295661106E-9</c:v>
                </c:pt>
                <c:pt idx="430">
                  <c:v>1.2996745159101444E-9</c:v>
                </c:pt>
                <c:pt idx="431">
                  <c:v>1.3942583968328613E-9</c:v>
                </c:pt>
                <c:pt idx="432">
                  <c:v>1.494806657997307E-9</c:v>
                </c:pt>
                <c:pt idx="433">
                  <c:v>1.6016115134902283E-9</c:v>
                </c:pt>
                <c:pt idx="434">
                  <c:v>1.7149720393874853E-9</c:v>
                </c:pt>
                <c:pt idx="435">
                  <c:v>1.8351936312664166E-9</c:v>
                </c:pt>
                <c:pt idx="436">
                  <c:v>1.9625873816171789E-9</c:v>
                </c:pt>
                <c:pt idx="437">
                  <c:v>2.0974693732679227E-9</c:v>
                </c:pt>
                <c:pt idx="438">
                  <c:v>2.2401598851500614E-9</c:v>
                </c:pt>
                <c:pt idx="439">
                  <c:v>2.3909825069934625E-9</c:v>
                </c:pt>
                <c:pt idx="440">
                  <c:v>2.5502631598594635E-9</c:v>
                </c:pt>
                <c:pt idx="441">
                  <c:v>2.7183290197964042E-9</c:v>
                </c:pt>
                <c:pt idx="442">
                  <c:v>2.8955073423377516E-9</c:v>
                </c:pt>
                <c:pt idx="443">
                  <c:v>3.0821241860631165E-9</c:v>
                </c:pt>
                <c:pt idx="444">
                  <c:v>3.2785030340035656E-9</c:v>
                </c:pt>
                <c:pt idx="445">
                  <c:v>3.4849633123018741E-9</c:v>
                </c:pt>
                <c:pt idx="446">
                  <c:v>3.7018188062306275E-9</c:v>
                </c:pt>
                <c:pt idx="447">
                  <c:v>3.9293759744314675E-9</c:v>
                </c:pt>
                <c:pt idx="448">
                  <c:v>4.1679321630607794E-9</c:v>
                </c:pt>
                <c:pt idx="449">
                  <c:v>4.4177737224150743E-9</c:v>
                </c:pt>
                <c:pt idx="450">
                  <c:v>4.6791740295561428E-9</c:v>
                </c:pt>
                <c:pt idx="451">
                  <c:v>4.9523914214594119E-9</c:v>
                </c:pt>
                <c:pt idx="452">
                  <c:v>5.2376670442673621E-9</c:v>
                </c:pt>
                <c:pt idx="453">
                  <c:v>5.5352226253317886E-9</c:v>
                </c:pt>
                <c:pt idx="454">
                  <c:v>5.8452581758752956E-9</c:v>
                </c:pt>
                <c:pt idx="455">
                  <c:v>6.167949633278356E-9</c:v>
                </c:pt>
                <c:pt idx="456">
                  <c:v>6.5034464532009322E-9</c:v>
                </c:pt>
                <c:pt idx="457">
                  <c:v>6.8518691629644898E-9</c:v>
                </c:pt>
                <c:pt idx="458">
                  <c:v>7.2133068888385757E-9</c:v>
                </c:pt>
                <c:pt idx="459">
                  <c:v>7.5878148710890669E-9</c:v>
                </c:pt>
                <c:pt idx="460">
                  <c:v>7.9754119818349012E-9</c:v>
                </c:pt>
                <c:pt idx="461">
                  <c:v>8.3760782619129404E-9</c:v>
                </c:pt>
                <c:pt idx="462">
                  <c:v>8.7897524940572071E-9</c:v>
                </c:pt>
                <c:pt idx="463">
                  <c:v>9.2163298307351651E-9</c:v>
                </c:pt>
                <c:pt idx="464">
                  <c:v>9.6556594959411682E-9</c:v>
                </c:pt>
                <c:pt idx="465">
                  <c:v>1.0107542581104488E-8</c:v>
                </c:pt>
                <c:pt idx="466">
                  <c:v>1.0571729956009907E-8</c:v>
                </c:pt>
                <c:pt idx="467">
                  <c:v>1.1047920316241859E-8</c:v>
                </c:pt>
                <c:pt idx="468">
                  <c:v>1.1535758389119437E-8</c:v>
                </c:pt>
                <c:pt idx="469">
                  <c:v>1.2034833320383285E-8</c:v>
                </c:pt>
                <c:pt idx="470">
                  <c:v>1.2544677264012643E-8</c:v>
                </c:pt>
                <c:pt idx="471">
                  <c:v>1.3064764197455418E-8</c:v>
                </c:pt>
                <c:pt idx="472">
                  <c:v>1.3594508984269395E-8</c:v>
                </c:pt>
                <c:pt idx="473">
                  <c:v>1.413326670564343E-8</c:v>
                </c:pt>
                <c:pt idx="474">
                  <c:v>1.4680332281518987E-8</c:v>
                </c:pt>
                <c:pt idx="475">
                  <c:v>1.5234940401031952E-8</c:v>
                </c:pt>
                <c:pt idx="476">
                  <c:v>1.5796265780751008E-8</c:v>
                </c:pt>
                <c:pt idx="477">
                  <c:v>1.6363423767686132E-8</c:v>
                </c:pt>
                <c:pt idx="478">
                  <c:v>1.693547130228361E-8</c:v>
                </c:pt>
                <c:pt idx="479">
                  <c:v>1.7511408254624743E-8</c:v>
                </c:pt>
                <c:pt idx="480">
                  <c:v>1.8090179144775953E-8</c:v>
                </c:pt>
                <c:pt idx="481">
                  <c:v>1.8670675255755799E-8</c:v>
                </c:pt>
                <c:pt idx="482">
                  <c:v>1.9251737144852512E-8</c:v>
                </c:pt>
                <c:pt idx="483">
                  <c:v>1.9832157556091006E-8</c:v>
                </c:pt>
                <c:pt idx="484">
                  <c:v>2.0410684733529307E-8</c:v>
                </c:pt>
                <c:pt idx="485">
                  <c:v>2.098602613174929E-8</c:v>
                </c:pt>
                <c:pt idx="486">
                  <c:v>2.1556852516481471E-8</c:v>
                </c:pt>
                <c:pt idx="487">
                  <c:v>2.2121802444733829E-8</c:v>
                </c:pt>
                <c:pt idx="488">
                  <c:v>2.2679487110162303E-8</c:v>
                </c:pt>
                <c:pt idx="489">
                  <c:v>2.3228495535736398E-8</c:v>
                </c:pt>
                <c:pt idx="490">
                  <c:v>2.3767400092054951E-8</c:v>
                </c:pt>
                <c:pt idx="491">
                  <c:v>2.4294762316021713E-8</c:v>
                </c:pt>
                <c:pt idx="492">
                  <c:v>2.4809139000991097E-8</c:v>
                </c:pt>
                <c:pt idx="493">
                  <c:v>2.5309088526039916E-8</c:v>
                </c:pt>
                <c:pt idx="494">
                  <c:v>2.5793177388726288E-8</c:v>
                </c:pt>
                <c:pt idx="495">
                  <c:v>2.6259986902584154E-8</c:v>
                </c:pt>
                <c:pt idx="496">
                  <c:v>2.6708120017788772E-8</c:v>
                </c:pt>
                <c:pt idx="497">
                  <c:v>2.7136208220854549E-8</c:v>
                </c:pt>
                <c:pt idx="498">
                  <c:v>2.7542918467042503E-8</c:v>
                </c:pt>
                <c:pt idx="499">
                  <c:v>2.7926960097303657E-8</c:v>
                </c:pt>
                <c:pt idx="500">
                  <c:v>2.8287091690160999E-8</c:v>
                </c:pt>
                <c:pt idx="501">
                  <c:v>2.8622127797959723E-8</c:v>
                </c:pt>
                <c:pt idx="502">
                  <c:v>2.8930945516383556E-8</c:v>
                </c:pt>
                <c:pt idx="503">
                  <c:v>2.9212490836128567E-8</c:v>
                </c:pt>
                <c:pt idx="504">
                  <c:v>2.9465784726094431E-8</c:v>
                </c:pt>
                <c:pt idx="505">
                  <c:v>2.9689928898462631E-8</c:v>
                </c:pt>
                <c:pt idx="506">
                  <c:v>2.98841112075467E-8</c:v>
                </c:pt>
                <c:pt idx="507">
                  <c:v>3.0047610636352613E-8</c:v>
                </c:pt>
                <c:pt idx="508">
                  <c:v>3.0179801827329289E-8</c:v>
                </c:pt>
                <c:pt idx="509">
                  <c:v>3.0280159116840133E-8</c:v>
                </c:pt>
                <c:pt idx="510">
                  <c:v>3.0348260036413687E-8</c:v>
                </c:pt>
                <c:pt idx="511">
                  <c:v>3.0383788247768441E-8</c:v>
                </c:pt>
                <c:pt idx="512">
                  <c:v>3.0386535882996199E-8</c:v>
                </c:pt>
                <c:pt idx="513">
                  <c:v>3.0356405265997446E-8</c:v>
                </c:pt>
                <c:pt idx="514">
                  <c:v>3.0293409996304194E-8</c:v>
                </c:pt>
                <c:pt idx="515">
                  <c:v>3.019767538173516E-8</c:v>
                </c:pt>
                <c:pt idx="516">
                  <c:v>3.0069438211815521E-8</c:v>
                </c:pt>
                <c:pt idx="517">
                  <c:v>2.9909045869561838E-8</c:v>
                </c:pt>
                <c:pt idx="518">
                  <c:v>2.9716954784923597E-8</c:v>
                </c:pt>
                <c:pt idx="519">
                  <c:v>2.9493728238942855E-8</c:v>
                </c:pt>
                <c:pt idx="520">
                  <c:v>2.9240033533341075E-8</c:v>
                </c:pt>
                <c:pt idx="521">
                  <c:v>2.8956638545828858E-8</c:v>
                </c:pt>
                <c:pt idx="522">
                  <c:v>2.8644407696766588E-8</c:v>
                </c:pt>
                <c:pt idx="523">
                  <c:v>2.8304297357975472E-8</c:v>
                </c:pt>
                <c:pt idx="524">
                  <c:v>2.7937350739246926E-8</c:v>
                </c:pt>
                <c:pt idx="525">
                  <c:v>2.7544692292592259E-8</c:v>
                </c:pt>
                <c:pt idx="526">
                  <c:v>2.712752167824751E-8</c:v>
                </c:pt>
                <c:pt idx="527">
                  <c:v>2.6687107340036579E-8</c:v>
                </c:pt>
                <c:pt idx="528">
                  <c:v>2.6224779740719629E-8</c:v>
                </c:pt>
                <c:pt idx="529">
                  <c:v>2.5741924310479836E-8</c:v>
                </c:pt>
                <c:pt idx="530">
                  <c:v>2.523997416362387E-8</c:v>
                </c:pt>
                <c:pt idx="531">
                  <c:v>2.4720402639957553E-8</c:v>
                </c:pt>
                <c:pt idx="532">
                  <c:v>2.418471572803485E-8</c:v>
                </c:pt>
                <c:pt idx="533">
                  <c:v>2.3634444427695742E-8</c:v>
                </c:pt>
                <c:pt idx="534">
                  <c:v>2.3071137108835312E-8</c:v>
                </c:pt>
                <c:pt idx="535">
                  <c:v>2.2496351922429445E-8</c:v>
                </c:pt>
                <c:pt idx="536">
                  <c:v>2.1911649318208108E-8</c:v>
                </c:pt>
                <c:pt idx="537">
                  <c:v>2.1318584721401497E-8</c:v>
                </c:pt>
                <c:pt idx="538">
                  <c:v>2.0718701418336165E-8</c:v>
                </c:pt>
                <c:pt idx="539">
                  <c:v>2.0113523697699193E-8</c:v>
                </c:pt>
                <c:pt idx="540">
                  <c:v>1.9504550290855375E-8</c:v>
                </c:pt>
                <c:pt idx="541">
                  <c:v>1.8893248150859422E-8</c:v>
                </c:pt>
                <c:pt idx="542">
                  <c:v>1.8281046605677296E-8</c:v>
                </c:pt>
                <c:pt idx="543">
                  <c:v>1.766933191690776E-8</c:v>
                </c:pt>
                <c:pt idx="544">
                  <c:v>1.7059442270700761E-8</c:v>
                </c:pt>
                <c:pt idx="545">
                  <c:v>1.6452663223014915E-8</c:v>
                </c:pt>
                <c:pt idx="546">
                  <c:v>1.585022361660422E-8</c:v>
                </c:pt>
                <c:pt idx="547">
                  <c:v>1.5253291982458938E-8</c:v>
                </c:pt>
                <c:pt idx="548">
                  <c:v>1.4662973433705491E-8</c:v>
                </c:pt>
                <c:pt idx="549">
                  <c:v>1.4080307055446938E-8</c:v>
                </c:pt>
                <c:pt idx="550">
                  <c:v>1.35062637895628E-8</c:v>
                </c:pt>
                <c:pt idx="551">
                  <c:v>1.2941744809256585E-8</c:v>
                </c:pt>
                <c:pt idx="552">
                  <c:v>1.2387580374140612E-8</c:v>
                </c:pt>
                <c:pt idx="553">
                  <c:v>1.1844529152916191E-8</c:v>
                </c:pt>
                <c:pt idx="554">
                  <c:v>1.1313277997233206E-8</c:v>
                </c:pt>
                <c:pt idx="555">
                  <c:v>1.0794442147261414E-8</c:v>
                </c:pt>
                <c:pt idx="556">
                  <c:v>1.0288565846668845E-8</c:v>
                </c:pt>
                <c:pt idx="557">
                  <c:v>9.7961233423674268E-9</c:v>
                </c:pt>
                <c:pt idx="558">
                  <c:v>9.3175202422845022E-9</c:v>
                </c:pt>
                <c:pt idx="559">
                  <c:v>8.8530952028105849E-9</c:v>
                </c:pt>
                <c:pt idx="560">
                  <c:v>8.4031219162484246E-9</c:v>
                </c:pt>
                <c:pt idx="561">
                  <c:v>7.9678113676845185E-9</c:v>
                </c:pt>
                <c:pt idx="562">
                  <c:v>7.5473143301288881E-9</c:v>
                </c:pt>
                <c:pt idx="563">
                  <c:v>7.1417240665535873E-9</c:v>
                </c:pt>
                <c:pt idx="564">
                  <c:v>6.7510792075490579E-9</c:v>
                </c:pt>
                <c:pt idx="565">
                  <c:v>6.3753667737343209E-9</c:v>
                </c:pt>
                <c:pt idx="566">
                  <c:v>6.0145253127222095E-9</c:v>
                </c:pt>
                <c:pt idx="567">
                  <c:v>5.6684481214028356E-9</c:v>
                </c:pt>
                <c:pt idx="568">
                  <c:v>5.3369865254368874E-9</c:v>
                </c:pt>
                <c:pt idx="569">
                  <c:v>5.0199531892467343E-9</c:v>
                </c:pt>
                <c:pt idx="570">
                  <c:v>4.7171254312999647E-9</c:v>
                </c:pt>
                <c:pt idx="571">
                  <c:v>4.4282485211561928E-9</c:v>
                </c:pt>
                <c:pt idx="572">
                  <c:v>4.1530389365379408E-9</c:v>
                </c:pt>
                <c:pt idx="573">
                  <c:v>3.8911875605430639E-9</c:v>
                </c:pt>
                <c:pt idx="574">
                  <c:v>3.6423628010422491E-9</c:v>
                </c:pt>
                <c:pt idx="575">
                  <c:v>3.4062136162592204E-9</c:v>
                </c:pt>
                <c:pt idx="576">
                  <c:v>3.182372432491781E-9</c:v>
                </c:pt>
                <c:pt idx="577">
                  <c:v>2.9704579418762446E-9</c:v>
                </c:pt>
                <c:pt idx="578">
                  <c:v>2.7700777700031216E-9</c:v>
                </c:pt>
                <c:pt idx="579">
                  <c:v>2.5808310050601107E-9</c:v>
                </c:pt>
                <c:pt idx="580">
                  <c:v>2.4023105819504615E-9</c:v>
                </c:pt>
                <c:pt idx="581">
                  <c:v>2.2341055165490792E-9</c:v>
                </c:pt>
                <c:pt idx="582">
                  <c:v>2.075802986855198E-9</c:v>
                </c:pt>
                <c:pt idx="583">
                  <c:v>1.9269902593226703E-9</c:v>
                </c:pt>
                <c:pt idx="584">
                  <c:v>1.7872564600167492E-9</c:v>
                </c:pt>
                <c:pt idx="585">
                  <c:v>1.6561941915426169E-9</c:v>
                </c:pt>
                <c:pt idx="586">
                  <c:v>1.5334009978388507E-9</c:v>
                </c:pt>
                <c:pt idx="587">
                  <c:v>1.4184806799541862E-9</c:v>
                </c:pt>
                <c:pt idx="588">
                  <c:v>1.3110444668543751E-9</c:v>
                </c:pt>
                <c:pt idx="589">
                  <c:v>1.2107120460835658E-9</c:v>
                </c:pt>
                <c:pt idx="590">
                  <c:v>1.1171124597863718E-9</c:v>
                </c:pt>
                <c:pt idx="591">
                  <c:v>1.0298848721549636E-9</c:v>
                </c:pt>
                <c:pt idx="592">
                  <c:v>9.4867921482230381E-10</c:v>
                </c:pt>
                <c:pt idx="593">
                  <c:v>8.73156717065225E-10</c:v>
                </c:pt>
                <c:pt idx="594">
                  <c:v>8.029903279454898E-10</c:v>
                </c:pt>
                <c:pt idx="595">
                  <c:v>7.3786503766998875E-10</c:v>
                </c:pt>
                <c:pt idx="596">
                  <c:v>6.7747810554489981E-10</c:v>
                </c:pt>
                <c:pt idx="597">
                  <c:v>6.2153920189650311E-10</c:v>
                </c:pt>
                <c:pt idx="598">
                  <c:v>5.6977047127859511E-10</c:v>
                </c:pt>
                <c:pt idx="599">
                  <c:v>5.2190652416648839E-10</c:v>
                </c:pt>
                <c:pt idx="600">
                  <c:v>4.7769436416136018E-10</c:v>
                </c:pt>
                <c:pt idx="601">
                  <c:v>4.3689325752162019E-10</c:v>
                </c:pt>
                <c:pt idx="602">
                  <c:v>3.9927455157586221E-10</c:v>
                </c:pt>
                <c:pt idx="603">
                  <c:v>3.6462144829065026E-10</c:v>
                </c:pt>
                <c:pt idx="604">
                  <c:v>3.3272873895708424E-10</c:v>
                </c:pt>
                <c:pt idx="605">
                  <c:v>3.0340250562723312E-10</c:v>
                </c:pt>
                <c:pt idx="606">
                  <c:v>2.7645979459125673E-10</c:v>
                </c:pt>
                <c:pt idx="607">
                  <c:v>2.5172826683341356E-10</c:v>
                </c:pt>
                <c:pt idx="608">
                  <c:v>2.2904583004740917E-10</c:v>
                </c:pt>
                <c:pt idx="609">
                  <c:v>2.0826025643723972E-10</c:v>
                </c:pt>
                <c:pt idx="610">
                  <c:v>1.8922879017448081E-10</c:v>
                </c:pt>
                <c:pt idx="611">
                  <c:v>1.7181774803674714E-10</c:v>
                </c:pt>
                <c:pt idx="612">
                  <c:v>1.5590211641386276E-10</c:v>
                </c:pt>
                <c:pt idx="613">
                  <c:v>1.4136514754267845E-10</c:v>
                </c:pt>
                <c:pt idx="614">
                  <c:v>1.2809795751508917E-10</c:v>
                </c:pt>
                <c:pt idx="615">
                  <c:v>1.159991283088932E-10</c:v>
                </c:pt>
                <c:pt idx="616">
                  <c:v>1.0497431580370195E-10</c:v>
                </c:pt>
                <c:pt idx="617">
                  <c:v>9.4935865481190228E-11</c:v>
                </c:pt>
                <c:pt idx="618">
                  <c:v>8.5802437256763061E-11</c:v>
                </c:pt>
                <c:pt idx="619">
                  <c:v>7.749864065949021E-11</c:v>
                </c:pt>
                <c:pt idx="620">
                  <c:v>6.9954681361715816E-11</c:v>
                </c:pt>
                <c:pt idx="621">
                  <c:v>6.3106019863119424E-11</c:v>
                </c:pt>
                <c:pt idx="622">
                  <c:v>5.6893042953878492E-11</c:v>
                </c:pt>
                <c:pt idx="623">
                  <c:v>5.1260748418464434E-11</c:v>
                </c:pt>
                <c:pt idx="624">
                  <c:v>4.6158443294074681E-11</c:v>
                </c:pt>
                <c:pt idx="625">
                  <c:v>4.1539455866586206E-11</c:v>
                </c:pt>
                <c:pt idx="626">
                  <c:v>3.7360861469280551E-11</c:v>
                </c:pt>
                <c:pt idx="627">
                  <c:v>3.3583222047151066E-11</c:v>
                </c:pt>
                <c:pt idx="628">
                  <c:v>3.0170339359270693E-11</c:v>
                </c:pt>
                <c:pt idx="629">
                  <c:v>2.708902161441404E-11</c:v>
                </c:pt>
                <c:pt idx="630">
                  <c:v>2.4308863268314686E-11</c:v>
                </c:pt>
                <c:pt idx="631">
                  <c:v>2.1802037655877787E-11</c:v>
                </c:pt>
                <c:pt idx="632">
                  <c:v>1.9543102084840418E-11</c:v>
                </c:pt>
                <c:pt idx="633">
                  <c:v>1.7508814980567644E-11</c:v>
                </c:pt>
                <c:pt idx="634">
                  <c:v>1.5677964641990046E-11</c:v>
                </c:pt>
                <c:pt idx="635">
                  <c:v>1.4031209146816468E-11</c:v>
                </c:pt>
                <c:pt idx="636">
                  <c:v>1.2550926928030757E-11</c:v>
                </c:pt>
                <c:pt idx="637">
                  <c:v>1.1221077534239047E-11</c:v>
                </c:pt>
                <c:pt idx="638">
                  <c:v>1.0027072080819925E-11</c:v>
                </c:pt>
                <c:pt idx="639">
                  <c:v>8.9556528987976447E-12</c:v>
                </c:pt>
                <c:pt idx="640">
                  <c:v>7.994781891335993E-12</c:v>
                </c:pt>
                <c:pt idx="641">
                  <c:v>7.1335371143424841E-12</c:v>
                </c:pt>
                <c:pt idx="642">
                  <c:v>6.3620171070292709E-12</c:v>
                </c:pt>
                <c:pt idx="643">
                  <c:v>5.6712525097955188E-12</c:v>
                </c:pt>
                <c:pt idx="644">
                  <c:v>5.0531245204648082E-12</c:v>
                </c:pt>
                <c:pt idx="645">
                  <c:v>4.500289754832343E-12</c:v>
                </c:pt>
                <c:pt idx="646">
                  <c:v>4.0061110937510584E-12</c:v>
                </c:pt>
                <c:pt idx="647">
                  <c:v>3.5645941161614542E-12</c:v>
                </c:pt>
                <c:pt idx="648">
                  <c:v>3.1703287350924872E-12</c:v>
                </c:pt>
                <c:pt idx="649">
                  <c:v>2.8184356719306771E-12</c:v>
                </c:pt>
                <c:pt idx="650">
                  <c:v>2.5045174224233369E-12</c:v>
                </c:pt>
                <c:pt idx="651">
                  <c:v>2.2246133862796356E-12</c:v>
                </c:pt>
                <c:pt idx="652">
                  <c:v>1.9751588503669039E-12</c:v>
                </c:pt>
                <c:pt idx="653">
                  <c:v>1.7529475333600658E-12</c:v>
                </c:pt>
                <c:pt idx="654">
                  <c:v>1.5550974172467509E-12</c:v>
                </c:pt>
                <c:pt idx="655">
                  <c:v>1.3790196080683834E-12</c:v>
                </c:pt>
                <c:pt idx="656">
                  <c:v>1.2223899848233833E-12</c:v>
                </c:pt>
                <c:pt idx="657">
                  <c:v>1.0831234112812664E-12</c:v>
                </c:pt>
                <c:pt idx="658">
                  <c:v>9.5935030076096589E-13</c:v>
                </c:pt>
                <c:pt idx="659">
                  <c:v>8.4939533848256125E-13</c:v>
                </c:pt>
                <c:pt idx="660">
                  <c:v>7.5175817997338211E-13</c:v>
                </c:pt>
                <c:pt idx="661">
                  <c:v>6.6509595723604791E-13</c:v>
                </c:pt>
                <c:pt idx="662">
                  <c:v>5.8820743684664001E-13</c:v>
                </c:pt>
                <c:pt idx="663">
                  <c:v>5.2001868593912481E-13</c:v>
                </c:pt>
                <c:pt idx="664">
                  <c:v>4.5957011314956276E-13</c:v>
                </c:pt>
                <c:pt idx="665">
                  <c:v>4.060047619874401E-13</c:v>
                </c:pt>
                <c:pt idx="666">
                  <c:v>3.5855774389932892E-13</c:v>
                </c:pt>
                <c:pt idx="667">
                  <c:v>3.1654670738890569E-13</c:v>
                </c:pt>
                <c:pt idx="668">
                  <c:v>2.7936324809914152E-13</c:v>
                </c:pt>
                <c:pt idx="669">
                  <c:v>2.4646517266944922E-13</c:v>
                </c:pt>
                <c:pt idx="670">
                  <c:v>2.1736953656529108E-13</c:v>
                </c:pt>
                <c:pt idx="671">
                  <c:v>1.9164638289473185E-13</c:v>
                </c:pt>
                <c:pt idx="672">
                  <c:v>1.689131155632858E-13</c:v>
                </c:pt>
                <c:pt idx="673">
                  <c:v>1.488294459587692E-13</c:v>
                </c:pt>
                <c:pt idx="674">
                  <c:v>1.3109285775443841E-13</c:v>
                </c:pt>
                <c:pt idx="675">
                  <c:v>1.1543453938722826E-13</c:v>
                </c:pt>
                <c:pt idx="676">
                  <c:v>1.0161573834711433E-13</c:v>
                </c:pt>
                <c:pt idx="677">
                  <c:v>8.9424495602079321E-14</c:v>
                </c:pt>
                <c:pt idx="678">
                  <c:v>7.8672722351478778E-14</c:v>
                </c:pt>
                <c:pt idx="679">
                  <c:v>6.9193584816807235E-14</c:v>
                </c:pt>
                <c:pt idx="680">
                  <c:v>6.0839166018061691E-14</c:v>
                </c:pt>
                <c:pt idx="681">
                  <c:v>5.3478376432080914E-14</c:v>
                </c:pt>
                <c:pt idx="682">
                  <c:v>4.6995088120639529E-14</c:v>
                </c:pt>
                <c:pt idx="683">
                  <c:v>4.1286469377038611E-14</c:v>
                </c:pt>
                <c:pt idx="684">
                  <c:v>3.6261499170167751E-14</c:v>
                </c:pt>
                <c:pt idx="685">
                  <c:v>3.1839642702138259E-14</c:v>
                </c:pt>
                <c:pt idx="686">
                  <c:v>2.7949671242705269E-14</c:v>
                </c:pt>
                <c:pt idx="687">
                  <c:v>2.4528611080166928E-14</c:v>
                </c:pt>
                <c:pt idx="688">
                  <c:v>2.1520807949332498E-14</c:v>
                </c:pt>
                <c:pt idx="689">
                  <c:v>1.8877094675257352E-14</c:v>
                </c:pt>
                <c:pt idx="690">
                  <c:v>1.6554051016585923E-14</c:v>
                </c:pt>
                <c:pt idx="691">
                  <c:v>1.4513345820901318E-14</c:v>
                </c:pt>
                <c:pt idx="692">
                  <c:v>1.2721152621171745E-14</c:v>
                </c:pt>
                <c:pt idx="693">
                  <c:v>1.1147630721753153E-14</c:v>
                </c:pt>
                <c:pt idx="694">
                  <c:v>9.7664646506502783E-15</c:v>
                </c:pt>
                <c:pt idx="695">
                  <c:v>8.5544556012839845E-15</c:v>
                </c:pt>
                <c:pt idx="696">
                  <c:v>7.4911591583756638E-15</c:v>
                </c:pt>
                <c:pt idx="697">
                  <c:v>6.5585642075698342E-15</c:v>
                </c:pt>
                <c:pt idx="698">
                  <c:v>5.7408084710348267E-15</c:v>
                </c:pt>
                <c:pt idx="699">
                  <c:v>5.0239265994752065E-15</c:v>
                </c:pt>
                <c:pt idx="700">
                  <c:v>4.3956271886153658E-15</c:v>
                </c:pt>
                <c:pt idx="701">
                  <c:v>3.8450954807912671E-15</c:v>
                </c:pt>
                <c:pt idx="702">
                  <c:v>3.3628188641984861E-15</c:v>
                </c:pt>
                <c:pt idx="703">
                  <c:v>2.9404325974677291E-15</c:v>
                </c:pt>
                <c:pt idx="704">
                  <c:v>2.5705834689301277E-15</c:v>
                </c:pt>
                <c:pt idx="705">
                  <c:v>2.2468093524831894E-15</c:v>
                </c:pt>
                <c:pt idx="706">
                  <c:v>1.9634328469753672E-15</c:v>
                </c:pt>
                <c:pt idx="707">
                  <c:v>1.7154673875047374E-15</c:v>
                </c:pt>
                <c:pt idx="708">
                  <c:v>1.4985343967121249E-15</c:v>
                </c:pt>
                <c:pt idx="709">
                  <c:v>1.3087902043090727E-15</c:v>
                </c:pt>
                <c:pt idx="710">
                  <c:v>1.1428616060774492E-15</c:v>
                </c:pt>
                <c:pt idx="711">
                  <c:v>9.9778906087099844E-16</c:v>
                </c:pt>
                <c:pt idx="712">
                  <c:v>8.7097663750460361E-16</c:v>
                </c:pt>
                <c:pt idx="713">
                  <c:v>7.6014792438860264E-16</c:v>
                </c:pt>
                <c:pt idx="714">
                  <c:v>6.6330720445066738E-16</c:v>
                </c:pt>
                <c:pt idx="715">
                  <c:v>5.7870527776882127E-16</c:v>
                </c:pt>
                <c:pt idx="716">
                  <c:v>5.0480938520322184E-16</c:v>
                </c:pt>
                <c:pt idx="717">
                  <c:v>4.4027674929966494E-16</c:v>
                </c:pt>
                <c:pt idx="718">
                  <c:v>3.8393130466252774E-16</c:v>
                </c:pt>
                <c:pt idx="719">
                  <c:v>3.347432395862538E-16</c:v>
                </c:pt>
                <c:pt idx="720">
                  <c:v>2.9181101469665278E-16</c:v>
                </c:pt>
                <c:pt idx="721">
                  <c:v>2.5434556339482311E-16</c:v>
                </c:pt>
                <c:pt idx="722">
                  <c:v>2.2165641338328927E-16</c:v>
                </c:pt>
                <c:pt idx="723">
                  <c:v>1.9313949918421454E-16</c:v>
                </c:pt>
                <c:pt idx="724">
                  <c:v>1.6826646262645235E-16</c:v>
                </c:pt>
                <c:pt idx="725">
                  <c:v>1.4657526221810073E-16</c:v>
                </c:pt>
                <c:pt idx="726">
                  <c:v>1.2766193354180248E-16</c:v>
                </c:pt>
                <c:pt idx="727">
                  <c:v>1.111733615164038E-16</c:v>
                </c:pt>
                <c:pt idx="728">
                  <c:v>9.6800941932102429E-17</c:v>
                </c:pt>
                <c:pt idx="729">
                  <c:v>8.427502428045483E-17</c:v>
                </c:pt>
                <c:pt idx="730">
                  <c:v>7.3360040818144054E-17</c:v>
                </c:pt>
                <c:pt idx="731">
                  <c:v>6.3850238190701302E-17</c:v>
                </c:pt>
                <c:pt idx="732">
                  <c:v>5.5565937995050266E-17</c:v>
                </c:pt>
                <c:pt idx="733">
                  <c:v>4.8350261528280867E-17</c:v>
                </c:pt>
                <c:pt idx="734">
                  <c:v>4.2066261786430987E-17</c:v>
                </c:pt>
                <c:pt idx="735">
                  <c:v>3.6594412658998676E-17</c:v>
                </c:pt>
                <c:pt idx="736">
                  <c:v>3.1830411342361533E-17</c:v>
                </c:pt>
                <c:pt idx="737">
                  <c:v>2.7683255330725346E-17</c:v>
                </c:pt>
                <c:pt idx="738">
                  <c:v>2.4073560053681247E-17</c:v>
                </c:pt>
                <c:pt idx="739">
                  <c:v>2.0932087368655632E-17</c:v>
                </c:pt>
                <c:pt idx="740">
                  <c:v>1.8198458756691237E-17</c:v>
                </c:pt>
                <c:pt idx="741">
                  <c:v>1.5820030277347284E-17</c:v>
                </c:pt>
                <c:pt idx="742">
                  <c:v>1.3750909153568874E-17</c:v>
                </c:pt>
                <c:pt idx="743">
                  <c:v>1.1951094332326219E-17</c:v>
                </c:pt>
                <c:pt idx="744">
                  <c:v>1.0385725544099737E-17</c:v>
                </c:pt>
                <c:pt idx="745">
                  <c:v>9.0244272934671731E-18</c:v>
                </c:pt>
                <c:pt idx="746">
                  <c:v>7.840735891769197E-18</c:v>
                </c:pt>
                <c:pt idx="747">
                  <c:v>6.8115991160481642E-18</c:v>
                </c:pt>
                <c:pt idx="748">
                  <c:v>5.9169393707093874E-18</c:v>
                </c:pt>
                <c:pt idx="749">
                  <c:v>5.1392723633539589E-18</c:v>
                </c:pt>
                <c:pt idx="750">
                  <c:v>4.4633743001363926E-18</c:v>
                </c:pt>
                <c:pt idx="751">
                  <c:v>3.8759914796765791E-18</c:v>
                </c:pt>
                <c:pt idx="752">
                  <c:v>3.3655869285648446E-18</c:v>
                </c:pt>
                <c:pt idx="753">
                  <c:v>2.9221193922281001E-18</c:v>
                </c:pt>
                <c:pt idx="754">
                  <c:v>2.5368505821228402E-18</c:v>
                </c:pt>
                <c:pt idx="755">
                  <c:v>2.2021770950599814E-18</c:v>
                </c:pt>
                <c:pt idx="756">
                  <c:v>1.9114838707431919E-18</c:v>
                </c:pt>
                <c:pt idx="757">
                  <c:v>1.6590164483135244E-18</c:v>
                </c:pt>
                <c:pt idx="758">
                  <c:v>1.4397696282737493E-18</c:v>
                </c:pt>
                <c:pt idx="759">
                  <c:v>1.2493904480110427E-18</c:v>
                </c:pt>
                <c:pt idx="760">
                  <c:v>1.0840936439491636E-18</c:v>
                </c:pt>
                <c:pt idx="761">
                  <c:v>9.4058800453503126E-19</c:v>
                </c:pt>
                <c:pt idx="762">
                  <c:v>8.1601222065641256E-19</c:v>
                </c:pt>
                <c:pt idx="763">
                  <c:v>7.0787901682945267E-19</c:v>
                </c:pt>
                <c:pt idx="764">
                  <c:v>6.140265014252295E-19</c:v>
                </c:pt>
                <c:pt idx="765">
                  <c:v>5.3257580907034635E-19</c:v>
                </c:pt>
                <c:pt idx="766">
                  <c:v>4.6189422657632159E-19</c:v>
                </c:pt>
                <c:pt idx="767">
                  <c:v>4.0056309698483139E-19</c:v>
                </c:pt>
                <c:pt idx="768">
                  <c:v>3.4734988638438326E-19</c:v>
                </c:pt>
                <c:pt idx="769">
                  <c:v>3.011838767319448E-19</c:v>
                </c:pt>
                <c:pt idx="770">
                  <c:v>2.6113501689312436E-19</c:v>
                </c:pt>
                <c:pt idx="771">
                  <c:v>2.263955238334063E-19</c:v>
                </c:pt>
                <c:pt idx="772">
                  <c:v>1.9626387842423033E-19</c:v>
                </c:pt>
                <c:pt idx="773">
                  <c:v>1.7013090591154677E-19</c:v>
                </c:pt>
                <c:pt idx="774">
                  <c:v>1.4746767099659818E-19</c:v>
                </c:pt>
                <c:pt idx="775">
                  <c:v>1.2781495225573089E-19</c:v>
                </c:pt>
                <c:pt idx="776">
                  <c:v>1.1077409090401151E-19</c:v>
                </c:pt>
                <c:pt idx="777">
                  <c:v>9.5999035395963656E-20</c:v>
                </c:pt>
                <c:pt idx="778">
                  <c:v>8.3189426394012788E-20</c:v>
                </c:pt>
                <c:pt idx="779">
                  <c:v>7.2084586713760123E-20</c:v>
                </c:pt>
                <c:pt idx="780">
                  <c:v>6.2458298420571934E-20</c:v>
                </c:pt>
                <c:pt idx="781">
                  <c:v>5.411426444462606E-20</c:v>
                </c:pt>
                <c:pt idx="782">
                  <c:v>4.6882165450541517E-20</c:v>
                </c:pt>
                <c:pt idx="783">
                  <c:v>4.0614234238950734E-20</c:v>
                </c:pt>
                <c:pt idx="784">
                  <c:v>3.5182280070313155E-20</c:v>
                </c:pt>
                <c:pt idx="785">
                  <c:v>3.0475104073361066E-20</c:v>
                </c:pt>
                <c:pt idx="786">
                  <c:v>2.6396254574785609E-20</c:v>
                </c:pt>
                <c:pt idx="787">
                  <c:v>2.2862077832058155E-20</c:v>
                </c:pt>
                <c:pt idx="788">
                  <c:v>1.9800025460569086E-20</c:v>
                </c:pt>
                <c:pt idx="789">
                  <c:v>1.7147184889045975E-20</c:v>
                </c:pt>
                <c:pt idx="790">
                  <c:v>1.4849003581892265E-20</c:v>
                </c:pt>
                <c:pt idx="791">
                  <c:v>1.2858181575578166E-20</c:v>
                </c:pt>
                <c:pt idx="792">
                  <c:v>1.1133710214166126E-20</c:v>
                </c:pt>
                <c:pt idx="793">
                  <c:v>9.6400378584465514E-21</c:v>
                </c:pt>
                <c:pt idx="794">
                  <c:v>8.3463458603138318E-21</c:v>
                </c:pt>
                <c:pt idx="795">
                  <c:v>7.2259202832231971E-21</c:v>
                </c:pt>
                <c:pt idx="796">
                  <c:v>6.2556067543062272E-21</c:v>
                </c:pt>
                <c:pt idx="797">
                  <c:v>5.4153374874937099E-21</c:v>
                </c:pt>
                <c:pt idx="798">
                  <c:v>4.6877209583016196E-21</c:v>
                </c:pt>
                <c:pt idx="799">
                  <c:v>4.0576859579256416E-21</c:v>
                </c:pt>
                <c:pt idx="800">
                  <c:v>3.5121728475054408E-21</c:v>
                </c:pt>
              </c:numCache>
            </c:numRef>
          </c:yVal>
        </c:ser>
        <c:ser>
          <c:idx val="6"/>
          <c:order val="6"/>
          <c:tx>
            <c:strRef>
              <c:f>Calc!$J$6</c:f>
              <c:strCache>
                <c:ptCount val="1"/>
                <c:pt idx="0">
                  <c:v>7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3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Calc!$J$7:$J$807</c:f>
              <c:numCache>
                <c:formatCode>0.00000000</c:formatCode>
                <c:ptCount val="801"/>
                <c:pt idx="0">
                  <c:v>2.6529740016809031E-34</c:v>
                </c:pt>
                <c:pt idx="1">
                  <c:v>3.0832931340540298E-34</c:v>
                </c:pt>
                <c:pt idx="2">
                  <c:v>3.5834088451970159E-34</c:v>
                </c:pt>
                <c:pt idx="3">
                  <c:v>4.164641521473445E-34</c:v>
                </c:pt>
                <c:pt idx="4">
                  <c:v>4.8401475356913993E-34</c:v>
                </c:pt>
                <c:pt idx="5">
                  <c:v>5.6252169999133102E-34</c:v>
                </c:pt>
                <c:pt idx="6">
                  <c:v>6.5376198038031064E-34</c:v>
                </c:pt>
                <c:pt idx="7">
                  <c:v>7.5980077682795949E-34</c:v>
                </c:pt>
                <c:pt idx="8">
                  <c:v>8.8303820137909129E-34</c:v>
                </c:pt>
                <c:pt idx="9">
                  <c:v>1.026263611789878E-33</c:v>
                </c:pt>
                <c:pt idx="10">
                  <c:v>1.1927187351426009E-33</c:v>
                </c:pt>
                <c:pt idx="11">
                  <c:v>1.3861710274963263E-33</c:v>
                </c:pt>
                <c:pt idx="12">
                  <c:v>1.6109989293105422E-33</c:v>
                </c:pt>
                <c:pt idx="13">
                  <c:v>1.8722909454757839E-33</c:v>
                </c:pt>
                <c:pt idx="14">
                  <c:v>2.1759607915079579E-33</c:v>
                </c:pt>
                <c:pt idx="15">
                  <c:v>2.5288812108813145E-33</c:v>
                </c:pt>
                <c:pt idx="16">
                  <c:v>2.9390394908076619E-33</c:v>
                </c:pt>
                <c:pt idx="17">
                  <c:v>3.4157181945674166E-33</c:v>
                </c:pt>
                <c:pt idx="18">
                  <c:v>3.9697051988527297E-33</c:v>
                </c:pt>
                <c:pt idx="19">
                  <c:v>4.6135377873992336E-33</c:v>
                </c:pt>
                <c:pt idx="20">
                  <c:v>5.3617863224363458E-33</c:v>
                </c:pt>
                <c:pt idx="21">
                  <c:v>6.2313839105982574E-33</c:v>
                </c:pt>
                <c:pt idx="22">
                  <c:v>7.242009520140183E-33</c:v>
                </c:pt>
                <c:pt idx="23">
                  <c:v>8.416533215114378E-33</c:v>
                </c:pt>
                <c:pt idx="24">
                  <c:v>9.7815335769025334E-33</c:v>
                </c:pt>
                <c:pt idx="25">
                  <c:v>1.1367899015931936E-32</c:v>
                </c:pt>
                <c:pt idx="26">
                  <c:v>1.3211526573411201E-32</c:v>
                </c:pt>
                <c:pt idx="27">
                  <c:v>1.5354134017408984E-32</c:v>
                </c:pt>
                <c:pt idx="28">
                  <c:v>1.7844203599344148E-32</c:v>
                </c:pt>
                <c:pt idx="29">
                  <c:v>2.0738078813932764E-32</c:v>
                </c:pt>
                <c:pt idx="30">
                  <c:v>2.4101238965025659E-32</c:v>
                </c:pt>
                <c:pt idx="31">
                  <c:v>2.8009780359841807E-32</c:v>
                </c:pt>
                <c:pt idx="32">
                  <c:v>3.2552137625641736E-32</c:v>
                </c:pt>
                <c:pt idx="33">
                  <c:v>3.7831084071480905E-32</c:v>
                </c:pt>
                <c:pt idx="34">
                  <c:v>4.3966056325972605E-32</c:v>
                </c:pt>
                <c:pt idx="35">
                  <c:v>5.1095855812544752E-32</c:v>
                </c:pt>
                <c:pt idx="36">
                  <c:v>5.9381788142074573E-32</c:v>
                </c:pt>
                <c:pt idx="37">
                  <c:v>6.9011311401499823E-32</c:v>
                </c:pt>
                <c:pt idx="38">
                  <c:v>8.0202275819677868E-32</c:v>
                </c:pt>
                <c:pt idx="39">
                  <c:v>9.3207850658138785E-32</c:v>
                </c:pt>
                <c:pt idx="40">
                  <c:v>1.0832224970657764E-31</c:v>
                </c:pt>
                <c:pt idx="41">
                  <c:v>1.2588738481151672E-31</c:v>
                </c:pt>
                <c:pt idx="42">
                  <c:v>1.4630059783944692E-31</c:v>
                </c:pt>
                <c:pt idx="43">
                  <c:v>1.7002364584637053E-31</c:v>
                </c:pt>
                <c:pt idx="44">
                  <c:v>1.9759314254461979E-31</c:v>
                </c:pt>
                <c:pt idx="45">
                  <c:v>2.2963269206422793E-31</c:v>
                </c:pt>
                <c:pt idx="46">
                  <c:v>2.6686698924362833E-31</c:v>
                </c:pt>
                <c:pt idx="47">
                  <c:v>3.1013820511561011E-31</c:v>
                </c:pt>
                <c:pt idx="48">
                  <c:v>3.6042502788328052E-31</c:v>
                </c:pt>
                <c:pt idx="49">
                  <c:v>4.1886478967209569E-31</c:v>
                </c:pt>
                <c:pt idx="50">
                  <c:v>4.8677917905242034E-31</c:v>
                </c:pt>
                <c:pt idx="51">
                  <c:v>5.6570412032644512E-31</c:v>
                </c:pt>
                <c:pt idx="52">
                  <c:v>6.5742449469075586E-31</c:v>
                </c:pt>
                <c:pt idx="53">
                  <c:v>7.6401448774709118E-31</c:v>
                </c:pt>
                <c:pt idx="54">
                  <c:v>8.8788447490564583E-31</c:v>
                </c:pt>
                <c:pt idx="55">
                  <c:v>1.0318355038757045E-30</c:v>
                </c:pt>
                <c:pt idx="56">
                  <c:v>1.1991226049991893E-30</c:v>
                </c:pt>
                <c:pt idx="57">
                  <c:v>1.393528359524368E-30</c:v>
                </c:pt>
                <c:pt idx="58">
                  <c:v>1.6194483875368988E-30</c:v>
                </c:pt>
                <c:pt idx="59">
                  <c:v>1.8819906863889166E-30</c:v>
                </c:pt>
                <c:pt idx="60">
                  <c:v>2.1870910631638888E-30</c:v>
                </c:pt>
                <c:pt idx="61">
                  <c:v>2.5416472680385252E-30</c:v>
                </c:pt>
                <c:pt idx="62">
                  <c:v>2.9536748575492281E-30</c:v>
                </c:pt>
                <c:pt idx="63">
                  <c:v>3.4324883072528703E-30</c:v>
                </c:pt>
                <c:pt idx="64">
                  <c:v>3.9889114631598378E-30</c:v>
                </c:pt>
                <c:pt idx="65">
                  <c:v>4.6355220834484708E-30</c:v>
                </c:pt>
                <c:pt idx="66">
                  <c:v>5.3869359912827046E-30</c:v>
                </c:pt>
                <c:pt idx="67">
                  <c:v>6.2601372533814686E-30</c:v>
                </c:pt>
                <c:pt idx="68">
                  <c:v>7.2748618374820167E-30</c:v>
                </c:pt>
                <c:pt idx="69">
                  <c:v>8.4540434084031103E-30</c:v>
                </c:pt>
                <c:pt idx="70">
                  <c:v>9.8243313242312955E-30</c:v>
                </c:pt>
                <c:pt idx="71">
                  <c:v>1.1416692522829606E-29</c:v>
                </c:pt>
                <c:pt idx="72">
                  <c:v>1.3267110881063041E-29</c:v>
                </c:pt>
                <c:pt idx="73">
                  <c:v>1.5417399827518843E-29</c:v>
                </c:pt>
                <c:pt idx="74">
                  <c:v>1.7916146543549815E-29</c:v>
                </c:pt>
                <c:pt idx="75">
                  <c:v>2.0819809054730227E-29</c:v>
                </c:pt>
                <c:pt idx="76">
                  <c:v>2.419399096210581E-29</c:v>
                </c:pt>
                <c:pt idx="77">
                  <c:v>2.811492256755363E-29</c:v>
                </c:pt>
                <c:pt idx="78">
                  <c:v>3.2671181800313725E-29</c:v>
                </c:pt>
                <c:pt idx="79">
                  <c:v>3.7965693757047821E-29</c:v>
                </c:pt>
                <c:pt idx="80">
                  <c:v>4.4118053947302389E-29</c:v>
                </c:pt>
                <c:pt idx="81">
                  <c:v>5.1267227631255025E-29</c:v>
                </c:pt>
                <c:pt idx="82">
                  <c:v>5.9574686111364965E-29</c:v>
                </c:pt>
                <c:pt idx="83">
                  <c:v>6.9228050684566399E-29</c:v>
                </c:pt>
                <c:pt idx="84">
                  <c:v>8.0445326398511954E-29</c:v>
                </c:pt>
                <c:pt idx="85">
                  <c:v>9.3479821041235198E-29</c:v>
                </c:pt>
                <c:pt idx="86">
                  <c:v>1.0862586022736186E-28</c:v>
                </c:pt>
                <c:pt idx="87">
                  <c:v>1.2622542737241703E-28</c:v>
                </c:pt>
                <c:pt idx="88">
                  <c:v>1.466758781733276E-28</c:v>
                </c:pt>
                <c:pt idx="89">
                  <c:v>1.7043890340548405E-28</c:v>
                </c:pt>
                <c:pt idx="90">
                  <c:v>1.980509419490109E-28</c:v>
                </c:pt>
                <c:pt idx="91">
                  <c:v>2.3013527859997914E-28</c:v>
                </c:pt>
                <c:pt idx="92">
                  <c:v>2.6741609914020761E-28</c:v>
                </c:pt>
                <c:pt idx="93">
                  <c:v>3.1073481918320696E-28</c:v>
                </c:pt>
                <c:pt idx="94">
                  <c:v>3.6106905447311987E-28</c:v>
                </c:pt>
                <c:pt idx="95">
                  <c:v>4.1955465973694861E-28</c:v>
                </c:pt>
                <c:pt idx="96">
                  <c:v>4.8751133221171667E-28</c:v>
                </c:pt>
                <c:pt idx="97">
                  <c:v>5.6647235613698144E-28</c:v>
                </c:pt>
                <c:pt idx="98">
                  <c:v>6.5821915761797278E-28</c:v>
                </c:pt>
                <c:pt idx="99">
                  <c:v>7.6482144741513772E-28</c:v>
                </c:pt>
                <c:pt idx="100">
                  <c:v>8.8868385482736781E-28</c:v>
                </c:pt>
                <c:pt idx="101">
                  <c:v>1.0326001017265469E-27</c:v>
                </c:pt>
                <c:pt idx="102">
                  <c:v>1.1998159352404938E-27</c:v>
                </c:pt>
                <c:pt idx="103">
                  <c:v>1.3941022343684616E-27</c:v>
                </c:pt>
                <c:pt idx="104">
                  <c:v>1.6198399343593169E-27</c:v>
                </c:pt>
                <c:pt idx="105">
                  <c:v>1.8821186781062992E-27</c:v>
                </c:pt>
                <c:pt idx="106">
                  <c:v>2.1868514120613263E-27</c:v>
                </c:pt>
                <c:pt idx="107">
                  <c:v>2.5409075021495887E-27</c:v>
                </c:pt>
                <c:pt idx="108">
                  <c:v>2.9522673608846331E-27</c:v>
                </c:pt>
                <c:pt idx="109">
                  <c:v>3.4302020596547227E-27</c:v>
                </c:pt>
                <c:pt idx="110">
                  <c:v>3.9854819607717108E-27</c:v>
                </c:pt>
                <c:pt idx="111">
                  <c:v>4.6306190548927176E-27</c:v>
                </c:pt>
                <c:pt idx="112">
                  <c:v>5.3801484453967464E-27</c:v>
                </c:pt>
                <c:pt idx="113">
                  <c:v>6.2509552991331164E-27</c:v>
                </c:pt>
                <c:pt idx="114">
                  <c:v>7.2626546022742921E-27</c:v>
                </c:pt>
                <c:pt idx="115">
                  <c:v>8.4380322435866996E-27</c:v>
                </c:pt>
                <c:pt idx="116">
                  <c:v>9.8035573217164377E-27</c:v>
                </c:pt>
                <c:pt idx="117">
                  <c:v>1.1389977168769348E-26</c:v>
                </c:pt>
                <c:pt idx="118">
                  <c:v>1.3233008435174109E-26</c:v>
                </c:pt>
                <c:pt idx="119">
                  <c:v>1.5374139731907067E-26</c:v>
                </c:pt>
                <c:pt idx="120">
                  <c:v>1.786156382361197E-26</c:v>
                </c:pt>
                <c:pt idx="121">
                  <c:v>2.0751260265712418E-26</c:v>
                </c:pt>
                <c:pt idx="122">
                  <c:v>2.4108252744880231E-26</c:v>
                </c:pt>
                <c:pt idx="123">
                  <c:v>2.8008069290301281E-26</c:v>
                </c:pt>
                <c:pt idx="124">
                  <c:v>3.2538438060084843E-26</c:v>
                </c:pt>
                <c:pt idx="125">
                  <c:v>3.7801256674005793E-26</c:v>
                </c:pt>
                <c:pt idx="126">
                  <c:v>4.3914879177770906E-26</c:v>
                </c:pt>
                <c:pt idx="127">
                  <c:v>5.1016771821322046E-26</c:v>
                </c:pt>
                <c:pt idx="128">
                  <c:v>5.9266597072127231E-26</c:v>
                </c:pt>
                <c:pt idx="129">
                  <c:v>6.8849794847344002E-26</c:v>
                </c:pt>
                <c:pt idx="130">
                  <c:v>7.9981741048609806E-26</c:v>
                </c:pt>
                <c:pt idx="131">
                  <c:v>9.2912576366825574E-26</c:v>
                </c:pt>
                <c:pt idx="132">
                  <c:v>1.0793281327773334E-25</c:v>
                </c:pt>
                <c:pt idx="133">
                  <c:v>1.2537984650447072E-25</c:v>
                </c:pt>
                <c:pt idx="134">
                  <c:v>1.4564551236566718E-25</c:v>
                </c:pt>
                <c:pt idx="135">
                  <c:v>1.6918486580403081E-25</c:v>
                </c:pt>
                <c:pt idx="136">
                  <c:v>1.9652637101895038E-25</c:v>
                </c:pt>
                <c:pt idx="137">
                  <c:v>2.2828373310879967E-25</c:v>
                </c:pt>
                <c:pt idx="138">
                  <c:v>2.6516963466169273E-25</c:v>
                </c:pt>
                <c:pt idx="139">
                  <c:v>3.0801168362639127E-25</c:v>
                </c:pt>
                <c:pt idx="140">
                  <c:v>3.5777092798609799E-25</c:v>
                </c:pt>
                <c:pt idx="141">
                  <c:v>4.155633498350461E-25</c:v>
                </c:pt>
                <c:pt idx="142">
                  <c:v>4.8268481768297772E-25</c:v>
                </c:pt>
                <c:pt idx="143">
                  <c:v>5.6064005264930032E-25</c:v>
                </c:pt>
                <c:pt idx="144">
                  <c:v>6.5117625335332941E-25</c:v>
                </c:pt>
                <c:pt idx="145">
                  <c:v>7.5632212772802858E-25</c:v>
                </c:pt>
                <c:pt idx="146">
                  <c:v>8.7843319996253627E-25</c:v>
                </c:pt>
                <c:pt idx="147">
                  <c:v>1.0202443999590799E-24</c:v>
                </c:pt>
                <c:pt idx="148">
                  <c:v>1.1849311041396202E-24</c:v>
                </c:pt>
                <c:pt idx="149">
                  <c:v>1.3761799837111234E-24</c:v>
                </c:pt>
                <c:pt idx="150">
                  <c:v>1.5982712337176513E-24</c:v>
                </c:pt>
                <c:pt idx="151">
                  <c:v>1.8561740081494047E-24</c:v>
                </c:pt>
                <c:pt idx="152">
                  <c:v>2.1556571785809399E-24</c:v>
                </c:pt>
                <c:pt idx="153">
                  <c:v>2.503417872690725E-24</c:v>
                </c:pt>
                <c:pt idx="154">
                  <c:v>2.9072306420104425E-24</c:v>
                </c:pt>
                <c:pt idx="155">
                  <c:v>3.3761205639849751E-24</c:v>
                </c:pt>
                <c:pt idx="156">
                  <c:v>3.9205641118804485E-24</c:v>
                </c:pt>
                <c:pt idx="157">
                  <c:v>4.5527222388372271E-24</c:v>
                </c:pt>
                <c:pt idx="158">
                  <c:v>5.2867108328307054E-24</c:v>
                </c:pt>
                <c:pt idx="159">
                  <c:v>6.1389145230233007E-24</c:v>
                </c:pt>
                <c:pt idx="160">
                  <c:v>7.1283507729583425E-24</c:v>
                </c:pt>
                <c:pt idx="161">
                  <c:v>8.2770923031205512E-24</c:v>
                </c:pt>
                <c:pt idx="162">
                  <c:v>9.6107571687189737E-24</c:v>
                </c:pt>
                <c:pt idx="163">
                  <c:v>1.1159077306119401E-23</c:v>
                </c:pt>
                <c:pt idx="164">
                  <c:v>1.2956558085564989E-23</c:v>
                </c:pt>
                <c:pt idx="165">
                  <c:v>1.5043243406204456E-23</c:v>
                </c:pt>
                <c:pt idx="166">
                  <c:v>1.7465603185453407E-23</c:v>
                </c:pt>
                <c:pt idx="167">
                  <c:v>2.0277562778664133E-23</c:v>
                </c:pt>
                <c:pt idx="168">
                  <c:v>2.3541696975236542E-23</c:v>
                </c:pt>
                <c:pt idx="169">
                  <c:v>2.7330614821106809E-23</c:v>
                </c:pt>
                <c:pt idx="170">
                  <c:v>3.1728565693096943E-23</c:v>
                </c:pt>
                <c:pt idx="171">
                  <c:v>3.683330188827378E-23</c:v>
                </c:pt>
                <c:pt idx="172">
                  <c:v>4.2758238595847101E-23</c:v>
                </c:pt>
                <c:pt idx="173">
                  <c:v>4.9634958611335774E-23</c:v>
                </c:pt>
                <c:pt idx="174">
                  <c:v>5.761611667281289E-23</c:v>
                </c:pt>
                <c:pt idx="175">
                  <c:v>6.6878807009167834E-23</c:v>
                </c:pt>
                <c:pt idx="176">
                  <c:v>7.7628467778014222E-23</c:v>
                </c:pt>
                <c:pt idx="177">
                  <c:v>9.0103407753198443E-23</c:v>
                </c:pt>
                <c:pt idx="178">
                  <c:v>1.0458005414977702E-22</c:v>
                </c:pt>
                <c:pt idx="179">
                  <c:v>1.2137903613826054E-22</c:v>
                </c:pt>
                <c:pt idx="180">
                  <c:v>1.4087223673560851E-22</c:v>
                </c:pt>
                <c:pt idx="181">
                  <c:v>1.6349096675633114E-22</c:v>
                </c:pt>
                <c:pt idx="182">
                  <c:v>1.8973543881208497E-22</c:v>
                </c:pt>
                <c:pt idx="183">
                  <c:v>2.201857474815857E-22</c:v>
                </c:pt>
                <c:pt idx="184">
                  <c:v>2.5551459433471417E-22</c:v>
                </c:pt>
                <c:pt idx="185">
                  <c:v>2.9650203417915551E-22</c:v>
                </c:pt>
                <c:pt idx="186">
                  <c:v>3.4405256250671494E-22</c:v>
                </c:pt>
                <c:pt idx="187">
                  <c:v>3.9921491457644791E-22</c:v>
                </c:pt>
                <c:pt idx="188">
                  <c:v>4.6320500495359003E-22</c:v>
                </c:pt>
                <c:pt idx="189">
                  <c:v>5.374325038647128E-22</c:v>
                </c:pt>
                <c:pt idx="190">
                  <c:v>6.2353162485947163E-22</c:v>
                </c:pt>
                <c:pt idx="191">
                  <c:v>7.23396788639486E-22</c:v>
                </c:pt>
                <c:pt idx="192">
                  <c:v>8.3922393243186889E-22</c:v>
                </c:pt>
                <c:pt idx="193">
                  <c:v>9.7355835515143611E-22</c:v>
                </c:pt>
                <c:pt idx="194">
                  <c:v>1.1293501283541204E-21</c:v>
                </c:pt>
                <c:pt idx="195">
                  <c:v>1.310018264571095E-21</c:v>
                </c:pt>
                <c:pt idx="196">
                  <c:v>1.5195250214174754E-21</c:v>
                </c:pt>
                <c:pt idx="197">
                  <c:v>1.7624619358018924E-21</c:v>
                </c:pt>
                <c:pt idx="198">
                  <c:v>2.0441494321402651E-21</c:v>
                </c:pt>
                <c:pt idx="199">
                  <c:v>2.3707521369053241E-21</c:v>
                </c:pt>
                <c:pt idx="200">
                  <c:v>2.7494123651335684E-21</c:v>
                </c:pt>
                <c:pt idx="201">
                  <c:v>3.1884046295957915E-21</c:v>
                </c:pt>
                <c:pt idx="202">
                  <c:v>3.6973144682113494E-21</c:v>
                </c:pt>
                <c:pt idx="203">
                  <c:v>4.2872453991705607E-21</c:v>
                </c:pt>
                <c:pt idx="204">
                  <c:v>4.9710584067541711E-21</c:v>
                </c:pt>
                <c:pt idx="205">
                  <c:v>5.7636490462621684E-21</c:v>
                </c:pt>
                <c:pt idx="206">
                  <c:v>6.6822680479118609E-21</c:v>
                </c:pt>
                <c:pt idx="207">
                  <c:v>7.7468922133148267E-21</c:v>
                </c:pt>
                <c:pt idx="208">
                  <c:v>8.9806534529634869E-21</c:v>
                </c:pt>
                <c:pt idx="209">
                  <c:v>1.0410335030649106E-20</c:v>
                </c:pt>
                <c:pt idx="210">
                  <c:v>1.2066945485806691E-20</c:v>
                </c:pt>
                <c:pt idx="211">
                  <c:v>1.3986382326091432E-20</c:v>
                </c:pt>
                <c:pt idx="212">
                  <c:v>1.621019945307115E-20</c:v>
                </c:pt>
                <c:pt idx="213">
                  <c:v>1.8786494441763082E-20</c:v>
                </c:pt>
                <c:pt idx="214">
                  <c:v>2.1770934283607432E-20</c:v>
                </c:pt>
                <c:pt idx="215">
                  <c:v>2.522794107271939E-20</c:v>
                </c:pt>
                <c:pt idx="216">
                  <c:v>2.9232062424803175E-20</c:v>
                </c:pt>
                <c:pt idx="217">
                  <c:v>3.3869555233636499E-20</c:v>
                </c:pt>
                <c:pt idx="218">
                  <c:v>3.9240215768177314E-20</c:v>
                </c:pt>
                <c:pt idx="219">
                  <c:v>4.5459494182268312E-20</c:v>
                </c:pt>
                <c:pt idx="220">
                  <c:v>5.2660937350026741E-20</c:v>
                </c:pt>
                <c:pt idx="221">
                  <c:v>6.0999010669748318E-20</c:v>
                </c:pt>
                <c:pt idx="222">
                  <c:v>7.0652357231544347E-20</c:v>
                </c:pt>
                <c:pt idx="223">
                  <c:v>8.1827561672763999E-20</c:v>
                </c:pt>
                <c:pt idx="224">
                  <c:v>9.4763496327344676E-20</c:v>
                </c:pt>
                <c:pt idx="225">
                  <c:v>1.0973633911365678E-19</c:v>
                </c:pt>
                <c:pt idx="226">
                  <c:v>1.2706536623328937E-19</c:v>
                </c:pt>
                <c:pt idx="227">
                  <c:v>1.471196384382201E-19</c:v>
                </c:pt>
                <c:pt idx="228">
                  <c:v>1.7032571767337498E-19</c:v>
                </c:pt>
                <c:pt idx="229">
                  <c:v>1.9717657166800035E-19</c:v>
                </c:pt>
                <c:pt idx="230">
                  <c:v>2.2824184793751327E-19</c:v>
                </c:pt>
                <c:pt idx="231">
                  <c:v>2.6417972613125867E-19</c:v>
                </c:pt>
                <c:pt idx="232">
                  <c:v>3.0575058925327891E-19</c:v>
                </c:pt>
                <c:pt idx="233">
                  <c:v>3.5383279060298611E-19</c:v>
                </c:pt>
                <c:pt idx="234">
                  <c:v>4.0944083502979212E-19</c:v>
                </c:pt>
                <c:pt idx="235">
                  <c:v>4.7374634107184755E-19</c:v>
                </c:pt>
                <c:pt idx="236">
                  <c:v>5.4810220567280936E-19</c:v>
                </c:pt>
                <c:pt idx="237">
                  <c:v>6.3407045649298642E-19</c:v>
                </c:pt>
                <c:pt idx="238">
                  <c:v>7.3345434955813487E-19</c:v>
                </c:pt>
                <c:pt idx="239">
                  <c:v>8.4833535349849778E-19</c:v>
                </c:pt>
                <c:pt idx="240">
                  <c:v>9.8111575750199627E-19</c:v>
                </c:pt>
                <c:pt idx="241">
                  <c:v>1.134567750144191E-18</c:v>
                </c:pt>
                <c:pt idx="242">
                  <c:v>1.3118899425311445E-18</c:v>
                </c:pt>
                <c:pt idx="243">
                  <c:v>1.5167724540622179E-18</c:v>
                </c:pt>
                <c:pt idx="244">
                  <c:v>1.7534718452913057E-18</c:v>
                </c:pt>
                <c:pt idx="245">
                  <c:v>2.0268973729259236E-18</c:v>
                </c:pt>
                <c:pt idx="246">
                  <c:v>2.3427102604846153E-18</c:v>
                </c:pt>
                <c:pt idx="247">
                  <c:v>2.7074379285672301E-18</c:v>
                </c:pt>
                <c:pt idx="248">
                  <c:v>3.1286054156890337E-18</c:v>
                </c:pt>
                <c:pt idx="249">
                  <c:v>3.6148865494466894E-18</c:v>
                </c:pt>
                <c:pt idx="250">
                  <c:v>4.1762778044292088E-18</c:v>
                </c:pt>
                <c:pt idx="251">
                  <c:v>4.824298214616679E-18</c:v>
                </c:pt>
                <c:pt idx="252">
                  <c:v>5.5722192018392542E-18</c:v>
                </c:pt>
                <c:pt idx="253">
                  <c:v>6.4353287471254534E-18</c:v>
                </c:pt>
                <c:pt idx="254">
                  <c:v>7.4312349786204266E-18</c:v>
                </c:pt>
                <c:pt idx="255">
                  <c:v>8.5802149897981661E-18</c:v>
                </c:pt>
                <c:pt idx="256">
                  <c:v>9.9056155481474043E-18</c:v>
                </c:pt>
                <c:pt idx="257">
                  <c:v>1.1434313322428977E-17</c:v>
                </c:pt>
                <c:pt idx="258">
                  <c:v>1.3197243363142448E-17</c:v>
                </c:pt>
                <c:pt idx="259">
                  <c:v>1.523000583552297E-17</c:v>
                </c:pt>
                <c:pt idx="260">
                  <c:v>1.7573562449454962E-17</c:v>
                </c:pt>
                <c:pt idx="261">
                  <c:v>2.0275035681427763E-17</c:v>
                </c:pt>
                <c:pt idx="262">
                  <c:v>2.3388625768861165E-17</c:v>
                </c:pt>
                <c:pt idx="263">
                  <c:v>2.6976662609518499E-17</c:v>
                </c:pt>
                <c:pt idx="264">
                  <c:v>3.1110812155539729E-17</c:v>
                </c:pt>
                <c:pt idx="265">
                  <c:v>3.587345969513545E-17</c:v>
                </c:pt>
                <c:pt idx="266">
                  <c:v>4.1359295613306005E-17</c:v>
                </c:pt>
                <c:pt idx="267">
                  <c:v>4.7677132870634264E-17</c:v>
                </c:pt>
                <c:pt idx="268">
                  <c:v>5.4951989598295544E-17</c:v>
                </c:pt>
                <c:pt idx="269">
                  <c:v>6.3327474948299027E-17</c:v>
                </c:pt>
                <c:pt idx="270">
                  <c:v>7.2968521740546141E-17</c:v>
                </c:pt>
                <c:pt idx="271">
                  <c:v>8.406451560310109E-17</c:v>
                </c:pt>
                <c:pt idx="272">
                  <c:v>9.6832877312060582E-17</c:v>
                </c:pt>
                <c:pt idx="273">
                  <c:v>1.1152316301894387E-16</c:v>
                </c:pt>
                <c:pt idx="274">
                  <c:v>1.2842175613883397E-16</c:v>
                </c:pt>
                <c:pt idx="275">
                  <c:v>1.478572350112003E-16</c:v>
                </c:pt>
                <c:pt idx="276">
                  <c:v>1.7020651220686113E-16</c:v>
                </c:pt>
                <c:pt idx="277">
                  <c:v>1.9590185473102446E-16</c:v>
                </c:pt>
                <c:pt idx="278">
                  <c:v>2.254389095809118E-16</c:v>
                </c:pt>
                <c:pt idx="279">
                  <c:v>2.5938587640295812E-16</c:v>
                </c:pt>
                <c:pt idx="280">
                  <c:v>2.9839398863723408E-16</c:v>
                </c:pt>
                <c:pt idx="281">
                  <c:v>3.4320948684994435E-16</c:v>
                </c:pt>
                <c:pt idx="282">
                  <c:v>3.9468729329396839E-16</c:v>
                </c:pt>
                <c:pt idx="283">
                  <c:v>4.5380662550446835E-16</c:v>
                </c:pt>
                <c:pt idx="284">
                  <c:v>5.2168881938493976E-16</c:v>
                </c:pt>
                <c:pt idx="285">
                  <c:v>5.9961766928136842E-16</c:v>
                </c:pt>
                <c:pt idx="286">
                  <c:v>6.8906263455686312E-16</c:v>
                </c:pt>
                <c:pt idx="287">
                  <c:v>7.9170530981848928E-16</c:v>
                </c:pt>
                <c:pt idx="288">
                  <c:v>9.094696099488215E-16</c:v>
                </c:pt>
                <c:pt idx="289">
                  <c:v>1.0445561822867771E-15</c:v>
                </c:pt>
                <c:pt idx="290">
                  <c:v>1.1994816276212724E-15</c:v>
                </c:pt>
                <c:pt idx="291">
                  <c:v>1.3771231901614692E-15</c:v>
                </c:pt>
                <c:pt idx="292">
                  <c:v>1.580769665517525E-15</c:v>
                </c:pt>
                <c:pt idx="293">
                  <c:v>1.8141793763000143E-15</c:v>
                </c:pt>
                <c:pt idx="294">
                  <c:v>2.0816461787338231E-15</c:v>
                </c:pt>
                <c:pt idx="295">
                  <c:v>2.3880745923716327E-15</c:v>
                </c:pt>
                <c:pt idx="296">
                  <c:v>2.7390652904908898E-15</c:v>
                </c:pt>
                <c:pt idx="297">
                  <c:v>3.1410123532047976E-15</c:v>
                </c:pt>
                <c:pt idx="298">
                  <c:v>3.6012138711179375E-15</c:v>
                </c:pt>
                <c:pt idx="299">
                  <c:v>4.1279976972129422E-15</c:v>
                </c:pt>
                <c:pt idx="300">
                  <c:v>4.7308643815988236E-15</c:v>
                </c:pt>
                <c:pt idx="301">
                  <c:v>5.4206495911880588E-15</c:v>
                </c:pt>
                <c:pt idx="302">
                  <c:v>6.2097086181214823E-15</c:v>
                </c:pt>
                <c:pt idx="303">
                  <c:v>7.1121259211017766E-15</c:v>
                </c:pt>
                <c:pt idx="304">
                  <c:v>8.1439530275405435E-15</c:v>
                </c:pt>
                <c:pt idx="305">
                  <c:v>9.3234785569362868E-15</c:v>
                </c:pt>
                <c:pt idx="306">
                  <c:v>1.0671534613215246E-14</c:v>
                </c:pt>
                <c:pt idx="307">
                  <c:v>1.2211844342618177E-14</c:v>
                </c:pt>
                <c:pt idx="308">
                  <c:v>1.3971416071653937E-14</c:v>
                </c:pt>
                <c:pt idx="309">
                  <c:v>1.5980990135095257E-14</c:v>
                </c:pt>
                <c:pt idx="310">
                  <c:v>1.8275545286401284E-14</c:v>
                </c:pt>
                <c:pt idx="311">
                  <c:v>2.0894872462841392E-14</c:v>
                </c:pt>
                <c:pt idx="312">
                  <c:v>2.3884224666744989E-14</c:v>
                </c:pt>
                <c:pt idx="313">
                  <c:v>2.7295052835827884E-14</c:v>
                </c:pt>
                <c:pt idx="314">
                  <c:v>3.1185838824113694E-14</c:v>
                </c:pt>
                <c:pt idx="315">
                  <c:v>3.562303801690491E-14</c:v>
                </c:pt>
                <c:pt idx="316">
                  <c:v>4.0682145676763312E-14</c:v>
                </c:pt>
                <c:pt idx="317">
                  <c:v>4.6448902882826491E-14</c:v>
                </c:pt>
                <c:pt idx="318">
                  <c:v>5.3020659905556404E-14</c:v>
                </c:pt>
                <c:pt idx="319">
                  <c:v>6.0507917078334937E-14</c:v>
                </c:pt>
                <c:pt idx="320">
                  <c:v>6.9036065714084764E-14</c:v>
                </c:pt>
                <c:pt idx="321">
                  <c:v>7.8747354400345548E-14</c:v>
                </c:pt>
                <c:pt idx="322">
                  <c:v>8.9803109124418077E-14</c:v>
                </c:pt>
                <c:pt idx="323">
                  <c:v>1.0238623916959913E-13</c:v>
                </c:pt>
                <c:pt idx="324">
                  <c:v>1.1670406462653085E-13</c:v>
                </c:pt>
                <c:pt idx="325">
                  <c:v>1.3299150572735772E-13</c:v>
                </c:pt>
                <c:pt idx="326">
                  <c:v>1.5151467908684652E-13</c:v>
                </c:pt>
                <c:pt idx="327">
                  <c:v>1.7257495138148308E-13</c:v>
                </c:pt>
                <c:pt idx="328">
                  <c:v>1.9651350707872208E-13</c:v>
                </c:pt>
                <c:pt idx="329">
                  <c:v>2.2371649361453991E-13</c:v>
                </c:pt>
                <c:pt idx="330">
                  <c:v>2.5462081498615898E-13</c:v>
                </c:pt>
                <c:pt idx="331">
                  <c:v>2.897206531643376E-13</c:v>
                </c:pt>
                <c:pt idx="332">
                  <c:v>3.295748061308377E-13</c:v>
                </c:pt>
                <c:pt idx="333">
                  <c:v>3.748149418163213E-13</c:v>
                </c:pt>
                <c:pt idx="334">
                  <c:v>4.2615487886695808E-13</c:v>
                </c:pt>
                <c:pt idx="335">
                  <c:v>4.8440101813153458E-13</c:v>
                </c:pt>
                <c:pt idx="336">
                  <c:v>5.5046406317413199E-13</c:v>
                </c:pt>
                <c:pt idx="337">
                  <c:v>6.2537218413350733E-13</c:v>
                </c:pt>
                <c:pt idx="338">
                  <c:v>7.10285797037615E-13</c:v>
                </c:pt>
                <c:pt idx="339">
                  <c:v>8.0651415042419142E-13</c:v>
                </c:pt>
                <c:pt idx="340">
                  <c:v>9.1553393301832099E-13</c:v>
                </c:pt>
                <c:pt idx="341">
                  <c:v>1.0390101404962387E-12</c:v>
                </c:pt>
                <c:pt idx="342">
                  <c:v>1.1788194662630321E-12</c:v>
                </c:pt>
                <c:pt idx="343">
                  <c:v>1.3370765109544132E-12</c:v>
                </c:pt>
                <c:pt idx="344">
                  <c:v>1.516163138327376E-12</c:v>
                </c:pt>
                <c:pt idx="345">
                  <c:v>1.7187613416450731E-12</c:v>
                </c:pt>
                <c:pt idx="346">
                  <c:v>1.9478900249299664E-12</c:v>
                </c:pt>
                <c:pt idx="347">
                  <c:v>2.2069461479264709E-12</c:v>
                </c:pt>
                <c:pt idx="348">
                  <c:v>2.499750732685044E-12</c:v>
                </c:pt>
                <c:pt idx="349">
                  <c:v>2.8306002837906861E-12</c:v>
                </c:pt>
                <c:pt idx="350">
                  <c:v>3.2043242338835496E-12</c:v>
                </c:pt>
                <c:pt idx="351">
                  <c:v>3.6263490917716848E-12</c:v>
                </c:pt>
                <c:pt idx="352">
                  <c:v>4.102770042668541E-12</c:v>
                </c:pt>
                <c:pt idx="353">
                  <c:v>4.6404308294983418E-12</c:v>
                </c:pt>
                <c:pt idx="354">
                  <c:v>5.2470128314422247E-12</c:v>
                </c:pt>
                <c:pt idx="355">
                  <c:v>5.9311343516407205E-12</c:v>
                </c:pt>
                <c:pt idx="356">
                  <c:v>6.702461230961069E-12</c:v>
                </c:pt>
                <c:pt idx="357">
                  <c:v>7.5718300197789007E-12</c:v>
                </c:pt>
                <c:pt idx="358">
                  <c:v>8.5513850656576892E-12</c:v>
                </c:pt>
                <c:pt idx="359">
                  <c:v>9.6547310125443129E-12</c:v>
                </c:pt>
                <c:pt idx="360">
                  <c:v>1.0897102357596068E-11</c:v>
                </c:pt>
                <c:pt idx="361">
                  <c:v>1.229555187603781E-11</c:v>
                </c:pt>
                <c:pt idx="362">
                  <c:v>1.386915990359907E-11</c:v>
                </c:pt>
                <c:pt idx="363">
                  <c:v>1.5639266661248007E-11</c:v>
                </c:pt>
                <c:pt idx="364">
                  <c:v>1.7629730019323583E-11</c:v>
                </c:pt>
                <c:pt idx="365">
                  <c:v>1.9867211329039575E-11</c:v>
                </c:pt>
                <c:pt idx="366">
                  <c:v>2.2381492200014669E-11</c:v>
                </c:pt>
                <c:pt idx="367">
                  <c:v>2.520582537436048E-11</c:v>
                </c:pt>
                <c:pt idx="368">
                  <c:v>2.837732314236504E-11</c:v>
                </c:pt>
                <c:pt idx="369">
                  <c:v>3.1937387063429068E-11</c:v>
                </c:pt>
                <c:pt idx="370">
                  <c:v>3.5932183100179785E-11</c:v>
                </c:pt>
                <c:pt idx="371">
                  <c:v>4.0413166645156757E-11</c:v>
                </c:pt>
                <c:pt idx="372">
                  <c:v>4.543766231975004E-11</c:v>
                </c:pt>
                <c:pt idx="373">
                  <c:v>5.1069503855748331E-11</c:v>
                </c:pt>
                <c:pt idx="374">
                  <c:v>5.7379739832578985E-11</c:v>
                </c:pt>
                <c:pt idx="375">
                  <c:v>6.4447411539654486E-11</c:v>
                </c:pt>
                <c:pt idx="376">
                  <c:v>7.2360409764785054E-11</c:v>
                </c:pt>
                <c:pt idx="377">
                  <c:v>8.1216417877878743E-11</c:v>
                </c:pt>
                <c:pt idx="378">
                  <c:v>9.1123949185581424E-11</c:v>
                </c:pt>
                <c:pt idx="379">
                  <c:v>1.0220348717846115E-10</c:v>
                </c:pt>
                <c:pt idx="380">
                  <c:v>1.1458873797904164E-10</c:v>
                </c:pt>
                <c:pt idx="381">
                  <c:v>1.2842800502743799E-10</c:v>
                </c:pt>
                <c:pt idx="382">
                  <c:v>1.438856968124872E-10</c:v>
                </c:pt>
                <c:pt idx="383">
                  <c:v>1.6114397927055982E-10</c:v>
                </c:pt>
                <c:pt idx="384">
                  <c:v>1.8040458533212656E-10</c:v>
                </c:pt>
                <c:pt idx="385">
                  <c:v>2.0189079499745005E-10</c:v>
                </c:pt>
                <c:pt idx="386">
                  <c:v>2.2584960026712128E-10</c:v>
                </c:pt>
                <c:pt idx="387">
                  <c:v>2.5255407023956537E-10</c:v>
                </c:pt>
                <c:pt idx="388">
                  <c:v>2.8230593271463037E-10</c:v>
                </c:pt>
                <c:pt idx="389">
                  <c:v>3.1543838970785962E-10</c:v>
                </c:pt>
                <c:pt idx="390">
                  <c:v>3.5231918538124141E-10</c:v>
                </c:pt>
                <c:pt idx="391">
                  <c:v>3.9335394602949104E-10</c:v>
                </c:pt>
                <c:pt idx="392">
                  <c:v>4.3898981292183445E-10</c:v>
                </c:pt>
                <c:pt idx="393">
                  <c:v>4.8971938998234694E-10</c:v>
                </c:pt>
                <c:pt idx="394">
                  <c:v>5.4608502949058631E-10</c:v>
                </c:pt>
                <c:pt idx="395">
                  <c:v>6.0868348019089478E-10</c:v>
                </c:pt>
                <c:pt idx="396">
                  <c:v>6.7817092340418882E-10</c:v>
                </c:pt>
                <c:pt idx="397">
                  <c:v>7.5526842392985817E-10</c:v>
                </c:pt>
                <c:pt idx="398">
                  <c:v>8.407678236956371E-10</c:v>
                </c:pt>
                <c:pt idx="399">
                  <c:v>9.355381072461285E-10</c:v>
                </c:pt>
                <c:pt idx="400">
                  <c:v>1.0405322692406471E-9</c:v>
                </c:pt>
                <c:pt idx="401">
                  <c:v>1.1567947151410156E-9</c:v>
                </c:pt>
                <c:pt idx="402">
                  <c:v>1.2854692271899322E-9</c:v>
                </c:pt>
                <c:pt idx="403">
                  <c:v>1.4278075285895363E-9</c:v>
                </c:pt>
                <c:pt idx="404">
                  <c:v>1.585178479463788E-9</c:v>
                </c:pt>
                <c:pt idx="405">
                  <c:v>1.7590779387008626E-9</c:v>
                </c:pt>
                <c:pt idx="406">
                  <c:v>1.9511393260942406E-9</c:v>
                </c:pt>
                <c:pt idx="407">
                  <c:v>2.1631449193038047E-9</c:v>
                </c:pt>
                <c:pt idx="408">
                  <c:v>2.3970379200044325E-9</c:v>
                </c:pt>
                <c:pt idx="409">
                  <c:v>2.6549353231466614E-9</c:v>
                </c:pt>
                <c:pt idx="410">
                  <c:v>2.9391416224803933E-9</c:v>
                </c:pt>
                <c:pt idx="411">
                  <c:v>3.252163384348083E-9</c:v>
                </c:pt>
                <c:pt idx="412">
                  <c:v>3.5967247201949775E-9</c:v>
                </c:pt>
                <c:pt idx="413">
                  <c:v>3.9757836862236436E-9</c:v>
                </c:pt>
                <c:pt idx="414">
                  <c:v>4.3925496360908112E-9</c:v>
                </c:pt>
                <c:pt idx="415">
                  <c:v>4.8505015494556347E-9</c:v>
                </c:pt>
                <c:pt idx="416">
                  <c:v>5.3534073554883525E-9</c:v>
                </c:pt>
                <c:pt idx="417">
                  <c:v>5.9053442660828697E-9</c:v>
                </c:pt>
                <c:pt idx="418">
                  <c:v>6.5107201284340627E-9</c:v>
                </c:pt>
                <c:pt idx="419">
                  <c:v>7.1742958007814849E-9</c:v>
                </c:pt>
                <c:pt idx="420">
                  <c:v>7.9012085484378167E-9</c:v>
                </c:pt>
                <c:pt idx="421">
                  <c:v>8.6969964496517518E-9</c:v>
                </c:pt>
                <c:pt idx="422">
                  <c:v>9.5676237923557899E-9</c:v>
                </c:pt>
                <c:pt idx="423">
                  <c:v>1.051950743336409E-8</c:v>
                </c:pt>
                <c:pt idx="424">
                  <c:v>1.155954408107238E-8</c:v>
                </c:pt>
                <c:pt idx="425">
                  <c:v>1.2695138451126613E-8</c:v>
                </c:pt>
                <c:pt idx="426">
                  <c:v>1.3934232231831229E-8</c:v>
                </c:pt>
                <c:pt idx="427">
                  <c:v>1.5285333782239606E-8</c:v>
                </c:pt>
                <c:pt idx="428">
                  <c:v>1.6757548470872876E-8</c:v>
                </c:pt>
                <c:pt idx="429">
                  <c:v>1.8360609546855551E-8</c:v>
                </c:pt>
                <c:pt idx="430">
                  <c:v>2.0104909417915248E-8</c:v>
                </c:pt>
                <c:pt idx="431">
                  <c:v>2.200153119120224E-8</c:v>
                </c:pt>
                <c:pt idx="432">
                  <c:v>2.4062280313246324E-8</c:v>
                </c:pt>
                <c:pt idx="433">
                  <c:v>2.629971612464646E-8</c:v>
                </c:pt>
                <c:pt idx="434">
                  <c:v>2.8727183123327463E-8</c:v>
                </c:pt>
                <c:pt idx="435">
                  <c:v>3.1358841707478759E-8</c:v>
                </c:pt>
                <c:pt idx="436">
                  <c:v>3.4209698145723081E-8</c:v>
                </c:pt>
                <c:pt idx="437">
                  <c:v>3.7295633497754369E-8</c:v>
                </c:pt>
                <c:pt idx="438">
                  <c:v>4.0633431183794164E-8</c:v>
                </c:pt>
                <c:pt idx="439">
                  <c:v>4.4240802875912498E-8</c:v>
                </c:pt>
                <c:pt idx="440">
                  <c:v>4.8136412358739451E-8</c:v>
                </c:pt>
                <c:pt idx="441">
                  <c:v>5.233989698159379E-8</c:v>
                </c:pt>
                <c:pt idx="442">
                  <c:v>5.6871886298814825E-8</c:v>
                </c:pt>
                <c:pt idx="443">
                  <c:v>6.1754017470431531E-8</c:v>
                </c:pt>
                <c:pt idx="444">
                  <c:v>6.7008946971480924E-8</c:v>
                </c:pt>
                <c:pt idx="445">
                  <c:v>7.2660358135741058E-8</c:v>
                </c:pt>
                <c:pt idx="446">
                  <c:v>7.8732964038650652E-8</c:v>
                </c:pt>
                <c:pt idx="447">
                  <c:v>8.525250520524104E-8</c:v>
                </c:pt>
                <c:pt idx="448">
                  <c:v>9.2245741612353024E-8</c:v>
                </c:pt>
                <c:pt idx="449">
                  <c:v>9.9740438440788963E-8</c:v>
                </c:pt>
                <c:pt idx="450">
                  <c:v>1.0776534502277001E-7</c:v>
                </c:pt>
                <c:pt idx="451">
                  <c:v>1.1635016642366595E-7</c:v>
                </c:pt>
                <c:pt idx="452">
                  <c:v>1.2552552709494605E-7</c:v>
                </c:pt>
                <c:pt idx="453">
                  <c:v>1.3532292603814176E-7</c:v>
                </c:pt>
                <c:pt idx="454">
                  <c:v>1.4577468292791933E-7</c:v>
                </c:pt>
                <c:pt idx="455">
                  <c:v>1.5691387465656461E-7</c:v>
                </c:pt>
                <c:pt idx="456">
                  <c:v>1.6877426178283192E-7</c:v>
                </c:pt>
                <c:pt idx="457">
                  <c:v>1.8139020439573949E-7</c:v>
                </c:pt>
                <c:pt idx="458">
                  <c:v>1.9479656693884651E-7</c:v>
                </c:pt>
                <c:pt idx="459">
                  <c:v>2.0902861158338826E-7</c:v>
                </c:pt>
                <c:pt idx="460">
                  <c:v>2.2412187978967292E-7</c:v>
                </c:pt>
                <c:pt idx="461">
                  <c:v>2.4011206175567908E-7</c:v>
                </c:pt>
                <c:pt idx="462">
                  <c:v>2.5703485352012592E-7</c:v>
                </c:pt>
                <c:pt idx="463">
                  <c:v>2.7492580156461316E-7</c:v>
                </c:pt>
                <c:pt idx="464">
                  <c:v>2.938201348457484E-7</c:v>
                </c:pt>
                <c:pt idx="465">
                  <c:v>3.1375258428356627E-7</c:v>
                </c:pt>
                <c:pt idx="466">
                  <c:v>3.3475718983683756E-7</c:v>
                </c:pt>
                <c:pt idx="467">
                  <c:v>3.5686709540884061E-7</c:v>
                </c:pt>
                <c:pt idx="468">
                  <c:v>3.8011433194838496E-7</c:v>
                </c:pt>
                <c:pt idx="469">
                  <c:v>4.0452958923986107E-7</c:v>
                </c:pt>
                <c:pt idx="470">
                  <c:v>4.3014197701232161E-7</c:v>
                </c:pt>
                <c:pt idx="471">
                  <c:v>4.5697877613972906E-7</c:v>
                </c:pt>
                <c:pt idx="472">
                  <c:v>4.850651808524885E-7</c:v>
                </c:pt>
                <c:pt idx="473">
                  <c:v>5.1442403303197384E-7</c:v>
                </c:pt>
                <c:pt idx="474">
                  <c:v>5.4507554981459699E-7</c:v>
                </c:pt>
                <c:pt idx="475">
                  <c:v>5.7703704588795211E-7</c:v>
                </c:pt>
                <c:pt idx="476">
                  <c:v>6.1032265201762465E-7</c:v>
                </c:pt>
                <c:pt idx="477">
                  <c:v>6.4494303149697518E-7</c:v>
                </c:pt>
                <c:pt idx="478">
                  <c:v>6.8090509636235379E-7</c:v>
                </c:pt>
                <c:pt idx="479">
                  <c:v>7.1821172536061097E-7</c:v>
                </c:pt>
                <c:pt idx="480">
                  <c:v>7.5686148579154769E-7</c:v>
                </c:pt>
                <c:pt idx="481">
                  <c:v>7.9684836147462711E-7</c:v>
                </c:pt>
                <c:pt idx="482">
                  <c:v>8.3816148920245129E-7</c:v>
                </c:pt>
                <c:pt idx="483">
                  <c:v>8.8078490614275151E-7</c:v>
                </c:pt>
                <c:pt idx="484">
                  <c:v>9.2469731073285767E-7</c:v>
                </c:pt>
                <c:pt idx="485">
                  <c:v>9.6987183967303781E-7</c:v>
                </c:pt>
                <c:pt idx="486">
                  <c:v>1.0162758636672145E-6</c:v>
                </c:pt>
                <c:pt idx="487">
                  <c:v>1.063870804577166E-6</c:v>
                </c:pt>
                <c:pt idx="488">
                  <c:v>1.1126119766494191E-6</c:v>
                </c:pt>
                <c:pt idx="489">
                  <c:v>1.162448454439765E-6</c:v>
                </c:pt>
                <c:pt idx="490">
                  <c:v>1.2133229699970576E-6</c:v>
                </c:pt>
                <c:pt idx="491">
                  <c:v>1.2651718417761361E-6</c:v>
                </c:pt>
                <c:pt idx="492">
                  <c:v>1.317924937625209E-6</c:v>
                </c:pt>
                <c:pt idx="493">
                  <c:v>1.3715056740389478E-6</c:v>
                </c:pt>
                <c:pt idx="494">
                  <c:v>1.4258310536822762E-6</c:v>
                </c:pt>
                <c:pt idx="495">
                  <c:v>1.4808117429708684E-6</c:v>
                </c:pt>
                <c:pt idx="496">
                  <c:v>1.5363521912473238E-6</c:v>
                </c:pt>
                <c:pt idx="497">
                  <c:v>1.5923507928115529E-6</c:v>
                </c:pt>
                <c:pt idx="498">
                  <c:v>1.6487000927586689E-6</c:v>
                </c:pt>
                <c:pt idx="499">
                  <c:v>1.7052870372433793E-6</c:v>
                </c:pt>
                <c:pt idx="500">
                  <c:v>1.7619932684327239E-6</c:v>
                </c:pt>
                <c:pt idx="501">
                  <c:v>1.8186954640312565E-6</c:v>
                </c:pt>
                <c:pt idx="502">
                  <c:v>1.8752657208658375E-6</c:v>
                </c:pt>
                <c:pt idx="503">
                  <c:v>1.9315719816078264E-6</c:v>
                </c:pt>
                <c:pt idx="504">
                  <c:v>1.9874785032900148E-6</c:v>
                </c:pt>
                <c:pt idx="505">
                  <c:v>2.0428463658504318E-6</c:v>
                </c:pt>
                <c:pt idx="506">
                  <c:v>2.0975340185086409E-6</c:v>
                </c:pt>
                <c:pt idx="507">
                  <c:v>2.1513978613593851E-6</c:v>
                </c:pt>
                <c:pt idx="508">
                  <c:v>2.2042928591550577E-6</c:v>
                </c:pt>
                <c:pt idx="509">
                  <c:v>2.256073183851865E-6</c:v>
                </c:pt>
                <c:pt idx="510">
                  <c:v>2.3065928821176117E-6</c:v>
                </c:pt>
                <c:pt idx="511">
                  <c:v>2.3557065636459549E-6</c:v>
                </c:pt>
                <c:pt idx="512">
                  <c:v>2.4032701058024636E-6</c:v>
                </c:pt>
                <c:pt idx="513">
                  <c:v>2.4491413698409504E-6</c:v>
                </c:pt>
                <c:pt idx="514">
                  <c:v>2.493180923682903E-6</c:v>
                </c:pt>
                <c:pt idx="515">
                  <c:v>2.5352527660527507E-6</c:v>
                </c:pt>
                <c:pt idx="516">
                  <c:v>2.575225046607035E-6</c:v>
                </c:pt>
                <c:pt idx="517">
                  <c:v>2.6129707765958162E-6</c:v>
                </c:pt>
                <c:pt idx="518">
                  <c:v>2.6483685245449142E-6</c:v>
                </c:pt>
                <c:pt idx="519">
                  <c:v>2.6813030914587339E-6</c:v>
                </c:pt>
                <c:pt idx="520">
                  <c:v>2.7116661601070322E-6</c:v>
                </c:pt>
                <c:pt idx="521">
                  <c:v>2.7393569130856078E-6</c:v>
                </c:pt>
                <c:pt idx="522">
                  <c:v>2.7642826145188972E-6</c:v>
                </c:pt>
                <c:pt idx="523">
                  <c:v>2.7863591505162128E-6</c:v>
                </c:pt>
                <c:pt idx="524">
                  <c:v>2.805511523780989E-6</c:v>
                </c:pt>
                <c:pt idx="525">
                  <c:v>2.8216742981236416E-6</c:v>
                </c:pt>
                <c:pt idx="526">
                  <c:v>2.8347919890187101E-6</c:v>
                </c:pt>
                <c:pt idx="527">
                  <c:v>2.8448193967903676E-6</c:v>
                </c:pt>
                <c:pt idx="528">
                  <c:v>2.851721879487949E-6</c:v>
                </c:pt>
                <c:pt idx="529">
                  <c:v>2.8554755630298346E-6</c:v>
                </c:pt>
                <c:pt idx="530">
                  <c:v>2.8560674867356965E-6</c:v>
                </c:pt>
                <c:pt idx="531">
                  <c:v>2.8534956829365043E-6</c:v>
                </c:pt>
                <c:pt idx="532">
                  <c:v>2.847769189930672E-6</c:v>
                </c:pt>
                <c:pt idx="533">
                  <c:v>2.8389079981515465E-6</c:v>
                </c:pt>
                <c:pt idx="534">
                  <c:v>2.826942929998605E-6</c:v>
                </c:pt>
                <c:pt idx="535">
                  <c:v>2.8119154543818718E-6</c:v>
                </c:pt>
                <c:pt idx="536">
                  <c:v>2.7938774375955428E-6</c:v>
                </c:pt>
                <c:pt idx="537">
                  <c:v>2.7728908327059405E-6</c:v>
                </c:pt>
                <c:pt idx="538">
                  <c:v>2.7490273101618197E-6</c:v>
                </c:pt>
                <c:pt idx="539">
                  <c:v>2.722367832840691E-6</c:v>
                </c:pt>
                <c:pt idx="540">
                  <c:v>2.6930021792060855E-6</c:v>
                </c:pt>
                <c:pt idx="541">
                  <c:v>2.6610284186746948E-6</c:v>
                </c:pt>
                <c:pt idx="542">
                  <c:v>2.6265523436573344E-6</c:v>
                </c:pt>
                <c:pt idx="543">
                  <c:v>2.5896868630728404E-6</c:v>
                </c:pt>
                <c:pt idx="544">
                  <c:v>2.5505513623891322E-6</c:v>
                </c:pt>
                <c:pt idx="545">
                  <c:v>2.5092710354680136E-6</c:v>
                </c:pt>
                <c:pt idx="546">
                  <c:v>2.465976193636725E-6</c:v>
                </c:pt>
                <c:pt idx="547">
                  <c:v>2.4208015575112248E-6</c:v>
                </c:pt>
                <c:pt idx="548">
                  <c:v>2.3738855371250955E-6</c:v>
                </c:pt>
                <c:pt idx="549">
                  <c:v>2.3253695059046422E-6</c:v>
                </c:pt>
                <c:pt idx="550">
                  <c:v>2.2753970739481379E-6</c:v>
                </c:pt>
                <c:pt idx="551">
                  <c:v>2.2241133659372997E-6</c:v>
                </c:pt>
                <c:pt idx="552">
                  <c:v>2.1716643088279391E-6</c:v>
                </c:pt>
                <c:pt idx="553">
                  <c:v>2.1181959342393099E-6</c:v>
                </c:pt>
                <c:pt idx="554">
                  <c:v>2.0638537001823311E-6</c:v>
                </c:pt>
                <c:pt idx="555">
                  <c:v>2.0087818364672745E-6</c:v>
                </c:pt>
                <c:pt idx="556">
                  <c:v>1.9531227177737482E-6</c:v>
                </c:pt>
                <c:pt idx="557">
                  <c:v>1.8970162680056391E-6</c:v>
                </c:pt>
                <c:pt idx="558">
                  <c:v>1.8405993991455807E-6</c:v>
                </c:pt>
                <c:pt idx="559">
                  <c:v>1.7840054874189479E-6</c:v>
                </c:pt>
                <c:pt idx="560">
                  <c:v>1.7273638891448671E-6</c:v>
                </c:pt>
                <c:pt idx="561">
                  <c:v>1.6707994982218774E-6</c:v>
                </c:pt>
                <c:pt idx="562">
                  <c:v>1.6144323467596106E-6</c:v>
                </c:pt>
                <c:pt idx="563">
                  <c:v>1.5583772499385842E-6</c:v>
                </c:pt>
                <c:pt idx="564">
                  <c:v>1.5027434957549549E-6</c:v>
                </c:pt>
                <c:pt idx="565">
                  <c:v>1.447634579899979E-6</c:v>
                </c:pt>
                <c:pt idx="566">
                  <c:v>1.3931479856270127E-6</c:v>
                </c:pt>
                <c:pt idx="567">
                  <c:v>1.3393750080916611E-6</c:v>
                </c:pt>
                <c:pt idx="568">
                  <c:v>1.2864006222938999E-6</c:v>
                </c:pt>
                <c:pt idx="569">
                  <c:v>1.2343033934362553E-6</c:v>
                </c:pt>
                <c:pt idx="570">
                  <c:v>1.1831554282122305E-6</c:v>
                </c:pt>
                <c:pt idx="571">
                  <c:v>1.1330223652769672E-6</c:v>
                </c:pt>
                <c:pt idx="572">
                  <c:v>1.0839634029209177E-6</c:v>
                </c:pt>
                <c:pt idx="573">
                  <c:v>1.036031361765843E-6</c:v>
                </c:pt>
                <c:pt idx="574">
                  <c:v>9.8927278013520355E-7</c:v>
                </c:pt>
                <c:pt idx="575">
                  <c:v>9.4372803961680338E-7</c:v>
                </c:pt>
                <c:pt idx="576">
                  <c:v>8.9943151823231054E-7</c:v>
                </c:pt>
                <c:pt idx="577">
                  <c:v>8.5641176855680122E-7</c:v>
                </c:pt>
                <c:pt idx="578">
                  <c:v>8.1469171808787081E-7</c:v>
                </c:pt>
                <c:pt idx="579">
                  <c:v>7.7428888915424679E-7</c:v>
                </c:pt>
                <c:pt idx="580">
                  <c:v>7.3521563566285234E-7</c:v>
                </c:pt>
                <c:pt idx="581">
                  <c:v>6.9747939402422694E-7</c:v>
                </c:pt>
                <c:pt idx="582">
                  <c:v>6.6108294565342099E-7</c:v>
                </c:pt>
                <c:pt idx="583">
                  <c:v>6.260246885296353E-7</c:v>
                </c:pt>
                <c:pt idx="584">
                  <c:v>5.9229891538912367E-7</c:v>
                </c:pt>
                <c:pt idx="585">
                  <c:v>5.5989609624662238E-7</c:v>
                </c:pt>
                <c:pt idx="586">
                  <c:v>5.288031630658753E-7</c:v>
                </c:pt>
                <c:pt idx="587">
                  <c:v>4.9900379453521154E-7</c:v>
                </c:pt>
                <c:pt idx="588">
                  <c:v>4.7047869905661098E-7</c:v>
                </c:pt>
                <c:pt idx="589">
                  <c:v>4.4320589420515629E-7</c:v>
                </c:pt>
                <c:pt idx="590">
                  <c:v>4.1716098107545033E-7</c:v>
                </c:pt>
                <c:pt idx="591">
                  <c:v>3.9231741209031636E-7</c:v>
                </c:pt>
                <c:pt idx="592">
                  <c:v>3.6864675100848349E-7</c:v>
                </c:pt>
                <c:pt idx="593">
                  <c:v>3.4611892402380813E-7</c:v>
                </c:pt>
                <c:pt idx="594">
                  <c:v>3.2470246100819284E-7</c:v>
                </c:pt>
                <c:pt idx="595">
                  <c:v>3.0436472609775416E-7</c:v>
                </c:pt>
                <c:pt idx="596">
                  <c:v>2.8507213697198949E-7</c:v>
                </c:pt>
                <c:pt idx="597">
                  <c:v>2.6679037231161468E-7</c:v>
                </c:pt>
                <c:pt idx="598">
                  <c:v>2.4948456705559758E-7</c:v>
                </c:pt>
                <c:pt idx="599">
                  <c:v>2.3311949520183324E-7</c:v>
                </c:pt>
                <c:pt idx="600">
                  <c:v>2.1765974000947874E-7</c:v>
                </c:pt>
                <c:pt idx="601">
                  <c:v>2.0306985157145305E-7</c:v>
                </c:pt>
                <c:pt idx="602">
                  <c:v>1.8931449181974782E-7</c:v>
                </c:pt>
                <c:pt idx="603">
                  <c:v>1.7635856711597413E-7</c:v>
                </c:pt>
                <c:pt idx="604">
                  <c:v>1.6416734865904575E-7</c:v>
                </c:pt>
                <c:pt idx="605">
                  <c:v>1.5270658100988303E-7</c:v>
                </c:pt>
                <c:pt idx="606">
                  <c:v>1.4194257909503175E-7</c:v>
                </c:pt>
                <c:pt idx="607">
                  <c:v>1.3184231410261391E-7</c:v>
                </c:pt>
                <c:pt idx="608">
                  <c:v>1.2237348872679837E-7</c:v>
                </c:pt>
                <c:pt idx="609">
                  <c:v>1.1350460225344447E-7</c:v>
                </c:pt>
                <c:pt idx="610">
                  <c:v>1.0520500600658116E-7</c:v>
                </c:pt>
                <c:pt idx="611">
                  <c:v>9.7444949696465651E-8</c:v>
                </c:pt>
                <c:pt idx="612">
                  <c:v>9.0195619224026057E-8</c:v>
                </c:pt>
                <c:pt idx="613">
                  <c:v>8.3429166505344097E-8</c:v>
                </c:pt>
                <c:pt idx="614">
                  <c:v>7.7118731880858038E-8</c:v>
                </c:pt>
                <c:pt idx="615">
                  <c:v>7.123845967398089E-8</c:v>
                </c:pt>
                <c:pt idx="616">
                  <c:v>6.5763507454736895E-8</c:v>
                </c:pt>
                <c:pt idx="617">
                  <c:v>6.0670049555532943E-8</c:v>
                </c:pt>
                <c:pt idx="618">
                  <c:v>5.5935275370594923E-8</c:v>
                </c:pt>
                <c:pt idx="619">
                  <c:v>5.1537382954839055E-8</c:v>
                </c:pt>
                <c:pt idx="620">
                  <c:v>4.7455568418037361E-8</c:v>
                </c:pt>
                <c:pt idx="621">
                  <c:v>4.3670011589190725E-8</c:v>
                </c:pt>
                <c:pt idx="622">
                  <c:v>4.0161858403070032E-8</c:v>
                </c:pt>
                <c:pt idx="623">
                  <c:v>3.6913200436989292E-8</c:v>
                </c:pt>
                <c:pt idx="624">
                  <c:v>3.3907052000766754E-8</c:v>
                </c:pt>
                <c:pt idx="625">
                  <c:v>3.1127325157864203E-8</c:v>
                </c:pt>
                <c:pt idx="626">
                  <c:v>2.8558803029604375E-8</c:v>
                </c:pt>
                <c:pt idx="627">
                  <c:v>2.6187111709212925E-8</c:v>
                </c:pt>
                <c:pt idx="628">
                  <c:v>2.3998691086782383E-8</c:v>
                </c:pt>
                <c:pt idx="629">
                  <c:v>2.1980764861648694E-8</c:v>
                </c:pt>
                <c:pt idx="630">
                  <c:v>2.0121309994011677E-8</c:v>
                </c:pt>
                <c:pt idx="631">
                  <c:v>1.8409025824645265E-8</c:v>
                </c:pt>
                <c:pt idx="632">
                  <c:v>1.6833303068389619E-8</c:v>
                </c:pt>
                <c:pt idx="633">
                  <c:v>1.5384192865862052E-8</c:v>
                </c:pt>
                <c:pt idx="634">
                  <c:v>1.405237605695724E-8</c:v>
                </c:pt>
                <c:pt idx="635">
                  <c:v>1.2829132820455112E-8</c:v>
                </c:pt>
                <c:pt idx="636">
                  <c:v>1.1706312805344878E-8</c:v>
                </c:pt>
                <c:pt idx="637">
                  <c:v>1.0676305862805121E-8</c:v>
                </c:pt>
                <c:pt idx="638">
                  <c:v>9.7320134711772854E-9</c:v>
                </c:pt>
                <c:pt idx="639">
                  <c:v>8.8668209319156424E-9</c:v>
                </c:pt>
                <c:pt idx="640">
                  <c:v>8.0745704005470657E-9</c:v>
                </c:pt>
                <c:pt idx="641">
                  <c:v>7.3495348041790151E-9</c:v>
                </c:pt>
                <c:pt idx="642">
                  <c:v>6.6863926856786454E-9</c:v>
                </c:pt>
                <c:pt idx="643">
                  <c:v>6.080204004151283E-9</c:v>
                </c:pt>
                <c:pt idx="644">
                  <c:v>5.5263869121121321E-9</c:v>
                </c:pt>
                <c:pt idx="645">
                  <c:v>5.020695521211048E-9</c:v>
                </c:pt>
                <c:pt idx="646">
                  <c:v>4.5591986609215271E-9</c:v>
                </c:pt>
                <c:pt idx="647">
                  <c:v>4.1382596280459909E-9</c:v>
                </c:pt>
                <c:pt idx="648">
                  <c:v>3.7545169189529067E-9</c:v>
                </c:pt>
                <c:pt idx="649">
                  <c:v>3.4048659315806172E-9</c:v>
                </c:pt>
                <c:pt idx="650">
                  <c:v>3.0864416197429868E-9</c:v>
                </c:pt>
                <c:pt idx="651">
                  <c:v>2.7966020786875284E-9</c:v>
                </c:pt>
                <c:pt idx="652">
                  <c:v>2.5329130377340338E-9</c:v>
                </c:pt>
                <c:pt idx="653">
                  <c:v>2.2931332332530222E-9</c:v>
                </c:pt>
                <c:pt idx="654">
                  <c:v>2.0752006332480601E-9</c:v>
                </c:pt>
                <c:pt idx="655">
                  <c:v>1.8772194831528771E-9</c:v>
                </c:pt>
                <c:pt idx="656">
                  <c:v>1.6974481413395881E-9</c:v>
                </c:pt>
                <c:pt idx="657">
                  <c:v>1.5342876719249232E-9</c:v>
                </c:pt>
                <c:pt idx="658">
                  <c:v>1.3862711620312272E-9</c:v>
                </c:pt>
                <c:pt idx="659">
                  <c:v>1.2520537304153091E-9</c:v>
                </c:pt>
                <c:pt idx="660">
                  <c:v>1.130403194382719E-9</c:v>
                </c:pt>
                <c:pt idx="661">
                  <c:v>1.0201913622104041E-9</c:v>
                </c:pt>
                <c:pt idx="662">
                  <c:v>9.2038591870097311E-10</c:v>
                </c:pt>
                <c:pt idx="663">
                  <c:v>8.3004287208776326E-10</c:v>
                </c:pt>
                <c:pt idx="664">
                  <c:v>7.4829953127109584E-10</c:v>
                </c:pt>
                <c:pt idx="665">
                  <c:v>6.7436798316187402E-10</c:v>
                </c:pt>
                <c:pt idx="666">
                  <c:v>6.0752904089121777E-10</c:v>
                </c:pt>
                <c:pt idx="667">
                  <c:v>5.4712663459955044E-10</c:v>
                </c:pt>
                <c:pt idx="668">
                  <c:v>4.9256261761700432E-10</c:v>
                </c:pt>
                <c:pt idx="669">
                  <c:v>4.4329196190856295E-10</c:v>
                </c:pt>
                <c:pt idx="670">
                  <c:v>3.9881831781052802E-10</c:v>
                </c:pt>
                <c:pt idx="671">
                  <c:v>3.5868991419571126E-10</c:v>
                </c:pt>
                <c:pt idx="672">
                  <c:v>3.2249577636548294E-10</c:v>
                </c:pt>
                <c:pt idx="673">
                  <c:v>2.8986224009343814E-10</c:v>
                </c:pt>
                <c:pt idx="674">
                  <c:v>2.6044974137261218E-10</c:v>
                </c:pt>
                <c:pt idx="675">
                  <c:v>2.3394986251963035E-10</c:v>
                </c:pt>
                <c:pt idx="676">
                  <c:v>2.1008261638513738E-10</c:v>
                </c:pt>
                <c:pt idx="677">
                  <c:v>1.8859395144799878E-10</c:v>
                </c:pt>
                <c:pt idx="678">
                  <c:v>1.6925346162319127E-10</c:v>
                </c:pt>
                <c:pt idx="679">
                  <c:v>1.5185228557065515E-10</c:v>
                </c:pt>
                <c:pt idx="680">
                  <c:v>1.3620118126145632E-10</c:v>
                </c:pt>
                <c:pt idx="681">
                  <c:v>1.2212876246141762E-10</c:v>
                </c:pt>
                <c:pt idx="682">
                  <c:v>1.0947988465881465E-10</c:v>
                </c:pt>
                <c:pt idx="683">
                  <c:v>9.8114168805027733E-11</c:v>
                </c:pt>
                <c:pt idx="684">
                  <c:v>8.7904652015056792E-11</c:v>
                </c:pt>
                <c:pt idx="685">
                  <c:v>7.8736555132109493E-11</c:v>
                </c:pt>
                <c:pt idx="686">
                  <c:v>7.0506157769058905E-11</c:v>
                </c:pt>
                <c:pt idx="687">
                  <c:v>6.3119772109097131E-11</c:v>
                </c:pt>
                <c:pt idx="688">
                  <c:v>5.6492807380508609E-11</c:v>
                </c:pt>
                <c:pt idx="689">
                  <c:v>5.0548917517606153E-11</c:v>
                </c:pt>
                <c:pt idx="690">
                  <c:v>4.5219225075073967E-11</c:v>
                </c:pt>
                <c:pt idx="691">
                  <c:v>4.044161499135814E-11</c:v>
                </c:pt>
                <c:pt idx="692">
                  <c:v>3.6160092283792752E-11</c:v>
                </c:pt>
                <c:pt idx="693">
                  <c:v>3.2324198218451696E-11</c:v>
                </c:pt>
                <c:pt idx="694">
                  <c:v>2.8888479925129409E-11</c:v>
                </c:pt>
                <c:pt idx="695">
                  <c:v>2.5812008827108979E-11</c:v>
                </c:pt>
                <c:pt idx="696">
                  <c:v>2.3057943624919996E-11</c:v>
                </c:pt>
                <c:pt idx="697">
                  <c:v>2.0593133919965125E-11</c:v>
                </c:pt>
                <c:pt idx="698">
                  <c:v>1.8387760882303334E-11</c:v>
                </c:pt>
                <c:pt idx="699">
                  <c:v>1.6415011664544925E-11</c:v>
                </c:pt>
                <c:pt idx="700">
                  <c:v>1.4650784537979109E-11</c:v>
                </c:pt>
                <c:pt idx="701">
                  <c:v>1.3073421980961055E-11</c:v>
                </c:pt>
                <c:pt idx="702">
                  <c:v>1.1663469184430515E-11</c:v>
                </c:pt>
                <c:pt idx="703">
                  <c:v>1.0403455656170114E-11</c:v>
                </c:pt>
                <c:pt idx="704">
                  <c:v>9.2776978040955278E-12</c:v>
                </c:pt>
                <c:pt idx="705">
                  <c:v>8.2721205639769617E-12</c:v>
                </c:pt>
                <c:pt idx="706">
                  <c:v>7.3740963048800285E-12</c:v>
                </c:pt>
                <c:pt idx="707">
                  <c:v>6.5722994016979746E-12</c:v>
                </c:pt>
                <c:pt idx="708">
                  <c:v>5.8565750069292726E-12</c:v>
                </c:pt>
                <c:pt idx="709">
                  <c:v>5.2178206843980526E-12</c:v>
                </c:pt>
                <c:pt idx="710">
                  <c:v>4.6478796880167278E-12</c:v>
                </c:pt>
                <c:pt idx="711">
                  <c:v>4.1394447785678125E-12</c:v>
                </c:pt>
                <c:pt idx="712">
                  <c:v>3.6859715720131292E-12</c:v>
                </c:pt>
                <c:pt idx="713">
                  <c:v>3.2816005051110702E-12</c:v>
                </c:pt>
                <c:pt idx="714">
                  <c:v>2.9210865879177162E-12</c:v>
                </c:pt>
                <c:pt idx="715">
                  <c:v>2.5997361898595551E-12</c:v>
                </c:pt>
                <c:pt idx="716">
                  <c:v>2.3133501759308917E-12</c:v>
                </c:pt>
                <c:pt idx="717">
                  <c:v>2.0581727735014907E-12</c:v>
                </c:pt>
                <c:pt idx="718">
                  <c:v>1.8308456085104937E-12</c:v>
                </c:pt>
                <c:pt idx="719">
                  <c:v>1.6283664028096547E-12</c:v>
                </c:pt>
                <c:pt idx="720">
                  <c:v>1.4480518725328885E-12</c:v>
                </c:pt>
                <c:pt idx="721">
                  <c:v>1.2875044114906151E-12</c:v>
                </c:pt>
                <c:pt idx="722">
                  <c:v>1.1445821831887639E-12</c:v>
                </c:pt>
                <c:pt idx="723">
                  <c:v>1.0173722814703593E-12</c:v>
                </c:pt>
                <c:pt idx="724">
                  <c:v>9.0416665260779781E-13</c:v>
                </c:pt>
                <c:pt idx="725">
                  <c:v>8.0344050139027871E-13</c:v>
                </c:pt>
                <c:pt idx="726">
                  <c:v>7.1383293096179104E-13</c:v>
                </c:pt>
                <c:pt idx="727">
                  <c:v>6.3412959053684287E-13</c:v>
                </c:pt>
                <c:pt idx="728">
                  <c:v>5.6324712737161103E-13</c:v>
                </c:pt>
                <c:pt idx="729">
                  <c:v>5.0021925942139243E-13</c:v>
                </c:pt>
                <c:pt idx="730">
                  <c:v>4.4418430334128177E-13</c:v>
                </c:pt>
                <c:pt idx="731">
                  <c:v>3.9437400888119504E-13</c:v>
                </c:pt>
                <c:pt idx="732">
                  <c:v>3.5010356558823937E-13</c:v>
                </c:pt>
                <c:pt idx="733">
                  <c:v>3.10762661165149E-13</c:v>
                </c:pt>
                <c:pt idx="734">
                  <c:v>2.7580748295792084E-13</c:v>
                </c:pt>
                <c:pt idx="735">
                  <c:v>2.4475356494545399E-13</c:v>
                </c:pt>
                <c:pt idx="736">
                  <c:v>2.1716939253070602E-13</c:v>
                </c:pt>
                <c:pt idx="737">
                  <c:v>1.9267068627600518E-13</c:v>
                </c:pt>
                <c:pt idx="738">
                  <c:v>1.709152937844707E-13</c:v>
                </c:pt>
                <c:pt idx="739">
                  <c:v>1.5159862614857685E-13</c:v>
                </c:pt>
                <c:pt idx="740">
                  <c:v>1.3444958187800506E-13</c:v>
                </c:pt>
                <c:pt idx="741">
                  <c:v>1.1922690710355426E-13</c:v>
                </c:pt>
                <c:pt idx="742">
                  <c:v>1.0571594611616724E-13</c:v>
                </c:pt>
                <c:pt idx="743">
                  <c:v>9.3725741037312425E-14</c:v>
                </c:pt>
                <c:pt idx="744">
                  <c:v>8.3086443696692195E-14</c:v>
                </c:pt>
                <c:pt idx="745">
                  <c:v>7.3647006614820535E-14</c:v>
                </c:pt>
                <c:pt idx="746">
                  <c:v>6.5273123439128506E-14</c:v>
                </c:pt>
                <c:pt idx="747">
                  <c:v>5.7845392276942139E-14</c:v>
                </c:pt>
                <c:pt idx="748">
                  <c:v>5.1257678143990171E-14</c:v>
                </c:pt>
                <c:pt idx="749">
                  <c:v>4.5415653245685122E-14</c:v>
                </c:pt>
                <c:pt idx="750">
                  <c:v>4.0235496037774387E-14</c:v>
                </c:pt>
                <c:pt idx="751">
                  <c:v>3.564273203071791E-14</c:v>
                </c:pt>
                <c:pt idx="752">
                  <c:v>3.1571201094010179E-14</c:v>
                </c:pt>
                <c:pt idx="753">
                  <c:v>2.7962137633693213E-14</c:v>
                </c:pt>
                <c:pt idx="754">
                  <c:v>2.4763351460179819E-14</c:v>
                </c:pt>
                <c:pt idx="755">
                  <c:v>2.1928498461316568E-14</c:v>
                </c:pt>
                <c:pt idx="756">
                  <c:v>1.9416431352464185E-14</c:v>
                </c:pt>
                <c:pt idx="757">
                  <c:v>1.7190621815099892E-14</c:v>
                </c:pt>
                <c:pt idx="758">
                  <c:v>1.5218646267024012E-14</c:v>
                </c:pt>
                <c:pt idx="759">
                  <c:v>1.3471728335022257E-14</c:v>
                </c:pt>
                <c:pt idx="760">
                  <c:v>1.1924331848093852E-14</c:v>
                </c:pt>
                <c:pt idx="761">
                  <c:v>1.0553798833396987E-14</c:v>
                </c:pt>
                <c:pt idx="762">
                  <c:v>9.3400275924659122E-15</c:v>
                </c:pt>
                <c:pt idx="763">
                  <c:v>8.2651864654449226E-15</c:v>
                </c:pt>
                <c:pt idx="764">
                  <c:v>7.3134593693216045E-15</c:v>
                </c:pt>
                <c:pt idx="765">
                  <c:v>6.4708196174771035E-15</c:v>
                </c:pt>
                <c:pt idx="766">
                  <c:v>5.7248289082520189E-15</c:v>
                </c:pt>
                <c:pt idx="767">
                  <c:v>5.0644587095040428E-15</c:v>
                </c:pt>
                <c:pt idx="768">
                  <c:v>4.4799315677288031E-15</c:v>
                </c:pt>
                <c:pt idx="769">
                  <c:v>3.9625801385458341E-15</c:v>
                </c:pt>
                <c:pt idx="770">
                  <c:v>3.5047219792947957E-15</c:v>
                </c:pt>
                <c:pt idx="771">
                  <c:v>3.0995483558849185E-15</c:v>
                </c:pt>
                <c:pt idx="772">
                  <c:v>2.7410255098432552E-15</c:v>
                </c:pt>
                <c:pt idx="773">
                  <c:v>2.4238070008907174E-15</c:v>
                </c:pt>
                <c:pt idx="774">
                  <c:v>2.143155893216678E-15</c:v>
                </c:pt>
                <c:pt idx="775">
                  <c:v>1.8948756894453713E-15</c:v>
                </c:pt>
                <c:pt idx="776">
                  <c:v>1.6752490365285743E-15</c:v>
                </c:pt>
                <c:pt idx="777">
                  <c:v>1.4809833361899845E-15</c:v>
                </c:pt>
                <c:pt idx="778">
                  <c:v>1.3091624882637257E-15</c:v>
                </c:pt>
                <c:pt idx="779">
                  <c:v>1.1572040804572904E-15</c:v>
                </c:pt>
                <c:pt idx="780">
                  <c:v>1.0228214149171925E-15</c:v>
                </c:pt>
                <c:pt idx="781">
                  <c:v>9.039898286314312E-16</c:v>
                </c:pt>
                <c:pt idx="782">
                  <c:v>7.9891682606763671E-16</c:v>
                </c:pt>
                <c:pt idx="783">
                  <c:v>7.0601559542544401E-16</c:v>
                </c:pt>
                <c:pt idx="784">
                  <c:v>6.2388152796414625E-16</c:v>
                </c:pt>
                <c:pt idx="785">
                  <c:v>5.5127140205855297E-16</c:v>
                </c:pt>
                <c:pt idx="786">
                  <c:v>4.870849317736732E-16</c:v>
                </c:pt>
                <c:pt idx="787">
                  <c:v>4.3034841305682706E-16</c:v>
                </c:pt>
                <c:pt idx="788">
                  <c:v>3.802002306590217E-16</c:v>
                </c:pt>
                <c:pt idx="789">
                  <c:v>3.3587801535981258E-16</c:v>
                </c:pt>
                <c:pt idx="790">
                  <c:v>2.9670726487135295E-16</c:v>
                </c:pt>
                <c:pt idx="791">
                  <c:v>2.6209126251356171E-16</c:v>
                </c:pt>
                <c:pt idx="792">
                  <c:v>2.3150214659935763E-16</c:v>
                </c:pt>
                <c:pt idx="793">
                  <c:v>2.0447299995890254E-16</c:v>
                </c:pt>
                <c:pt idx="794">
                  <c:v>1.805908437415807E-16</c:v>
                </c:pt>
                <c:pt idx="795">
                  <c:v>1.5949043270873077E-16</c:v>
                </c:pt>
                <c:pt idx="796">
                  <c:v>1.4084876085054826E-16</c:v>
                </c:pt>
                <c:pt idx="797">
                  <c:v>1.2438019644253669E-16</c:v>
                </c:pt>
                <c:pt idx="798">
                  <c:v>1.0983217485123132E-16</c:v>
                </c:pt>
                <c:pt idx="799">
                  <c:v>9.6981385429113693E-17</c:v>
                </c:pt>
                <c:pt idx="800">
                  <c:v>8.5630396185689656E-17</c:v>
                </c:pt>
              </c:numCache>
            </c:numRef>
          </c:yVal>
        </c:ser>
        <c:ser>
          <c:idx val="7"/>
          <c:order val="7"/>
          <c:tx>
            <c:strRef>
              <c:f>Calc!$K$6</c:f>
              <c:strCache>
                <c:ptCount val="1"/>
                <c:pt idx="0">
                  <c:v>8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Calc!$K$7:$K$807</c:f>
              <c:numCache>
                <c:formatCode>0.00000000</c:formatCode>
                <c:ptCount val="801"/>
                <c:pt idx="0">
                  <c:v>5.597706283812266E-23</c:v>
                </c:pt>
                <c:pt idx="1">
                  <c:v>6.1513395373360029E-23</c:v>
                </c:pt>
                <c:pt idx="2">
                  <c:v>6.7597248082238473E-23</c:v>
                </c:pt>
                <c:pt idx="3">
                  <c:v>7.4282763156783923E-23</c:v>
                </c:pt>
                <c:pt idx="4">
                  <c:v>8.1629436059083052E-23</c:v>
                </c:pt>
                <c:pt idx="5">
                  <c:v>8.970264474273639E-23</c:v>
                </c:pt>
                <c:pt idx="6">
                  <c:v>9.8574231183133524E-23</c:v>
                </c:pt>
                <c:pt idx="7">
                  <c:v>1.0832314038560815E-22</c:v>
                </c:pt>
                <c:pt idx="8">
                  <c:v>1.1903612255120286E-22</c:v>
                </c:pt>
                <c:pt idx="9">
                  <c:v>1.3080850464081929E-22</c:v>
                </c:pt>
                <c:pt idx="10">
                  <c:v>1.4374503819504869E-22</c:v>
                </c:pt>
                <c:pt idx="11">
                  <c:v>1.5796083094432495E-22</c:v>
                </c:pt>
                <c:pt idx="12">
                  <c:v>1.7358237048827302E-22</c:v>
                </c:pt>
                <c:pt idx="13">
                  <c:v>1.9074864914090929E-22</c:v>
                </c:pt>
                <c:pt idx="14">
                  <c:v>2.096123999367261E-22</c:v>
                </c:pt>
                <c:pt idx="15">
                  <c:v>2.3034145477999738E-22</c:v>
                </c:pt>
                <c:pt idx="16">
                  <c:v>2.5312023680414522E-22</c:v>
                </c:pt>
                <c:pt idx="17">
                  <c:v>2.7815140019978095E-22</c:v>
                </c:pt>
                <c:pt idx="18">
                  <c:v>3.0565763207940503E-22</c:v>
                </c:pt>
                <c:pt idx="19">
                  <c:v>3.3588363238527492E-22</c:v>
                </c:pt>
                <c:pt idx="20">
                  <c:v>3.6909828942757382E-22</c:v>
                </c:pt>
                <c:pt idx="21">
                  <c:v>4.0559707037666372E-22</c:v>
                </c:pt>
                <c:pt idx="22">
                  <c:v>4.4570464794105918E-22</c:v>
                </c:pt>
                <c:pt idx="23">
                  <c:v>4.8977778655917275E-22</c:v>
                </c:pt>
                <c:pt idx="24">
                  <c:v>5.3820851373604249E-22</c:v>
                </c:pt>
                <c:pt idx="25">
                  <c:v>5.9142760468652517E-22</c:v>
                </c:pt>
                <c:pt idx="26">
                  <c:v>6.4990841122678841E-22</c:v>
                </c:pt>
                <c:pt idx="27">
                  <c:v>7.141710689101566E-22</c:v>
                </c:pt>
                <c:pt idx="28">
                  <c:v>7.8478711975926241E-22</c:v>
                </c:pt>
                <c:pt idx="29">
                  <c:v>8.6238459163332709E-22</c:v>
                </c:pt>
                <c:pt idx="30">
                  <c:v>9.4765357931978529E-22</c:v>
                </c:pt>
                <c:pt idx="31">
                  <c:v>1.0413523768897447E-21</c:v>
                </c:pt>
                <c:pt idx="32">
                  <c:v>1.1443142157458647E-21</c:v>
                </c:pt>
                <c:pt idx="33">
                  <c:v>1.2574546681621132E-21</c:v>
                </c:pt>
                <c:pt idx="34">
                  <c:v>1.3817797820165668E-21</c:v>
                </c:pt>
                <c:pt idx="35">
                  <c:v>1.5183950189005455E-21</c:v>
                </c:pt>
                <c:pt idx="36">
                  <c:v>1.6685150749102501E-21</c:v>
                </c:pt>
                <c:pt idx="37">
                  <c:v>1.8334746712510687E-21</c:v>
                </c:pt>
                <c:pt idx="38">
                  <c:v>2.014740410381009E-21</c:v>
                </c:pt>
                <c:pt idx="39">
                  <c:v>2.213923802862767E-21</c:v>
                </c:pt>
                <c:pt idx="40">
                  <c:v>2.432795580468455E-21</c:v>
                </c:pt>
                <c:pt idx="41">
                  <c:v>2.6733014224780018E-21</c:v>
                </c:pt>
                <c:pt idx="42">
                  <c:v>2.9375792346321813E-21</c:v>
                </c:pt>
                <c:pt idx="43">
                  <c:v>3.2279781339553864E-21</c:v>
                </c:pt>
                <c:pt idx="44">
                  <c:v>3.5470793077737639E-21</c:v>
                </c:pt>
                <c:pt idx="45">
                  <c:v>3.8977189318508354E-21</c:v>
                </c:pt>
                <c:pt idx="46">
                  <c:v>4.2830133507994517E-21</c:v>
                </c:pt>
                <c:pt idx="47">
                  <c:v>4.7063867439561182E-21</c:v>
                </c:pt>
                <c:pt idx="48">
                  <c:v>5.1716015219106034E-21</c:v>
                </c:pt>
                <c:pt idx="49">
                  <c:v>5.6827917230511253E-21</c:v>
                </c:pt>
                <c:pt idx="50">
                  <c:v>6.2444997060405954E-21</c:v>
                </c:pt>
                <c:pt idx="51">
                  <c:v>6.8617164633029278E-21</c:v>
                </c:pt>
                <c:pt idx="52">
                  <c:v>7.5399259126391063E-21</c:v>
                </c:pt>
                <c:pt idx="53">
                  <c:v>8.2851535592847E-21</c:v>
                </c:pt>
                <c:pt idx="54">
                  <c:v>9.1040199593784994E-21</c:v>
                </c:pt>
                <c:pt idx="55">
                  <c:v>1.0003799458276621E-20</c:v>
                </c:pt>
                <c:pt idx="56">
                  <c:v>1.0992484723788808E-20</c:v>
                </c:pt>
                <c:pt idx="57">
                  <c:v>1.2078857645645908E-20</c:v>
                </c:pt>
                <c:pt idx="58">
                  <c:v>1.3272567228787902E-20</c:v>
                </c:pt>
                <c:pt idx="59">
                  <c:v>1.458421516986834E-20</c:v>
                </c:pt>
                <c:pt idx="60">
                  <c:v>1.6025449874271748E-20</c:v>
                </c:pt>
                <c:pt idx="61">
                  <c:v>1.7609069745505486E-20</c:v>
                </c:pt>
                <c:pt idx="62">
                  <c:v>1.9349136660748103E-20</c:v>
                </c:pt>
                <c:pt idx="63">
                  <c:v>2.1261100636283268E-20</c:v>
                </c:pt>
                <c:pt idx="64">
                  <c:v>2.3361936785375067E-20</c:v>
                </c:pt>
                <c:pt idx="65">
                  <c:v>2.5670295779648599E-20</c:v>
                </c:pt>
                <c:pt idx="66">
                  <c:v>2.8206669144249633E-20</c:v>
                </c:pt>
                <c:pt idx="67">
                  <c:v>3.0993570847950507E-20</c:v>
                </c:pt>
                <c:pt idx="68">
                  <c:v>3.4055736793153978E-20</c:v>
                </c:pt>
                <c:pt idx="69">
                  <c:v>3.7420343968646602E-20</c:v>
                </c:pt>
                <c:pt idx="70">
                  <c:v>4.1117251201364931E-20</c:v>
                </c:pt>
                <c:pt idx="71">
                  <c:v>4.5179263633892055E-20</c:v>
                </c:pt>
                <c:pt idx="72">
                  <c:v>4.964242326355816E-20</c:v>
                </c:pt>
                <c:pt idx="73">
                  <c:v>5.4546328108709707E-20</c:v>
                </c:pt>
                <c:pt idx="74">
                  <c:v>5.9934482819966891E-20</c:v>
                </c:pt>
                <c:pt idx="75">
                  <c:v>6.5854683831290217E-20</c:v>
                </c:pt>
                <c:pt idx="76">
                  <c:v>7.2359442449881647E-20</c:v>
                </c:pt>
                <c:pt idx="77">
                  <c:v>7.9506449617999637E-20</c:v>
                </c:pt>
                <c:pt idx="78">
                  <c:v>8.735908644658386E-20</c:v>
                </c:pt>
                <c:pt idx="79">
                  <c:v>9.5986985023402734E-20</c:v>
                </c:pt>
                <c:pt idx="80">
                  <c:v>1.0546664444075447E-19</c:v>
                </c:pt>
                <c:pt idx="81">
                  <c:v>1.1588210747344645E-19</c:v>
                </c:pt>
                <c:pt idx="82">
                  <c:v>1.2732570387107048E-19</c:v>
                </c:pt>
                <c:pt idx="83">
                  <c:v>1.398988668141926E-19</c:v>
                </c:pt>
                <c:pt idx="84">
                  <c:v>1.5371302972702221E-19</c:v>
                </c:pt>
                <c:pt idx="85">
                  <c:v>1.6889061134513748E-19</c:v>
                </c:pt>
                <c:pt idx="86">
                  <c:v>1.8556609771186095E-19</c:v>
                </c:pt>
                <c:pt idx="87">
                  <c:v>2.0388723062807176E-19</c:v>
                </c:pt>
                <c:pt idx="88">
                  <c:v>2.2401631301439591E-19</c:v>
                </c:pt>
                <c:pt idx="89">
                  <c:v>2.4613164267073027E-19</c:v>
                </c:pt>
                <c:pt idx="90">
                  <c:v>2.704290870441304E-19</c:v>
                </c:pt>
                <c:pt idx="91">
                  <c:v>2.971238128525335E-19</c:v>
                </c:pt>
                <c:pt idx="92">
                  <c:v>3.2645218576919237E-19</c:v>
                </c:pt>
                <c:pt idx="93">
                  <c:v>3.5867385686269473E-19</c:v>
                </c:pt>
                <c:pt idx="94">
                  <c:v>3.9407405412321916E-19</c:v>
                </c:pt>
                <c:pt idx="95">
                  <c:v>4.3296609920140568E-19</c:v>
                </c:pt>
                <c:pt idx="96">
                  <c:v>4.756941714572327E-19</c:v>
                </c:pt>
                <c:pt idx="97">
                  <c:v>5.2263634357995179E-19</c:v>
                </c:pt>
                <c:pt idx="98">
                  <c:v>5.7420791541519028E-19</c:v>
                </c:pt>
                <c:pt idx="99">
                  <c:v>6.3086507524202451E-19</c:v>
                </c:pt>
                <c:pt idx="100">
                  <c:v>6.9310892060414541E-19</c:v>
                </c:pt>
                <c:pt idx="101">
                  <c:v>7.6148987393970246E-19</c:v>
                </c:pt>
                <c:pt idx="102">
                  <c:v>8.3661253170109616E-19</c:v>
                </c:pt>
                <c:pt idx="103">
                  <c:v>9.1914098943885288E-19</c:v>
                </c:pt>
                <c:pt idx="104">
                  <c:v>1.0098046894753331E-18</c:v>
                </c:pt>
                <c:pt idx="105">
                  <c:v>1.109404842350054E-18</c:v>
                </c:pt>
                <c:pt idx="106">
                  <c:v>1.2188214782186093E-18</c:v>
                </c:pt>
                <c:pt idx="107">
                  <c:v>1.3390211898735616E-18</c:v>
                </c:pt>
                <c:pt idx="108">
                  <c:v>1.4710656350773443E-18</c:v>
                </c:pt>
                <c:pt idx="109">
                  <c:v>1.6161208725029585E-18</c:v>
                </c:pt>
                <c:pt idx="110">
                  <c:v>1.7754676128291559E-18</c:v>
                </c:pt>
                <c:pt idx="111">
                  <c:v>1.9505124744895077E-18</c:v>
                </c:pt>
                <c:pt idx="112">
                  <c:v>2.1428003423039013E-18</c:v>
                </c:pt>
                <c:pt idx="113">
                  <c:v>2.3540279367950281E-18</c:v>
                </c:pt>
                <c:pt idx="114">
                  <c:v>2.5860587124988874E-18</c:v>
                </c:pt>
                <c:pt idx="115">
                  <c:v>2.8409392151025883E-18</c:v>
                </c:pt>
                <c:pt idx="116">
                  <c:v>3.1209170398867913E-18</c:v>
                </c:pt>
                <c:pt idx="117">
                  <c:v>3.4284605478201779E-18</c:v>
                </c:pt>
                <c:pt idx="118">
                  <c:v>3.7662805108666769E-18</c:v>
                </c:pt>
                <c:pt idx="119">
                  <c:v>4.1373538747567404E-18</c:v>
                </c:pt>
                <c:pt idx="120">
                  <c:v>4.5449498457774117E-18</c:v>
                </c:pt>
                <c:pt idx="121">
                  <c:v>4.9926585282147118E-18</c:v>
                </c:pt>
                <c:pt idx="122">
                  <c:v>5.4844223611014637E-18</c:v>
                </c:pt>
                <c:pt idx="123">
                  <c:v>6.0245706270735611E-18</c:v>
                </c:pt>
                <c:pt idx="124">
                  <c:v>6.6178573326230176E-18</c:v>
                </c:pt>
                <c:pt idx="125">
                  <c:v>7.2695027880772431E-18</c:v>
                </c:pt>
                <c:pt idx="126">
                  <c:v>7.9852392474845007E-18</c:v>
                </c:pt>
                <c:pt idx="127">
                  <c:v>8.7713610035047133E-18</c:v>
                </c:pt>
                <c:pt idx="128">
                  <c:v>9.6347793706957604E-18</c:v>
                </c:pt>
                <c:pt idx="129">
                  <c:v>1.058308303256561E-17</c:v>
                </c:pt>
                <c:pt idx="130">
                  <c:v>1.1624604273786831E-17</c:v>
                </c:pt>
                <c:pt idx="131">
                  <c:v>1.2768491669427799E-17</c:v>
                </c:pt>
                <c:pt idx="132">
                  <c:v>1.4024789858366022E-17</c:v>
                </c:pt>
                <c:pt idx="133">
                  <c:v>1.5404527088682583E-17</c:v>
                </c:pt>
                <c:pt idx="134">
                  <c:v>1.6919811289295303E-17</c:v>
                </c:pt>
                <c:pt idx="135">
                  <c:v>1.8583935494929901E-17</c:v>
                </c:pt>
                <c:pt idx="136">
                  <c:v>2.0411493531361931E-17</c:v>
                </c:pt>
                <c:pt idx="137">
                  <c:v>2.2418506955352802E-17</c:v>
                </c:pt>
                <c:pt idx="138">
                  <c:v>2.4622564339580164E-17</c:v>
                </c:pt>
                <c:pt idx="139">
                  <c:v>2.7042974097915536E-17</c:v>
                </c:pt>
                <c:pt idx="140">
                  <c:v>2.970093216152652E-17</c:v>
                </c:pt>
                <c:pt idx="141">
                  <c:v>3.2619705942389654E-17</c:v>
                </c:pt>
                <c:pt idx="142">
                  <c:v>3.5824836158985253E-17</c:v>
                </c:pt>
                <c:pt idx="143">
                  <c:v>3.934435825030926E-17</c:v>
                </c:pt>
                <c:pt idx="144">
                  <c:v>4.3209045270142098E-17</c:v>
                </c:pt>
                <c:pt idx="145">
                  <c:v>4.7452674335143325E-17</c:v>
                </c:pt>
                <c:pt idx="146">
                  <c:v>5.2112318899246529E-17</c:v>
                </c:pt>
                <c:pt idx="147">
                  <c:v>5.72286693446788E-17</c:v>
                </c:pt>
                <c:pt idx="148">
                  <c:v>6.2846384618494502E-17</c:v>
                </c:pt>
                <c:pt idx="149">
                  <c:v>6.9014477904733229E-17</c:v>
                </c:pt>
                <c:pt idx="150">
                  <c:v>7.5786739608327198E-17</c:v>
                </c:pt>
                <c:pt idx="151">
                  <c:v>8.3222201240037892E-17</c:v>
                </c:pt>
                <c:pt idx="152">
                  <c:v>9.1385644134492716E-17</c:v>
                </c:pt>
                <c:pt idx="153">
                  <c:v>1.0034815730863873E-16</c:v>
                </c:pt>
                <c:pt idx="154">
                  <c:v>1.1018774917868811E-16</c:v>
                </c:pt>
                <c:pt idx="155">
                  <c:v>1.209900183031027E-16</c:v>
                </c:pt>
                <c:pt idx="156">
                  <c:v>1.3284888881114738E-16</c:v>
                </c:pt>
                <c:pt idx="157">
                  <c:v>1.4586741671480682E-16</c:v>
                </c:pt>
                <c:pt idx="158">
                  <c:v>1.6015867389085586E-16</c:v>
                </c:pt>
                <c:pt idx="159">
                  <c:v>1.7584671716422462E-16</c:v>
                </c:pt>
                <c:pt idx="160">
                  <c:v>1.9306765062872912E-16</c:v>
                </c:pt>
                <c:pt idx="161">
                  <c:v>2.1197079011220733E-16</c:v>
                </c:pt>
                <c:pt idx="162">
                  <c:v>2.327199395364584E-16</c:v>
                </c:pt>
                <c:pt idx="163">
                  <c:v>2.5549478984455201E-16</c:v>
                </c:pt>
                <c:pt idx="164">
                  <c:v>2.8049245217650693E-16</c:v>
                </c:pt>
                <c:pt idx="165">
                  <c:v>3.0792913807694685E-16</c:v>
                </c:pt>
                <c:pt idx="166">
                  <c:v>3.3804200072368433E-16</c:v>
                </c:pt>
                <c:pt idx="167">
                  <c:v>3.7109115248380224E-16</c:v>
                </c:pt>
                <c:pt idx="168">
                  <c:v>4.0736187554401547E-16</c:v>
                </c:pt>
                <c:pt idx="169">
                  <c:v>4.4716704393587926E-16</c:v>
                </c:pt>
                <c:pt idx="170">
                  <c:v>4.908497769963286E-16</c:v>
                </c:pt>
                <c:pt idx="171">
                  <c:v>5.3878634618297985E-16</c:v>
                </c:pt>
                <c:pt idx="172">
                  <c:v>5.9138935921661305E-16</c:v>
                </c:pt>
                <c:pt idx="173">
                  <c:v>6.4911124776532576E-16</c:v>
                </c:pt>
                <c:pt idx="174">
                  <c:v>7.1244808733403029E-16</c:v>
                </c:pt>
                <c:pt idx="175">
                  <c:v>7.819437806972109E-16</c:v>
                </c:pt>
                <c:pt idx="176">
                  <c:v>8.5819463913295489E-16</c:v>
                </c:pt>
                <c:pt idx="177">
                  <c:v>9.4185439890423089E-16</c:v>
                </c:pt>
                <c:pt idx="178">
                  <c:v>1.0336397139130696E-15</c:v>
                </c:pt>
                <c:pt idx="179">
                  <c:v>1.1343361692515007E-15</c:v>
                </c:pt>
                <c:pt idx="180">
                  <c:v>1.2448048645173029E-15</c:v>
                </c:pt>
                <c:pt idx="181">
                  <c:v>1.3659896202848971E-15</c:v>
                </c:pt>
                <c:pt idx="182">
                  <c:v>1.4989248660546224E-15</c:v>
                </c:pt>
                <c:pt idx="183">
                  <c:v>1.6447442733847278E-15</c:v>
                </c:pt>
                <c:pt idx="184">
                  <c:v>1.8046902037781891E-15</c:v>
                </c:pt>
                <c:pt idx="185">
                  <c:v>1.9801240472958369E-15</c:v>
                </c:pt>
                <c:pt idx="186">
                  <c:v>2.1725375348422133E-15</c:v>
                </c:pt>
                <c:pt idx="187">
                  <c:v>2.3835651146753746E-15</c:v>
                </c:pt>
                <c:pt idx="188">
                  <c:v>2.614997491978627E-15</c:v>
                </c:pt>
                <c:pt idx="189">
                  <c:v>2.8687964393620457E-15</c:v>
                </c:pt>
                <c:pt idx="190">
                  <c:v>3.147110996000208E-15</c:v>
                </c:pt>
                <c:pt idx="191">
                  <c:v>3.4522951838272445E-15</c:v>
                </c:pt>
                <c:pt idx="192">
                  <c:v>3.7869273808822516E-15</c:v>
                </c:pt>
                <c:pt idx="193">
                  <c:v>4.1538315046037745E-15</c:v>
                </c:pt>
                <c:pt idx="194">
                  <c:v>4.5561001717059787E-15</c:v>
                </c:pt>
                <c:pt idx="195">
                  <c:v>4.9971200163266316E-15</c:v>
                </c:pt>
                <c:pt idx="196">
                  <c:v>5.4805993645201675E-15</c:v>
                </c:pt>
                <c:pt idx="197">
                  <c:v>6.0105984809964155E-15</c:v>
                </c:pt>
                <c:pt idx="198">
                  <c:v>6.5915626233968276E-15</c:v>
                </c:pt>
                <c:pt idx="199">
                  <c:v>7.2283581604859132E-15</c:v>
                </c:pt>
                <c:pt idx="200">
                  <c:v>7.9263120335664516E-15</c:v>
                </c:pt>
                <c:pt idx="201">
                  <c:v>8.6912548653505849E-15</c:v>
                </c:pt>
                <c:pt idx="202">
                  <c:v>9.5295680476070759E-15</c:v>
                </c:pt>
                <c:pt idx="203">
                  <c:v>1.0448235168340306E-14</c:v>
                </c:pt>
                <c:pt idx="204">
                  <c:v>1.1454898171226852E-14</c:v>
                </c:pt>
                <c:pt idx="205">
                  <c:v>1.2557918674765524E-14</c:v>
                </c:pt>
                <c:pt idx="206">
                  <c:v>1.376644491629712E-14</c:v>
                </c:pt>
                <c:pt idx="207">
                  <c:v>1.5090484826984315E-14</c:v>
                </c:pt>
                <c:pt idx="208">
                  <c:v>1.6540985788256698E-14</c:v>
                </c:pt>
                <c:pt idx="209">
                  <c:v>1.8129921668427337E-14</c:v>
                </c:pt>
                <c:pt idx="210">
                  <c:v>1.9870387790460647E-14</c:v>
                </c:pt>
                <c:pt idx="211">
                  <c:v>2.1776704538563497E-14</c:v>
                </c:pt>
                <c:pt idx="212">
                  <c:v>2.3864530372737166E-14</c:v>
                </c:pt>
                <c:pt idx="213">
                  <c:v>2.6150985087041174E-14</c:v>
                </c:pt>
                <c:pt idx="214">
                  <c:v>2.8654784219503652E-14</c:v>
                </c:pt>
                <c:pt idx="215">
                  <c:v>3.1396385599803843E-14</c:v>
                </c:pt>
                <c:pt idx="216">
                  <c:v>3.4398149105536061E-14</c:v>
                </c:pt>
                <c:pt idx="217">
                  <c:v>3.7684510789535425E-14</c:v>
                </c:pt>
                <c:pt idx="218">
                  <c:v>4.1282172639976027E-14</c:v>
                </c:pt>
                <c:pt idx="219">
                  <c:v>4.5220309342306913E-14</c:v>
                </c:pt>
                <c:pt idx="220">
                  <c:v>4.953079352823557E-14</c:v>
                </c:pt>
                <c:pt idx="221">
                  <c:v>5.4248441122536408E-14</c:v>
                </c:pt>
                <c:pt idx="222">
                  <c:v>5.9411278534227037E-14</c:v>
                </c:pt>
                <c:pt idx="223">
                  <c:v>6.5060833585354719E-14</c:v>
                </c:pt>
                <c:pt idx="224">
                  <c:v>7.1242452229144537E-14</c:v>
                </c:pt>
                <c:pt idx="225">
                  <c:v>7.8005643280421216E-14</c:v>
                </c:pt>
                <c:pt idx="226">
                  <c:v>8.5404453566038415E-14</c:v>
                </c:pt>
                <c:pt idx="227">
                  <c:v>9.3497876102494359E-14</c:v>
                </c:pt>
                <c:pt idx="228">
                  <c:v>1.0235029412313413E-13</c:v>
                </c:pt>
                <c:pt idx="229">
                  <c:v>1.1203196400942671E-13</c:v>
                </c:pt>
                <c:pt idx="230">
                  <c:v>1.2261954043107267E-13</c:v>
                </c:pt>
                <c:pt idx="231">
                  <c:v>1.3419664726942604E-13</c:v>
                </c:pt>
                <c:pt idx="232">
                  <c:v>1.468544981893129E-13</c:v>
                </c:pt>
                <c:pt idx="233">
                  <c:v>1.6069257103733969E-13</c:v>
                </c:pt>
                <c:pt idx="234">
                  <c:v>1.75819340581776E-13</c:v>
                </c:pt>
                <c:pt idx="235">
                  <c:v>1.9235307447177179E-13</c:v>
                </c:pt>
                <c:pt idx="236">
                  <c:v>2.1042269768387689E-13</c:v>
                </c:pt>
                <c:pt idx="237">
                  <c:v>2.3016873114347883E-13</c:v>
                </c:pt>
                <c:pt idx="238">
                  <c:v>2.5174431065988418E-13</c:v>
                </c:pt>
                <c:pt idx="239">
                  <c:v>2.7531629279856707E-13</c:v>
                </c:pt>
                <c:pt idx="240">
                  <c:v>3.0106645483489544E-13</c:v>
                </c:pt>
                <c:pt idx="241">
                  <c:v>3.2919279649280523E-13</c:v>
                </c:pt>
                <c:pt idx="242">
                  <c:v>3.5991095177214633E-13</c:v>
                </c:pt>
                <c:pt idx="243">
                  <c:v>3.9345571981232838E-13</c:v>
                </c:pt>
                <c:pt idx="244">
                  <c:v>4.3008272443066682E-13</c:v>
                </c:pt>
                <c:pt idx="245">
                  <c:v>4.700702127140704E-13</c:v>
                </c:pt>
                <c:pt idx="246">
                  <c:v>5.1372100383635839E-13</c:v>
                </c:pt>
                <c:pt idx="247">
                  <c:v>5.6136460012306308E-13</c:v>
                </c:pt>
                <c:pt idx="248">
                  <c:v>6.1335947329585095E-13</c:v>
                </c:pt>
                <c:pt idx="249">
                  <c:v>6.7009553980219681E-13</c:v>
                </c:pt>
                <c:pt idx="250">
                  <c:v>7.3199684017797684E-13</c:v>
                </c:pt>
                <c:pt idx="251">
                  <c:v>7.9952443850444157E-13</c:v>
                </c:pt>
                <c:pt idx="252">
                  <c:v>8.7317955921169198E-13</c:v>
                </c:pt>
                <c:pt idx="253">
                  <c:v>9.5350697975269476E-13</c:v>
                </c:pt>
                <c:pt idx="254">
                  <c:v>1.0410986990303124E-12</c:v>
                </c:pt>
                <c:pt idx="255">
                  <c:v>1.1365979029092179E-12</c:v>
                </c:pt>
                <c:pt idx="256">
                  <c:v>1.2407032496916321E-12</c:v>
                </c:pt>
                <c:pt idx="257">
                  <c:v>1.3541735000849662E-12</c:v>
                </c:pt>
                <c:pt idx="258">
                  <c:v>1.4778325179473295E-12</c:v>
                </c:pt>
                <c:pt idx="259">
                  <c:v>1.612574669969849E-12</c:v>
                </c:pt>
                <c:pt idx="260">
                  <c:v>1.7593706544489216E-12</c:v>
                </c:pt>
                <c:pt idx="261">
                  <c:v>1.9192737914239602E-12</c:v>
                </c:pt>
                <c:pt idx="262">
                  <c:v>2.0934268087141443E-12</c:v>
                </c:pt>
                <c:pt idx="263">
                  <c:v>2.2830691607882994E-12</c:v>
                </c:pt>
                <c:pt idx="264">
                  <c:v>2.4895449199532648E-12</c:v>
                </c:pt>
                <c:pt idx="265">
                  <c:v>2.7143112820558727E-12</c:v>
                </c:pt>
                <c:pt idx="266">
                  <c:v>2.9589477317705492E-12</c:v>
                </c:pt>
                <c:pt idx="267">
                  <c:v>3.2251659155964861E-12</c:v>
                </c:pt>
                <c:pt idx="268">
                  <c:v>3.5148202739259992E-12</c:v>
                </c:pt>
                <c:pt idx="269">
                  <c:v>3.8299194869756285E-12</c:v>
                </c:pt>
                <c:pt idx="270">
                  <c:v>4.1726387930068705E-12</c:v>
                </c:pt>
                <c:pt idx="271">
                  <c:v>4.5453332411102785E-12</c:v>
                </c:pt>
                <c:pt idx="272">
                  <c:v>4.9505519448986439E-12</c:v>
                </c:pt>
                <c:pt idx="273">
                  <c:v>5.3910534077606231E-12</c:v>
                </c:pt>
                <c:pt idx="274">
                  <c:v>5.8698219948758177E-12</c:v>
                </c:pt>
                <c:pt idx="275">
                  <c:v>6.3900856319996494E-12</c:v>
                </c:pt>
                <c:pt idx="276">
                  <c:v>6.9553348160992793E-12</c:v>
                </c:pt>
                <c:pt idx="277">
                  <c:v>7.5693430282744791E-12</c:v>
                </c:pt>
                <c:pt idx="278">
                  <c:v>8.2361886450400497E-12</c:v>
                </c:pt>
                <c:pt idx="279">
                  <c:v>8.960278449991442E-12</c:v>
                </c:pt>
                <c:pt idx="280">
                  <c:v>9.7463728541337126E-12</c:v>
                </c:pt>
                <c:pt idx="281">
                  <c:v>1.0599612939742242E-11</c:v>
                </c:pt>
                <c:pt idx="282">
                  <c:v>1.1525549449543885E-11</c:v>
                </c:pt>
                <c:pt idx="283">
                  <c:v>1.2530173850285855E-11</c:v>
                </c:pt>
                <c:pt idx="284">
                  <c:v>1.3619951607394282E-11</c:v>
                </c:pt>
                <c:pt idx="285">
                  <c:v>1.4801857815438961E-11</c:v>
                </c:pt>
                <c:pt idx="286">
                  <c:v>1.608341533751673E-11</c:v>
                </c:pt>
                <c:pt idx="287">
                  <c:v>1.7472735615464967E-11</c:v>
                </c:pt>
                <c:pt idx="288">
                  <c:v>1.8978562322017857E-11</c:v>
                </c:pt>
                <c:pt idx="289">
                  <c:v>2.0610318035647171E-11</c:v>
                </c:pt>
                <c:pt idx="290">
                  <c:v>2.2378154128878079E-11</c:v>
                </c:pt>
                <c:pt idx="291">
                  <c:v>2.4293004071366009E-11</c:v>
                </c:pt>
                <c:pt idx="292">
                  <c:v>2.6366640359956107E-11</c:v>
                </c:pt>
                <c:pt idx="293">
                  <c:v>2.86117352993428E-11</c:v>
                </c:pt>
                <c:pt idx="294">
                  <c:v>3.1041925868797681E-11</c:v>
                </c:pt>
                <c:pt idx="295">
                  <c:v>3.36718829227501E-11</c:v>
                </c:pt>
                <c:pt idx="296">
                  <c:v>3.6517384985793951E-11</c:v>
                </c:pt>
                <c:pt idx="297">
                  <c:v>3.9595396915945257E-11</c:v>
                </c:pt>
                <c:pt idx="298">
                  <c:v>4.292415372369958E-11</c:v>
                </c:pt>
                <c:pt idx="299">
                  <c:v>4.6523249848624326E-11</c:v>
                </c:pt>
                <c:pt idx="300">
                  <c:v>5.0413734209870896E-11</c:v>
                </c:pt>
                <c:pt idx="301">
                  <c:v>5.4618211362087271E-11</c:v>
                </c:pt>
                <c:pt idx="302">
                  <c:v>5.9160949103750515E-11</c:v>
                </c:pt>
                <c:pt idx="303">
                  <c:v>6.4067992900895881E-11</c:v>
                </c:pt>
                <c:pt idx="304">
                  <c:v>6.9367287505588112E-11</c:v>
                </c:pt>
                <c:pt idx="305">
                  <c:v>7.5088806165215787E-11</c:v>
                </c:pt>
                <c:pt idx="306">
                  <c:v>8.1264687835799108E-11</c:v>
                </c:pt>
                <c:pt idx="307">
                  <c:v>8.7929382829895942E-11</c:v>
                </c:pt>
                <c:pt idx="308">
                  <c:v>9.5119807347393461E-11</c:v>
                </c:pt>
                <c:pt idx="309">
                  <c:v>1.0287550735538549E-10</c:v>
                </c:pt>
                <c:pt idx="310">
                  <c:v>1.1123883230144305E-10</c:v>
                </c:pt>
                <c:pt idx="311">
                  <c:v>1.2025511916278453E-10</c:v>
                </c:pt>
                <c:pt idx="312">
                  <c:v>1.2997288735212777E-10</c:v>
                </c:pt>
                <c:pt idx="313">
                  <c:v>1.4044404501924796E-10</c:v>
                </c:pt>
                <c:pt idx="314">
                  <c:v>1.5172410730535289E-10</c:v>
                </c:pt>
                <c:pt idx="315">
                  <c:v>1.6387242712533204E-10</c:v>
                </c:pt>
                <c:pt idx="316">
                  <c:v>1.7695243907047851E-10</c:v>
                </c:pt>
                <c:pt idx="317">
                  <c:v>1.9103191704146424E-10</c:v>
                </c:pt>
                <c:pt idx="318">
                  <c:v>2.0618324623787492E-10</c:v>
                </c:pt>
                <c:pt idx="319">
                  <c:v>2.2248371014648738E-10</c:v>
                </c:pt>
                <c:pt idx="320">
                  <c:v>2.4001579318542604E-10</c:v>
                </c:pt>
                <c:pt idx="321">
                  <c:v>2.5886749967525689E-10</c:v>
                </c:pt>
                <c:pt idx="322">
                  <c:v>2.7913268982071753E-10</c:v>
                </c:pt>
                <c:pt idx="323">
                  <c:v>3.0091143339801061E-10</c:v>
                </c:pt>
                <c:pt idx="324">
                  <c:v>3.2431038185212954E-10</c:v>
                </c:pt>
                <c:pt idx="325">
                  <c:v>3.4944315951624467E-10</c:v>
                </c:pt>
                <c:pt idx="326">
                  <c:v>3.7643077467063514E-10</c:v>
                </c:pt>
                <c:pt idx="327">
                  <c:v>4.0540205116155385E-10</c:v>
                </c:pt>
                <c:pt idx="328">
                  <c:v>4.3649408130058428E-10</c:v>
                </c:pt>
                <c:pt idx="329">
                  <c:v>4.698527007621359E-10</c:v>
                </c:pt>
                <c:pt idx="330">
                  <c:v>5.0563298619018283E-10</c:v>
                </c:pt>
                <c:pt idx="331">
                  <c:v>5.4399977621527402E-10</c:v>
                </c:pt>
                <c:pt idx="332">
                  <c:v>5.8512821656819934E-10</c:v>
                </c:pt>
                <c:pt idx="333">
                  <c:v>6.2920432995766129E-10</c:v>
                </c:pt>
                <c:pt idx="334">
                  <c:v>6.7642561135497954E-10</c:v>
                </c:pt>
                <c:pt idx="335">
                  <c:v>7.2700164929902107E-10</c:v>
                </c:pt>
                <c:pt idx="336">
                  <c:v>7.811547737987098E-10</c:v>
                </c:pt>
                <c:pt idx="337">
                  <c:v>8.3912073136779219E-10</c:v>
                </c:pt>
                <c:pt idx="338">
                  <c:v>9.0114938767696293E-10</c:v>
                </c:pt>
                <c:pt idx="339">
                  <c:v>9.6750545825097596E-10</c:v>
                </c:pt>
                <c:pt idx="340">
                  <c:v>1.0384692675725712E-9</c:v>
                </c:pt>
                <c:pt idx="341">
                  <c:v>1.1143375368803443E-9</c:v>
                </c:pt>
                <c:pt idx="342">
                  <c:v>1.1954242008633728E-9</c:v>
                </c:pt>
                <c:pt idx="343">
                  <c:v>1.2820612533606508E-9</c:v>
                </c:pt>
                <c:pt idx="344">
                  <c:v>1.3745996220680325E-9</c:v>
                </c:pt>
                <c:pt idx="345">
                  <c:v>1.4734100721378891E-9</c:v>
                </c:pt>
                <c:pt idx="346">
                  <c:v>1.5788841384273308E-9</c:v>
                </c:pt>
                <c:pt idx="347">
                  <c:v>1.6914350860079343E-9</c:v>
                </c:pt>
                <c:pt idx="348">
                  <c:v>1.8114988983933128E-9</c:v>
                </c:pt>
                <c:pt idx="349">
                  <c:v>1.9395352927703462E-9</c:v>
                </c:pt>
                <c:pt idx="350">
                  <c:v>2.0760287613324864E-9</c:v>
                </c:pt>
                <c:pt idx="351">
                  <c:v>2.2214896376123837E-9</c:v>
                </c:pt>
                <c:pt idx="352">
                  <c:v>2.3764551864908688E-9</c:v>
                </c:pt>
                <c:pt idx="353">
                  <c:v>2.5414907163239812E-9</c:v>
                </c:pt>
                <c:pt idx="354">
                  <c:v>2.7171907113742463E-9</c:v>
                </c:pt>
                <c:pt idx="355">
                  <c:v>2.904179982460137E-9</c:v>
                </c:pt>
                <c:pt idx="356">
                  <c:v>3.1031148334448477E-9</c:v>
                </c:pt>
                <c:pt idx="357">
                  <c:v>3.3146842408738988E-9</c:v>
                </c:pt>
                <c:pt idx="358">
                  <c:v>3.5396110437387646E-9</c:v>
                </c:pt>
                <c:pt idx="359">
                  <c:v>3.7786531399914758E-9</c:v>
                </c:pt>
                <c:pt idx="360">
                  <c:v>4.0326046860614369E-9</c:v>
                </c:pt>
                <c:pt idx="361">
                  <c:v>4.3022972952326619E-9</c:v>
                </c:pt>
                <c:pt idx="362">
                  <c:v>4.5886012303232386E-9</c:v>
                </c:pt>
                <c:pt idx="363">
                  <c:v>4.8924265856746202E-9</c:v>
                </c:pt>
                <c:pt idx="364">
                  <c:v>5.214724453001523E-9</c:v>
                </c:pt>
                <c:pt idx="365">
                  <c:v>5.5564880651770895E-9</c:v>
                </c:pt>
                <c:pt idx="366">
                  <c:v>5.9187539115332098E-9</c:v>
                </c:pt>
                <c:pt idx="367">
                  <c:v>6.3026028177411508E-9</c:v>
                </c:pt>
                <c:pt idx="368">
                  <c:v>6.7091609828073057E-9</c:v>
                </c:pt>
                <c:pt idx="369">
                  <c:v>7.1396009651706934E-9</c:v>
                </c:pt>
                <c:pt idx="370">
                  <c:v>7.5951426093280582E-9</c:v>
                </c:pt>
                <c:pt idx="371">
                  <c:v>8.0770539038369343E-9</c:v>
                </c:pt>
                <c:pt idx="372">
                  <c:v>8.5866517609635528E-9</c:v>
                </c:pt>
                <c:pt idx="373">
                  <c:v>9.1253027076495193E-9</c:v>
                </c:pt>
                <c:pt idx="374">
                  <c:v>9.6944234768735239E-9</c:v>
                </c:pt>
                <c:pt idx="375">
                  <c:v>1.0295481487886076E-8</c:v>
                </c:pt>
                <c:pt idx="376">
                  <c:v>1.0929995203197248E-8</c:v>
                </c:pt>
                <c:pt idx="377">
                  <c:v>1.1599534349607512E-8</c:v>
                </c:pt>
                <c:pt idx="378">
                  <c:v>1.2305719989989698E-8</c:v>
                </c:pt>
                <c:pt idx="379">
                  <c:v>1.3050224431966325E-8</c:v>
                </c:pt>
                <c:pt idx="380">
                  <c:v>1.3834770959080465E-8</c:v>
                </c:pt>
                <c:pt idx="381">
                  <c:v>1.4661133369541403E-8</c:v>
                </c:pt>
                <c:pt idx="382">
                  <c:v>1.5531135307139654E-8</c:v>
                </c:pt>
                <c:pt idx="383">
                  <c:v>1.6446649368480206E-8</c:v>
                </c:pt>
                <c:pt idx="384">
                  <c:v>1.740959597028327E-8</c:v>
                </c:pt>
                <c:pt idx="385">
                  <c:v>1.8421941960154507E-8</c:v>
                </c:pt>
                <c:pt idx="386">
                  <c:v>1.9485698953944909E-8</c:v>
                </c:pt>
                <c:pt idx="387">
                  <c:v>2.0602921382605415E-8</c:v>
                </c:pt>
                <c:pt idx="388">
                  <c:v>2.1775704231306471E-8</c:v>
                </c:pt>
                <c:pt idx="389">
                  <c:v>2.3006180453548664E-8</c:v>
                </c:pt>
                <c:pt idx="390">
                  <c:v>2.4296518043040306E-8</c:v>
                </c:pt>
                <c:pt idx="391">
                  <c:v>2.5648916746276724E-8</c:v>
                </c:pt>
                <c:pt idx="392">
                  <c:v>2.7065604399033511E-8</c:v>
                </c:pt>
                <c:pt idx="393">
                  <c:v>2.8548832870389317E-8</c:v>
                </c:pt>
                <c:pt idx="394">
                  <c:v>3.0100873598432994E-8</c:v>
                </c:pt>
                <c:pt idx="395">
                  <c:v>3.1724012702502985E-8</c:v>
                </c:pt>
                <c:pt idx="396">
                  <c:v>3.3420545657649234E-8</c:v>
                </c:pt>
                <c:pt idx="397">
                  <c:v>3.5192771518023367E-8</c:v>
                </c:pt>
                <c:pt idx="398">
                  <c:v>3.704298667709698E-8</c:v>
                </c:pt>
                <c:pt idx="399">
                  <c:v>3.8973478153982418E-8</c:v>
                </c:pt>
                <c:pt idx="400">
                  <c:v>4.0986516396701051E-8</c:v>
                </c:pt>
                <c:pt idx="401">
                  <c:v>4.308434759502686E-8</c:v>
                </c:pt>
                <c:pt idx="402">
                  <c:v>4.526918549750988E-8</c:v>
                </c:pt>
                <c:pt idx="403">
                  <c:v>4.7543202729487402E-8</c:v>
                </c:pt>
                <c:pt idx="404">
                  <c:v>4.990852161131681E-8</c:v>
                </c:pt>
                <c:pt idx="405">
                  <c:v>5.2367204478702821E-8</c:v>
                </c:pt>
                <c:pt idx="406">
                  <c:v>5.4921243509867579E-8</c:v>
                </c:pt>
                <c:pt idx="407">
                  <c:v>5.7572550067414675E-8</c:v>
                </c:pt>
                <c:pt idx="408">
                  <c:v>6.0322943566055067E-8</c:v>
                </c:pt>
                <c:pt idx="409">
                  <c:v>6.3174139880917106E-8</c:v>
                </c:pt>
                <c:pt idx="410">
                  <c:v>6.612773931492345E-8</c:v>
                </c:pt>
                <c:pt idx="411">
                  <c:v>6.9185214147686179E-8</c:v>
                </c:pt>
                <c:pt idx="412">
                  <c:v>7.2347895792550514E-8</c:v>
                </c:pt>
                <c:pt idx="413">
                  <c:v>7.5616961592760246E-8</c:v>
                </c:pt>
                <c:pt idx="414">
                  <c:v>7.8993421292252429E-8</c:v>
                </c:pt>
                <c:pt idx="415">
                  <c:v>8.2478103221253816E-8</c:v>
                </c:pt>
                <c:pt idx="416">
                  <c:v>8.6071640241662453E-8</c:v>
                </c:pt>
                <c:pt idx="417">
                  <c:v>8.9774455502085929E-8</c:v>
                </c:pt>
                <c:pt idx="418">
                  <c:v>9.3586748057405436E-8</c:v>
                </c:pt>
                <c:pt idx="419">
                  <c:v>9.7508478412734845E-8</c:v>
                </c:pt>
                <c:pt idx="420">
                  <c:v>1.015393540566898E-7</c:v>
                </c:pt>
                <c:pt idx="421">
                  <c:v>1.0567881505385991E-7</c:v>
                </c:pt>
                <c:pt idx="422">
                  <c:v>1.0992601977131427E-7</c:v>
                </c:pt>
                <c:pt idx="423">
                  <c:v>1.14279830818771E-7</c:v>
                </c:pt>
                <c:pt idx="424">
                  <c:v>1.1873880128670973E-7</c:v>
                </c:pt>
                <c:pt idx="425">
                  <c:v>1.2330116137111523E-7</c:v>
                </c:pt>
                <c:pt idx="426">
                  <c:v>1.2796480547772711E-7</c:v>
                </c:pt>
                <c:pt idx="427">
                  <c:v>1.327272799024865E-7</c:v>
                </c:pt>
                <c:pt idx="428">
                  <c:v>1.3758577118833289E-7</c:v>
                </c:pt>
                <c:pt idx="429">
                  <c:v>1.4253709526153188E-7</c:v>
                </c:pt>
                <c:pt idx="430">
                  <c:v>1.4757768745322957E-7</c:v>
                </c:pt>
                <c:pt idx="431">
                  <c:v>1.5270359351390105E-7</c:v>
                </c:pt>
                <c:pt idx="432">
                  <c:v>1.5791046172971271E-7</c:v>
                </c:pt>
                <c:pt idx="433">
                  <c:v>1.6319353625048428E-7</c:v>
                </c:pt>
                <c:pt idx="434">
                  <c:v>1.6854765173890044E-7</c:v>
                </c:pt>
                <c:pt idx="435">
                  <c:v>1.7396722944975451E-7</c:v>
                </c:pt>
                <c:pt idx="436">
                  <c:v>1.7944627484633956E-7</c:v>
                </c:pt>
                <c:pt idx="437">
                  <c:v>1.8497837685851841E-7</c:v>
                </c:pt>
                <c:pt idx="438">
                  <c:v>1.905567088835018E-7</c:v>
                </c:pt>
                <c:pt idx="439">
                  <c:v>1.9617403162588294E-7</c:v>
                </c:pt>
                <c:pt idx="440">
                  <c:v>2.0182269786797854E-7</c:v>
                </c:pt>
                <c:pt idx="441">
                  <c:v>2.0749465925502619E-7</c:v>
                </c:pt>
                <c:pt idx="442">
                  <c:v>2.131814751721792E-7</c:v>
                </c:pt>
                <c:pt idx="443">
                  <c:v>2.1887432378167185E-7</c:v>
                </c:pt>
                <c:pt idx="444">
                  <c:v>2.2456401527874576E-7</c:v>
                </c:pt>
                <c:pt idx="445">
                  <c:v>2.3024100741426582E-7</c:v>
                </c:pt>
                <c:pt idx="446">
                  <c:v>2.3589542332011438E-7</c:v>
                </c:pt>
                <c:pt idx="447">
                  <c:v>2.4151707166071865E-7</c:v>
                </c:pt>
                <c:pt idx="448">
                  <c:v>2.4709546912030378E-7</c:v>
                </c:pt>
                <c:pt idx="449">
                  <c:v>2.5261986522084709E-7</c:v>
                </c:pt>
                <c:pt idx="450">
                  <c:v>2.5807926945024358E-7</c:v>
                </c:pt>
                <c:pt idx="451">
                  <c:v>2.6346248066398421E-7</c:v>
                </c:pt>
                <c:pt idx="452">
                  <c:v>2.6875811870679413E-7</c:v>
                </c:pt>
                <c:pt idx="453">
                  <c:v>2.7395465818323662E-7</c:v>
                </c:pt>
                <c:pt idx="454">
                  <c:v>2.7904046428849289E-7</c:v>
                </c:pt>
                <c:pt idx="455">
                  <c:v>2.8400383059239221E-7</c:v>
                </c:pt>
                <c:pt idx="456">
                  <c:v>2.8883301865142738E-7</c:v>
                </c:pt>
                <c:pt idx="457">
                  <c:v>2.9351629930533666E-7</c:v>
                </c:pt>
                <c:pt idx="458">
                  <c:v>2.9804199549658542E-7</c:v>
                </c:pt>
                <c:pt idx="459">
                  <c:v>3.0239852643340099E-7</c:v>
                </c:pt>
                <c:pt idx="460">
                  <c:v>3.0657445289974844E-7</c:v>
                </c:pt>
                <c:pt idx="461">
                  <c:v>3.105585234990503E-7</c:v>
                </c:pt>
                <c:pt idx="462">
                  <c:v>3.143397216028129E-7</c:v>
                </c:pt>
                <c:pt idx="463">
                  <c:v>3.1790731276074105E-7</c:v>
                </c:pt>
                <c:pt idx="464">
                  <c:v>3.2125089231561141E-7</c:v>
                </c:pt>
                <c:pt idx="465">
                  <c:v>3.2436043295426632E-7</c:v>
                </c:pt>
                <c:pt idx="466">
                  <c:v>3.2722633191591333E-7</c:v>
                </c:pt>
                <c:pt idx="467">
                  <c:v>3.2983945757046296E-7</c:v>
                </c:pt>
                <c:pt idx="468">
                  <c:v>3.3219119507319318E-7</c:v>
                </c:pt>
                <c:pt idx="469">
                  <c:v>3.3427349079764801E-7</c:v>
                </c:pt>
                <c:pt idx="470">
                  <c:v>3.3607889524674265E-7</c:v>
                </c:pt>
                <c:pt idx="471">
                  <c:v>3.376006041421213E-7</c:v>
                </c:pt>
                <c:pt idx="472">
                  <c:v>3.3883249739484206E-7</c:v>
                </c:pt>
                <c:pt idx="473">
                  <c:v>3.3976917566562343E-7</c:v>
                </c:pt>
                <c:pt idx="474">
                  <c:v>3.4040599423089694E-7</c:v>
                </c:pt>
                <c:pt idx="475">
                  <c:v>3.4073909388146458E-7</c:v>
                </c:pt>
                <c:pt idx="476">
                  <c:v>3.407654285938316E-7</c:v>
                </c:pt>
                <c:pt idx="477">
                  <c:v>3.4048278973003165E-7</c:v>
                </c:pt>
                <c:pt idx="478">
                  <c:v>3.3988982654015213E-7</c:v>
                </c:pt>
                <c:pt idx="479">
                  <c:v>3.3898606276271357E-7</c:v>
                </c:pt>
                <c:pt idx="480">
                  <c:v>3.3777190914106738E-7</c:v>
                </c:pt>
                <c:pt idx="481">
                  <c:v>3.3624867169954212E-7</c:v>
                </c:pt>
                <c:pt idx="482">
                  <c:v>3.3441855565035137E-7</c:v>
                </c:pt>
                <c:pt idx="483">
                  <c:v>3.3228466483153668E-7</c:v>
                </c:pt>
                <c:pt idx="484">
                  <c:v>3.2985099660710675E-7</c:v>
                </c:pt>
                <c:pt idx="485">
                  <c:v>3.2712243219247793E-7</c:v>
                </c:pt>
                <c:pt idx="486">
                  <c:v>3.2410472240169148E-7</c:v>
                </c:pt>
                <c:pt idx="487">
                  <c:v>3.2080446884664042E-7</c:v>
                </c:pt>
                <c:pt idx="488">
                  <c:v>3.1722910065291767E-7</c:v>
                </c:pt>
                <c:pt idx="489">
                  <c:v>3.1338684679133706E-7</c:v>
                </c:pt>
                <c:pt idx="490">
                  <c:v>3.0928670415820907E-7</c:v>
                </c:pt>
                <c:pt idx="491">
                  <c:v>3.0493840157120948E-7</c:v>
                </c:pt>
                <c:pt idx="492">
                  <c:v>3.0035235987999523E-7</c:v>
                </c:pt>
                <c:pt idx="493">
                  <c:v>2.9553964842222301E-7</c:v>
                </c:pt>
                <c:pt idx="494">
                  <c:v>2.9051193808524033E-7</c:v>
                </c:pt>
                <c:pt idx="495">
                  <c:v>2.8528145126121119E-7</c:v>
                </c:pt>
                <c:pt idx="496">
                  <c:v>2.7986090900914428E-7</c:v>
                </c:pt>
                <c:pt idx="497">
                  <c:v>2.7426347575977154E-7</c:v>
                </c:pt>
                <c:pt idx="498">
                  <c:v>2.6850270191952542E-7</c:v>
                </c:pt>
                <c:pt idx="499">
                  <c:v>2.6259246474659386E-7</c:v>
                </c:pt>
                <c:pt idx="500">
                  <c:v>2.5654690788574289E-7</c:v>
                </c:pt>
                <c:pt idx="501">
                  <c:v>2.5038037995887274E-7</c:v>
                </c:pt>
                <c:pt idx="502">
                  <c:v>2.4410737261481741E-7</c:v>
                </c:pt>
                <c:pt idx="503">
                  <c:v>2.3774245844506884E-7</c:v>
                </c:pt>
                <c:pt idx="504">
                  <c:v>2.3130022917126069E-7</c:v>
                </c:pt>
                <c:pt idx="505">
                  <c:v>2.2479523450600957E-7</c:v>
                </c:pt>
                <c:pt idx="506">
                  <c:v>2.1824192208057677E-7</c:v>
                </c:pt>
                <c:pt idx="507">
                  <c:v>2.1165457882136393E-7</c:v>
                </c:pt>
                <c:pt idx="508">
                  <c:v>2.0504727414211345E-7</c:v>
                </c:pt>
                <c:pt idx="509">
                  <c:v>1.9843380530049298E-7</c:v>
                </c:pt>
                <c:pt idx="510">
                  <c:v>1.9182764524644108E-7</c:v>
                </c:pt>
                <c:pt idx="511">
                  <c:v>1.8524189326542412E-7</c:v>
                </c:pt>
                <c:pt idx="512">
                  <c:v>1.7868922869324191E-7</c:v>
                </c:pt>
                <c:pt idx="513">
                  <c:v>1.7218186795007728E-7</c:v>
                </c:pt>
                <c:pt idx="514">
                  <c:v>1.6573152511072834E-7</c:v>
                </c:pt>
                <c:pt idx="515">
                  <c:v>1.5934937619577191E-7</c:v>
                </c:pt>
                <c:pt idx="516">
                  <c:v>1.5304602733485134E-7</c:v>
                </c:pt>
                <c:pt idx="517">
                  <c:v>1.468314869191809E-7</c:v>
                </c:pt>
                <c:pt idx="518">
                  <c:v>1.4071514182558624E-7</c:v>
                </c:pt>
                <c:pt idx="519">
                  <c:v>1.3470573775989005E-7</c:v>
                </c:pt>
                <c:pt idx="520">
                  <c:v>1.2881136373301945E-7</c:v>
                </c:pt>
                <c:pt idx="521">
                  <c:v>1.2303944064973401E-7</c:v>
                </c:pt>
                <c:pt idx="522">
                  <c:v>1.1739671395717786E-7</c:v>
                </c:pt>
                <c:pt idx="523">
                  <c:v>1.1188925026955371E-7</c:v>
                </c:pt>
                <c:pt idx="524">
                  <c:v>1.0652243785549073E-7</c:v>
                </c:pt>
                <c:pt idx="525">
                  <c:v>1.0130099084743124E-7</c:v>
                </c:pt>
                <c:pt idx="526">
                  <c:v>9.6228957006886335E-8</c:v>
                </c:pt>
                <c:pt idx="527">
                  <c:v>9.13097288566735E-8</c:v>
                </c:pt>
                <c:pt idx="528">
                  <c:v>8.6546057970888667E-8</c:v>
                </c:pt>
                <c:pt idx="529">
                  <c:v>8.1940072195864657E-8</c:v>
                </c:pt>
                <c:pt idx="530">
                  <c:v>7.7493295560554085E-8</c:v>
                </c:pt>
                <c:pt idx="531">
                  <c:v>7.3206670623000736E-8</c:v>
                </c:pt>
                <c:pt idx="532">
                  <c:v>6.9080582990488698E-8</c:v>
                </c:pt>
                <c:pt idx="533">
                  <c:v>6.5114887745010064E-8</c:v>
                </c:pt>
                <c:pt idx="534">
                  <c:v>6.1308937502253513E-8</c:v>
                </c:pt>
                <c:pt idx="535">
                  <c:v>5.7661611832019985E-8</c:v>
                </c:pt>
                <c:pt idx="536">
                  <c:v>5.4171347769814628E-8</c:v>
                </c:pt>
                <c:pt idx="537">
                  <c:v>5.0836171154245439E-8</c:v>
                </c:pt>
                <c:pt idx="538">
                  <c:v>4.7653728531522416E-8</c:v>
                </c:pt>
                <c:pt idx="539">
                  <c:v>4.4621319377521439E-8</c:v>
                </c:pt>
                <c:pt idx="540">
                  <c:v>4.1735928398763743E-8</c:v>
                </c:pt>
                <c:pt idx="541">
                  <c:v>3.8994257686375809E-8</c:v>
                </c:pt>
                <c:pt idx="542">
                  <c:v>3.6392758511061394E-8</c:v>
                </c:pt>
                <c:pt idx="543">
                  <c:v>3.3927662562662939E-8</c:v>
                </c:pt>
                <c:pt idx="544">
                  <c:v>3.1595012454007863E-8</c:v>
                </c:pt>
                <c:pt idx="545">
                  <c:v>2.9390691325980635E-8</c:v>
                </c:pt>
                <c:pt idx="546">
                  <c:v>2.73104514082479E-8</c:v>
                </c:pt>
                <c:pt idx="547">
                  <c:v>2.5349941408043087E-8</c:v>
                </c:pt>
                <c:pt idx="548">
                  <c:v>2.3504732617293291E-8</c:v>
                </c:pt>
                <c:pt idx="549">
                  <c:v>2.1770343646298413E-8</c:v>
                </c:pt>
                <c:pt idx="550">
                  <c:v>2.0142263709633497E-8</c:v>
                </c:pt>
                <c:pt idx="551">
                  <c:v>1.8615974406996655E-8</c:v>
                </c:pt>
                <c:pt idx="552">
                  <c:v>1.7186969958123813E-8</c:v>
                </c:pt>
                <c:pt idx="553">
                  <c:v>1.5850775866514952E-8</c:v>
                </c:pt>
                <c:pt idx="554">
                  <c:v>1.4602966001377361E-8</c:v>
                </c:pt>
                <c:pt idx="555">
                  <c:v>1.343917810101042E-8</c:v>
                </c:pt>
                <c:pt idx="556">
                  <c:v>1.2355127713408263E-8</c:v>
                </c:pt>
                <c:pt idx="557">
                  <c:v>1.1346620601488348E-8</c:v>
                </c:pt>
                <c:pt idx="558">
                  <c:v>1.040956365062955E-8</c:v>
                </c:pt>
                <c:pt idx="559">
                  <c:v>9.5399743254520164E-9</c:v>
                </c:pt>
                <c:pt idx="560">
                  <c:v>8.7339887307064005E-9</c:v>
                </c:pt>
                <c:pt idx="561">
                  <c:v>7.9878683379701803E-9</c:v>
                </c:pt>
                <c:pt idx="562">
                  <c:v>7.2980054454770346E-9</c:v>
                </c:pt>
                <c:pt idx="563">
                  <c:v>6.6609274429390201E-9</c:v>
                </c:pt>
                <c:pt idx="564">
                  <c:v>6.0732999566577911E-9</c:v>
                </c:pt>
                <c:pt idx="565">
                  <c:v>5.5319289526607406E-9</c:v>
                </c:pt>
                <c:pt idx="566">
                  <c:v>5.033761877062682E-9</c:v>
                </c:pt>
                <c:pt idx="567">
                  <c:v>4.5758879134649872E-9</c:v>
                </c:pt>
                <c:pt idx="568">
                  <c:v>4.1555374369608202E-9</c:v>
                </c:pt>
                <c:pt idx="569">
                  <c:v>3.7700807433967612E-9</c:v>
                </c:pt>
                <c:pt idx="570">
                  <c:v>3.4170261309236345E-9</c:v>
                </c:pt>
                <c:pt idx="571">
                  <c:v>3.0940174087033409E-9</c:v>
                </c:pt>
                <c:pt idx="572">
                  <c:v>2.7988309049821206E-9</c:v>
                </c:pt>
                <c:pt idx="573">
                  <c:v>2.5293720436555733E-9</c:v>
                </c:pt>
                <c:pt idx="574">
                  <c:v>2.2836715550351141E-9</c:v>
                </c:pt>
                <c:pt idx="575">
                  <c:v>2.059881382838398E-9</c:v>
                </c:pt>
                <c:pt idx="576">
                  <c:v>1.8562703455362147E-9</c:v>
                </c:pt>
                <c:pt idx="577">
                  <c:v>1.6712196061593434E-9</c:v>
                </c:pt>
                <c:pt idx="578">
                  <c:v>1.5032180005554754E-9</c:v>
                </c:pt>
                <c:pt idx="579">
                  <c:v>1.3508572699539768E-9</c:v>
                </c:pt>
                <c:pt idx="580">
                  <c:v>1.2128272395668735E-9</c:v>
                </c:pt>
                <c:pt idx="581">
                  <c:v>1.0879109808995801E-9</c:v>
                </c:pt>
                <c:pt idx="582">
                  <c:v>9.7497999147428694E-10</c:v>
                </c:pt>
                <c:pt idx="583">
                  <c:v>8.729894218422186E-10</c:v>
                </c:pt>
                <c:pt idx="584">
                  <c:v>7.8097337606565976E-10</c:v>
                </c:pt>
                <c:pt idx="585">
                  <c:v>6.9804030835463089E-10</c:v>
                </c:pt>
                <c:pt idx="586">
                  <c:v>6.2336853522400638E-10</c:v>
                </c:pt>
                <c:pt idx="587">
                  <c:v>5.5620187942322009E-10</c:v>
                </c:pt>
                <c:pt idx="588">
                  <c:v>4.9584545900105858E-10</c:v>
                </c:pt>
                <c:pt idx="589">
                  <c:v>4.4166163218314297E-10</c:v>
                </c:pt>
                <c:pt idx="590">
                  <c:v>3.9306610628426996E-10</c:v>
                </c:pt>
                <c:pt idx="591">
                  <c:v>3.4952421663744756E-10</c:v>
                </c:pt>
                <c:pt idx="592">
                  <c:v>3.1054737949902674E-10</c:v>
                </c:pt>
                <c:pt idx="593">
                  <c:v>2.7568972107354814E-10</c:v>
                </c:pt>
                <c:pt idx="594">
                  <c:v>2.4454488319482298E-10</c:v>
                </c:pt>
                <c:pt idx="595">
                  <c:v>2.1674300477958869E-10</c:v>
                </c:pt>
                <c:pt idx="596">
                  <c:v>1.9194787694150329E-10</c:v>
                </c:pt>
                <c:pt idx="597">
                  <c:v>1.6985426859128263E-10</c:v>
                </c:pt>
                <c:pt idx="598">
                  <c:v>1.5018541845419718E-10</c:v>
                </c:pt>
                <c:pt idx="599">
                  <c:v>1.3269068868915795E-10</c:v>
                </c:pt>
                <c:pt idx="600">
                  <c:v>1.1714337468412463E-10</c:v>
                </c:pt>
                <c:pt idx="601">
                  <c:v>1.0333866512310832E-10</c:v>
                </c:pt>
                <c:pt idx="602">
                  <c:v>9.1091746050534097E-11</c:v>
                </c:pt>
                <c:pt idx="603">
                  <c:v>8.0236042395492075E-11</c:v>
                </c:pt>
                <c:pt idx="604">
                  <c:v>7.0621590246168276E-11</c:v>
                </c:pt>
                <c:pt idx="605">
                  <c:v>6.2113533072712274E-11</c:v>
                </c:pt>
                <c:pt idx="606">
                  <c:v>5.4590735077413055E-11</c:v>
                </c:pt>
                <c:pt idx="607">
                  <c:v>4.7944504892353314E-11</c:v>
                </c:pt>
                <c:pt idx="608">
                  <c:v>4.2077422938646499E-11</c:v>
                </c:pt>
                <c:pt idx="609">
                  <c:v>3.6902265900539059E-11</c:v>
                </c:pt>
                <c:pt idx="610">
                  <c:v>3.2341021942919488E-11</c:v>
                </c:pt>
                <c:pt idx="611">
                  <c:v>2.8323990506628174E-11</c:v>
                </c:pt>
                <c:pt idx="612">
                  <c:v>2.4788960745403679E-11</c:v>
                </c:pt>
                <c:pt idx="613">
                  <c:v>2.1680462916159353E-11</c:v>
                </c:pt>
                <c:pt idx="614">
                  <c:v>1.8949087294697271E-11</c:v>
                </c:pt>
                <c:pt idx="615">
                  <c:v>1.6550865459282951E-11</c:v>
                </c:pt>
                <c:pt idx="616">
                  <c:v>1.4446709058410218E-11</c:v>
                </c:pt>
                <c:pt idx="617">
                  <c:v>1.2601901455798726E-11</c:v>
                </c:pt>
                <c:pt idx="618">
                  <c:v>1.0985637920099493E-11</c:v>
                </c:pt>
                <c:pt idx="619">
                  <c:v>9.5706102981616015E-12</c:v>
                </c:pt>
                <c:pt idx="620">
                  <c:v>8.3326323759354399E-12</c:v>
                </c:pt>
                <c:pt idx="621">
                  <c:v>7.250302389099317E-12</c:v>
                </c:pt>
                <c:pt idx="622">
                  <c:v>6.3046993946735656E-12</c:v>
                </c:pt>
                <c:pt idx="623">
                  <c:v>5.4791104543313547E-12</c:v>
                </c:pt>
                <c:pt idx="624">
                  <c:v>4.7587858089474141E-12</c:v>
                </c:pt>
                <c:pt idx="625">
                  <c:v>4.1307194417676139E-12</c:v>
                </c:pt>
                <c:pt idx="626">
                  <c:v>3.5834526338521682E-12</c:v>
                </c:pt>
                <c:pt idx="627">
                  <c:v>3.1068983102432326E-12</c:v>
                </c:pt>
                <c:pt idx="628">
                  <c:v>2.69218415837313E-12</c:v>
                </c:pt>
                <c:pt idx="629">
                  <c:v>2.331512671849626E-12</c:v>
                </c:pt>
                <c:pt idx="630">
                  <c:v>2.0180364329724093E-12</c:v>
                </c:pt>
                <c:pt idx="631">
                  <c:v>1.7457470966383976E-12</c:v>
                </c:pt>
                <c:pt idx="632">
                  <c:v>1.5093766768012228E-12</c:v>
                </c:pt>
                <c:pt idx="633">
                  <c:v>1.3043098650105954E-12</c:v>
                </c:pt>
                <c:pt idx="634">
                  <c:v>1.1265062290347252E-12</c:v>
                </c:pt>
                <c:pt idx="635">
                  <c:v>9.7243124877120466E-13</c:v>
                </c:pt>
                <c:pt idx="636">
                  <c:v>8.3899524696700066E-13</c:v>
                </c:pt>
                <c:pt idx="637">
                  <c:v>7.2349936432969406E-13</c:v>
                </c:pt>
                <c:pt idx="638">
                  <c:v>6.2358781276479778E-13</c:v>
                </c:pt>
                <c:pt idx="639">
                  <c:v>5.3720571739557085E-13</c:v>
                </c:pt>
                <c:pt idx="640">
                  <c:v>4.6256192806370564E-13</c:v>
                </c:pt>
                <c:pt idx="641">
                  <c:v>3.9809624473569116E-13</c:v>
                </c:pt>
                <c:pt idx="642">
                  <c:v>3.4245055909009413E-13</c:v>
                </c:pt>
                <c:pt idx="643">
                  <c:v>2.9444346697428964E-13</c:v>
                </c:pt>
                <c:pt idx="644">
                  <c:v>2.5304795384520173E-13</c:v>
                </c:pt>
                <c:pt idx="645">
                  <c:v>2.1737179812266187E-13</c:v>
                </c:pt>
                <c:pt idx="646">
                  <c:v>1.8664037599268657E-13</c:v>
                </c:pt>
                <c:pt idx="647">
                  <c:v>1.601815859521519E-13</c:v>
                </c:pt>
                <c:pt idx="648">
                  <c:v>1.3741264261360237E-13</c:v>
                </c:pt>
                <c:pt idx="649">
                  <c:v>1.1782851732483535E-13</c:v>
                </c:pt>
                <c:pt idx="650">
                  <c:v>1.0099182826829149E-13</c:v>
                </c:pt>
                <c:pt idx="651">
                  <c:v>8.6524005184937015E-14</c:v>
                </c:pt>
                <c:pt idx="652">
                  <c:v>7.4097573950164895E-14</c:v>
                </c:pt>
                <c:pt idx="653">
                  <c:v>6.3429424151539489E-14</c:v>
                </c:pt>
                <c:pt idx="654">
                  <c:v>5.4274938793775988E-14</c:v>
                </c:pt>
                <c:pt idx="655">
                  <c:v>4.642287947277674E-14</c:v>
                </c:pt>
                <c:pt idx="656">
                  <c:v>3.9690933002758686E-14</c:v>
                </c:pt>
                <c:pt idx="657">
                  <c:v>3.3921836701522517E-14</c:v>
                </c:pt>
                <c:pt idx="658">
                  <c:v>2.8980009494551737E-14</c:v>
                </c:pt>
                <c:pt idx="659">
                  <c:v>2.4748624815150172E-14</c:v>
                </c:pt>
                <c:pt idx="660">
                  <c:v>2.1127069079374129E-14</c:v>
                </c:pt>
                <c:pt idx="661">
                  <c:v>1.8028736411641214E-14</c:v>
                </c:pt>
                <c:pt idx="662">
                  <c:v>1.5379116384647313E-14</c:v>
                </c:pt>
                <c:pt idx="663">
                  <c:v>1.3114136907324686E-14</c:v>
                </c:pt>
                <c:pt idx="664">
                  <c:v>1.117872912651431E-14</c:v>
                </c:pt>
                <c:pt idx="665">
                  <c:v>9.5255853718112841E-15</c:v>
                </c:pt>
                <c:pt idx="666">
                  <c:v>8.1140848358612786E-15</c:v>
                </c:pt>
                <c:pt idx="667">
                  <c:v>6.9093648985797552E-15</c:v>
                </c:pt>
                <c:pt idx="668">
                  <c:v>5.8815188277265727E-15</c:v>
                </c:pt>
                <c:pt idx="669">
                  <c:v>5.0049030633623318E-15</c:v>
                </c:pt>
                <c:pt idx="670">
                  <c:v>4.2575394628247376E-15</c:v>
                </c:pt>
                <c:pt idx="671">
                  <c:v>3.6205997807084615E-15</c:v>
                </c:pt>
                <c:pt idx="672">
                  <c:v>3.0779613185221844E-15</c:v>
                </c:pt>
                <c:pt idx="673">
                  <c:v>2.615824128952971E-15</c:v>
                </c:pt>
                <c:pt idx="674">
                  <c:v>2.2223814259153589E-15</c:v>
                </c:pt>
                <c:pt idx="675">
                  <c:v>1.8875359560593623E-15</c:v>
                </c:pt>
                <c:pt idx="676">
                  <c:v>1.6026560502329729E-15</c:v>
                </c:pt>
                <c:pt idx="677">
                  <c:v>1.3603659116336678E-15</c:v>
                </c:pt>
                <c:pt idx="678">
                  <c:v>1.1543654272864146E-15</c:v>
                </c:pt>
                <c:pt idx="679">
                  <c:v>9.7927542375263859E-16</c:v>
                </c:pt>
                <c:pt idx="680">
                  <c:v>8.3050483946792013E-16</c:v>
                </c:pt>
                <c:pt idx="681">
                  <c:v>7.0413676478439005E-16</c:v>
                </c:pt>
                <c:pt idx="682">
                  <c:v>5.9683071615554953E-16</c:v>
                </c:pt>
                <c:pt idx="683">
                  <c:v>5.0573887115194303E-16</c:v>
                </c:pt>
                <c:pt idx="684">
                  <c:v>4.2843430300237242E-16</c:v>
                </c:pt>
                <c:pt idx="685">
                  <c:v>3.6284952363646108E-16</c:v>
                </c:pt>
                <c:pt idx="686">
                  <c:v>3.0722387803168868E-16</c:v>
                </c:pt>
                <c:pt idx="687">
                  <c:v>2.6005853487359278E-16</c:v>
                </c:pt>
                <c:pt idx="688">
                  <c:v>2.2007799329443851E-16</c:v>
                </c:pt>
                <c:pt idx="689">
                  <c:v>1.861971763902032E-16</c:v>
                </c:pt>
                <c:pt idx="690">
                  <c:v>1.5749331247049603E-16</c:v>
                </c:pt>
                <c:pt idx="691">
                  <c:v>1.3318191738434762E-16</c:v>
                </c:pt>
                <c:pt idx="692">
                  <c:v>1.1259628812557634E-16</c:v>
                </c:pt>
                <c:pt idx="693">
                  <c:v>9.5170001394557332E-17</c:v>
                </c:pt>
                <c:pt idx="694">
                  <c:v>8.0421982663621729E-17</c:v>
                </c:pt>
                <c:pt idx="695">
                  <c:v>6.7943773148828603E-17</c:v>
                </c:pt>
                <c:pt idx="696">
                  <c:v>5.73886752892004E-17</c:v>
                </c:pt>
                <c:pt idx="697">
                  <c:v>4.846250307675415E-17</c:v>
                </c:pt>
                <c:pt idx="698">
                  <c:v>4.0915702873144013E-17</c:v>
                </c:pt>
                <c:pt idx="699">
                  <c:v>3.4536644098407109E-17</c:v>
                </c:pt>
                <c:pt idx="700">
                  <c:v>2.9145908141233469E-17</c:v>
                </c:pt>
                <c:pt idx="701">
                  <c:v>2.4591428688679288E-17</c:v>
                </c:pt>
                <c:pt idx="702">
                  <c:v>2.0744357980495088E-17</c:v>
                </c:pt>
                <c:pt idx="703">
                  <c:v>1.7495551753861383E-17</c:v>
                </c:pt>
                <c:pt idx="704">
                  <c:v>1.4752581284914031E-17</c:v>
                </c:pt>
                <c:pt idx="705">
                  <c:v>1.2437194329049062E-17</c:v>
                </c:pt>
                <c:pt idx="706">
                  <c:v>1.0483158221847091E-17</c:v>
                </c:pt>
                <c:pt idx="707">
                  <c:v>8.834428208691171E-18</c:v>
                </c:pt>
                <c:pt idx="708">
                  <c:v>7.4435924548705303E-18</c:v>
                </c:pt>
                <c:pt idx="709">
                  <c:v>6.2705523526141624E-18</c:v>
                </c:pt>
                <c:pt idx="710">
                  <c:v>5.2814028633627727E-18</c:v>
                </c:pt>
                <c:pt idx="711">
                  <c:v>4.4474828606023187E-18</c:v>
                </c:pt>
                <c:pt idx="712">
                  <c:v>3.7445699002700613E-18</c:v>
                </c:pt>
                <c:pt idx="713">
                  <c:v>3.1521976529537933E-18</c:v>
                </c:pt>
                <c:pt idx="714">
                  <c:v>2.6530774786036663E-18</c:v>
                </c:pt>
                <c:pt idx="715">
                  <c:v>2.2326083929109038E-18</c:v>
                </c:pt>
                <c:pt idx="716">
                  <c:v>1.8784620332646016E-18</c:v>
                </c:pt>
                <c:pt idx="717">
                  <c:v>1.580231241815739E-18</c:v>
                </c:pt>
                <c:pt idx="718">
                  <c:v>1.329132594525731E-18</c:v>
                </c:pt>
                <c:pt idx="719">
                  <c:v>1.1177546617392818E-18</c:v>
                </c:pt>
                <c:pt idx="720">
                  <c:v>9.3984502530574166E-19</c:v>
                </c:pt>
                <c:pt idx="721">
                  <c:v>7.901301318616348E-19</c:v>
                </c:pt>
                <c:pt idx="722">
                  <c:v>6.6416295827807796E-19</c:v>
                </c:pt>
                <c:pt idx="723">
                  <c:v>5.5819422754747824E-19</c:v>
                </c:pt>
                <c:pt idx="724">
                  <c:v>4.6906356095461951E-19</c:v>
                </c:pt>
                <c:pt idx="725">
                  <c:v>3.941075024477943E-19</c:v>
                </c:pt>
                <c:pt idx="726">
                  <c:v>3.3108181837125751E-19</c:v>
                </c:pt>
                <c:pt idx="727">
                  <c:v>2.7809587220911227E-19</c:v>
                </c:pt>
                <c:pt idx="728">
                  <c:v>2.3355721056299597E-19</c:v>
                </c:pt>
                <c:pt idx="729">
                  <c:v>1.9612478207403134E-19</c:v>
                </c:pt>
                <c:pt idx="730">
                  <c:v>1.6466945316114023E-19</c:v>
                </c:pt>
                <c:pt idx="731">
                  <c:v>1.3824068972626913E-19</c:v>
                </c:pt>
                <c:pt idx="732">
                  <c:v>1.1603844798791376E-19</c:v>
                </c:pt>
                <c:pt idx="733">
                  <c:v>9.7389465056533137E-20</c:v>
                </c:pt>
                <c:pt idx="734">
                  <c:v>8.1727264766228867E-20</c:v>
                </c:pt>
                <c:pt idx="735">
                  <c:v>6.8575300038615716E-20</c:v>
                </c:pt>
                <c:pt idx="736">
                  <c:v>5.7532742624653376E-20</c:v>
                </c:pt>
                <c:pt idx="737">
                  <c:v>4.8262506847614693E-20</c:v>
                </c:pt>
                <c:pt idx="738">
                  <c:v>4.0481158117332195E-20</c:v>
                </c:pt>
                <c:pt idx="739">
                  <c:v>3.3950411237415979E-20</c:v>
                </c:pt>
                <c:pt idx="740">
                  <c:v>2.8469969406989444E-20</c:v>
                </c:pt>
                <c:pt idx="741">
                  <c:v>2.3871493620311379E-20</c:v>
                </c:pt>
                <c:pt idx="742">
                  <c:v>2.0013524957589367E-20</c:v>
                </c:pt>
                <c:pt idx="743">
                  <c:v>1.677720997226139E-20</c:v>
                </c:pt>
                <c:pt idx="744">
                  <c:v>1.4062702796965586E-20</c:v>
                </c:pt>
                <c:pt idx="745">
                  <c:v>1.1786137364952194E-20</c:v>
                </c:pt>
                <c:pt idx="746">
                  <c:v>9.8770798461875137E-21</c:v>
                </c:pt>
                <c:pt idx="747">
                  <c:v>8.2763854979808544E-21</c:v>
                </c:pt>
                <c:pt idx="748">
                  <c:v>6.9343960312479956E-21</c:v>
                </c:pt>
                <c:pt idx="749">
                  <c:v>5.8094236384514766E-21</c:v>
                </c:pt>
                <c:pt idx="750">
                  <c:v>4.8664763022499045E-21</c:v>
                </c:pt>
                <c:pt idx="751">
                  <c:v>4.0761861536095971E-21</c:v>
                </c:pt>
                <c:pt idx="752">
                  <c:v>3.4139086755047594E-21</c:v>
                </c:pt>
                <c:pt idx="753">
                  <c:v>2.8589656317900655E-21</c:v>
                </c:pt>
                <c:pt idx="754">
                  <c:v>2.3940088855572504E-21</c:v>
                </c:pt>
                <c:pt idx="755">
                  <c:v>2.0044858830226663E-21</c:v>
                </c:pt>
                <c:pt idx="756">
                  <c:v>1.678190621852823E-21</c:v>
                </c:pt>
                <c:pt idx="757">
                  <c:v>1.4048864868629432E-21</c:v>
                </c:pt>
                <c:pt idx="758">
                  <c:v>1.1759894958194432E-21</c:v>
                </c:pt>
                <c:pt idx="759">
                  <c:v>9.843023164613419E-22</c:v>
                </c:pt>
                <c:pt idx="760">
                  <c:v>8.2379094758609285E-22</c:v>
                </c:pt>
                <c:pt idx="761">
                  <c:v>6.8939724612891441E-22</c:v>
                </c:pt>
                <c:pt idx="762">
                  <c:v>5.7688156736886079E-22</c:v>
                </c:pt>
                <c:pt idx="763">
                  <c:v>4.8269069849053701E-22</c:v>
                </c:pt>
                <c:pt idx="764">
                  <c:v>4.0384703432447441E-22</c:v>
                </c:pt>
                <c:pt idx="765">
                  <c:v>3.3785559028079554E-22</c:v>
                </c:pt>
                <c:pt idx="766">
                  <c:v>2.8262599129437065E-22</c:v>
                </c:pt>
                <c:pt idx="767">
                  <c:v>2.3640703287844112E-22</c:v>
                </c:pt>
                <c:pt idx="768">
                  <c:v>1.9773179481701244E-22</c:v>
                </c:pt>
                <c:pt idx="769">
                  <c:v>1.6537161118575418E-22</c:v>
                </c:pt>
                <c:pt idx="770">
                  <c:v>1.3829747224883267E-22</c:v>
                </c:pt>
                <c:pt idx="771">
                  <c:v>1.1564766196444522E-22</c:v>
                </c:pt>
                <c:pt idx="772">
                  <c:v>9.6700626820280523E-23</c:v>
                </c:pt>
                <c:pt idx="773">
                  <c:v>8.0852232878762154E-23</c:v>
                </c:pt>
                <c:pt idx="774">
                  <c:v>6.7596703370401885E-23</c:v>
                </c:pt>
                <c:pt idx="775">
                  <c:v>5.6510642930844119E-23</c:v>
                </c:pt>
                <c:pt idx="776">
                  <c:v>4.7239650089178371E-23</c:v>
                </c:pt>
                <c:pt idx="777">
                  <c:v>3.9487099858162227E-23</c:v>
                </c:pt>
                <c:pt idx="778">
                  <c:v>3.3004745619068295E-23</c:v>
                </c:pt>
                <c:pt idx="779">
                  <c:v>2.7584846026946628E-23</c:v>
                </c:pt>
                <c:pt idx="780">
                  <c:v>2.3053570139078504E-23</c:v>
                </c:pt>
                <c:pt idx="781">
                  <c:v>1.9265473769042878E-23</c:v>
                </c:pt>
                <c:pt idx="782">
                  <c:v>1.6098873518155349E-23</c:v>
                </c:pt>
                <c:pt idx="783">
                  <c:v>1.3451972959669534E-23</c:v>
                </c:pt>
                <c:pt idx="784">
                  <c:v>1.1239618984397527E-23</c:v>
                </c:pt>
                <c:pt idx="785">
                  <c:v>9.3905860436408586E-24</c:v>
                </c:pt>
                <c:pt idx="786">
                  <c:v>7.8453025832188336E-24</c:v>
                </c:pt>
                <c:pt idx="787">
                  <c:v>6.5539478359921672E-24</c:v>
                </c:pt>
                <c:pt idx="788">
                  <c:v>5.474858781747664E-24</c:v>
                </c:pt>
                <c:pt idx="789">
                  <c:v>4.5731968395685603E-24</c:v>
                </c:pt>
                <c:pt idx="790">
                  <c:v>3.8198320412920486E-24</c:v>
                </c:pt>
                <c:pt idx="791">
                  <c:v>3.1904092875666546E-24</c:v>
                </c:pt>
                <c:pt idx="792">
                  <c:v>2.664567038601267E-24</c:v>
                </c:pt>
                <c:pt idx="793">
                  <c:v>2.2252836068966291E-24</c:v>
                </c:pt>
                <c:pt idx="794">
                  <c:v>1.8583302553743637E-24</c:v>
                </c:pt>
                <c:pt idx="795">
                  <c:v>1.5518136860881219E-24</c:v>
                </c:pt>
                <c:pt idx="796">
                  <c:v>1.2957933381249818E-24</c:v>
                </c:pt>
                <c:pt idx="797">
                  <c:v>1.081961286326119E-24</c:v>
                </c:pt>
                <c:pt idx="798">
                  <c:v>9.033745209403928E-25</c:v>
                </c:pt>
                <c:pt idx="799">
                  <c:v>7.5423105250972572E-25</c:v>
                </c:pt>
                <c:pt idx="800">
                  <c:v>6.2968268188094229E-25</c:v>
                </c:pt>
              </c:numCache>
            </c:numRef>
          </c:yVal>
        </c:ser>
        <c:ser>
          <c:idx val="8"/>
          <c:order val="8"/>
          <c:tx>
            <c:strRef>
              <c:f>Calc!$L$6</c:f>
              <c:strCache>
                <c:ptCount val="1"/>
                <c:pt idx="0">
                  <c:v>9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3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Calc!$L$7:$L$807</c:f>
              <c:numCache>
                <c:formatCode>0.00000000</c:formatCode>
                <c:ptCount val="801"/>
                <c:pt idx="0">
                  <c:v>1.7329300076352279E-21</c:v>
                </c:pt>
                <c:pt idx="1">
                  <c:v>1.8883897737299724E-21</c:v>
                </c:pt>
                <c:pt idx="2">
                  <c:v>2.0577944023277463E-21</c:v>
                </c:pt>
                <c:pt idx="3">
                  <c:v>2.2423946104383544E-21</c:v>
                </c:pt>
                <c:pt idx="4">
                  <c:v>2.4435532753219309E-21</c:v>
                </c:pt>
                <c:pt idx="5">
                  <c:v>2.6627554907569258E-21</c:v>
                </c:pt>
                <c:pt idx="6">
                  <c:v>2.9016195247358135E-21</c:v>
                </c:pt>
                <c:pt idx="7">
                  <c:v>3.1619087593667177E-21</c:v>
                </c:pt>
                <c:pt idx="8">
                  <c:v>3.4455447009942928E-21</c:v>
                </c:pt>
                <c:pt idx="9">
                  <c:v>3.7546211564380746E-21</c:v>
                </c:pt>
                <c:pt idx="10">
                  <c:v>4.0914196798352601E-21</c:v>
                </c:pt>
                <c:pt idx="11">
                  <c:v>4.4584264039329411E-21</c:v>
                </c:pt>
                <c:pt idx="12">
                  <c:v>4.8583503798726807E-21</c:v>
                </c:pt>
                <c:pt idx="13">
                  <c:v>5.2941435606169856E-21</c:v>
                </c:pt>
                <c:pt idx="14">
                  <c:v>5.7690225752724472E-21</c:v>
                </c:pt>
                <c:pt idx="15">
                  <c:v>6.2864924547499673E-21</c:v>
                </c:pt>
                <c:pt idx="16">
                  <c:v>6.8503724835699235E-21</c:v>
                </c:pt>
                <c:pt idx="17">
                  <c:v>7.4648243682709578E-21</c:v>
                </c:pt>
                <c:pt idx="18">
                  <c:v>8.1343829299373188E-21</c:v>
                </c:pt>
                <c:pt idx="19">
                  <c:v>8.8639895469355383E-21</c:v>
                </c:pt>
                <c:pt idx="20">
                  <c:v>9.6590285941952999E-21</c:v>
                </c:pt>
                <c:pt idx="21">
                  <c:v>1.0525367147421481E-20</c:v>
                </c:pt>
                <c:pt idx="22">
                  <c:v>1.1469398244647758E-20</c:v>
                </c:pt>
                <c:pt idx="23">
                  <c:v>1.2498088023721236E-20</c:v>
                </c:pt>
                <c:pt idx="24">
                  <c:v>1.3619027082820826E-20</c:v>
                </c:pt>
                <c:pt idx="25">
                  <c:v>1.4840486442177732E-20</c:v>
                </c:pt>
                <c:pt idx="26">
                  <c:v>1.617147851901819E-20</c:v>
                </c:pt>
                <c:pt idx="27">
                  <c:v>1.7621823564613602E-20</c:v>
                </c:pt>
                <c:pt idx="28">
                  <c:v>1.9202222052499037E-20</c:v>
                </c:pt>
                <c:pt idx="29">
                  <c:v>2.0924333550678407E-20</c:v>
                </c:pt>
                <c:pt idx="30">
                  <c:v>2.2800862658315632E-20</c:v>
                </c:pt>
                <c:pt idx="31">
                  <c:v>2.4845652639340176E-20</c:v>
                </c:pt>
                <c:pt idx="32">
                  <c:v>2.7073787441983392E-20</c:v>
                </c:pt>
                <c:pt idx="33">
                  <c:v>2.9501702854895057E-20</c:v>
                </c:pt>
                <c:pt idx="34">
                  <c:v>3.2147307617639115E-20</c:v>
                </c:pt>
                <c:pt idx="35">
                  <c:v>3.5030115376515363E-20</c:v>
                </c:pt>
                <c:pt idx="36">
                  <c:v>3.8171388456341917E-20</c:v>
                </c:pt>
                <c:pt idx="37">
                  <c:v>4.1594294505634599E-20</c:v>
                </c:pt>
                <c:pt idx="38">
                  <c:v>4.5324077167188785E-20</c:v>
                </c:pt>
                <c:pt idx="39">
                  <c:v>4.9388242029072155E-20</c:v>
                </c:pt>
                <c:pt idx="40">
                  <c:v>5.381675922325753E-20</c:v>
                </c:pt>
                <c:pt idx="41">
                  <c:v>5.8642284161356E-20</c:v>
                </c:pt>
                <c:pt idx="42">
                  <c:v>6.3900398030063454E-20</c:v>
                </c:pt>
                <c:pt idx="43">
                  <c:v>6.9629869813987523E-20</c:v>
                </c:pt>
                <c:pt idx="44">
                  <c:v>7.5872941771503086E-20</c:v>
                </c:pt>
                <c:pt idx="45">
                  <c:v>8.2675640461399991E-20</c:v>
                </c:pt>
                <c:pt idx="46">
                  <c:v>9.0088115605555088E-20</c:v>
                </c:pt>
                <c:pt idx="47">
                  <c:v>9.8165009277049075E-20</c:v>
                </c:pt>
                <c:pt idx="48">
                  <c:v>1.069658581255984E-19</c:v>
                </c:pt>
                <c:pt idx="49">
                  <c:v>1.1655553159442001E-19</c:v>
                </c:pt>
                <c:pt idx="50">
                  <c:v>1.270047093465842E-19</c:v>
                </c:pt>
                <c:pt idx="51">
                  <c:v>1.383904014063082E-19</c:v>
                </c:pt>
                <c:pt idx="52">
                  <c:v>1.5079651483375989E-19</c:v>
                </c:pt>
                <c:pt idx="53">
                  <c:v>1.6431447109294638E-19</c:v>
                </c:pt>
                <c:pt idx="54">
                  <c:v>1.7904387864366995E-19</c:v>
                </c:pt>
                <c:pt idx="55">
                  <c:v>1.9509326569308778E-19</c:v>
                </c:pt>
                <c:pt idx="56">
                  <c:v>2.1258087848304715E-19</c:v>
                </c:pt>
                <c:pt idx="57">
                  <c:v>2.3163555096921837E-19</c:v>
                </c:pt>
                <c:pt idx="58">
                  <c:v>2.5239765227074966E-19</c:v>
                </c:pt>
                <c:pt idx="59">
                  <c:v>2.7502011883840765E-19</c:v>
                </c:pt>
                <c:pt idx="60">
                  <c:v>2.9966957890913547E-19</c:v>
                </c:pt>
                <c:pt idx="61">
                  <c:v>3.265275774901873E-19</c:v>
                </c:pt>
                <c:pt idx="62">
                  <c:v>3.5579191085128133E-19</c:v>
                </c:pt>
                <c:pt idx="63">
                  <c:v>3.8767808030421241E-19</c:v>
                </c:pt>
                <c:pt idx="64">
                  <c:v>4.2242087592133054E-19</c:v>
                </c:pt>
                <c:pt idx="65">
                  <c:v>4.6027610179424387E-19</c:v>
                </c:pt>
                <c:pt idx="66">
                  <c:v>5.0152245546845762E-19</c:v>
                </c:pt>
                <c:pt idx="67">
                  <c:v>5.4646357531597169E-19</c:v>
                </c:pt>
                <c:pt idx="68">
                  <c:v>5.9543027083465428E-19</c:v>
                </c:pt>
                <c:pt idx="69">
                  <c:v>6.4878295219887001E-19</c:v>
                </c:pt>
                <c:pt idx="70">
                  <c:v>7.0691427684058896E-19</c:v>
                </c:pt>
                <c:pt idx="71">
                  <c:v>7.7025203242397845E-19</c:v>
                </c:pt>
                <c:pt idx="72">
                  <c:v>8.3926227730141298E-19</c:v>
                </c:pt>
                <c:pt idx="73">
                  <c:v>9.1445276141709161E-19</c:v>
                </c:pt>
                <c:pt idx="74">
                  <c:v>9.9637665266905898E-19</c:v>
                </c:pt>
                <c:pt idx="75">
                  <c:v>1.0856365959677552E-18</c:v>
                </c:pt>
                <c:pt idx="76">
                  <c:v>1.182889134653434E-18</c:v>
                </c:pt>
                <c:pt idx="77">
                  <c:v>1.2888495265749163E-18</c:v>
                </c:pt>
                <c:pt idx="78">
                  <c:v>1.4042969900062382E-18</c:v>
                </c:pt>
                <c:pt idx="79">
                  <c:v>1.5300804177078154E-18</c:v>
                </c:pt>
                <c:pt idx="80">
                  <c:v>1.6671246008452947E-18</c:v>
                </c:pt>
                <c:pt idx="81">
                  <c:v>1.8164370081896799E-18</c:v>
                </c:pt>
                <c:pt idx="82">
                  <c:v>1.979115170060388E-18</c:v>
                </c:pt>
                <c:pt idx="83">
                  <c:v>2.156354720870087E-18</c:v>
                </c:pt>
                <c:pt idx="84">
                  <c:v>2.3494581589169544E-18</c:v>
                </c:pt>
                <c:pt idx="85">
                  <c:v>2.5598443872806736E-18</c:v>
                </c:pt>
                <c:pt idx="86">
                  <c:v>2.7890591053516914E-18</c:v>
                </c:pt>
                <c:pt idx="87">
                  <c:v>3.0387861266982272E-18</c:v>
                </c:pt>
                <c:pt idx="88">
                  <c:v>3.3108597056981114E-18</c:v>
                </c:pt>
                <c:pt idx="89">
                  <c:v>3.6072779626795761E-18</c:v>
                </c:pt>
                <c:pt idx="90">
                  <c:v>3.9302175052801057E-18</c:v>
                </c:pt>
                <c:pt idx="91">
                  <c:v>4.282049352403173E-18</c:v>
                </c:pt>
                <c:pt idx="92">
                  <c:v>4.6653562765878997E-18</c:v>
                </c:pt>
                <c:pt idx="93">
                  <c:v>5.08295169087925E-18</c:v>
                </c:pt>
                <c:pt idx="94">
                  <c:v>5.5379002174642292E-18</c:v>
                </c:pt>
                <c:pt idx="95">
                  <c:v>6.0335400875076561E-18</c:v>
                </c:pt>
                <c:pt idx="96">
                  <c:v>6.5735075348612024E-18</c:v>
                </c:pt>
                <c:pt idx="97">
                  <c:v>7.161763360731912E-18</c:v>
                </c:pt>
                <c:pt idx="98">
                  <c:v>7.8026218620783331E-18</c:v>
                </c:pt>
                <c:pt idx="99">
                  <c:v>8.5007823335690077E-18</c:v>
                </c:pt>
                <c:pt idx="100">
                  <c:v>9.2613633715116277E-18</c:v>
                </c:pt>
                <c:pt idx="101">
                  <c:v>1.0089940228368295E-17</c:v>
                </c:pt>
                <c:pt idx="102">
                  <c:v>1.0992585488466712E-17</c:v>
                </c:pt>
                <c:pt idx="103">
                  <c:v>1.1975913359439947E-17</c:v>
                </c:pt>
                <c:pt idx="104">
                  <c:v>1.3047127899969655E-17</c:v>
                </c:pt>
                <c:pt idx="105">
                  <c:v>1.4214075532726734E-17</c:v>
                </c:pt>
                <c:pt idx="106">
                  <c:v>1.548530222222955E-17</c:v>
                </c:pt>
                <c:pt idx="107">
                  <c:v>1.6870115730864429E-17</c:v>
                </c:pt>
                <c:pt idx="108">
                  <c:v>1.8378653402793397E-17</c:v>
                </c:pt>
                <c:pt idx="109">
                  <c:v>2.0021955965153915E-17</c:v>
                </c:pt>
                <c:pt idx="110">
                  <c:v>2.1812047879124251E-17</c:v>
                </c:pt>
                <c:pt idx="111">
                  <c:v>2.3762024820381702E-17</c:v>
                </c:pt>
                <c:pt idx="112">
                  <c:v>2.588614891956053E-17</c:v>
                </c:pt>
                <c:pt idx="113">
                  <c:v>2.8199952448864456E-17</c:v>
                </c:pt>
                <c:pt idx="114">
                  <c:v>3.0720350701418362E-17</c:v>
                </c:pt>
                <c:pt idx="115">
                  <c:v>3.3465764875659131E-17</c:v>
                </c:pt>
                <c:pt idx="116">
                  <c:v>3.6456255848527171E-17</c:v>
                </c:pt>
                <c:pt idx="117">
                  <c:v>3.9713669798954349E-17</c:v>
                </c:pt>
                <c:pt idx="118">
                  <c:v>4.32617967276566E-17</c:v>
                </c:pt>
                <c:pt idx="119">
                  <c:v>4.7126543011146671E-17</c:v>
                </c:pt>
                <c:pt idx="120">
                  <c:v>5.1336119227814987E-17</c:v>
                </c:pt>
                <c:pt idx="121">
                  <c:v>5.5921244602589714E-17</c:v>
                </c:pt>
                <c:pt idx="122">
                  <c:v>6.0915369534811258E-17</c:v>
                </c:pt>
                <c:pt idx="123">
                  <c:v>6.6354917802399793E-17</c:v>
                </c:pt>
                <c:pt idx="124">
                  <c:v>7.2279550175018438E-17</c:v>
                </c:pt>
                <c:pt idx="125">
                  <c:v>7.8732451320700847E-17</c:v>
                </c:pt>
                <c:pt idx="126">
                  <c:v>8.5760642055419042E-17</c:v>
                </c:pt>
                <c:pt idx="127">
                  <c:v>9.3415319164364896E-17</c:v>
                </c:pt>
                <c:pt idx="128">
                  <c:v>1.0175222521865831E-16</c:v>
                </c:pt>
                <c:pt idx="129">
                  <c:v>1.1083205102300749E-16</c:v>
                </c:pt>
                <c:pt idx="130">
                  <c:v>1.2072087356003831E-16</c:v>
                </c:pt>
                <c:pt idx="131">
                  <c:v>1.3149063254719343E-16</c:v>
                </c:pt>
                <c:pt idx="132">
                  <c:v>1.432196489939103E-16</c:v>
                </c:pt>
                <c:pt idx="133">
                  <c:v>1.5599318944213622E-16</c:v>
                </c:pt>
                <c:pt idx="134">
                  <c:v>1.6990407989412729E-16</c:v>
                </c:pt>
                <c:pt idx="135">
                  <c:v>1.850533737801019E-16</c:v>
                </c:pt>
                <c:pt idx="136">
                  <c:v>2.0155107869698918E-16</c:v>
                </c:pt>
                <c:pt idx="137">
                  <c:v>2.1951694706092598E-16</c:v>
                </c:pt>
                <c:pt idx="138">
                  <c:v>2.3908133626291966E-16</c:v>
                </c:pt>
                <c:pt idx="139">
                  <c:v>2.603861444023876E-16</c:v>
                </c:pt>
                <c:pt idx="140">
                  <c:v>2.8358582820032429E-16</c:v>
                </c:pt>
                <c:pt idx="141">
                  <c:v>3.0884851026609624E-16</c:v>
                </c:pt>
                <c:pt idx="142">
                  <c:v>3.3635718351326523E-16</c:v>
                </c:pt>
                <c:pt idx="143">
                  <c:v>3.6631102119465366E-16</c:v>
                </c:pt>
                <c:pt idx="144">
                  <c:v>3.9892680175920689E-16</c:v>
                </c:pt>
                <c:pt idx="145">
                  <c:v>4.3444045852850229E-16</c:v>
                </c:pt>
                <c:pt idx="146">
                  <c:v>4.7310876505384926E-16</c:v>
                </c:pt>
                <c:pt idx="147">
                  <c:v>5.152111679517504E-16</c:v>
                </c:pt>
                <c:pt idx="148">
                  <c:v>5.6105178003228245E-16</c:v>
                </c:pt>
                <c:pt idx="149">
                  <c:v>6.1096154763822479E-16</c:v>
                </c:pt>
                <c:pt idx="150">
                  <c:v>6.6530060731005903E-16</c:v>
                </c:pt>
                <c:pt idx="151">
                  <c:v>7.2446084819086455E-16</c:v>
                </c:pt>
                <c:pt idx="152">
                  <c:v>7.888686979943088E-16</c:v>
                </c:pt>
                <c:pt idx="153">
                  <c:v>8.5898815188775363E-16</c:v>
                </c:pt>
                <c:pt idx="154">
                  <c:v>9.3532406530025963E-16</c:v>
                </c:pt>
                <c:pt idx="155">
                  <c:v>1.0184257334637869E-15</c:v>
                </c:pt>
                <c:pt idx="156">
                  <c:v>1.1088907824458331E-15</c:v>
                </c:pt>
                <c:pt idx="157">
                  <c:v>1.2073693985459549E-15</c:v>
                </c:pt>
                <c:pt idx="158">
                  <c:v>1.3145689252216145E-15</c:v>
                </c:pt>
                <c:pt idx="159">
                  <c:v>1.4312588591934622E-15</c:v>
                </c:pt>
                <c:pt idx="160">
                  <c:v>1.5582762800739293E-15</c:v>
                </c:pt>
                <c:pt idx="161">
                  <c:v>1.6965317507831232E-15</c:v>
                </c:pt>
                <c:pt idx="162">
                  <c:v>1.8470157291789206E-15</c:v>
                </c:pt>
                <c:pt idx="163">
                  <c:v>2.0108055347572301E-15</c:v>
                </c:pt>
                <c:pt idx="164">
                  <c:v>2.1890729179916759E-15</c:v>
                </c:pt>
                <c:pt idx="165">
                  <c:v>2.3830922839058004E-15</c:v>
                </c:pt>
                <c:pt idx="166">
                  <c:v>2.5942496258285765E-15</c:v>
                </c:pt>
                <c:pt idx="167">
                  <c:v>2.8240522300029793E-15</c:v>
                </c:pt>
                <c:pt idx="168">
                  <c:v>3.0741392168284199E-15</c:v>
                </c:pt>
                <c:pt idx="169">
                  <c:v>3.3462929900498454E-15</c:v>
                </c:pt>
                <c:pt idx="170">
                  <c:v>3.6424516711962424E-15</c:v>
                </c:pt>
                <c:pt idx="171">
                  <c:v>3.9647226030536054E-15</c:v>
                </c:pt>
                <c:pt idx="172">
                  <c:v>4.3153970129733962E-15</c:v>
                </c:pt>
                <c:pt idx="173">
                  <c:v>4.6969659344085628E-15</c:v>
                </c:pt>
                <c:pt idx="174">
                  <c:v>5.1121374932809797E-15</c:v>
                </c:pt>
                <c:pt idx="175">
                  <c:v>5.5638556746699734E-15</c:v>
                </c:pt>
                <c:pt idx="176">
                  <c:v>6.0553206949165273E-15</c:v>
                </c:pt>
                <c:pt idx="177">
                  <c:v>6.5900111146291547E-15</c:v>
                </c:pt>
                <c:pt idx="178">
                  <c:v>7.1717078393099482E-15</c:v>
                </c:pt>
                <c:pt idx="179">
                  <c:v>7.8045201664600049E-15</c:v>
                </c:pt>
                <c:pt idx="180">
                  <c:v>8.4929140511482133E-15</c:v>
                </c:pt>
                <c:pt idx="181">
                  <c:v>9.2417427762063415E-15</c:v>
                </c:pt>
                <c:pt idx="182">
                  <c:v>1.0056280228536169E-14</c:v>
                </c:pt>
                <c:pt idx="183">
                  <c:v>1.0942256999561366E-14</c:v>
                </c:pt>
                <c:pt idx="184">
                  <c:v>1.1905899545730823E-14</c:v>
                </c:pt>
                <c:pt idx="185">
                  <c:v>1.2953972664279869E-14</c:v>
                </c:pt>
                <c:pt idx="186">
                  <c:v>1.4093825560288724E-14</c:v>
                </c:pt>
                <c:pt idx="187">
                  <c:v>1.5333441803563933E-14</c:v>
                </c:pt>
                <c:pt idx="188">
                  <c:v>1.6681493498138128E-14</c:v>
                </c:pt>
                <c:pt idx="189">
                  <c:v>1.8147400013361027E-14</c:v>
                </c:pt>
                <c:pt idx="190">
                  <c:v>1.9741391653796582E-14</c:v>
                </c:pt>
                <c:pt idx="191">
                  <c:v>2.1474578675595794E-14</c:v>
                </c:pt>
                <c:pt idx="192">
                  <c:v>2.3359026089851332E-14</c:v>
                </c:pt>
                <c:pt idx="193">
                  <c:v>2.5407834728833517E-14</c:v>
                </c:pt>
                <c:pt idx="194">
                  <c:v>2.7635229089155491E-14</c:v>
                </c:pt>
                <c:pt idx="195">
                  <c:v>3.0056652507012046E-14</c:v>
                </c:pt>
                <c:pt idx="196">
                  <c:v>3.2688870264906269E-14</c:v>
                </c:pt>
                <c:pt idx="197">
                  <c:v>3.5550081276956229E-14</c:v>
                </c:pt>
                <c:pt idx="198">
                  <c:v>3.8660039051202508E-14</c:v>
                </c:pt>
                <c:pt idx="199">
                  <c:v>4.2040182682584114E-14</c:v>
                </c:pt>
                <c:pt idx="200">
                  <c:v>4.5713778689704526E-14</c:v>
                </c:pt>
                <c:pt idx="201">
                  <c:v>4.9706074572471894E-14</c:v>
                </c:pt>
                <c:pt idx="202">
                  <c:v>5.4044465036478594E-14</c:v>
                </c:pt>
                <c:pt idx="203">
                  <c:v>5.8758671903956847E-14</c:v>
                </c:pt>
                <c:pt idx="204">
                  <c:v>6.3880938810641099E-14</c:v>
                </c:pt>
                <c:pt idx="205">
                  <c:v>6.9446241873316163E-14</c:v>
                </c:pt>
                <c:pt idx="206">
                  <c:v>7.5492517604595326E-14</c:v>
                </c:pt>
                <c:pt idx="207">
                  <c:v>8.2060909450061151E-14</c:v>
                </c:pt>
                <c:pt idx="208">
                  <c:v>8.9196034428724012E-14</c:v>
                </c:pt>
                <c:pt idx="209">
                  <c:v>9.6946271471352887E-14</c:v>
                </c:pt>
                <c:pt idx="210">
                  <c:v>1.0536407317311266E-13</c:v>
                </c:pt>
                <c:pt idx="211">
                  <c:v>1.1450630280768927E-13</c:v>
                </c:pt>
                <c:pt idx="212">
                  <c:v>1.2443459859026549E-13</c:v>
                </c:pt>
                <c:pt idx="213">
                  <c:v>1.3521576732700439E-13</c:v>
                </c:pt>
                <c:pt idx="214">
                  <c:v>1.4692220974973448E-13</c:v>
                </c:pt>
                <c:pt idx="215">
                  <c:v>1.5963238000702636E-13</c:v>
                </c:pt>
                <c:pt idx="216">
                  <c:v>1.734312819676244E-13</c:v>
                </c:pt>
                <c:pt idx="217">
                  <c:v>1.8841100518990279E-13</c:v>
                </c:pt>
                <c:pt idx="218">
                  <c:v>2.046713036226955E-13</c:v>
                </c:pt>
                <c:pt idx="219">
                  <c:v>2.2232022032918077E-13</c:v>
                </c:pt>
                <c:pt idx="220">
                  <c:v>2.4147476176758342E-13</c:v>
                </c:pt>
                <c:pt idx="221">
                  <c:v>2.6226162542121428E-13</c:v>
                </c:pt>
                <c:pt idx="222">
                  <c:v>2.8481798484686654E-13</c:v>
                </c:pt>
                <c:pt idx="223">
                  <c:v>3.0929233650584156E-13</c:v>
                </c:pt>
                <c:pt idx="224">
                  <c:v>3.3584541305721045E-13</c:v>
                </c:pt>
                <c:pt idx="225">
                  <c:v>3.6465116812945741E-13</c:v>
                </c:pt>
                <c:pt idx="226">
                  <c:v>3.9589783794553397E-13</c:v>
                </c:pt>
                <c:pt idx="227">
                  <c:v>4.2978908555926092E-13</c:v>
                </c:pt>
                <c:pt idx="228">
                  <c:v>4.6654523386904157E-13</c:v>
                </c:pt>
                <c:pt idx="229">
                  <c:v>5.0640459400956908E-13</c:v>
                </c:pt>
                <c:pt idx="230">
                  <c:v>5.4962489618543604E-13</c:v>
                </c:pt>
                <c:pt idx="231">
                  <c:v>5.9648483050317734E-13</c:v>
                </c:pt>
                <c:pt idx="232">
                  <c:v>6.4728570588318165E-13</c:v>
                </c:pt>
                <c:pt idx="233">
                  <c:v>7.0235323569050614E-13</c:v>
                </c:pt>
                <c:pt idx="234">
                  <c:v>7.6203945931685274E-13</c:v>
                </c:pt>
                <c:pt idx="235">
                  <c:v>8.2672480957621258E-13</c:v>
                </c:pt>
                <c:pt idx="236">
                  <c:v>8.9682033644606507E-13</c:v>
                </c:pt>
                <c:pt idx="237">
                  <c:v>9.7277009839659294E-13</c:v>
                </c:pt>
                <c:pt idx="238">
                  <c:v>1.0550537333046457E-12</c:v>
                </c:pt>
                <c:pt idx="239">
                  <c:v>1.1441892217485602E-12</c:v>
                </c:pt>
                <c:pt idx="240">
                  <c:v>1.2407358563281773E-12</c:v>
                </c:pt>
                <c:pt idx="241">
                  <c:v>1.3452974315521304E-12</c:v>
                </c:pt>
                <c:pt idx="242">
                  <c:v>1.4585256697861527E-12</c:v>
                </c:pt>
                <c:pt idx="243">
                  <c:v>1.5811238997623854E-12</c:v>
                </c:pt>
                <c:pt idx="244">
                  <c:v>1.7138510052152669E-12</c:v>
                </c:pt>
                <c:pt idx="245">
                  <c:v>1.8575256623348967E-12</c:v>
                </c:pt>
                <c:pt idx="246">
                  <c:v>2.0130308859194825E-12</c:v>
                </c:pt>
                <c:pt idx="247">
                  <c:v>2.1813189053643531E-12</c:v>
                </c:pt>
                <c:pt idx="248">
                  <c:v>2.3634163929521348E-12</c:v>
                </c:pt>
                <c:pt idx="249">
                  <c:v>2.5604300683076685E-12</c:v>
                </c:pt>
                <c:pt idx="250">
                  <c:v>2.7735527043569759E-12</c:v>
                </c:pt>
                <c:pt idx="251">
                  <c:v>3.0040695616839721E-12</c:v>
                </c:pt>
                <c:pt idx="252">
                  <c:v>3.253365279816182E-12</c:v>
                </c:pt>
                <c:pt idx="253">
                  <c:v>3.5229312556933752E-12</c:v>
                </c:pt>
                <c:pt idx="254">
                  <c:v>3.814373541386383E-12</c:v>
                </c:pt>
                <c:pt idx="255">
                  <c:v>4.1294212950372555E-12</c:v>
                </c:pt>
                <c:pt idx="256">
                  <c:v>4.4699358209943927E-12</c:v>
                </c:pt>
                <c:pt idx="257">
                  <c:v>4.8379202372171097E-12</c:v>
                </c:pt>
                <c:pt idx="258">
                  <c:v>5.2355298102279218E-12</c:v>
                </c:pt>
                <c:pt idx="259">
                  <c:v>5.6650830002028136E-12</c:v>
                </c:pt>
                <c:pt idx="260">
                  <c:v>6.129073261210407E-12</c:v>
                </c:pt>
                <c:pt idx="261">
                  <c:v>6.6301816441470409E-12</c:v>
                </c:pt>
                <c:pt idx="262">
                  <c:v>7.1712902525665148E-12</c:v>
                </c:pt>
                <c:pt idx="263">
                  <c:v>7.7554966043766828E-12</c:v>
                </c:pt>
                <c:pt idx="264">
                  <c:v>8.3861289552733339E-12</c:v>
                </c:pt>
                <c:pt idx="265">
                  <c:v>9.0667626428048756E-12</c:v>
                </c:pt>
                <c:pt idx="266">
                  <c:v>9.801237513117837E-12</c:v>
                </c:pt>
                <c:pt idx="267">
                  <c:v>1.0593676495721644E-11</c:v>
                </c:pt>
                <c:pt idx="268">
                  <c:v>1.1448505395034924E-11</c:v>
                </c:pt>
                <c:pt idx="269">
                  <c:v>1.2370473971042178E-11</c:v>
                </c:pt>
                <c:pt idx="270">
                  <c:v>1.3364678385092632E-11</c:v>
                </c:pt>
                <c:pt idx="271">
                  <c:v>1.4436585090724545E-11</c:v>
                </c:pt>
                <c:pt idx="272">
                  <c:v>1.5592056253391858E-11</c:v>
                </c:pt>
                <c:pt idx="273">
                  <c:v>1.6837376787112369E-11</c:v>
                </c:pt>
                <c:pt idx="274">
                  <c:v>1.8179283100349195E-11</c:v>
                </c:pt>
                <c:pt idx="275">
                  <c:v>1.9624993647873763E-11</c:v>
                </c:pt>
                <c:pt idx="276">
                  <c:v>2.1182241389950259E-11</c:v>
                </c:pt>
                <c:pt idx="277">
                  <c:v>2.2859308264920007E-11</c:v>
                </c:pt>
                <c:pt idx="278">
                  <c:v>2.4665061786150999E-11</c:v>
                </c:pt>
                <c:pt idx="279">
                  <c:v>2.6608993879352499E-11</c:v>
                </c:pt>
                <c:pt idx="280">
                  <c:v>2.8701262081431401E-11</c:v>
                </c:pt>
                <c:pt idx="281">
                  <c:v>3.0952733227395073E-11</c:v>
                </c:pt>
                <c:pt idx="282">
                  <c:v>3.3375029757256255E-11</c:v>
                </c:pt>
                <c:pt idx="283">
                  <c:v>3.5980578780497963E-11</c:v>
                </c:pt>
                <c:pt idx="284">
                  <c:v>3.8782664041363464E-11</c:v>
                </c:pt>
                <c:pt idx="285">
                  <c:v>4.1795480934099829E-11</c:v>
                </c:pt>
                <c:pt idx="286">
                  <c:v>4.5034194723210856E-11</c:v>
                </c:pt>
                <c:pt idx="287">
                  <c:v>4.8515002129854665E-11</c:v>
                </c:pt>
                <c:pt idx="288">
                  <c:v>5.2255196451656378E-11</c:v>
                </c:pt>
                <c:pt idx="289">
                  <c:v>5.6273236389441147E-11</c:v>
                </c:pt>
                <c:pt idx="290">
                  <c:v>6.0588818760685176E-11</c:v>
                </c:pt>
                <c:pt idx="291">
                  <c:v>6.5222955285817877E-11</c:v>
                </c:pt>
                <c:pt idx="292">
                  <c:v>7.0198053639890851E-11</c:v>
                </c:pt>
                <c:pt idx="293">
                  <c:v>7.553800296850406E-11</c:v>
                </c:pt>
                <c:pt idx="294">
                  <c:v>8.1268264073246352E-11</c:v>
                </c:pt>
                <c:pt idx="295">
                  <c:v>8.7415964478250488E-11</c:v>
                </c:pt>
                <c:pt idx="296">
                  <c:v>9.4009998595704825E-11</c:v>
                </c:pt>
                <c:pt idx="297">
                  <c:v>1.0108113321435476E-10</c:v>
                </c:pt>
                <c:pt idx="298">
                  <c:v>1.0866211854104032E-10</c:v>
                </c:pt>
                <c:pt idx="299">
                  <c:v>1.1678780503119309E-10</c:v>
                </c:pt>
                <c:pt idx="300">
                  <c:v>1.2549526624985792E-10</c:v>
                </c:pt>
                <c:pt idx="301">
                  <c:v>1.3482392801022284E-10</c:v>
                </c:pt>
                <c:pt idx="302">
                  <c:v>1.4481570404169634E-10</c:v>
                </c:pt>
                <c:pt idx="303">
                  <c:v>1.5551513844435317E-10</c:v>
                </c:pt>
                <c:pt idx="304">
                  <c:v>1.6696955519084556E-10</c:v>
                </c:pt>
                <c:pt idx="305">
                  <c:v>1.7922921494073163E-10</c:v>
                </c:pt>
                <c:pt idx="306">
                  <c:v>1.9234747943548191E-10</c:v>
                </c:pt>
                <c:pt idx="307">
                  <c:v>2.0638098374506036E-10</c:v>
                </c:pt>
                <c:pt idx="308">
                  <c:v>2.2138981663897854E-10</c:v>
                </c:pt>
                <c:pt idx="309">
                  <c:v>2.374377093558942E-10</c:v>
                </c:pt>
                <c:pt idx="310">
                  <c:v>2.5459223304615563E-10</c:v>
                </c:pt>
                <c:pt idx="311">
                  <c:v>2.729250051610138E-10</c:v>
                </c:pt>
                <c:pt idx="312">
                  <c:v>2.9251190506049638E-10</c:v>
                </c:pt>
                <c:pt idx="313">
                  <c:v>3.134332991090422E-10</c:v>
                </c:pt>
                <c:pt idx="314">
                  <c:v>3.357742755237143E-10</c:v>
                </c:pt>
                <c:pt idx="315">
                  <c:v>3.5962488923420644E-10</c:v>
                </c:pt>
                <c:pt idx="316">
                  <c:v>3.8508041700660758E-10</c:v>
                </c:pt>
                <c:pt idx="317">
                  <c:v>4.1224162307393431E-10</c:v>
                </c:pt>
                <c:pt idx="318">
                  <c:v>4.4121503550574113E-10</c:v>
                </c:pt>
                <c:pt idx="319">
                  <c:v>4.7211323353621651E-10</c:v>
                </c:pt>
                <c:pt idx="320">
                  <c:v>5.0505514605528424E-10</c:v>
                </c:pt>
                <c:pt idx="321">
                  <c:v>5.4016636144988148E-10</c:v>
                </c:pt>
                <c:pt idx="322">
                  <c:v>5.7757944896268802E-10</c:v>
                </c:pt>
                <c:pt idx="323">
                  <c:v>6.1743429171313395E-10</c:v>
                </c:pt>
                <c:pt idx="324">
                  <c:v>6.5987843149979264E-10</c:v>
                </c:pt>
                <c:pt idx="325">
                  <c:v>7.0506742547494357E-10</c:v>
                </c:pt>
                <c:pt idx="326">
                  <c:v>7.5316521474984567E-10</c:v>
                </c:pt>
                <c:pt idx="327">
                  <c:v>8.043445049539264E-10</c:v>
                </c:pt>
                <c:pt idx="328">
                  <c:v>8.5878715873177449E-10</c:v>
                </c:pt>
                <c:pt idx="329">
                  <c:v>9.1668460011835921E-10</c:v>
                </c:pt>
                <c:pt idx="330">
                  <c:v>9.7823823068559903E-10</c:v>
                </c:pt>
                <c:pt idx="331">
                  <c:v>1.0436598573010535E-9</c:v>
                </c:pt>
                <c:pt idx="332">
                  <c:v>1.1131721312828283E-9</c:v>
                </c:pt>
                <c:pt idx="333">
                  <c:v>1.1870089986730384E-9</c:v>
                </c:pt>
                <c:pt idx="334">
                  <c:v>1.2654161612849945E-9</c:v>
                </c:pt>
                <c:pt idx="335">
                  <c:v>1.3486515481068183E-9</c:v>
                </c:pt>
                <c:pt idx="336">
                  <c:v>1.4369857965658634E-9</c:v>
                </c:pt>
                <c:pt idx="337">
                  <c:v>1.5307027430741166E-9</c:v>
                </c:pt>
                <c:pt idx="338">
                  <c:v>1.6300999221842457E-9</c:v>
                </c:pt>
                <c:pt idx="339">
                  <c:v>1.7354890735889805E-9</c:v>
                </c:pt>
                <c:pt idx="340">
                  <c:v>1.8471966560929644E-9</c:v>
                </c:pt>
                <c:pt idx="341">
                  <c:v>1.9655643675757291E-9</c:v>
                </c:pt>
                <c:pt idx="342">
                  <c:v>2.0909496698469266E-9</c:v>
                </c:pt>
                <c:pt idx="343">
                  <c:v>2.2237263171700723E-9</c:v>
                </c:pt>
                <c:pt idx="344">
                  <c:v>2.3642848870990785E-9</c:v>
                </c:pt>
                <c:pt idx="345">
                  <c:v>2.5130333121319087E-9</c:v>
                </c:pt>
                <c:pt idx="346">
                  <c:v>2.670397410539022E-9</c:v>
                </c:pt>
                <c:pt idx="347">
                  <c:v>2.8368214145684424E-9</c:v>
                </c:pt>
                <c:pt idx="348">
                  <c:v>3.0127684940678569E-9</c:v>
                </c:pt>
                <c:pt idx="349">
                  <c:v>3.1987212733931085E-9</c:v>
                </c:pt>
                <c:pt idx="350">
                  <c:v>3.39518233929518E-9</c:v>
                </c:pt>
                <c:pt idx="351">
                  <c:v>3.6026747372927358E-9</c:v>
                </c:pt>
                <c:pt idx="352">
                  <c:v>3.8217424538445444E-9</c:v>
                </c:pt>
                <c:pt idx="353">
                  <c:v>4.0529508814374864E-9</c:v>
                </c:pt>
                <c:pt idx="354">
                  <c:v>4.2968872634995785E-9</c:v>
                </c:pt>
                <c:pt idx="355">
                  <c:v>4.5541611158356274E-9</c:v>
                </c:pt>
                <c:pt idx="356">
                  <c:v>4.8254046210655391E-9</c:v>
                </c:pt>
                <c:pt idx="357">
                  <c:v>5.1112729923224549E-9</c:v>
                </c:pt>
                <c:pt idx="358">
                  <c:v>5.4124448022409905E-9</c:v>
                </c:pt>
                <c:pt idx="359">
                  <c:v>5.7296222730352994E-9</c:v>
                </c:pt>
                <c:pt idx="360">
                  <c:v>6.0635315232331345E-9</c:v>
                </c:pt>
                <c:pt idx="361">
                  <c:v>6.4149227663975248E-9</c:v>
                </c:pt>
                <c:pt idx="362">
                  <c:v>6.7845704569329841E-9</c:v>
                </c:pt>
                <c:pt idx="363">
                  <c:v>7.1732733778373741E-9</c:v>
                </c:pt>
                <c:pt idx="364">
                  <c:v>7.5818546650307192E-9</c:v>
                </c:pt>
                <c:pt idx="365">
                  <c:v>8.0111617626620052E-9</c:v>
                </c:pt>
                <c:pt idx="366">
                  <c:v>8.462066303574965E-9</c:v>
                </c:pt>
                <c:pt idx="367">
                  <c:v>8.9354639088966229E-9</c:v>
                </c:pt>
                <c:pt idx="368">
                  <c:v>9.4322739005095889E-9</c:v>
                </c:pt>
                <c:pt idx="369">
                  <c:v>9.9534389199739559E-9</c:v>
                </c:pt>
                <c:pt idx="370">
                  <c:v>1.0499924447286938E-8</c:v>
                </c:pt>
                <c:pt idx="371">
                  <c:v>1.1072718212704795E-8</c:v>
                </c:pt>
                <c:pt idx="372">
                  <c:v>1.167282949471036E-8</c:v>
                </c:pt>
                <c:pt idx="373">
                  <c:v>1.2301288297086656E-8</c:v>
                </c:pt>
                <c:pt idx="374">
                  <c:v>1.2959144397964338E-8</c:v>
                </c:pt>
                <c:pt idx="375">
                  <c:v>1.3647466263642824E-8</c:v>
                </c:pt>
                <c:pt idx="376">
                  <c:v>1.4367339819949081E-8</c:v>
                </c:pt>
                <c:pt idx="377">
                  <c:v>1.5119867073900954E-8</c:v>
                </c:pt>
                <c:pt idx="378">
                  <c:v>1.5906164578478428E-8</c:v>
                </c:pt>
                <c:pt idx="379">
                  <c:v>1.6727361733389701E-8</c:v>
                </c:pt>
                <c:pt idx="380">
                  <c:v>1.7584598914846583E-8</c:v>
                </c:pt>
                <c:pt idx="381">
                  <c:v>1.8479025427540027E-8</c:v>
                </c:pt>
                <c:pt idx="382">
                  <c:v>1.9411797272241204E-8</c:v>
                </c:pt>
                <c:pt idx="383">
                  <c:v>2.038407472274049E-8</c:v>
                </c:pt>
                <c:pt idx="384">
                  <c:v>2.1397019706190015E-8</c:v>
                </c:pt>
                <c:pt idx="385">
                  <c:v>2.2451792981329817E-8</c:v>
                </c:pt>
                <c:pt idx="386">
                  <c:v>2.3549551109566139E-8</c:v>
                </c:pt>
                <c:pt idx="387">
                  <c:v>2.4691443214426557E-8</c:v>
                </c:pt>
                <c:pt idx="388">
                  <c:v>2.5878607525552485E-8</c:v>
                </c:pt>
                <c:pt idx="389">
                  <c:v>2.7112167704103352E-8</c:v>
                </c:pt>
                <c:pt idx="390">
                  <c:v>2.8393228947243928E-8</c:v>
                </c:pt>
                <c:pt idx="391">
                  <c:v>2.9722873870265734E-8</c:v>
                </c:pt>
                <c:pt idx="392">
                  <c:v>3.1102158165864351E-8</c:v>
                </c:pt>
                <c:pt idx="393">
                  <c:v>3.253210604115128E-8</c:v>
                </c:pt>
                <c:pt idx="394">
                  <c:v>3.401370543412505E-8</c:v>
                </c:pt>
                <c:pt idx="395">
                  <c:v>3.5547903012569553E-8</c:v>
                </c:pt>
                <c:pt idx="396">
                  <c:v>3.7135598959674439E-8</c:v>
                </c:pt>
                <c:pt idx="397">
                  <c:v>3.8777641552094632E-8</c:v>
                </c:pt>
                <c:pt idx="398">
                  <c:v>4.0474821537677717E-8</c:v>
                </c:pt>
                <c:pt idx="399">
                  <c:v>4.2227866321685143E-8</c:v>
                </c:pt>
                <c:pt idx="400">
                  <c:v>4.4037433972015387E-8</c:v>
                </c:pt>
                <c:pt idx="401">
                  <c:v>4.5904107055701909E-8</c:v>
                </c:pt>
                <c:pt idx="402">
                  <c:v>4.7828386320795247E-8</c:v>
                </c:pt>
                <c:pt idx="403">
                  <c:v>4.9810684239645586E-8</c:v>
                </c:pt>
                <c:pt idx="404">
                  <c:v>5.1851318431578594E-8</c:v>
                </c:pt>
                <c:pt idx="405">
                  <c:v>5.3950504984972599E-8</c:v>
                </c:pt>
                <c:pt idx="406">
                  <c:v>5.6108351700823557E-8</c:v>
                </c:pt>
                <c:pt idx="407">
                  <c:v>5.8324851281979951E-8</c:v>
                </c:pt>
                <c:pt idx="408">
                  <c:v>6.0599874494360476E-8</c:v>
                </c:pt>
                <c:pt idx="409">
                  <c:v>6.2933163328596328E-8</c:v>
                </c:pt>
                <c:pt idx="410">
                  <c:v>6.5324324192675214E-8</c:v>
                </c:pt>
                <c:pt idx="411">
                  <c:v>6.7772821168259753E-8</c:v>
                </c:pt>
                <c:pt idx="412">
                  <c:v>7.0277969365431688E-8</c:v>
                </c:pt>
                <c:pt idx="413">
                  <c:v>7.2838928412619658E-8</c:v>
                </c:pt>
                <c:pt idx="414">
                  <c:v>7.5454696120404045E-8</c:v>
                </c:pt>
                <c:pt idx="415">
                  <c:v>7.812410235972967E-8</c:v>
                </c:pt>
                <c:pt idx="416">
                  <c:v>8.0845803196781816E-8</c:v>
                </c:pt>
                <c:pt idx="417">
                  <c:v>8.3618275328359515E-8</c:v>
                </c:pt>
                <c:pt idx="418">
                  <c:v>8.6439810862997292E-8</c:v>
                </c:pt>
                <c:pt idx="419">
                  <c:v>8.9308512494322194E-8</c:v>
                </c:pt>
                <c:pt idx="420">
                  <c:v>9.2222289114147913E-8</c:v>
                </c:pt>
                <c:pt idx="421">
                  <c:v>9.5178851913597386E-8</c:v>
                </c:pt>
                <c:pt idx="422">
                  <c:v>9.8175711021077888E-8</c:v>
                </c:pt>
                <c:pt idx="423">
                  <c:v>1.0121017272616192E-7</c:v>
                </c:pt>
                <c:pt idx="424">
                  <c:v>1.0427933733838938E-7</c:v>
                </c:pt>
                <c:pt idx="425">
                  <c:v>1.0738009772959054E-7</c:v>
                </c:pt>
                <c:pt idx="426">
                  <c:v>1.1050913860760607E-7</c:v>
                </c:pt>
                <c:pt idx="427">
                  <c:v>1.13662936568162E-7</c:v>
                </c:pt>
                <c:pt idx="428">
                  <c:v>1.1683776097014929E-7</c:v>
                </c:pt>
                <c:pt idx="429">
                  <c:v>1.2002967567766117E-7</c:v>
                </c:pt>
                <c:pt idx="430">
                  <c:v>1.2323454170978897E-7</c:v>
                </c:pt>
                <c:pt idx="431">
                  <c:v>1.2644802083644161E-7</c:v>
                </c:pt>
                <c:pt idx="432">
                  <c:v>1.296655801552086E-7</c:v>
                </c:pt>
                <c:pt idx="433">
                  <c:v>1.3288249768066547E-7</c:v>
                </c:pt>
                <c:pt idx="434">
                  <c:v>1.3609386897338752E-7</c:v>
                </c:pt>
                <c:pt idx="435">
                  <c:v>1.392946148313872E-7</c:v>
                </c:pt>
                <c:pt idx="436">
                  <c:v>1.4247949006169141E-7</c:v>
                </c:pt>
                <c:pt idx="437">
                  <c:v>1.4564309334433353E-7</c:v>
                </c:pt>
                <c:pt idx="438">
                  <c:v>1.4877987819517301E-7</c:v>
                </c:pt>
                <c:pt idx="439">
                  <c:v>1.5188416502771804E-7</c:v>
                </c:pt>
                <c:pt idx="440">
                  <c:v>1.549501543074634E-7</c:v>
                </c:pt>
                <c:pt idx="441">
                  <c:v>1.5797194078531135E-7</c:v>
                </c:pt>
                <c:pt idx="442">
                  <c:v>1.6094352878931117E-7</c:v>
                </c:pt>
                <c:pt idx="443">
                  <c:v>1.6385884854644013E-7</c:v>
                </c:pt>
                <c:pt idx="444">
                  <c:v>1.6671177349830749E-7</c:v>
                </c:pt>
                <c:pt idx="445">
                  <c:v>1.694961385667404E-7</c:v>
                </c:pt>
                <c:pt idx="446">
                  <c:v>1.7220575931708477E-7</c:v>
                </c:pt>
                <c:pt idx="447">
                  <c:v>1.7483445195895441E-7</c:v>
                </c:pt>
                <c:pt idx="448">
                  <c:v>1.773760541159487E-7</c:v>
                </c:pt>
                <c:pt idx="449">
                  <c:v>1.798244462878531E-7</c:v>
                </c:pt>
                <c:pt idx="450">
                  <c:v>1.8217357392084466E-7</c:v>
                </c:pt>
                <c:pt idx="451">
                  <c:v>1.8441746999354131E-7</c:v>
                </c:pt>
                <c:pt idx="452">
                  <c:v>1.8655027801930559E-7</c:v>
                </c:pt>
                <c:pt idx="453">
                  <c:v>1.8856627535814132E-7</c:v>
                </c:pt>
                <c:pt idx="454">
                  <c:v>1.9045989672494487E-7</c:v>
                </c:pt>
                <c:pt idx="455">
                  <c:v>1.9222575777480902E-7</c:v>
                </c:pt>
                <c:pt idx="456">
                  <c:v>1.9385867864057543E-7</c:v>
                </c:pt>
                <c:pt idx="457">
                  <c:v>1.9535370729315174E-7</c:v>
                </c:pt>
                <c:pt idx="458">
                  <c:v>1.9670614259100972E-7</c:v>
                </c:pt>
                <c:pt idx="459">
                  <c:v>1.9791155688218451E-7</c:v>
                </c:pt>
                <c:pt idx="460">
                  <c:v>1.9896581801982077E-7</c:v>
                </c:pt>
                <c:pt idx="461">
                  <c:v>1.9986511065099058E-7</c:v>
                </c:pt>
                <c:pt idx="462">
                  <c:v>2.0060595663825914E-7</c:v>
                </c:pt>
                <c:pt idx="463">
                  <c:v>2.011852344742729E-7</c:v>
                </c:pt>
                <c:pt idx="464">
                  <c:v>2.0160019755154376E-7</c:v>
                </c:pt>
                <c:pt idx="465">
                  <c:v>2.0184849115264458E-7</c:v>
                </c:pt>
                <c:pt idx="466">
                  <c:v>2.0192816803024864E-7</c:v>
                </c:pt>
                <c:pt idx="467">
                  <c:v>2.0183770245183309E-7</c:v>
                </c:pt>
                <c:pt idx="468">
                  <c:v>2.0157600259040802E-7</c:v>
                </c:pt>
                <c:pt idx="469">
                  <c:v>2.0114242115031789E-7</c:v>
                </c:pt>
                <c:pt idx="470">
                  <c:v>2.0053676412606638E-7</c:v>
                </c:pt>
                <c:pt idx="471">
                  <c:v>1.9975929760192867E-7</c:v>
                </c:pt>
                <c:pt idx="472">
                  <c:v>1.9881075251121561E-7</c:v>
                </c:pt>
                <c:pt idx="473">
                  <c:v>1.9769232728589846E-7</c:v>
                </c:pt>
                <c:pt idx="474">
                  <c:v>1.9640568834017026E-7</c:v>
                </c:pt>
                <c:pt idx="475">
                  <c:v>1.949529683452059E-7</c:v>
                </c:pt>
                <c:pt idx="476">
                  <c:v>1.9333676226670584E-7</c:v>
                </c:pt>
                <c:pt idx="477">
                  <c:v>1.9156012115178168E-7</c:v>
                </c:pt>
                <c:pt idx="478">
                  <c:v>1.8962654366714241E-7</c:v>
                </c:pt>
                <c:pt idx="479">
                  <c:v>1.8753996540641454E-7</c:v>
                </c:pt>
                <c:pt idx="480">
                  <c:v>1.8530474600025552E-7</c:v>
                </c:pt>
                <c:pt idx="481">
                  <c:v>1.8292565407913114E-7</c:v>
                </c:pt>
                <c:pt idx="482">
                  <c:v>1.80407850154446E-7</c:v>
                </c:pt>
                <c:pt idx="483">
                  <c:v>1.7775686749948354E-7</c:v>
                </c:pt>
                <c:pt idx="484">
                  <c:v>1.7497859112695681E-7</c:v>
                </c:pt>
                <c:pt idx="485">
                  <c:v>1.7207923497462275E-7</c:v>
                </c:pt>
                <c:pt idx="486">
                  <c:v>1.6906531742458257E-7</c:v>
                </c:pt>
                <c:pt idx="487">
                  <c:v>1.6594363529500293E-7</c:v>
                </c:pt>
                <c:pt idx="488">
                  <c:v>1.6272123645522065E-7</c:v>
                </c:pt>
                <c:pt idx="489">
                  <c:v>1.5940539122629174E-7</c:v>
                </c:pt>
                <c:pt idx="490">
                  <c:v>1.5600356273877671E-7</c:v>
                </c:pt>
                <c:pt idx="491">
                  <c:v>1.5252337642812876E-7</c:v>
                </c:pt>
                <c:pt idx="492">
                  <c:v>1.4897258885488016E-7</c:v>
                </c:pt>
                <c:pt idx="493">
                  <c:v>1.4535905604234812E-7</c:v>
                </c:pt>
                <c:pt idx="494">
                  <c:v>1.4169070152838974E-7</c:v>
                </c:pt>
                <c:pt idx="495">
                  <c:v>1.3797548432975008E-7</c:v>
                </c:pt>
                <c:pt idx="496">
                  <c:v>1.3422136701814093E-7</c:v>
                </c:pt>
                <c:pt idx="497">
                  <c:v>1.3043628410570795E-7</c:v>
                </c:pt>
                <c:pt idx="498">
                  <c:v>1.2662811093468676E-7</c:v>
                </c:pt>
                <c:pt idx="499">
                  <c:v>1.2280463326123704E-7</c:v>
                </c:pt>
                <c:pt idx="500">
                  <c:v>1.1897351771711768E-7</c:v>
                </c:pt>
                <c:pt idx="501">
                  <c:v>1.1514228332495784E-7</c:v>
                </c:pt>
                <c:pt idx="502">
                  <c:v>1.1131827423336198E-7</c:v>
                </c:pt>
                <c:pt idx="503">
                  <c:v>1.0750863382732389E-7</c:v>
                </c:pt>
                <c:pt idx="504">
                  <c:v>1.0372028035720744E-7</c:v>
                </c:pt>
                <c:pt idx="505">
                  <c:v>9.9959884216290504E-8</c:v>
                </c:pt>
                <c:pt idx="506">
                  <c:v>9.6233846982519861E-8</c:v>
                </c:pt>
                <c:pt idx="507">
                  <c:v>9.2548282324985796E-8</c:v>
                </c:pt>
                <c:pt idx="508">
                  <c:v>8.8908998859676117E-8</c:v>
                </c:pt>
                <c:pt idx="509">
                  <c:v>8.5321485022697941E-8</c:v>
                </c:pt>
                <c:pt idx="510">
                  <c:v>8.1790896012383146E-8</c:v>
                </c:pt>
                <c:pt idx="511">
                  <c:v>7.8322042834710098E-8</c:v>
                </c:pt>
                <c:pt idx="512">
                  <c:v>7.4919383469568342E-8</c:v>
                </c:pt>
                <c:pt idx="513">
                  <c:v>7.1587016158607763E-8</c:v>
                </c:pt>
                <c:pt idx="514">
                  <c:v>6.8328674798972375E-8</c:v>
                </c:pt>
                <c:pt idx="515">
                  <c:v>6.5147726411351169E-8</c:v>
                </c:pt>
                <c:pt idx="516">
                  <c:v>6.2047170635495674E-8</c:v>
                </c:pt>
                <c:pt idx="517">
                  <c:v>5.9029641191964679E-8</c:v>
                </c:pt>
                <c:pt idx="518">
                  <c:v>5.6097409235330221E-8</c:v>
                </c:pt>
                <c:pt idx="519">
                  <c:v>5.3252388511714372E-8</c:v>
                </c:pt>
                <c:pt idx="520">
                  <c:v>5.0496142222220103E-8</c:v>
                </c:pt>
                <c:pt idx="521">
                  <c:v>4.7829891483869464E-8</c:v>
                </c:pt>
                <c:pt idx="522">
                  <c:v>4.5254525270918877E-8</c:v>
                </c:pt>
                <c:pt idx="523">
                  <c:v>4.2770611712202042E-8</c:v>
                </c:pt>
                <c:pt idx="524">
                  <c:v>4.0378410614151156E-8</c:v>
                </c:pt>
                <c:pt idx="525">
                  <c:v>3.8077887074749446E-8</c:v>
                </c:pt>
                <c:pt idx="526">
                  <c:v>3.5868726050536679E-8</c:v>
                </c:pt>
                <c:pt idx="527">
                  <c:v>3.3750347737168257E-8</c:v>
                </c:pt>
                <c:pt idx="528">
                  <c:v>3.1721923623692967E-8</c:v>
                </c:pt>
                <c:pt idx="529">
                  <c:v>2.978239308174104E-8</c:v>
                </c:pt>
                <c:pt idx="530">
                  <c:v>2.7930480353035266E-8</c:v>
                </c:pt>
                <c:pt idx="531">
                  <c:v>2.616471180209012E-8</c:v>
                </c:pt>
                <c:pt idx="532">
                  <c:v>2.4483433305417E-8</c:v>
                </c:pt>
                <c:pt idx="533">
                  <c:v>2.2884827654081145E-8</c:v>
                </c:pt>
                <c:pt idx="534">
                  <c:v>2.1366931852745671E-8</c:v>
                </c:pt>
                <c:pt idx="535">
                  <c:v>1.9927654205526047E-8</c:v>
                </c:pt>
                <c:pt idx="536">
                  <c:v>1.8564791086652666E-8</c:v>
                </c:pt>
                <c:pt idx="537">
                  <c:v>1.7276043302331916E-8</c:v>
                </c:pt>
                <c:pt idx="538">
                  <c:v>1.6059031958821254E-8</c:v>
                </c:pt>
                <c:pt idx="539">
                  <c:v>1.4911313760780119E-8</c:v>
                </c:pt>
                <c:pt idx="540">
                  <c:v>1.3830395673132015E-8</c:v>
                </c:pt>
                <c:pt idx="541">
                  <c:v>1.2813748888942472E-8</c:v>
                </c:pt>
                <c:pt idx="542">
                  <c:v>1.1858822055003982E-8</c:v>
                </c:pt>
                <c:pt idx="543">
                  <c:v>1.0963053715976452E-8</c:v>
                </c:pt>
                <c:pt idx="544">
                  <c:v>1.0123883946738914E-8</c:v>
                </c:pt>
                <c:pt idx="545">
                  <c:v>9.338765151232273E-9</c:v>
                </c:pt>
                <c:pt idx="546">
                  <c:v>8.6051720142339455E-9</c:v>
                </c:pt>
                <c:pt idx="547">
                  <c:v>7.9206106002903241E-9</c:v>
                </c:pt>
                <c:pt idx="548">
                  <c:v>7.2826266012701092E-9</c:v>
                </c:pt>
                <c:pt idx="549">
                  <c:v>6.6888127407570493E-9</c:v>
                </c:pt>
                <c:pt idx="550">
                  <c:v>6.1368153496388907E-9</c:v>
                </c:pt>
                <c:pt idx="551">
                  <c:v>5.6243401328174541E-9</c:v>
                </c:pt>
                <c:pt idx="552">
                  <c:v>5.1491571519159529E-9</c:v>
                </c:pt>
                <c:pt idx="553">
                  <c:v>4.709105053196382E-9</c:v>
                </c:pt>
                <c:pt idx="554">
                  <c:v>4.3020945735972971E-9</c:v>
                </c:pt>
                <c:pt idx="555">
                  <c:v>3.9261113609369819E-9</c:v>
                </c:pt>
                <c:pt idx="556">
                  <c:v>3.5792181468104927E-9</c:v>
                </c:pt>
                <c:pt idx="557">
                  <c:v>3.259556312681022E-9</c:v>
                </c:pt>
                <c:pt idx="558">
                  <c:v>2.9653468910395095E-9</c:v>
                </c:pt>
                <c:pt idx="559">
                  <c:v>2.6948910444122344E-9</c:v>
                </c:pt>
                <c:pt idx="560">
                  <c:v>2.4465700653904354E-9</c:v>
                </c:pt>
                <c:pt idx="561">
                  <c:v>2.2188449408298452E-9</c:v>
                </c:pt>
                <c:pt idx="562">
                  <c:v>2.0102555229312948E-9</c:v>
                </c:pt>
                <c:pt idx="563">
                  <c:v>1.8194193491231796E-9</c:v>
                </c:pt>
                <c:pt idx="564">
                  <c:v>1.6450301515521303E-9</c:v>
                </c:pt>
                <c:pt idx="565">
                  <c:v>1.4858560956046328E-9</c:v>
                </c:pt>
                <c:pt idx="566">
                  <c:v>1.3407377852563946E-9</c:v>
                </c:pt>
                <c:pt idx="567">
                  <c:v>1.2085860712348015E-9</c:v>
                </c:pt>
                <c:pt idx="568">
                  <c:v>1.088379695998776E-9</c:v>
                </c:pt>
                <c:pt idx="569">
                  <c:v>9.7916280745525419E-10</c:v>
                </c:pt>
                <c:pt idx="570">
                  <c:v>8.8004237114768539E-10</c:v>
                </c:pt>
                <c:pt idx="571">
                  <c:v>7.9018550842176978E-10</c:v>
                </c:pt>
                <c:pt idx="572">
                  <c:v>7.0881678581911466E-10</c:v>
                </c:pt>
                <c:pt idx="573">
                  <c:v>6.352154786946047E-10</c:v>
                </c:pt>
                <c:pt idx="574">
                  <c:v>5.6871282982672405E-10</c:v>
                </c:pt>
                <c:pt idx="575">
                  <c:v>5.0868932161012877E-10</c:v>
                </c:pt>
                <c:pt idx="576">
                  <c:v>4.5457197830458249E-10</c:v>
                </c:pt>
                <c:pt idx="577">
                  <c:v>4.0583171277949912E-10</c:v>
                </c:pt>
                <c:pt idx="578">
                  <c:v>3.6198073025056988E-10</c:v>
                </c:pt>
                <c:pt idx="579">
                  <c:v>3.2256999966772874E-10</c:v>
                </c:pt>
                <c:pt idx="580">
                  <c:v>2.8718680168296914E-10</c:v>
                </c:pt>
                <c:pt idx="581">
                  <c:v>2.5545236051563761E-10</c:v>
                </c:pt>
                <c:pt idx="582">
                  <c:v>2.2701956553829058E-10</c:v>
                </c:pt>
                <c:pt idx="583">
                  <c:v>2.0157078703655748E-10</c:v>
                </c:pt>
                <c:pt idx="584">
                  <c:v>1.7881578934268984E-10</c:v>
                </c:pt>
                <c:pt idx="585">
                  <c:v>1.5848974341385307E-10</c:v>
                </c:pt>
                <c:pt idx="586">
                  <c:v>1.4035133991110387E-10</c:v>
                </c:pt>
                <c:pt idx="587">
                  <c:v>1.2418100293329765E-10</c:v>
                </c:pt>
                <c:pt idx="588">
                  <c:v>1.0977920376957232E-10</c:v>
                </c:pt>
                <c:pt idx="589">
                  <c:v>9.6964873343735675E-11</c:v>
                </c:pt>
                <c:pt idx="590">
                  <c:v>8.5573911433137099E-11</c:v>
                </c:pt>
                <c:pt idx="591">
                  <c:v>7.5457790244250364E-11</c:v>
                </c:pt>
                <c:pt idx="592">
                  <c:v>6.6482249512037322E-11</c:v>
                </c:pt>
                <c:pt idx="593">
                  <c:v>5.852607995237473E-11</c:v>
                </c:pt>
                <c:pt idx="594">
                  <c:v>5.1479991631720607E-11</c:v>
                </c:pt>
                <c:pt idx="595">
                  <c:v>4.5245563616337712E-11</c:v>
                </c:pt>
                <c:pt idx="596">
                  <c:v>3.9734271121474004E-11</c:v>
                </c:pt>
                <c:pt idx="597">
                  <c:v>3.4866586289473456E-11</c:v>
                </c:pt>
                <c:pt idx="598">
                  <c:v>3.057114868155314E-11</c:v>
                </c:pt>
                <c:pt idx="599">
                  <c:v>2.6784001563352755E-11</c:v>
                </c:pt>
                <c:pt idx="600">
                  <c:v>2.3447890094416166E-11</c:v>
                </c:pt>
                <c:pt idx="601">
                  <c:v>2.051161759231561E-11</c:v>
                </c:pt>
                <c:pt idx="602">
                  <c:v>1.7929456126797481E-11</c:v>
                </c:pt>
                <c:pt idx="603">
                  <c:v>1.566060780539997E-11</c:v>
                </c:pt>
                <c:pt idx="604">
                  <c:v>1.366871323466558E-11</c:v>
                </c:pt>
                <c:pt idx="605">
                  <c:v>1.1921403776763264E-11</c:v>
                </c:pt>
                <c:pt idx="606">
                  <c:v>1.0389894367333526E-11</c:v>
                </c:pt>
                <c:pt idx="607">
                  <c:v>9.0486138133333145E-12</c:v>
                </c:pt>
                <c:pt idx="608">
                  <c:v>7.8748696472286632E-12</c:v>
                </c:pt>
                <c:pt idx="609">
                  <c:v>6.8485447740071015E-12</c:v>
                </c:pt>
                <c:pt idx="610">
                  <c:v>5.9518233079469256E-12</c:v>
                </c:pt>
                <c:pt idx="611">
                  <c:v>5.1689431555196007E-12</c:v>
                </c:pt>
                <c:pt idx="612">
                  <c:v>4.4859730576893513E-12</c:v>
                </c:pt>
                <c:pt idx="613">
                  <c:v>3.8906119581501694E-12</c:v>
                </c:pt>
                <c:pt idx="614">
                  <c:v>3.3720087126107957E-12</c:v>
                </c:pt>
                <c:pt idx="615">
                  <c:v>2.9206002976831399E-12</c:v>
                </c:pt>
                <c:pt idx="616">
                  <c:v>2.5279668152344801E-12</c:v>
                </c:pt>
                <c:pt idx="617">
                  <c:v>2.1867017192683958E-12</c:v>
                </c:pt>
                <c:pt idx="618">
                  <c:v>1.8902958168213023E-12</c:v>
                </c:pt>
                <c:pt idx="619">
                  <c:v>1.6330337121230275E-12</c:v>
                </c:pt>
                <c:pt idx="620">
                  <c:v>1.4099014741065631E-12</c:v>
                </c:pt>
                <c:pt idx="621">
                  <c:v>1.2165044113837929E-12</c:v>
                </c:pt>
                <c:pt idx="622">
                  <c:v>1.0489939360600682E-12</c:v>
                </c:pt>
                <c:pt idx="623">
                  <c:v>9.0400258840801204E-13</c:v>
                </c:pt>
                <c:pt idx="624">
                  <c:v>7.785863786274844E-13</c:v>
                </c:pt>
                <c:pt idx="625">
                  <c:v>6.7017367994162955E-13</c:v>
                </c:pt>
                <c:pt idx="626">
                  <c:v>5.7651997933033305E-13</c:v>
                </c:pt>
                <c:pt idx="627">
                  <c:v>4.9566785860673866E-13</c:v>
                </c:pt>
                <c:pt idx="628">
                  <c:v>4.2591163954828053E-13</c:v>
                </c:pt>
                <c:pt idx="629">
                  <c:v>3.6576618273297296E-13</c:v>
                </c:pt>
                <c:pt idx="630">
                  <c:v>3.1393938088034606E-13</c:v>
                </c:pt>
                <c:pt idx="631">
                  <c:v>2.6930793418980223E-13</c:v>
                </c:pt>
                <c:pt idx="632">
                  <c:v>2.3089603766806306E-13</c:v>
                </c:pt>
                <c:pt idx="633">
                  <c:v>1.978566490728007E-13</c:v>
                </c:pt>
                <c:pt idx="634">
                  <c:v>1.694550411256928E-13</c:v>
                </c:pt>
                <c:pt idx="635">
                  <c:v>1.4505437335918595E-13</c:v>
                </c:pt>
                <c:pt idx="636">
                  <c:v>1.2410304760202369E-13</c:v>
                </c:pt>
                <c:pt idx="637">
                  <c:v>1.0612363694726673E-13</c:v>
                </c:pt>
                <c:pt idx="638">
                  <c:v>9.0703201294210729E-14</c:v>
                </c:pt>
                <c:pt idx="639">
                  <c:v>7.7484823459747767E-14</c:v>
                </c:pt>
                <c:pt idx="640">
                  <c:v>6.6160218601822052E-14</c:v>
                </c:pt>
                <c:pt idx="641">
                  <c:v>5.6463286493770269E-14</c:v>
                </c:pt>
                <c:pt idx="642">
                  <c:v>4.816449120997182E-14</c:v>
                </c:pt>
                <c:pt idx="643">
                  <c:v>4.10659661962282E-14</c:v>
                </c:pt>
                <c:pt idx="644">
                  <c:v>3.4997254660402857E-14</c:v>
                </c:pt>
                <c:pt idx="645">
                  <c:v>2.9811605867760396E-14</c:v>
                </c:pt>
                <c:pt idx="646">
                  <c:v>2.5382757395159234E-14</c:v>
                </c:pt>
                <c:pt idx="647">
                  <c:v>2.1602141806744717E-14</c:v>
                </c:pt>
                <c:pt idx="648">
                  <c:v>1.8376463668854265E-14</c:v>
                </c:pt>
                <c:pt idx="649">
                  <c:v>1.5625599425649761E-14</c:v>
                </c:pt>
                <c:pt idx="650">
                  <c:v>1.3280778496067677E-14</c:v>
                </c:pt>
                <c:pt idx="651">
                  <c:v>1.1283009112074926E-14</c:v>
                </c:pt>
                <c:pt idx="652">
                  <c:v>9.5817169696181586E-15</c:v>
                </c:pt>
                <c:pt idx="653">
                  <c:v>8.1335687746038857E-15</c:v>
                </c:pt>
                <c:pt idx="654">
                  <c:v>6.9014562971020538E-15</c:v>
                </c:pt>
                <c:pt idx="655">
                  <c:v>5.8536196509276341E-15</c:v>
                </c:pt>
                <c:pt idx="656">
                  <c:v>4.9628912423032216E-15</c:v>
                </c:pt>
                <c:pt idx="657">
                  <c:v>4.2060442227369648E-15</c:v>
                </c:pt>
                <c:pt idx="658">
                  <c:v>3.5632313775362374E-15</c:v>
                </c:pt>
                <c:pt idx="659">
                  <c:v>3.0175022162227555E-15</c:v>
                </c:pt>
                <c:pt idx="660">
                  <c:v>2.5543876358344927E-15</c:v>
                </c:pt>
                <c:pt idx="661">
                  <c:v>2.1615429303081546E-15</c:v>
                </c:pt>
                <c:pt idx="662">
                  <c:v>1.828441142791634E-15</c:v>
                </c:pt>
                <c:pt idx="663">
                  <c:v>1.5461098248494694E-15</c:v>
                </c:pt>
                <c:pt idx="664">
                  <c:v>1.306905196219071E-15</c:v>
                </c:pt>
                <c:pt idx="665">
                  <c:v>1.1043185078008418E-15</c:v>
                </c:pt>
                <c:pt idx="666">
                  <c:v>9.3281011426338875E-16</c:v>
                </c:pt>
                <c:pt idx="667">
                  <c:v>7.8766737384468177E-16</c:v>
                </c:pt>
                <c:pt idx="668">
                  <c:v>6.6488302364029569E-16</c:v>
                </c:pt>
                <c:pt idx="669">
                  <c:v>5.6105113884025329E-16</c:v>
                </c:pt>
                <c:pt idx="670">
                  <c:v>4.7327818325355396E-16</c:v>
                </c:pt>
                <c:pt idx="671">
                  <c:v>3.991070037605546E-16</c:v>
                </c:pt>
                <c:pt idx="672">
                  <c:v>3.3645192014285268E-16</c:v>
                </c:pt>
                <c:pt idx="673">
                  <c:v>2.8354332002221364E-16</c:v>
                </c:pt>
                <c:pt idx="674">
                  <c:v>2.3888039176860123E-16</c:v>
                </c:pt>
                <c:pt idx="675">
                  <c:v>2.0119082082858947E-16</c:v>
                </c:pt>
                <c:pt idx="676">
                  <c:v>1.6939644105549446E-16</c:v>
                </c:pt>
                <c:pt idx="677">
                  <c:v>1.4258397577670778E-16</c:v>
                </c:pt>
                <c:pt idx="678">
                  <c:v>1.1998012667465983E-16</c:v>
                </c:pt>
                <c:pt idx="679">
                  <c:v>1.0093037466507116E-16</c:v>
                </c:pt>
                <c:pt idx="680">
                  <c:v>8.488094825307587E-17</c:v>
                </c:pt>
                <c:pt idx="681">
                  <c:v>7.1363493295668604E-17</c:v>
                </c:pt>
                <c:pt idx="682">
                  <c:v>5.9982045480376015E-17</c:v>
                </c:pt>
                <c:pt idx="683">
                  <c:v>5.040196467628609E-17</c:v>
                </c:pt>
                <c:pt idx="684">
                  <c:v>4.2340539918483455E-17</c:v>
                </c:pt>
                <c:pt idx="685">
                  <c:v>3.5559016322115282E-17</c:v>
                </c:pt>
                <c:pt idx="686">
                  <c:v>2.9855831657000722E-17</c:v>
                </c:pt>
                <c:pt idx="687">
                  <c:v>2.5060881508590887E-17</c:v>
                </c:pt>
                <c:pt idx="688">
                  <c:v>2.1030658644387843E-17</c:v>
                </c:pt>
                <c:pt idx="689">
                  <c:v>1.7644135032290939E-17</c:v>
                </c:pt>
                <c:pt idx="690">
                  <c:v>1.479927446491774E-17</c:v>
                </c:pt>
                <c:pt idx="691">
                  <c:v>1.2410080409666745E-17</c:v>
                </c:pt>
                <c:pt idx="692">
                  <c:v>1.040409792890304E-17</c:v>
                </c:pt>
                <c:pt idx="693">
                  <c:v>8.7203006532423309E-18</c:v>
                </c:pt>
                <c:pt idx="694">
                  <c:v>7.3073041413884098E-18</c:v>
                </c:pt>
                <c:pt idx="695">
                  <c:v>6.1218557820313436E-18</c:v>
                </c:pt>
                <c:pt idx="696">
                  <c:v>5.1275589079195032E-18</c:v>
                </c:pt>
                <c:pt idx="697">
                  <c:v>4.2937951911218362E-18</c:v>
                </c:pt>
                <c:pt idx="698">
                  <c:v>3.5948148330240693E-18</c:v>
                </c:pt>
                <c:pt idx="699">
                  <c:v>3.0089686941302959E-18</c:v>
                </c:pt>
                <c:pt idx="700">
                  <c:v>2.518060445871991E-18</c:v>
                </c:pt>
                <c:pt idx="701">
                  <c:v>2.106800172240579E-18</c:v>
                </c:pt>
                <c:pt idx="702">
                  <c:v>1.7623436906787351E-18</c:v>
                </c:pt>
                <c:pt idx="703">
                  <c:v>1.4739042739939332E-18</c:v>
                </c:pt>
                <c:pt idx="704">
                  <c:v>1.2324255018888617E-18</c:v>
                </c:pt>
                <c:pt idx="705">
                  <c:v>1.0303057070954295E-18</c:v>
                </c:pt>
                <c:pt idx="706">
                  <c:v>8.6116595283180102E-19</c:v>
                </c:pt>
                <c:pt idx="707">
                  <c:v>7.1965472575913489E-19</c:v>
                </c:pt>
                <c:pt idx="708">
                  <c:v>6.0128358519726771E-19</c:v>
                </c:pt>
                <c:pt idx="709">
                  <c:v>5.0228890392895416E-19</c:v>
                </c:pt>
                <c:pt idx="710">
                  <c:v>4.1951559313816321E-19</c:v>
                </c:pt>
                <c:pt idx="711">
                  <c:v>3.5031934459288013E-19</c:v>
                </c:pt>
                <c:pt idx="712">
                  <c:v>2.9248446489554762E-19</c:v>
                </c:pt>
                <c:pt idx="713">
                  <c:v>2.4415483458923772E-19</c:v>
                </c:pt>
                <c:pt idx="714">
                  <c:v>2.0377591184921688E-19</c:v>
                </c:pt>
                <c:pt idx="715">
                  <c:v>1.7004602739019009E-19</c:v>
                </c:pt>
                <c:pt idx="716">
                  <c:v>1.4187549320676436E-19</c:v>
                </c:pt>
                <c:pt idx="717">
                  <c:v>1.1835228073668695E-19</c:v>
                </c:pt>
                <c:pt idx="718">
                  <c:v>9.8713220613177611E-20</c:v>
                </c:pt>
                <c:pt idx="719">
                  <c:v>8.2319841969944409E-20</c:v>
                </c:pt>
                <c:pt idx="720">
                  <c:v>6.8638109055778298E-20</c:v>
                </c:pt>
                <c:pt idx="721">
                  <c:v>5.7221430763169858E-20</c:v>
                </c:pt>
                <c:pt idx="722">
                  <c:v>4.7696417947374366E-20</c:v>
                </c:pt>
                <c:pt idx="723">
                  <c:v>3.9750947053619125E-20</c:v>
                </c:pt>
                <c:pt idx="724">
                  <c:v>3.3124158987522373E-20</c:v>
                </c:pt>
                <c:pt idx="725">
                  <c:v>2.7598081438502375E-20</c:v>
                </c:pt>
                <c:pt idx="726">
                  <c:v>2.2990612755539398E-20</c:v>
                </c:pt>
                <c:pt idx="727">
                  <c:v>1.9149647432941553E-20</c:v>
                </c:pt>
                <c:pt idx="728">
                  <c:v>1.5948158557012598E-20</c:v>
                </c:pt>
                <c:pt idx="729">
                  <c:v>1.3280082233457038E-20</c:v>
                </c:pt>
                <c:pt idx="730">
                  <c:v>1.1056873954186299E-20</c:v>
                </c:pt>
                <c:pt idx="731">
                  <c:v>9.204627814211609E-21</c:v>
                </c:pt>
                <c:pt idx="732">
                  <c:v>7.6616670902655296E-21</c:v>
                </c:pt>
                <c:pt idx="733">
                  <c:v>6.3765294737046497E-21</c:v>
                </c:pt>
                <c:pt idx="734">
                  <c:v>5.3062826588580633E-21</c:v>
                </c:pt>
                <c:pt idx="735">
                  <c:v>4.4151164017460722E-21</c:v>
                </c:pt>
                <c:pt idx="736">
                  <c:v>3.6731659039869265E-21</c:v>
                </c:pt>
                <c:pt idx="737">
                  <c:v>3.0555287059756182E-21</c:v>
                </c:pt>
                <c:pt idx="738">
                  <c:v>2.541443421774329E-21</c:v>
                </c:pt>
                <c:pt idx="739">
                  <c:v>2.1136038022328215E-21</c:v>
                </c:pt>
                <c:pt idx="740">
                  <c:v>1.7575859329708948E-21</c:v>
                </c:pt>
                <c:pt idx="741">
                  <c:v>1.4613699947889718E-21</c:v>
                </c:pt>
                <c:pt idx="742">
                  <c:v>1.2149410471397676E-21</c:v>
                </c:pt>
                <c:pt idx="743">
                  <c:v>1.0099558359242565E-21</c:v>
                </c:pt>
                <c:pt idx="744">
                  <c:v>8.3946475464598394E-22</c:v>
                </c:pt>
                <c:pt idx="745">
                  <c:v>6.9767986904690859E-22</c:v>
                </c:pt>
                <c:pt idx="746">
                  <c:v>5.7978140636744018E-22</c:v>
                </c:pt>
                <c:pt idx="747">
                  <c:v>4.8175635805808189E-22</c:v>
                </c:pt>
                <c:pt idx="748">
                  <c:v>4.0026388859806357E-22</c:v>
                </c:pt>
                <c:pt idx="749">
                  <c:v>3.3252311629961924E-22</c:v>
                </c:pt>
                <c:pt idx="750">
                  <c:v>2.76219562129562E-22</c:v>
                </c:pt>
                <c:pt idx="751">
                  <c:v>2.2942717322180456E-22</c:v>
                </c:pt>
                <c:pt idx="752">
                  <c:v>1.9054333808542271E-22</c:v>
                </c:pt>
                <c:pt idx="753">
                  <c:v>1.5823473711327833E-22</c:v>
                </c:pt>
                <c:pt idx="754">
                  <c:v>1.3139222843633225E-22</c:v>
                </c:pt>
                <c:pt idx="755">
                  <c:v>1.0909326697976056E-22</c:v>
                </c:pt>
                <c:pt idx="756">
                  <c:v>9.0570603303303198E-23</c:v>
                </c:pt>
                <c:pt idx="757">
                  <c:v>7.5186216551300496E-23</c:v>
                </c:pt>
                <c:pt idx="758">
                  <c:v>6.2409609299650886E-23</c:v>
                </c:pt>
                <c:pt idx="759">
                  <c:v>5.1799736868324514E-23</c:v>
                </c:pt>
                <c:pt idx="760">
                  <c:v>4.2989964546579431E-23</c:v>
                </c:pt>
                <c:pt idx="761">
                  <c:v>3.5675547031727952E-23</c:v>
                </c:pt>
                <c:pt idx="762">
                  <c:v>2.9603208541625159E-23</c:v>
                </c:pt>
                <c:pt idx="763">
                  <c:v>2.4562472261219159E-23</c:v>
                </c:pt>
                <c:pt idx="764">
                  <c:v>2.0378446352829341E-23</c:v>
                </c:pt>
                <c:pt idx="765">
                  <c:v>1.6905822583368354E-23</c:v>
                </c:pt>
                <c:pt idx="766">
                  <c:v>1.4023884346194185E-23</c:v>
                </c:pt>
                <c:pt idx="767">
                  <c:v>1.1632354803875062E-23</c:v>
                </c:pt>
                <c:pt idx="768">
                  <c:v>9.6479441727386091E-24</c:v>
                </c:pt>
                <c:pt idx="769">
                  <c:v>8.0014787497902902E-24</c:v>
                </c:pt>
                <c:pt idx="770">
                  <c:v>6.6355139420754585E-24</c:v>
                </c:pt>
                <c:pt idx="771">
                  <c:v>5.5023499237789928E-24</c:v>
                </c:pt>
                <c:pt idx="772">
                  <c:v>4.5623821911039691E-24</c:v>
                </c:pt>
                <c:pt idx="773">
                  <c:v>3.782730642852704E-24</c:v>
                </c:pt>
                <c:pt idx="774">
                  <c:v>3.1361002771699853E-24</c:v>
                </c:pt>
                <c:pt idx="775">
                  <c:v>2.5998344732608641E-24</c:v>
                </c:pt>
                <c:pt idx="776">
                  <c:v>2.155128385132376E-24</c:v>
                </c:pt>
                <c:pt idx="777">
                  <c:v>1.7863754357794341E-24</c:v>
                </c:pt>
                <c:pt idx="778">
                  <c:v>1.4806244446743646E-24</c:v>
                </c:pt>
                <c:pt idx="779">
                  <c:v>1.227128703528815E-24</c:v>
                </c:pt>
                <c:pt idx="780">
                  <c:v>1.0169714636681715E-24</c:v>
                </c:pt>
                <c:pt idx="781">
                  <c:v>8.4275491583135352E-25</c:v>
                </c:pt>
                <c:pt idx="782">
                  <c:v>6.983419230688497E-25</c:v>
                </c:pt>
                <c:pt idx="783">
                  <c:v>5.7864157879735879E-25</c:v>
                </c:pt>
                <c:pt idx="784">
                  <c:v>4.7943116968270832E-25</c:v>
                </c:pt>
                <c:pt idx="785">
                  <c:v>3.9720837619903734E-25</c:v>
                </c:pt>
                <c:pt idx="786">
                  <c:v>3.2906858628913684E-25</c:v>
                </c:pt>
                <c:pt idx="787">
                  <c:v>2.7260306384179515E-25</c:v>
                </c:pt>
                <c:pt idx="788">
                  <c:v>2.2581443422886945E-25</c:v>
                </c:pt>
                <c:pt idx="789">
                  <c:v>1.870465478893827E-25</c:v>
                </c:pt>
                <c:pt idx="790">
                  <c:v>1.5492628077879482E-25</c:v>
                </c:pt>
                <c:pt idx="791">
                  <c:v>1.2831524394517318E-25</c:v>
                </c:pt>
                <c:pt idx="792">
                  <c:v>1.0626971833598824E-25</c:v>
                </c:pt>
                <c:pt idx="793">
                  <c:v>8.8007416459177737E-26</c:v>
                </c:pt>
                <c:pt idx="794">
                  <c:v>7.2879909779110125E-26</c:v>
                </c:pt>
                <c:pt idx="795">
                  <c:v>6.0349757819534269E-26</c:v>
                </c:pt>
                <c:pt idx="796">
                  <c:v>4.9971538662041936E-26</c:v>
                </c:pt>
                <c:pt idx="797">
                  <c:v>4.1376116481882957E-26</c:v>
                </c:pt>
                <c:pt idx="798">
                  <c:v>3.4257594696710764E-26</c:v>
                </c:pt>
                <c:pt idx="799">
                  <c:v>2.8362497035472646E-26</c:v>
                </c:pt>
                <c:pt idx="800">
                  <c:v>2.348079673323304E-26</c:v>
                </c:pt>
              </c:numCache>
            </c:numRef>
          </c:yVal>
        </c:ser>
        <c:ser>
          <c:idx val="9"/>
          <c:order val="9"/>
          <c:tx>
            <c:strRef>
              <c:f>Calc!$M$6</c:f>
              <c:strCache>
                <c:ptCount val="1"/>
                <c:pt idx="0">
                  <c:v>10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CCFFFF"/>
              </a:solidFill>
              <a:ln>
                <a:solidFill>
                  <a:srgbClr val="CCFFFF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Calc!$M$7:$M$807</c:f>
              <c:numCache>
                <c:formatCode>0.00000000</c:formatCode>
                <c:ptCount val="801"/>
                <c:pt idx="0">
                  <c:v>1.4164261669048257E-25</c:v>
                </c:pt>
                <c:pt idx="1">
                  <c:v>1.5928227337464746E-25</c:v>
                </c:pt>
                <c:pt idx="2">
                  <c:v>1.7911859486137384E-25</c:v>
                </c:pt>
                <c:pt idx="3">
                  <c:v>2.0142511467372274E-25</c:v>
                </c:pt>
                <c:pt idx="4">
                  <c:v>2.2650942480917159E-25</c:v>
                </c:pt>
                <c:pt idx="5">
                  <c:v>2.5471741608658932E-25</c:v>
                </c:pt>
                <c:pt idx="6">
                  <c:v>2.8643804636889623E-25</c:v>
                </c:pt>
                <c:pt idx="7">
                  <c:v>3.2210870236762363E-25</c:v>
                </c:pt>
                <c:pt idx="8">
                  <c:v>3.6222122891310123E-25</c:v>
                </c:pt>
                <c:pt idx="9">
                  <c:v>4.0732870876886287E-25</c:v>
                </c:pt>
                <c:pt idx="10">
                  <c:v>4.5805308640799207E-25</c:v>
                </c:pt>
                <c:pt idx="11">
                  <c:v>5.1509374079457235E-25</c:v>
                </c:pt>
                <c:pt idx="12">
                  <c:v>5.7923712528539947E-25</c:v>
                </c:pt>
                <c:pt idx="13">
                  <c:v>6.5136760746545052E-25</c:v>
                </c:pt>
                <c:pt idx="14">
                  <c:v>7.3247965825777098E-25</c:v>
                </c:pt>
                <c:pt idx="15">
                  <c:v>8.2369155823154732E-25</c:v>
                </c:pt>
                <c:pt idx="16">
                  <c:v>9.2626080992747206E-25</c:v>
                </c:pt>
                <c:pt idx="17">
                  <c:v>1.0416014685139323E-24</c:v>
                </c:pt>
                <c:pt idx="18">
                  <c:v>1.1713036295053359E-24</c:v>
                </c:pt>
                <c:pt idx="19">
                  <c:v>1.3171553419771829E-24</c:v>
                </c:pt>
                <c:pt idx="20">
                  <c:v>1.4811672491114563E-24</c:v>
                </c:pt>
                <c:pt idx="21">
                  <c:v>1.6656002954589957E-24</c:v>
                </c:pt>
                <c:pt idx="22">
                  <c:v>1.8729968825297779E-24</c:v>
                </c:pt>
                <c:pt idx="23">
                  <c:v>2.1062159017983741E-24</c:v>
                </c:pt>
                <c:pt idx="24">
                  <c:v>2.3684721275929034E-24</c:v>
                </c:pt>
                <c:pt idx="25">
                  <c:v>2.6633805123568806E-24</c:v>
                </c:pt>
                <c:pt idx="26">
                  <c:v>2.995005994257842E-24</c:v>
                </c:pt>
                <c:pt idx="27">
                  <c:v>3.3679195029961416E-24</c:v>
                </c:pt>
                <c:pt idx="28">
                  <c:v>3.7872609349801724E-24</c:v>
                </c:pt>
                <c:pt idx="29">
                  <c:v>4.2588099649597398E-24</c:v>
                </c:pt>
                <c:pt idx="30">
                  <c:v>4.7890656690608491E-24</c:v>
                </c:pt>
                <c:pt idx="31">
                  <c:v>5.3853360554291253E-24</c:v>
                </c:pt>
                <c:pt idx="32">
                  <c:v>6.0558387350295642E-24</c:v>
                </c:pt>
                <c:pt idx="33">
                  <c:v>6.8098141184469834E-24</c:v>
                </c:pt>
                <c:pt idx="34">
                  <c:v>7.6576526968819862E-24</c:v>
                </c:pt>
                <c:pt idx="35">
                  <c:v>8.6110381593216316E-24</c:v>
                </c:pt>
                <c:pt idx="36">
                  <c:v>9.6831083157347202E-24</c:v>
                </c:pt>
                <c:pt idx="37">
                  <c:v>1.0888636041103037E-23</c:v>
                </c:pt>
                <c:pt idx="38">
                  <c:v>1.2244232730506391E-23</c:v>
                </c:pt>
                <c:pt idx="39">
                  <c:v>1.3768577065124329E-23</c:v>
                </c:pt>
                <c:pt idx="40">
                  <c:v>1.5482672237152344E-23</c:v>
                </c:pt>
                <c:pt idx="41">
                  <c:v>1.7410135173029662E-23</c:v>
                </c:pt>
                <c:pt idx="42">
                  <c:v>1.9577521734429768E-23</c:v>
                </c:pt>
                <c:pt idx="43">
                  <c:v>2.2014692371203858E-23</c:v>
                </c:pt>
                <c:pt idx="44">
                  <c:v>2.4755223256690594E-23</c:v>
                </c:pt>
                <c:pt idx="45">
                  <c:v>2.7836868561148235E-23</c:v>
                </c:pt>
                <c:pt idx="46">
                  <c:v>3.1302080222122484E-23</c:v>
                </c:pt>
                <c:pt idx="47">
                  <c:v>3.5198592360969432E-23</c:v>
                </c:pt>
                <c:pt idx="48">
                  <c:v>3.958007838336319E-23</c:v>
                </c:pt>
                <c:pt idx="49">
                  <c:v>4.4506889800651795E-23</c:v>
                </c:pt>
                <c:pt idx="50">
                  <c:v>5.0046886932036804E-23</c:v>
                </c:pt>
                <c:pt idx="51">
                  <c:v>5.6276372910215781E-23</c:v>
                </c:pt>
                <c:pt idx="52">
                  <c:v>6.3281143832630824E-23</c:v>
                </c:pt>
                <c:pt idx="53">
                  <c:v>7.1157669496263892E-23</c:v>
                </c:pt>
                <c:pt idx="54">
                  <c:v>8.0014420947956904E-23</c:v>
                </c:pt>
                <c:pt idx="55">
                  <c:v>8.9973363099064326E-23</c:v>
                </c:pt>
                <c:pt idx="56">
                  <c:v>1.011716329205181E-22</c:v>
                </c:pt>
                <c:pt idx="57">
                  <c:v>1.1376342628327023E-22</c:v>
                </c:pt>
                <c:pt idx="58">
                  <c:v>1.2792211937434828E-22</c:v>
                </c:pt>
                <c:pt idx="59">
                  <c:v>1.4384265383991825E-22</c:v>
                </c:pt>
                <c:pt idx="60">
                  <c:v>1.6174421842772397E-22</c:v>
                </c:pt>
                <c:pt idx="61">
                  <c:v>1.8187326397171212E-22</c:v>
                </c:pt>
                <c:pt idx="62">
                  <c:v>2.0450689313766728E-22</c:v>
                </c:pt>
                <c:pt idx="63">
                  <c:v>2.2995667149216107E-22</c:v>
                </c:pt>
                <c:pt idx="64">
                  <c:v>2.5857291223958936E-22</c:v>
                </c:pt>
                <c:pt idx="65">
                  <c:v>2.9074949347163843E-22</c:v>
                </c:pt>
                <c:pt idx="66">
                  <c:v>3.2692927407995493E-22</c:v>
                </c:pt>
                <c:pt idx="67">
                  <c:v>3.6761018269580583E-22</c:v>
                </c:pt>
                <c:pt idx="68">
                  <c:v>4.1335206325226304E-22</c:v>
                </c:pt>
                <c:pt idx="69">
                  <c:v>4.6478437114199105E-22</c:v>
                </c:pt>
                <c:pt idx="70">
                  <c:v>5.2261482560793771E-22</c:v>
                </c:pt>
                <c:pt idx="71">
                  <c:v>5.8763913711601068E-22</c:v>
                </c:pt>
                <c:pt idx="72">
                  <c:v>6.6075194319608019E-22</c:v>
                </c:pt>
                <c:pt idx="73">
                  <c:v>7.4295910280309388E-22</c:v>
                </c:pt>
                <c:pt idx="74">
                  <c:v>8.3539151786936338E-22</c:v>
                </c:pt>
                <c:pt idx="75">
                  <c:v>9.3932067164710449E-22</c:v>
                </c:pt>
                <c:pt idx="76">
                  <c:v>1.0561760969629203E-21</c:v>
                </c:pt>
                <c:pt idx="77">
                  <c:v>1.187565013944144E-21</c:v>
                </c:pt>
                <c:pt idx="78">
                  <c:v>1.3352944064930499E-21</c:v>
                </c:pt>
                <c:pt idx="79">
                  <c:v>1.5013958401826421E-21</c:v>
                </c:pt>
                <c:pt idx="80">
                  <c:v>1.6881533617855042E-21</c:v>
                </c:pt>
                <c:pt idx="81">
                  <c:v>1.898134862835092E-21</c:v>
                </c:pt>
                <c:pt idx="82">
                  <c:v>2.134227337034635E-21</c:v>
                </c:pt>
                <c:pt idx="83">
                  <c:v>2.3996765146165484E-21</c:v>
                </c:pt>
                <c:pt idx="84">
                  <c:v>2.6981314166463732E-21</c:v>
                </c:pt>
                <c:pt idx="85">
                  <c:v>3.0336944395699254E-21</c:v>
                </c:pt>
                <c:pt idx="86">
                  <c:v>3.4109776559449175E-21</c:v>
                </c:pt>
                <c:pt idx="87">
                  <c:v>3.8351661023046195E-21</c:v>
                </c:pt>
                <c:pt idx="88">
                  <c:v>4.3120889206304844E-21</c:v>
                </c:pt>
                <c:pt idx="89">
                  <c:v>4.8482993272674767E-21</c:v>
                </c:pt>
                <c:pt idx="90">
                  <c:v>5.4511645037558741E-21</c:v>
                </c:pt>
                <c:pt idx="91">
                  <c:v>6.1289666396250139E-21</c:v>
                </c:pt>
                <c:pt idx="92">
                  <c:v>6.891016509537938E-21</c:v>
                </c:pt>
                <c:pt idx="93">
                  <c:v>7.7477811383673691E-21</c:v>
                </c:pt>
                <c:pt idx="94">
                  <c:v>8.7110273001471131E-21</c:v>
                </c:pt>
                <c:pt idx="95">
                  <c:v>9.7939828129984995E-21</c:v>
                </c:pt>
                <c:pt idx="96">
                  <c:v>1.1011517835013205E-20</c:v>
                </c:pt>
                <c:pt idx="97">
                  <c:v>1.2380348638982266E-20</c:v>
                </c:pt>
                <c:pt idx="98">
                  <c:v>1.3919266650506276E-20</c:v>
                </c:pt>
                <c:pt idx="99">
                  <c:v>1.5649395878558511E-20</c:v>
                </c:pt>
                <c:pt idx="100">
                  <c:v>1.7594482254686732E-20</c:v>
                </c:pt>
                <c:pt idx="101">
                  <c:v>1.9781218831982442E-20</c:v>
                </c:pt>
                <c:pt idx="102">
                  <c:v>2.2239611283596693E-20</c:v>
                </c:pt>
                <c:pt idx="103">
                  <c:v>2.5003388689601551E-20</c:v>
                </c:pt>
                <c:pt idx="104">
                  <c:v>2.8110465217787522E-20</c:v>
                </c:pt>
                <c:pt idx="105">
                  <c:v>3.1603458996924162E-20</c:v>
                </c:pt>
                <c:pt idx="106">
                  <c:v>3.5530275259482138E-20</c:v>
                </c:pt>
                <c:pt idx="107">
                  <c:v>3.9944761705327275E-20</c:v>
                </c:pt>
                <c:pt idx="108">
                  <c:v>4.4907445020327537E-20</c:v>
                </c:pt>
                <c:pt idx="109">
                  <c:v>5.0486358587384684E-20</c:v>
                </c:pt>
                <c:pt idx="110">
                  <c:v>5.6757972667106451E-20</c:v>
                </c:pt>
                <c:pt idx="111">
                  <c:v>6.3808239717849948E-20</c:v>
                </c:pt>
                <c:pt idx="112">
                  <c:v>7.1733769089012052E-20</c:v>
                </c:pt>
                <c:pt idx="113">
                  <c:v>8.06431470784214E-20</c:v>
                </c:pt>
                <c:pt idx="114">
                  <c:v>9.065842031799777E-20</c:v>
                </c:pt>
                <c:pt idx="115">
                  <c:v>1.0191676266834369E-19</c:v>
                </c:pt>
                <c:pt idx="116">
                  <c:v>1.1457234829228401E-19</c:v>
                </c:pt>
                <c:pt idx="117">
                  <c:v>1.2879845637322597E-19</c:v>
                </c:pt>
                <c:pt idx="118">
                  <c:v>1.4478983608416465E-19</c:v>
                </c:pt>
                <c:pt idx="119">
                  <c:v>1.6276536393944949E-19</c:v>
                </c:pt>
                <c:pt idx="120">
                  <c:v>1.8297102962148173E-19</c:v>
                </c:pt>
                <c:pt idx="121">
                  <c:v>2.0568329082162941E-19</c:v>
                </c:pt>
                <c:pt idx="122">
                  <c:v>2.312128426283439E-19</c:v>
                </c:pt>
                <c:pt idx="123">
                  <c:v>2.5990885260303501E-19</c:v>
                </c:pt>
                <c:pt idx="124">
                  <c:v>2.9216371898078699E-19</c:v>
                </c:pt>
                <c:pt idx="125">
                  <c:v>3.2841841650281656E-19</c:v>
                </c:pt>
                <c:pt idx="126">
                  <c:v>3.691685023256853E-19</c:v>
                </c:pt>
                <c:pt idx="127">
                  <c:v>4.1497086336457977E-19</c:v>
                </c:pt>
                <c:pt idx="128">
                  <c:v>4.6645129643408467E-19</c:v>
                </c:pt>
                <c:pt idx="129">
                  <c:v>5.2431302378326919E-19</c:v>
                </c:pt>
                <c:pt idx="130">
                  <c:v>5.8934625923306817E-19</c:v>
                </c:pt>
                <c:pt idx="131">
                  <c:v>6.6243895428051744E-19</c:v>
                </c:pt>
                <c:pt idx="132">
                  <c:v>7.4458886942647305E-19</c:v>
                </c:pt>
                <c:pt idx="133">
                  <c:v>8.3691713382140276E-19</c:v>
                </c:pt>
                <c:pt idx="134">
                  <c:v>9.4068347634668821E-19</c:v>
                </c:pt>
                <c:pt idx="135">
                  <c:v>1.0573033337220919E-18</c:v>
                </c:pt>
                <c:pt idx="136">
                  <c:v>1.1883670664533125E-18</c:v>
                </c:pt>
                <c:pt idx="137">
                  <c:v>1.3356615417414355E-18</c:v>
                </c:pt>
                <c:pt idx="138">
                  <c:v>1.501194374244794E-18</c:v>
                </c:pt>
                <c:pt idx="139">
                  <c:v>1.6872211512352075E-18</c:v>
                </c:pt>
                <c:pt idx="140">
                  <c:v>1.8962760086958247E-18</c:v>
                </c:pt>
                <c:pt idx="141">
                  <c:v>2.1312059697989518E-18</c:v>
                </c:pt>
                <c:pt idx="142">
                  <c:v>2.3952095075706443E-18</c:v>
                </c:pt>
                <c:pt idx="143">
                  <c:v>2.6918798500633217E-18</c:v>
                </c:pt>
                <c:pt idx="144">
                  <c:v>3.0252536097605741E-18</c:v>
                </c:pt>
                <c:pt idx="145">
                  <c:v>3.3998653900712377E-18</c:v>
                </c:pt>
                <c:pt idx="146">
                  <c:v>3.8208091015649371E-18</c:v>
                </c:pt>
                <c:pt idx="147">
                  <c:v>4.2938068101133415E-18</c:v>
                </c:pt>
                <c:pt idx="148">
                  <c:v>4.8252860395061525E-18</c:v>
                </c:pt>
                <c:pt idx="149">
                  <c:v>5.422466563726413E-18</c:v>
                </c:pt>
                <c:pt idx="150">
                  <c:v>6.0934578503762033E-18</c:v>
                </c:pt>
                <c:pt idx="151">
                  <c:v>6.8473684583964098E-18</c:v>
                </c:pt>
                <c:pt idx="152">
                  <c:v>7.6944288520758362E-18</c:v>
                </c:pt>
                <c:pt idx="153">
                  <c:v>8.6461292714778819E-18</c:v>
                </c:pt>
                <c:pt idx="154">
                  <c:v>9.7153744991477106E-18</c:v>
                </c:pt>
                <c:pt idx="155">
                  <c:v>1.0916657586913337E-17</c:v>
                </c:pt>
                <c:pt idx="156">
                  <c:v>1.2266254857673276E-17</c:v>
                </c:pt>
                <c:pt idx="157">
                  <c:v>1.3782444778537368E-17</c:v>
                </c:pt>
                <c:pt idx="158">
                  <c:v>1.5485753617227435E-17</c:v>
                </c:pt>
                <c:pt idx="159">
                  <c:v>1.7399231147327358E-17</c:v>
                </c:pt>
                <c:pt idx="160">
                  <c:v>1.9548760064400299E-17</c:v>
                </c:pt>
                <c:pt idx="161">
                  <c:v>2.1963403219286933E-17</c:v>
                </c:pt>
                <c:pt idx="162">
                  <c:v>2.4675793272813611E-17</c:v>
                </c:pt>
                <c:pt idx="163">
                  <c:v>2.7722569934084505E-17</c:v>
                </c:pt>
                <c:pt idx="164">
                  <c:v>3.1144870569729099E-17</c:v>
                </c:pt>
                <c:pt idx="165">
                  <c:v>3.4988880671940799E-17</c:v>
                </c:pt>
                <c:pt idx="166">
                  <c:v>3.9306451457887463E-17</c:v>
                </c:pt>
                <c:pt idx="167">
                  <c:v>4.4155792752199089E-17</c:v>
                </c:pt>
                <c:pt idx="168">
                  <c:v>4.960225028892413E-17</c:v>
                </c:pt>
                <c:pt idx="169">
                  <c:v>5.571917767230551E-17</c:v>
                </c:pt>
                <c:pt idx="170">
                  <c:v>6.2588914470916151E-17</c:v>
                </c:pt>
                <c:pt idx="171">
                  <c:v>7.0303883302959952E-17</c:v>
                </c:pt>
                <c:pt idx="172">
                  <c:v>7.8967820319429541E-17</c:v>
                </c:pt>
                <c:pt idx="173">
                  <c:v>8.8697155226006602E-17</c:v>
                </c:pt>
                <c:pt idx="174">
                  <c:v>9.9622558926081445E-17</c:v>
                </c:pt>
                <c:pt idx="175">
                  <c:v>1.1189067904064824E-16</c:v>
                </c:pt>
                <c:pt idx="176">
                  <c:v>1.25666085993484E-16</c:v>
                </c:pt>
                <c:pt idx="177">
                  <c:v>1.4113345507273079E-16</c:v>
                </c:pt>
                <c:pt idx="178">
                  <c:v>1.5850001292687069E-16</c:v>
                </c:pt>
                <c:pt idx="179">
                  <c:v>1.7799828036256565E-16</c:v>
                </c:pt>
                <c:pt idx="180">
                  <c:v>1.9988914712642995E-16</c:v>
                </c:pt>
                <c:pt idx="181">
                  <c:v>2.2446531862044235E-16</c:v>
                </c:pt>
                <c:pt idx="182">
                  <c:v>2.520551792744639E-16</c:v>
                </c:pt>
                <c:pt idx="183">
                  <c:v>2.8302712263870537E-16</c:v>
                </c:pt>
                <c:pt idx="184">
                  <c:v>3.1779440423041657E-16</c:v>
                </c:pt>
                <c:pt idx="185">
                  <c:v>3.5682057984634783E-16</c:v>
                </c:pt>
                <c:pt idx="186">
                  <c:v>4.0062559951846458E-16</c:v>
                </c:pt>
                <c:pt idx="187">
                  <c:v>4.4979263563695319E-16</c:v>
                </c:pt>
                <c:pt idx="188">
                  <c:v>5.0497573309455752E-16</c:v>
                </c:pt>
                <c:pt idx="189">
                  <c:v>5.669083797341502E-16</c:v>
                </c:pt>
                <c:pt idx="190">
                  <c:v>6.3641310703499022E-16</c:v>
                </c:pt>
                <c:pt idx="191">
                  <c:v>7.1441224399488037E-16</c:v>
                </c:pt>
                <c:pt idx="192">
                  <c:v>8.0193996171343969E-16</c:v>
                </c:pt>
                <c:pt idx="193">
                  <c:v>9.0015576243373627E-16</c:v>
                </c:pt>
                <c:pt idx="194">
                  <c:v>1.0103595849513762E-15</c:v>
                </c:pt>
                <c:pt idx="195">
                  <c:v>1.1340087185723524E-15</c:v>
                </c:pt>
                <c:pt idx="196">
                  <c:v>1.2727367404368771E-15</c:v>
                </c:pt>
                <c:pt idx="197">
                  <c:v>1.4283747162985543E-15</c:v>
                </c:pt>
                <c:pt idx="198">
                  <c:v>1.6029749330595363E-15</c:v>
                </c:pt>
                <c:pt idx="199">
                  <c:v>1.7988374628492267E-15</c:v>
                </c:pt>
                <c:pt idx="200">
                  <c:v>2.0185398935721376E-15</c:v>
                </c:pt>
                <c:pt idx="201">
                  <c:v>2.2649706000570284E-15</c:v>
                </c:pt>
                <c:pt idx="202">
                  <c:v>2.541365973677569E-15</c:v>
                </c:pt>
                <c:pt idx="203">
                  <c:v>2.8513520771019417E-15</c:v>
                </c:pt>
                <c:pt idx="204">
                  <c:v>3.1989912452371226E-15</c:v>
                </c:pt>
                <c:pt idx="205">
                  <c:v>3.588834214102922E-15</c:v>
                </c:pt>
                <c:pt idx="206">
                  <c:v>4.0259784270066471E-15</c:v>
                </c:pt>
                <c:pt idx="207">
                  <c:v>4.5161332427831365E-15</c:v>
                </c:pt>
                <c:pt idx="208">
                  <c:v>5.0656928548870966E-15</c:v>
                </c:pt>
                <c:pt idx="209">
                  <c:v>5.6818178237493787E-15</c:v>
                </c:pt>
                <c:pt idx="210">
                  <c:v>6.3725262291141898E-15</c:v>
                </c:pt>
                <c:pt idx="211">
                  <c:v>7.1467955652528742E-15</c:v>
                </c:pt>
                <c:pt idx="212">
                  <c:v>8.0146766313383681E-15</c:v>
                </c:pt>
                <c:pt idx="213">
                  <c:v>8.987420813325568E-15</c:v>
                </c:pt>
                <c:pt idx="214">
                  <c:v>1.0077622314061214E-14</c:v>
                </c:pt>
                <c:pt idx="215">
                  <c:v>1.1299377066843513E-14</c:v>
                </c:pt>
                <c:pt idx="216">
                  <c:v>1.2668460266287651E-14</c:v>
                </c:pt>
                <c:pt idx="217">
                  <c:v>1.4202524671343822E-14</c:v>
                </c:pt>
                <c:pt idx="218">
                  <c:v>1.5921322081128584E-14</c:v>
                </c:pt>
                <c:pt idx="219">
                  <c:v>1.7846950657607544E-14</c:v>
                </c:pt>
                <c:pt idx="220">
                  <c:v>2.0004131073118414E-14</c:v>
                </c:pt>
                <c:pt idx="221">
                  <c:v>2.2420514798609601E-14</c:v>
                </c:pt>
                <c:pt idx="222">
                  <c:v>2.5127028223993256E-14</c:v>
                </c:pt>
                <c:pt idx="223">
                  <c:v>2.8158256719263196E-14</c:v>
                </c:pt>
                <c:pt idx="224">
                  <c:v>3.1552873208560481E-14</c:v>
                </c:pt>
                <c:pt idx="225">
                  <c:v>3.5354116344182227E-14</c:v>
                </c:pt>
                <c:pt idx="226">
                  <c:v>3.9610323939168184E-14</c:v>
                </c:pt>
                <c:pt idx="227">
                  <c:v>4.4375527951696223E-14</c:v>
                </c:pt>
                <c:pt idx="228">
                  <c:v>4.9710118018831159E-14</c:v>
                </c:pt>
                <c:pt idx="229">
                  <c:v>5.568158131867563E-14</c:v>
                </c:pt>
                <c:pt idx="230">
                  <c:v>6.2365327406926128E-14</c:v>
                </c:pt>
                <c:pt idx="231">
                  <c:v>6.9845607635328444E-14</c:v>
                </c:pt>
                <c:pt idx="232">
                  <c:v>7.8216539825616022E-14</c:v>
                </c:pt>
                <c:pt idx="233">
                  <c:v>8.758325005429443E-14</c:v>
                </c:pt>
                <c:pt idx="234">
                  <c:v>9.8063144713278643E-14</c:v>
                </c:pt>
                <c:pt idx="235">
                  <c:v>1.0978732746241635E-13</c:v>
                </c:pt>
                <c:pt idx="236">
                  <c:v>1.2290217729715925E-13</c:v>
                </c:pt>
                <c:pt idx="237">
                  <c:v>1.3757110573439117E-13</c:v>
                </c:pt>
                <c:pt idx="238">
                  <c:v>1.539765130897487E-13</c:v>
                </c:pt>
                <c:pt idx="239">
                  <c:v>1.7232196600043043E-13</c:v>
                </c:pt>
                <c:pt idx="240">
                  <c:v>1.9283462076028884E-13</c:v>
                </c:pt>
                <c:pt idx="241">
                  <c:v>2.1576791970301706E-13</c:v>
                </c:pt>
                <c:pt idx="242">
                  <c:v>2.4140459082064123E-13</c:v>
                </c:pt>
                <c:pt idx="243">
                  <c:v>2.7005998406755392E-13</c:v>
                </c:pt>
                <c:pt idx="244">
                  <c:v>3.0208578140659236E-13</c:v>
                </c:pt>
                <c:pt idx="245">
                  <c:v>3.3787412163831059E-13</c:v>
                </c:pt>
                <c:pt idx="246">
                  <c:v>3.778621854560339E-13</c:v>
                </c:pt>
                <c:pt idx="247">
                  <c:v>4.2253729102947192E-13</c:v>
                </c:pt>
                <c:pt idx="248">
                  <c:v>4.7244255578529576E-13</c:v>
                </c:pt>
                <c:pt idx="249">
                  <c:v>5.2818318597434099E-13</c:v>
                </c:pt>
                <c:pt idx="250">
                  <c:v>5.9043346214818896E-13</c:v>
                </c:pt>
                <c:pt idx="251">
                  <c:v>6.599444958733088E-13</c:v>
                </c:pt>
                <c:pt idx="252">
                  <c:v>7.3755284095580848E-13</c:v>
                </c:pt>
                <c:pt idx="253">
                  <c:v>8.2419005120723766E-13</c:v>
                </c:pt>
                <c:pt idx="254">
                  <c:v>9.2089328643182832E-13</c:v>
                </c:pt>
                <c:pt idx="255">
                  <c:v>1.0288170789457555E-12</c:v>
                </c:pt>
                <c:pt idx="256">
                  <c:v>1.1492463846453003E-12</c:v>
                </c:pt>
                <c:pt idx="257">
                  <c:v>1.2836110555282902E-12</c:v>
                </c:pt>
                <c:pt idx="258">
                  <c:v>1.4335018847556128E-12</c:v>
                </c:pt>
                <c:pt idx="259">
                  <c:v>1.6006883909435741E-12</c:v>
                </c:pt>
                <c:pt idx="260">
                  <c:v>1.7871385255385939E-12</c:v>
                </c:pt>
                <c:pt idx="261">
                  <c:v>1.9950405059934638E-12</c:v>
                </c:pt>
                <c:pt idx="262">
                  <c:v>2.2268269982016879E-12</c:v>
                </c:pt>
                <c:pt idx="263">
                  <c:v>2.4852018944307652E-12</c:v>
                </c:pt>
                <c:pt idx="264">
                  <c:v>2.7731699580208969E-12</c:v>
                </c:pt>
                <c:pt idx="265">
                  <c:v>3.0940696335923436E-12</c:v>
                </c:pt>
                <c:pt idx="266">
                  <c:v>3.4516093516649931E-12</c:v>
                </c:pt>
                <c:pt idx="267">
                  <c:v>3.8499076896842831E-12</c:v>
                </c:pt>
                <c:pt idx="268">
                  <c:v>4.29353778774471E-12</c:v>
                </c:pt>
                <c:pt idx="269">
                  <c:v>4.7875764571004187E-12</c:v>
                </c:pt>
                <c:pt idx="270">
                  <c:v>5.337658463174025E-12</c:v>
                </c:pt>
                <c:pt idx="271">
                  <c:v>5.9500365125703547E-12</c:v>
                </c:pt>
                <c:pt idx="272">
                  <c:v>6.6316475259547612E-12</c:v>
                </c:pt>
                <c:pt idx="273">
                  <c:v>7.3901858359742048E-12</c:v>
                </c:pt>
                <c:pt idx="274">
                  <c:v>8.2341840121372085E-12</c:v>
                </c:pt>
                <c:pt idx="275">
                  <c:v>9.1731020832121334E-12</c:v>
                </c:pt>
                <c:pt idx="276">
                  <c:v>1.0217426002775364E-11</c:v>
                </c:pt>
                <c:pt idx="277">
                  <c:v>1.1378776285623045E-11</c:v>
                </c:pt>
                <c:pt idx="278">
                  <c:v>1.2670027832462603E-11</c:v>
                </c:pt>
                <c:pt idx="279">
                  <c:v>1.4105442058302133E-11</c:v>
                </c:pt>
                <c:pt idx="280">
                  <c:v>1.5700812546977689E-11</c:v>
                </c:pt>
                <c:pt idx="281">
                  <c:v>1.7473625571093044E-11</c:v>
                </c:pt>
                <c:pt idx="282">
                  <c:v>1.9443236944133695E-11</c:v>
                </c:pt>
                <c:pt idx="283">
                  <c:v>2.163106681058574E-11</c:v>
                </c:pt>
                <c:pt idx="284">
                  <c:v>2.4060814131520642E-11</c:v>
                </c:pt>
                <c:pt idx="285">
                  <c:v>2.6758692788378715E-11</c:v>
                </c:pt>
                <c:pt idx="286">
                  <c:v>2.9753691407744406E-11</c:v>
                </c:pt>
                <c:pt idx="287">
                  <c:v>3.3077859205997333E-11</c:v>
                </c:pt>
                <c:pt idx="288">
                  <c:v>3.6766620366193012E-11</c:v>
                </c:pt>
                <c:pt idx="289">
                  <c:v>4.0859119691810034E-11</c:v>
                </c:pt>
                <c:pt idx="290">
                  <c:v>4.5398602534647718E-11</c:v>
                </c:pt>
                <c:pt idx="291">
                  <c:v>5.0432832268846056E-11</c:v>
                </c:pt>
                <c:pt idx="292">
                  <c:v>5.6014548881512327E-11</c:v>
                </c:pt>
                <c:pt idx="293">
                  <c:v>6.2201972574699192E-11</c:v>
                </c:pt>
                <c:pt idx="294">
                  <c:v>6.9059356625573829E-11</c:v>
                </c:pt>
                <c:pt idx="295">
                  <c:v>7.6657594133704276E-11</c:v>
                </c:pt>
                <c:pt idx="296">
                  <c:v>8.5074883698929934E-11</c:v>
                </c:pt>
                <c:pt idx="297">
                  <c:v>9.4397459522714382E-11</c:v>
                </c:pt>
                <c:pt idx="298">
                  <c:v>1.0472039191298309E-10</c:v>
                </c:pt>
                <c:pt idx="299">
                  <c:v>1.1614846470011284E-10</c:v>
                </c:pt>
                <c:pt idx="300">
                  <c:v>1.287971366430366E-10</c:v>
                </c:pt>
                <c:pt idx="301">
                  <c:v>1.4279359452268504E-10</c:v>
                </c:pt>
                <c:pt idx="302">
                  <c:v>1.5827790628871017E-10</c:v>
                </c:pt>
                <c:pt idx="303">
                  <c:v>1.7540428334838093E-10</c:v>
                </c:pt>
                <c:pt idx="304">
                  <c:v>1.9434246186767528E-10</c:v>
                </c:pt>
                <c:pt idx="305">
                  <c:v>2.1527921379815873E-10</c:v>
                </c:pt>
                <c:pt idx="306">
                  <c:v>2.384199992537561E-10</c:v>
                </c:pt>
                <c:pt idx="307">
                  <c:v>2.6399077284364827E-10</c:v>
                </c:pt>
                <c:pt idx="308">
                  <c:v>2.9223995762643144E-10</c:v>
                </c:pt>
                <c:pt idx="309">
                  <c:v>3.2344060149159768E-10</c:v>
                </c:pt>
                <c:pt idx="310">
                  <c:v>3.5789273200293173E-10</c:v>
                </c:pt>
                <c:pt idx="311">
                  <c:v>3.9592592706059375E-10</c:v>
                </c:pt>
                <c:pt idx="312">
                  <c:v>4.3790212016057684E-10</c:v>
                </c:pt>
                <c:pt idx="313">
                  <c:v>4.8421866055858156E-10</c:v>
                </c:pt>
                <c:pt idx="314">
                  <c:v>5.3531165028678734E-10</c:v>
                </c:pt>
                <c:pt idx="315">
                  <c:v>5.9165958173405521E-10</c:v>
                </c:pt>
                <c:pt idx="316">
                  <c:v>6.5378730138984535E-10</c:v>
                </c:pt>
                <c:pt idx="317">
                  <c:v>7.2227032737782479E-10</c:v>
                </c:pt>
                <c:pt idx="318">
                  <c:v>7.9773955057465327E-10</c:v>
                </c:pt>
                <c:pt idx="319">
                  <c:v>8.8088635143129566E-10</c:v>
                </c:pt>
                <c:pt idx="320">
                  <c:v>9.7246816709714713E-10</c:v>
                </c:pt>
                <c:pt idx="321">
                  <c:v>1.0733145461005975E-9</c:v>
                </c:pt>
                <c:pt idx="322">
                  <c:v>1.1843337306719317E-9</c:v>
                </c:pt>
                <c:pt idx="323">
                  <c:v>1.3065198098162883E-9</c:v>
                </c:pt>
                <c:pt idx="324">
                  <c:v>1.4409604894643634E-9</c:v>
                </c:pt>
                <c:pt idx="325">
                  <c:v>1.588845529457479E-9</c:v>
                </c:pt>
                <c:pt idx="326">
                  <c:v>1.7514759007711881E-9</c:v>
                </c:pt>
                <c:pt idx="327">
                  <c:v>1.9302737202571897E-9</c:v>
                </c:pt>
                <c:pt idx="328">
                  <c:v>2.1267930242987845E-9</c:v>
                </c:pt>
                <c:pt idx="329">
                  <c:v>2.3427314471384033E-9</c:v>
                </c:pt>
                <c:pt idx="330">
                  <c:v>2.579942874257965E-9</c:v>
                </c:pt>
                <c:pt idx="331">
                  <c:v>2.8404511460838718E-9</c:v>
                </c:pt>
                <c:pt idx="332">
                  <c:v>3.1264648924563704E-9</c:v>
                </c:pt>
                <c:pt idx="333">
                  <c:v>3.4403935837575926E-9</c:v>
                </c:pt>
                <c:pt idx="334">
                  <c:v>3.7848648903423574E-9</c:v>
                </c:pt>
                <c:pt idx="335">
                  <c:v>4.1627434479665856E-9</c:v>
                </c:pt>
                <c:pt idx="336">
                  <c:v>4.5771511332689995E-9</c:v>
                </c:pt>
                <c:pt idx="337">
                  <c:v>5.0314889600351087E-9</c:v>
                </c:pt>
                <c:pt idx="338">
                  <c:v>5.5294607139659114E-9</c:v>
                </c:pt>
                <c:pt idx="339">
                  <c:v>6.0750984509858791E-9</c:v>
                </c:pt>
                <c:pt idx="340">
                  <c:v>6.6727899917604395E-9</c:v>
                </c:pt>
                <c:pt idx="341">
                  <c:v>7.3273085530484806E-9</c:v>
                </c:pt>
                <c:pt idx="342">
                  <c:v>8.0438446647856831E-9</c:v>
                </c:pt>
                <c:pt idx="343">
                  <c:v>8.8280405303798336E-9</c:v>
                </c:pt>
                <c:pt idx="344">
                  <c:v>9.686026996578887E-9</c:v>
                </c:pt>
                <c:pt idx="345">
                  <c:v>1.0624463308446813E-8</c:v>
                </c:pt>
                <c:pt idx="346">
                  <c:v>1.1650579834425119E-8</c:v>
                </c:pt>
                <c:pt idx="347">
                  <c:v>1.2772223956150114E-8</c:v>
                </c:pt>
                <c:pt idx="348">
                  <c:v>1.3997909327617225E-8</c:v>
                </c:pt>
                <c:pt idx="349">
                  <c:v>1.5336868718395898E-8</c:v>
                </c:pt>
                <c:pt idx="350">
                  <c:v>1.6799110665870314E-8</c:v>
                </c:pt>
                <c:pt idx="351">
                  <c:v>1.8395480171866771E-8</c:v>
                </c:pt>
                <c:pt idx="352">
                  <c:v>2.0137723689478767E-8</c:v>
                </c:pt>
                <c:pt idx="353">
                  <c:v>2.2038558656360243E-8</c:v>
                </c:pt>
                <c:pt idx="354">
                  <c:v>2.411174784115789E-8</c:v>
                </c:pt>
                <c:pt idx="355">
                  <c:v>2.6372178780018225E-8</c:v>
                </c:pt>
                <c:pt idx="356">
                  <c:v>2.8835948590159444E-8</c:v>
                </c:pt>
                <c:pt idx="357">
                  <c:v>3.1520454457237311E-8</c:v>
                </c:pt>
                <c:pt idx="358">
                  <c:v>3.4444490102558317E-8</c:v>
                </c:pt>
                <c:pt idx="359">
                  <c:v>3.7628348544983291E-8</c:v>
                </c:pt>
                <c:pt idx="360">
                  <c:v>4.1093931480496094E-8</c:v>
                </c:pt>
                <c:pt idx="361">
                  <c:v>4.4864865609732351E-8</c:v>
                </c:pt>
                <c:pt idx="362">
                  <c:v>4.896662625012749E-8</c:v>
                </c:pt>
                <c:pt idx="363">
                  <c:v>5.3426668574568851E-8</c:v>
                </c:pt>
                <c:pt idx="364">
                  <c:v>5.8274566822346938E-8</c:v>
                </c:pt>
                <c:pt idx="365">
                  <c:v>6.354216183058897E-8</c:v>
                </c:pt>
                <c:pt idx="366">
                  <c:v>6.9263717234998131E-8</c:v>
                </c:pt>
                <c:pt idx="367">
                  <c:v>7.5476084687390034E-8</c:v>
                </c:pt>
                <c:pt idx="368">
                  <c:v>8.221887843396355E-8</c:v>
                </c:pt>
                <c:pt idx="369">
                  <c:v>8.9534659592156771E-8</c:v>
                </c:pt>
                <c:pt idx="370">
                  <c:v>9.74691304551012E-8</c:v>
                </c:pt>
                <c:pt idx="371">
                  <c:v>1.0607133914071366E-7</c:v>
                </c:pt>
                <c:pt idx="372">
                  <c:v>1.1539389488709232E-7</c:v>
                </c:pt>
                <c:pt idx="373">
                  <c:v>1.2549319427672247E-7</c:v>
                </c:pt>
                <c:pt idx="374">
                  <c:v>1.3642965864872426E-7</c:v>
                </c:pt>
                <c:pt idx="375">
                  <c:v>1.4826798293059436E-7</c:v>
                </c:pt>
                <c:pt idx="376">
                  <c:v>1.6107739608820815E-7</c:v>
                </c:pt>
                <c:pt idx="377">
                  <c:v>1.7493193335485822E-7</c:v>
                </c:pt>
                <c:pt idx="378">
                  <c:v>1.8991072035643695E-7</c:v>
                </c:pt>
                <c:pt idx="379">
                  <c:v>2.0609826919998003E-7</c:v>
                </c:pt>
                <c:pt idx="380">
                  <c:v>2.2358478653638723E-7</c:v>
                </c:pt>
                <c:pt idx="381">
                  <c:v>2.4246649354467105E-7</c:v>
                </c:pt>
                <c:pt idx="382">
                  <c:v>2.6284595771416154E-7</c:v>
                </c:pt>
                <c:pt idx="383">
                  <c:v>2.8483243622226445E-7</c:v>
                </c:pt>
                <c:pt idx="384">
                  <c:v>3.0854223061821618E-7</c:v>
                </c:pt>
                <c:pt idx="385">
                  <c:v>3.340990524273339E-7</c:v>
                </c:pt>
                <c:pt idx="386">
                  <c:v>3.6163439918517068E-7</c:v>
                </c:pt>
                <c:pt idx="387">
                  <c:v>3.9128794029635067E-7</c:v>
                </c:pt>
                <c:pt idx="388">
                  <c:v>4.2320791198831405E-7</c:v>
                </c:pt>
                <c:pt idx="389">
                  <c:v>4.5755152049542796E-7</c:v>
                </c:pt>
                <c:pt idx="390">
                  <c:v>4.9448535246371306E-7</c:v>
                </c:pt>
                <c:pt idx="391">
                  <c:v>5.341857914104651E-7</c:v>
                </c:pt>
                <c:pt idx="392">
                  <c:v>5.7683943890627988E-7</c:v>
                </c:pt>
                <c:pt idx="393">
                  <c:v>6.226435389692482E-7</c:v>
                </c:pt>
                <c:pt idx="394">
                  <c:v>6.7180640397244243E-7</c:v>
                </c:pt>
                <c:pt idx="395">
                  <c:v>7.2454784016635019E-7</c:v>
                </c:pt>
                <c:pt idx="396">
                  <c:v>7.8109957070774161E-7</c:v>
                </c:pt>
                <c:pt idx="397">
                  <c:v>8.4170565386609002E-7</c:v>
                </c:pt>
                <c:pt idx="398">
                  <c:v>9.066228938484051E-7</c:v>
                </c:pt>
                <c:pt idx="399">
                  <c:v>9.7612124144370649E-7</c:v>
                </c:pt>
                <c:pt idx="400">
                  <c:v>1.0504841814404527E-6</c:v>
                </c:pt>
                <c:pt idx="401">
                  <c:v>1.1300091035145023E-6</c:v>
                </c:pt>
                <c:pt idx="402">
                  <c:v>1.215007653023111E-6</c:v>
                </c:pt>
                <c:pt idx="403">
                  <c:v>1.3058060578731253E-6</c:v>
                </c:pt>
                <c:pt idx="404">
                  <c:v>1.4027454273605134E-6</c:v>
                </c:pt>
                <c:pt idx="405">
                  <c:v>1.5061820186053656E-6</c:v>
                </c:pt>
                <c:pt idx="406">
                  <c:v>1.6164874659334187E-6</c:v>
                </c:pt>
                <c:pt idx="407">
                  <c:v>1.7340489682843297E-6</c:v>
                </c:pt>
                <c:pt idx="408">
                  <c:v>1.8592694294604167E-6</c:v>
                </c:pt>
                <c:pt idx="409">
                  <c:v>1.9925675457705773E-6</c:v>
                </c:pt>
                <c:pt idx="410">
                  <c:v>2.1343778353751141E-6</c:v>
                </c:pt>
                <c:pt idx="411">
                  <c:v>2.2851506034014231E-6</c:v>
                </c:pt>
                <c:pt idx="412">
                  <c:v>2.4453518366817452E-6</c:v>
                </c:pt>
                <c:pt idx="413">
                  <c:v>2.6154630217658251E-6</c:v>
                </c:pt>
                <c:pt idx="414">
                  <c:v>2.7959808796869088E-6</c:v>
                </c:pt>
                <c:pt idx="415">
                  <c:v>2.9874170108145281E-6</c:v>
                </c:pt>
                <c:pt idx="416">
                  <c:v>3.1902974430143982E-6</c:v>
                </c:pt>
                <c:pt idx="417">
                  <c:v>3.4051620762609925E-6</c:v>
                </c:pt>
                <c:pt idx="418">
                  <c:v>3.6325640168151177E-6</c:v>
                </c:pt>
                <c:pt idx="419">
                  <c:v>3.8730687940933772E-6</c:v>
                </c:pt>
                <c:pt idx="420">
                  <c:v>4.1272534534222094E-6</c:v>
                </c:pt>
                <c:pt idx="421">
                  <c:v>4.3957055179929391E-6</c:v>
                </c:pt>
                <c:pt idx="422">
                  <c:v>4.6790218135198595E-6</c:v>
                </c:pt>
                <c:pt idx="423">
                  <c:v>4.9778071493558991E-6</c:v>
                </c:pt>
                <c:pt idx="424">
                  <c:v>5.2926728501462679E-6</c:v>
                </c:pt>
                <c:pt idx="425">
                  <c:v>5.6242351325017301E-6</c:v>
                </c:pt>
                <c:pt idx="426">
                  <c:v>5.973113321657544E-6</c:v>
                </c:pt>
                <c:pt idx="427">
                  <c:v>6.3399279036537665E-6</c:v>
                </c:pt>
                <c:pt idx="428">
                  <c:v>6.7252984092314063E-6</c:v>
                </c:pt>
                <c:pt idx="429">
                  <c:v>7.1298411263927906E-6</c:v>
                </c:pt>
                <c:pt idx="430">
                  <c:v>7.5541666394222385E-6</c:v>
                </c:pt>
                <c:pt idx="431">
                  <c:v>7.9988771931111972E-6</c:v>
                </c:pt>
                <c:pt idx="432">
                  <c:v>8.4645638819791065E-6</c:v>
                </c:pt>
                <c:pt idx="433">
                  <c:v>8.9518036654291252E-6</c:v>
                </c:pt>
                <c:pt idx="434">
                  <c:v>9.461156211025653E-6</c:v>
                </c:pt>
                <c:pt idx="435">
                  <c:v>9.9931605694289086E-6</c:v>
                </c:pt>
                <c:pt idx="436">
                  <c:v>1.0548331685964725E-5</c:v>
                </c:pt>
                <c:pt idx="437">
                  <c:v>1.1127156755345202E-5</c:v>
                </c:pt>
                <c:pt idx="438">
                  <c:v>1.1730091427681198E-5</c:v>
                </c:pt>
                <c:pt idx="439">
                  <c:v>1.2357555875633911E-5</c:v>
                </c:pt>
                <c:pt idx="440">
                  <c:v>1.3009930734333402E-5</c:v>
                </c:pt>
                <c:pt idx="441">
                  <c:v>1.3687552927538673E-5</c:v>
                </c:pt>
                <c:pt idx="442">
                  <c:v>1.4390711395410448E-5</c:v>
                </c:pt>
                <c:pt idx="443">
                  <c:v>1.5119642741210724E-5</c:v>
                </c:pt>
                <c:pt idx="444">
                  <c:v>1.5874526816209218E-5</c:v>
                </c:pt>
                <c:pt idx="445">
                  <c:v>1.6655482264054601E-5</c:v>
                </c:pt>
                <c:pt idx="446">
                  <c:v>1.7462562047843738E-5</c:v>
                </c:pt>
                <c:pt idx="447">
                  <c:v>1.8295748985067733E-5</c:v>
                </c:pt>
                <c:pt idx="448">
                  <c:v>1.9154951317516834E-5</c:v>
                </c:pt>
                <c:pt idx="449">
                  <c:v>2.0039998345062753E-5</c:v>
                </c:pt>
                <c:pt idx="450">
                  <c:v>2.0950636153981341E-5</c:v>
                </c:pt>
                <c:pt idx="451">
                  <c:v>2.1886523472110999E-5</c:v>
                </c:pt>
                <c:pt idx="452">
                  <c:v>2.2847227684634371E-5</c:v>
                </c:pt>
                <c:pt idx="453">
                  <c:v>2.383222104559871E-5</c:v>
                </c:pt>
                <c:pt idx="454">
                  <c:v>2.4840877121426891E-5</c:v>
                </c:pt>
                <c:pt idx="455">
                  <c:v>2.5872467503590598E-5</c:v>
                </c:pt>
                <c:pt idx="456">
                  <c:v>2.6926158828292606E-5</c:v>
                </c:pt>
                <c:pt idx="457">
                  <c:v>2.8001010141412702E-5</c:v>
                </c:pt>
                <c:pt idx="458">
                  <c:v>2.9095970647083351E-5</c:v>
                </c:pt>
                <c:pt idx="459">
                  <c:v>3.0209877878055421E-5</c:v>
                </c:pt>
                <c:pt idx="460">
                  <c:v>3.1341456325468965E-5</c:v>
                </c:pt>
                <c:pt idx="461">
                  <c:v>3.2489316564738419E-5</c:v>
                </c:pt>
                <c:pt idx="462">
                  <c:v>3.3651954912974526E-5</c:v>
                </c:pt>
                <c:pt idx="463">
                  <c:v>3.4827753651691297E-5</c:v>
                </c:pt>
                <c:pt idx="464">
                  <c:v>3.6014981846461689E-5</c:v>
                </c:pt>
                <c:pt idx="465">
                  <c:v>3.7211796792689682E-5</c:v>
                </c:pt>
                <c:pt idx="466">
                  <c:v>3.8416246113755975E-5</c:v>
                </c:pt>
                <c:pt idx="467">
                  <c:v>3.9626270534463636E-5</c:v>
                </c:pt>
                <c:pt idx="468">
                  <c:v>4.0839707348971151E-5</c:v>
                </c:pt>
                <c:pt idx="469">
                  <c:v>4.2054294598256096E-5</c:v>
                </c:pt>
                <c:pt idx="470">
                  <c:v>4.3267675967627702E-5</c:v>
                </c:pt>
                <c:pt idx="471">
                  <c:v>4.4477406409911348E-5</c:v>
                </c:pt>
                <c:pt idx="472">
                  <c:v>4.5680958494699879E-5</c:v>
                </c:pt>
                <c:pt idx="473">
                  <c:v>4.6875729478525506E-5</c:v>
                </c:pt>
                <c:pt idx="474">
                  <c:v>4.8059049085005641E-5</c:v>
                </c:pt>
                <c:pt idx="475">
                  <c:v>4.9228187977983308E-5</c:v>
                </c:pt>
                <c:pt idx="476">
                  <c:v>5.0380366904475913E-5</c:v>
                </c:pt>
                <c:pt idx="477">
                  <c:v>5.1512766477922829E-5</c:v>
                </c:pt>
                <c:pt idx="478">
                  <c:v>5.2622537565827829E-5</c:v>
                </c:pt>
                <c:pt idx="479">
                  <c:v>5.3706812239501478E-5</c:v>
                </c:pt>
                <c:pt idx="480">
                  <c:v>5.4762715237286832E-5</c:v>
                </c:pt>
                <c:pt idx="481">
                  <c:v>5.5787375886460026E-5</c:v>
                </c:pt>
                <c:pt idx="482">
                  <c:v>5.6777940423017754E-5</c:v>
                </c:pt>
                <c:pt idx="483">
                  <c:v>5.7731584642864672E-5</c:v>
                </c:pt>
                <c:pt idx="484">
                  <c:v>5.8645526812569566E-5</c:v>
                </c:pt>
                <c:pt idx="485">
                  <c:v>5.9517040762942365E-5</c:v>
                </c:pt>
                <c:pt idx="486">
                  <c:v>6.0343469084274829E-5</c:v>
                </c:pt>
                <c:pt idx="487">
                  <c:v>6.1122236338237773E-5</c:v>
                </c:pt>
                <c:pt idx="488">
                  <c:v>6.1850862198229939E-5</c:v>
                </c:pt>
                <c:pt idx="489">
                  <c:v>6.2526974427462104E-5</c:v>
                </c:pt>
                <c:pt idx="490">
                  <c:v>6.3148321602307243E-5</c:v>
                </c:pt>
                <c:pt idx="491">
                  <c:v>6.3712785487504808E-5</c:v>
                </c:pt>
                <c:pt idx="492">
                  <c:v>6.4218392969699655E-5</c:v>
                </c:pt>
                <c:pt idx="493">
                  <c:v>6.4663327456576964E-5</c:v>
                </c:pt>
                <c:pt idx="494">
                  <c:v>6.5045939650527511E-5</c:v>
                </c:pt>
                <c:pt idx="495">
                  <c:v>6.5364757608379304E-5</c:v>
                </c:pt>
                <c:pt idx="496">
                  <c:v>6.561849600223258E-5</c:v>
                </c:pt>
                <c:pt idx="497">
                  <c:v>6.5806064500865057E-5</c:v>
                </c:pt>
                <c:pt idx="498">
                  <c:v>6.5926575196476324E-5</c:v>
                </c:pt>
                <c:pt idx="499">
                  <c:v>6.5979349007707296E-5</c:v>
                </c:pt>
                <c:pt idx="500">
                  <c:v>6.5963920996845241E-5</c:v>
                </c:pt>
                <c:pt idx="501">
                  <c:v>6.5880044546864542E-5</c:v>
                </c:pt>
                <c:pt idx="502">
                  <c:v>6.5727694352369427E-5</c:v>
                </c:pt>
                <c:pt idx="503">
                  <c:v>6.5507068187548701E-5</c:v>
                </c:pt>
                <c:pt idx="504">
                  <c:v>6.5218587423813732E-5</c:v>
                </c:pt>
                <c:pt idx="505">
                  <c:v>6.4862896279791789E-5</c:v>
                </c:pt>
                <c:pt idx="506">
                  <c:v>6.444085979666232E-5</c:v>
                </c:pt>
                <c:pt idx="507">
                  <c:v>6.3953560542376515E-5</c:v>
                </c:pt>
                <c:pt idx="508">
                  <c:v>6.3402294058942859E-5</c:v>
                </c:pt>
                <c:pt idx="509">
                  <c:v>6.278856307759537E-5</c:v>
                </c:pt>
                <c:pt idx="510">
                  <c:v>6.2114070537166638E-5</c:v>
                </c:pt>
                <c:pt idx="511">
                  <c:v>6.1380711451230867E-5</c:v>
                </c:pt>
                <c:pt idx="512">
                  <c:v>6.0590563679464244E-5</c:v>
                </c:pt>
                <c:pt idx="513">
                  <c:v>5.9745877668061395E-5</c:v>
                </c:pt>
                <c:pt idx="514">
                  <c:v>5.8849065232838071E-5</c:v>
                </c:pt>
                <c:pt idx="515">
                  <c:v>5.7902687466753706E-5</c:v>
                </c:pt>
                <c:pt idx="516">
                  <c:v>5.6909441860889342E-5</c:v>
                </c:pt>
                <c:pt idx="517">
                  <c:v>5.5872148734335913E-5</c:v>
                </c:pt>
                <c:pt idx="518">
                  <c:v>5.4793737073925673E-5</c:v>
                </c:pt>
                <c:pt idx="519">
                  <c:v>5.3677229889191384E-5</c:v>
                </c:pt>
                <c:pt idx="520">
                  <c:v>5.2525729191329188E-5</c:v>
                </c:pt>
                <c:pt idx="521">
                  <c:v>5.1342400707230442E-5</c:v>
                </c:pt>
                <c:pt idx="522">
                  <c:v>5.013045844082079E-5</c:v>
                </c:pt>
                <c:pt idx="523">
                  <c:v>4.8893149193985651E-5</c:v>
                </c:pt>
                <c:pt idx="524">
                  <c:v>4.7633737158284348E-5</c:v>
                </c:pt>
                <c:pt idx="525">
                  <c:v>4.6355488686487706E-5</c:v>
                </c:pt>
                <c:pt idx="526">
                  <c:v>4.506165734973728E-5</c:v>
                </c:pt>
                <c:pt idx="527">
                  <c:v>4.3755469381893207E-5</c:v>
                </c:pt>
                <c:pt idx="528">
                  <c:v>4.2440109607447996E-5</c:v>
                </c:pt>
                <c:pt idx="529">
                  <c:v>4.1118707943331563E-5</c:v>
                </c:pt>
                <c:pt idx="530">
                  <c:v>3.979432655809352E-5</c:v>
                </c:pt>
                <c:pt idx="531">
                  <c:v>3.8469947764413155E-5</c:v>
                </c:pt>
                <c:pt idx="532">
                  <c:v>3.71484627127659E-5</c:v>
                </c:pt>
                <c:pt idx="533">
                  <c:v>3.583266094546583E-5</c:v>
                </c:pt>
                <c:pt idx="534">
                  <c:v>3.4525220861319555E-5</c:v>
                </c:pt>
                <c:pt idx="535">
                  <c:v>3.3228701131885143E-5</c:v>
                </c:pt>
                <c:pt idx="536">
                  <c:v>3.194553310093899E-5</c:v>
                </c:pt>
                <c:pt idx="537">
                  <c:v>3.0678014189324466E-5</c:v>
                </c:pt>
                <c:pt idx="538">
                  <c:v>2.9428302318010744E-5</c:v>
                </c:pt>
                <c:pt idx="539">
                  <c:v>2.8198411353014744E-5</c:v>
                </c:pt>
                <c:pt idx="540">
                  <c:v>2.6990207566953609E-5</c:v>
                </c:pt>
                <c:pt idx="541">
                  <c:v>2.580540710347502E-5</c:v>
                </c:pt>
                <c:pt idx="542">
                  <c:v>2.4645574422756321E-5</c:v>
                </c:pt>
                <c:pt idx="543">
                  <c:v>2.3512121698735468E-5</c:v>
                </c:pt>
                <c:pt idx="544">
                  <c:v>2.240630913181374E-5</c:v>
                </c:pt>
                <c:pt idx="545">
                  <c:v>2.1329246134494332E-5</c:v>
                </c:pt>
                <c:pt idx="546">
                  <c:v>2.0281893341851412E-5</c:v>
                </c:pt>
                <c:pt idx="547">
                  <c:v>1.9265065393879801E-5</c:v>
                </c:pt>
                <c:pt idx="548">
                  <c:v>1.8279434432692933E-5</c:v>
                </c:pt>
                <c:pt idx="549">
                  <c:v>1.7325534254210818E-5</c:v>
                </c:pt>
                <c:pt idx="550">
                  <c:v>1.6403765051430707E-5</c:v>
                </c:pt>
                <c:pt idx="551">
                  <c:v>1.5514398684571611E-5</c:v>
                </c:pt>
                <c:pt idx="552">
                  <c:v>1.4657584412330061E-5</c:v>
                </c:pt>
                <c:pt idx="553">
                  <c:v>1.383335501813396E-5</c:v>
                </c:pt>
                <c:pt idx="554">
                  <c:v>1.3041633265614268E-5</c:v>
                </c:pt>
                <c:pt idx="555">
                  <c:v>1.2282238618477488E-5</c:v>
                </c:pt>
                <c:pt idx="556">
                  <c:v>1.1554894161512006E-5</c:v>
                </c:pt>
                <c:pt idx="557">
                  <c:v>1.0859233661549984E-5</c:v>
                </c:pt>
                <c:pt idx="558">
                  <c:v>1.0194808709766381E-5</c:v>
                </c:pt>
                <c:pt idx="559">
                  <c:v>9.5610958896825964E-6</c:v>
                </c:pt>
                <c:pt idx="560">
                  <c:v>8.9575039185806701E-6</c:v>
                </c:pt>
                <c:pt idx="561">
                  <c:v>8.383380713674466E-6</c:v>
                </c:pt>
                <c:pt idx="562">
                  <c:v>7.8380203382567594E-6</c:v>
                </c:pt>
                <c:pt idx="563">
                  <c:v>7.3206697870931167E-6</c:v>
                </c:pt>
                <c:pt idx="564">
                  <c:v>6.8305355745011485E-6</c:v>
                </c:pt>
                <c:pt idx="565">
                  <c:v>6.3667900927859058E-6</c:v>
                </c:pt>
                <c:pt idx="566">
                  <c:v>5.9285777129438047E-6</c:v>
                </c:pt>
                <c:pt idx="567">
                  <c:v>5.5150206037525117E-6</c:v>
                </c:pt>
                <c:pt idx="568">
                  <c:v>5.1252242494854751E-6</c:v>
                </c:pt>
                <c:pt idx="569">
                  <c:v>4.7582826504910743E-6</c:v>
                </c:pt>
                <c:pt idx="570">
                  <c:v>4.4132831947190949E-6</c:v>
                </c:pt>
                <c:pt idx="571">
                  <c:v>4.089311191932754E-6</c:v>
                </c:pt>
                <c:pt idx="572">
                  <c:v>3.7854540657879627E-6</c:v>
                </c:pt>
                <c:pt idx="573">
                  <c:v>3.5008052021700275E-6</c:v>
                </c:pt>
                <c:pt idx="574">
                  <c:v>3.2344674551375665E-6</c:v>
                </c:pt>
                <c:pt idx="575">
                  <c:v>2.98555631452158E-6</c:v>
                </c:pt>
                <c:pt idx="576">
                  <c:v>2.7532027416571187E-6</c:v>
                </c:pt>
                <c:pt idx="577">
                  <c:v>2.5365556818826296E-6</c:v>
                </c:pt>
                <c:pt idx="578">
                  <c:v>2.3347842643288273E-6</c:v>
                </c:pt>
                <c:pt idx="579">
                  <c:v>2.1470797011374244E-6</c:v>
                </c:pt>
                <c:pt idx="580">
                  <c:v>1.9726568996082758E-6</c:v>
                </c:pt>
                <c:pt idx="581">
                  <c:v>1.810755801879578E-6</c:v>
                </c:pt>
                <c:pt idx="582">
                  <c:v>1.6606424676123466E-6</c:v>
                </c:pt>
                <c:pt idx="583">
                  <c:v>1.5216099157901196E-6</c:v>
                </c:pt>
                <c:pt idx="584">
                  <c:v>1.3929787421726073E-6</c:v>
                </c:pt>
                <c:pt idx="585">
                  <c:v>1.2740975291744325E-6</c:v>
                </c:pt>
                <c:pt idx="586">
                  <c:v>1.1643430649931114E-6</c:v>
                </c:pt>
                <c:pt idx="587">
                  <c:v>1.0631203887019314E-6</c:v>
                </c:pt>
                <c:pt idx="588">
                  <c:v>9.6986267777056054E-7</c:v>
                </c:pt>
                <c:pt idx="589">
                  <c:v>8.8403099409634737E-7</c:v>
                </c:pt>
                <c:pt idx="590">
                  <c:v>8.0511390413992906E-7</c:v>
                </c:pt>
                <c:pt idx="591">
                  <c:v>7.3262698817582408E-7</c:v>
                </c:pt>
                <c:pt idx="592">
                  <c:v>6.661122530088832E-7</c:v>
                </c:pt>
                <c:pt idx="593">
                  <c:v>6.0513746178539159E-7</c:v>
                </c:pt>
                <c:pt idx="594">
                  <c:v>5.4929539375765963E-7</c:v>
                </c:pt>
                <c:pt idx="595">
                  <c:v>4.9820304605654558E-7</c:v>
                </c:pt>
                <c:pt idx="596">
                  <c:v>4.5150078869924019E-7</c:v>
                </c:pt>
                <c:pt idx="597">
                  <c:v>4.0885148322138783E-7</c:v>
                </c:pt>
                <c:pt idx="598">
                  <c:v>3.6993957448274327E-7</c:v>
                </c:pt>
                <c:pt idx="599">
                  <c:v>3.3447016436305358E-7</c:v>
                </c:pt>
                <c:pt idx="600">
                  <c:v>3.0216807524751776E-7</c:v>
                </c:pt>
                <c:pt idx="601">
                  <c:v>2.7277691040540426E-7</c:v>
                </c:pt>
                <c:pt idx="602">
                  <c:v>2.4605811759707921E-7</c:v>
                </c:pt>
                <c:pt idx="603">
                  <c:v>2.2179006150814884E-7</c:v>
                </c:pt>
                <c:pt idx="604">
                  <c:v>1.9976710990866933E-7</c:v>
                </c:pt>
                <c:pt idx="605">
                  <c:v>1.797987377729722E-7</c:v>
                </c:pt>
                <c:pt idx="606">
                  <c:v>1.6170865297387284E-7</c:v>
                </c:pt>
                <c:pt idx="607">
                  <c:v>1.4533394658512365E-7</c:v>
                </c:pt>
                <c:pt idx="608">
                  <c:v>1.3052427028867519E-7</c:v>
                </c:pt>
                <c:pt idx="609">
                  <c:v>1.1714104288873212E-7</c:v>
                </c:pt>
                <c:pt idx="610">
                  <c:v>1.0505668748246773E-7</c:v>
                </c:pt>
                <c:pt idx="611">
                  <c:v>9.4153900426651758E-8</c:v>
                </c:pt>
                <c:pt idx="612">
                  <c:v>8.4324952869362701E-8</c:v>
                </c:pt>
                <c:pt idx="613">
                  <c:v>7.5471025284827494E-8</c:v>
                </c:pt>
                <c:pt idx="614">
                  <c:v>6.7501575155628445E-8</c:v>
                </c:pt>
                <c:pt idx="615">
                  <c:v>6.0333737688110073E-8</c:v>
                </c:pt>
                <c:pt idx="616">
                  <c:v>5.3891759221817014E-8</c:v>
                </c:pt>
                <c:pt idx="617">
                  <c:v>4.8106462800023852E-8</c:v>
                </c:pt>
                <c:pt idx="618">
                  <c:v>4.291474520374187E-8</c:v>
                </c:pt>
                <c:pt idx="619">
                  <c:v>3.8259104613744885E-8</c:v>
                </c:pt>
                <c:pt idx="620">
                  <c:v>3.4087197951984716E-8</c:v>
                </c:pt>
                <c:pt idx="621">
                  <c:v>3.0351426863052638E-8</c:v>
                </c:pt>
                <c:pt idx="622">
                  <c:v>2.7008551225995729E-8</c:v>
                </c:pt>
                <c:pt idx="623">
                  <c:v>2.4019329034748445E-8</c:v>
                </c:pt>
                <c:pt idx="624">
                  <c:v>2.134818144973371E-8</c:v>
                </c:pt>
                <c:pt idx="625">
                  <c:v>1.8962881801947095E-8</c:v>
                </c:pt>
                <c:pt idx="626">
                  <c:v>1.683426732231705E-8</c:v>
                </c:pt>
                <c:pt idx="627">
                  <c:v>1.493597237166784E-8</c:v>
                </c:pt>
                <c:pt idx="628">
                  <c:v>1.3244181958668818E-8</c:v>
                </c:pt>
                <c:pt idx="629">
                  <c:v>1.173740435331895E-8</c:v>
                </c:pt>
                <c:pt idx="630">
                  <c:v>1.0396261630477779E-8</c:v>
                </c:pt>
                <c:pt idx="631">
                  <c:v>9.2032970105292616E-9</c:v>
                </c:pt>
                <c:pt idx="632">
                  <c:v>8.142797901375908E-9</c:v>
                </c:pt>
                <c:pt idx="633">
                  <c:v>7.2006335866299788E-9</c:v>
                </c:pt>
                <c:pt idx="634">
                  <c:v>6.3641065482392129E-9</c:v>
                </c:pt>
                <c:pt idx="635">
                  <c:v>5.6218164570785684E-9</c:v>
                </c:pt>
                <c:pt idx="636">
                  <c:v>4.9635359115814599E-9</c:v>
                </c:pt>
                <c:pt idx="637">
                  <c:v>4.3800970516860411E-9</c:v>
                </c:pt>
                <c:pt idx="638">
                  <c:v>3.8632882227135273E-9</c:v>
                </c:pt>
                <c:pt idx="639">
                  <c:v>3.4057599108470617E-9</c:v>
                </c:pt>
                <c:pt idx="640">
                  <c:v>3.0009392182646305E-9</c:v>
                </c:pt>
                <c:pt idx="641">
                  <c:v>2.6429521913878576E-9</c:v>
                </c:pt>
                <c:pt idx="642">
                  <c:v>2.3265533598904706E-9</c:v>
                </c:pt>
                <c:pt idx="643">
                  <c:v>2.0470618868561583E-9</c:v>
                </c:pt>
                <c:pt idx="644">
                  <c:v>1.8003037716292004E-9</c:v>
                </c:pt>
                <c:pt idx="645">
                  <c:v>1.5825595863405037E-9</c:v>
                </c:pt>
                <c:pt idx="646">
                  <c:v>1.3905172647315693E-9</c:v>
                </c:pt>
                <c:pt idx="647">
                  <c:v>1.2212294976832931E-9</c:v>
                </c:pt>
                <c:pt idx="648">
                  <c:v>1.0720753237567066E-9</c:v>
                </c:pt>
                <c:pt idx="649">
                  <c:v>9.4072553506255841E-10</c:v>
                </c:pt>
                <c:pt idx="650">
                  <c:v>8.2511154890609235E-10</c:v>
                </c:pt>
                <c:pt idx="651">
                  <c:v>7.2339742393374114E-10</c:v>
                </c:pt>
                <c:pt idx="652">
                  <c:v>6.3395472597885299E-10</c:v>
                </c:pt>
                <c:pt idx="653">
                  <c:v>5.5533997351661759E-10</c:v>
                </c:pt>
                <c:pt idx="654">
                  <c:v>4.8627441565497416E-10</c:v>
                </c:pt>
                <c:pt idx="655">
                  <c:v>4.2562591697510631E-10</c:v>
                </c:pt>
                <c:pt idx="656">
                  <c:v>3.7239274336322135E-10</c:v>
                </c:pt>
                <c:pt idx="657">
                  <c:v>3.2568906132091313E-10</c:v>
                </c:pt>
                <c:pt idx="658">
                  <c:v>2.8473198018027351E-10</c:v>
                </c:pt>
                <c:pt idx="659">
                  <c:v>2.4882998226019991E-10</c:v>
                </c:pt>
                <c:pt idx="660">
                  <c:v>2.1737260036015694E-10</c:v>
                </c:pt>
                <c:pt idx="661">
                  <c:v>1.898212151732817E-10</c:v>
                </c:pt>
                <c:pt idx="662">
                  <c:v>1.6570085728780232E-10</c:v>
                </c:pt>
                <c:pt idx="663">
                  <c:v>1.4459290950784372E-10</c:v>
                </c:pt>
                <c:pt idx="664">
                  <c:v>1.2612861533251421E-10</c:v>
                </c:pt>
                <c:pt idx="665">
                  <c:v>1.099833086539832E-10</c:v>
                </c:pt>
                <c:pt idx="666">
                  <c:v>9.587128813661876E-11</c:v>
                </c:pt>
                <c:pt idx="667">
                  <c:v>8.3541267381883948E-11</c:v>
                </c:pt>
                <c:pt idx="668">
                  <c:v>7.2772338926836855E-11</c:v>
                </c:pt>
                <c:pt idx="669">
                  <c:v>6.3370396423240175E-11</c:v>
                </c:pt>
                <c:pt idx="670">
                  <c:v>5.5164965051707509E-11</c:v>
                </c:pt>
                <c:pt idx="671">
                  <c:v>4.8006395390319548E-11</c:v>
                </c:pt>
                <c:pt idx="672">
                  <c:v>4.1763380625351573E-11</c:v>
                </c:pt>
                <c:pt idx="673">
                  <c:v>3.6320761206109288E-11</c:v>
                </c:pt>
                <c:pt idx="674">
                  <c:v>3.1577584846070462E-11</c:v>
                </c:pt>
                <c:pt idx="675">
                  <c:v>2.7445393195425529E-11</c:v>
                </c:pt>
                <c:pt idx="676">
                  <c:v>2.3846709589844902E-11</c:v>
                </c:pt>
                <c:pt idx="677">
                  <c:v>2.0713705048308099E-11</c:v>
                </c:pt>
                <c:pt idx="678">
                  <c:v>1.7987022178089883E-11</c:v>
                </c:pt>
                <c:pt idx="679">
                  <c:v>1.5614738874198954E-11</c:v>
                </c:pt>
                <c:pt idx="680">
                  <c:v>1.3551455698045062E-11</c:v>
                </c:pt>
                <c:pt idx="681">
                  <c:v>1.1757492608324289E-11</c:v>
                </c:pt>
                <c:pt idx="682">
                  <c:v>1.019818231643236E-11</c:v>
                </c:pt>
                <c:pt idx="683">
                  <c:v>8.8432489678231121E-12</c:v>
                </c:pt>
                <c:pt idx="684">
                  <c:v>7.6662621265887903E-12</c:v>
                </c:pt>
                <c:pt idx="685">
                  <c:v>6.6441571786005337E-12</c:v>
                </c:pt>
                <c:pt idx="686">
                  <c:v>5.7568142828323398E-12</c:v>
                </c:pt>
                <c:pt idx="687">
                  <c:v>4.9866889037066959E-12</c:v>
                </c:pt>
                <c:pt idx="688">
                  <c:v>4.3184877609612413E-12</c:v>
                </c:pt>
                <c:pt idx="689">
                  <c:v>3.7388847480484619E-12</c:v>
                </c:pt>
                <c:pt idx="690">
                  <c:v>3.2362720048375338E-12</c:v>
                </c:pt>
                <c:pt idx="691">
                  <c:v>2.8005418938708631E-12</c:v>
                </c:pt>
                <c:pt idx="692">
                  <c:v>2.4228961292586932E-12</c:v>
                </c:pt>
                <c:pt idx="693">
                  <c:v>2.0956787503540384E-12</c:v>
                </c:pt>
                <c:pt idx="694">
                  <c:v>1.8122300247984144E-12</c:v>
                </c:pt>
                <c:pt idx="695">
                  <c:v>1.5667587129049644E-12</c:v>
                </c:pt>
                <c:pt idx="696">
                  <c:v>1.3542304326252956E-12</c:v>
                </c:pt>
                <c:pt idx="697">
                  <c:v>1.1702701359642551E-12</c:v>
                </c:pt>
                <c:pt idx="698">
                  <c:v>1.0110769476561163E-12</c:v>
                </c:pt>
                <c:pt idx="699">
                  <c:v>8.7334982874521604E-13</c:v>
                </c:pt>
                <c:pt idx="700">
                  <c:v>7.5422271460572299E-13</c:v>
                </c:pt>
                <c:pt idx="701">
                  <c:v>6.5120794172170289E-13</c:v>
                </c:pt>
                <c:pt idx="702">
                  <c:v>5.6214692275921692E-13</c:v>
                </c:pt>
                <c:pt idx="703">
                  <c:v>4.8516715734326167E-13</c:v>
                </c:pt>
                <c:pt idx="704">
                  <c:v>4.1864477851039776E-13</c:v>
                </c:pt>
                <c:pt idx="705">
                  <c:v>3.611719338208968E-13</c:v>
                </c:pt>
                <c:pt idx="706">
                  <c:v>3.1152838716313021E-13</c:v>
                </c:pt>
                <c:pt idx="707">
                  <c:v>2.6865680377420169E-13</c:v>
                </c:pt>
                <c:pt idx="708">
                  <c:v>2.3164124817525706E-13</c:v>
                </c:pt>
                <c:pt idx="709">
                  <c:v>1.9968848368493327E-13</c:v>
                </c:pt>
                <c:pt idx="710">
                  <c:v>1.7211171390427267E-13</c:v>
                </c:pt>
                <c:pt idx="711">
                  <c:v>1.4831645192687252E-13</c:v>
                </c:pt>
                <c:pt idx="712">
                  <c:v>1.2778824278347805E-13</c:v>
                </c:pt>
                <c:pt idx="713">
                  <c:v>1.100819994565949E-13</c:v>
                </c:pt>
                <c:pt idx="714">
                  <c:v>9.4812743293551482E-14</c:v>
                </c:pt>
                <c:pt idx="715">
                  <c:v>8.1647566334187323E-14</c:v>
                </c:pt>
                <c:pt idx="716">
                  <c:v>7.0298656414096354E-14</c:v>
                </c:pt>
                <c:pt idx="717">
                  <c:v>6.0517246317447304E-14</c:v>
                </c:pt>
                <c:pt idx="718">
                  <c:v>5.2088366093806593E-14</c:v>
                </c:pt>
                <c:pt idx="719">
                  <c:v>4.4826293239254509E-14</c:v>
                </c:pt>
                <c:pt idx="720">
                  <c:v>3.8570609052269517E-14</c:v>
                </c:pt>
                <c:pt idx="721">
                  <c:v>3.3182781354834294E-14</c:v>
                </c:pt>
                <c:pt idx="722">
                  <c:v>2.8543204134689917E-14</c:v>
                </c:pt>
                <c:pt idx="723">
                  <c:v>2.4548633705123942E-14</c:v>
                </c:pt>
                <c:pt idx="724">
                  <c:v>2.110996886017645E-14</c:v>
                </c:pt>
                <c:pt idx="725">
                  <c:v>1.8150329371895679E-14</c:v>
                </c:pt>
                <c:pt idx="726">
                  <c:v>1.5603393159720679E-14</c:v>
                </c:pt>
                <c:pt idx="727">
                  <c:v>1.3411957672761322E-14</c:v>
                </c:pt>
                <c:pt idx="728">
                  <c:v>1.1526695561520909E-14</c:v>
                </c:pt>
                <c:pt idx="729">
                  <c:v>9.9050786625418107E-15</c:v>
                </c:pt>
                <c:pt idx="730">
                  <c:v>8.510447752872766E-15</c:v>
                </c:pt>
                <c:pt idx="731">
                  <c:v>7.311208516715577E-15</c:v>
                </c:pt>
                <c:pt idx="732">
                  <c:v>6.2801367618844121E-15</c:v>
                </c:pt>
                <c:pt idx="733">
                  <c:v>5.3937781788540819E-15</c:v>
                </c:pt>
                <c:pt idx="734">
                  <c:v>4.6319298942517208E-15</c:v>
                </c:pt>
                <c:pt idx="735">
                  <c:v>3.9771927718512693E-15</c:v>
                </c:pt>
                <c:pt idx="736">
                  <c:v>3.4145848910557178E-15</c:v>
                </c:pt>
                <c:pt idx="737">
                  <c:v>2.9312079145477777E-15</c:v>
                </c:pt>
                <c:pt idx="738">
                  <c:v>2.5159591688058745E-15</c:v>
                </c:pt>
                <c:pt idx="739">
                  <c:v>2.1592832256417234E-15</c:v>
                </c:pt>
                <c:pt idx="740">
                  <c:v>1.852957609165659E-15</c:v>
                </c:pt>
                <c:pt idx="741">
                  <c:v>1.5899079774516355E-15</c:v>
                </c:pt>
                <c:pt idx="742">
                  <c:v>1.3640487563185344E-15</c:v>
                </c:pt>
                <c:pt idx="743">
                  <c:v>1.1701457468067045E-15</c:v>
                </c:pt>
                <c:pt idx="744">
                  <c:v>1.0036976992191858E-15</c:v>
                </c:pt>
                <c:pt idx="745">
                  <c:v>8.6083425465338029E-16</c:v>
                </c:pt>
                <c:pt idx="746">
                  <c:v>7.3822800816548072E-16</c:v>
                </c:pt>
                <c:pt idx="747">
                  <c:v>6.3301875337503864E-16</c:v>
                </c:pt>
                <c:pt idx="748">
                  <c:v>5.4274823276051265E-16</c:v>
                </c:pt>
                <c:pt idx="749">
                  <c:v>4.6530394662689217E-16</c:v>
                </c:pt>
                <c:pt idx="750">
                  <c:v>3.988707715064552E-16</c:v>
                </c:pt>
                <c:pt idx="751">
                  <c:v>3.4188930973905299E-16</c:v>
                </c:pt>
                <c:pt idx="752">
                  <c:v>2.9302003975793322E-16</c:v>
                </c:pt>
                <c:pt idx="753">
                  <c:v>2.5111246430029482E-16</c:v>
                </c:pt>
                <c:pt idx="754">
                  <c:v>2.1517856407570173E-16</c:v>
                </c:pt>
                <c:pt idx="755">
                  <c:v>1.8436995970024684E-16</c:v>
                </c:pt>
                <c:pt idx="756">
                  <c:v>1.579582669741718E-16</c:v>
                </c:pt>
                <c:pt idx="757">
                  <c:v>1.3531820160382584E-16</c:v>
                </c:pt>
                <c:pt idx="758">
                  <c:v>1.1591305076887836E-16</c:v>
                </c:pt>
                <c:pt idx="759">
                  <c:v>9.9282181834451795E-17</c:v>
                </c:pt>
                <c:pt idx="760">
                  <c:v>8.5030304144168482E-17</c:v>
                </c:pt>
                <c:pt idx="761">
                  <c:v>7.2818239195490783E-17</c:v>
                </c:pt>
                <c:pt idx="762">
                  <c:v>6.2354988446684751E-17</c:v>
                </c:pt>
                <c:pt idx="763">
                  <c:v>5.3390917274769332E-17</c:v>
                </c:pt>
                <c:pt idx="764">
                  <c:v>4.5711898836356059E-17</c:v>
                </c:pt>
                <c:pt idx="765">
                  <c:v>3.9134283330524723E-17</c:v>
                </c:pt>
                <c:pt idx="766">
                  <c:v>3.3500576902578044E-17</c:v>
                </c:pt>
                <c:pt idx="767">
                  <c:v>2.8675730573046887E-17</c:v>
                </c:pt>
                <c:pt idx="768">
                  <c:v>2.4543953483839576E-17</c:v>
                </c:pt>
                <c:pt idx="769">
                  <c:v>2.1005976731079016E-17</c:v>
                </c:pt>
                <c:pt idx="770">
                  <c:v>1.7976704367993981E-17</c:v>
                </c:pt>
                <c:pt idx="771">
                  <c:v>1.5383197040807962E-17</c:v>
                </c:pt>
                <c:pt idx="772">
                  <c:v>1.3162941363942638E-17</c:v>
                </c:pt>
                <c:pt idx="773">
                  <c:v>1.1262364718978758E-17</c:v>
                </c:pt>
                <c:pt idx="774">
                  <c:v>9.6355608224396379E-18</c:v>
                </c:pt>
                <c:pt idx="775">
                  <c:v>8.2431962774880401E-18</c:v>
                </c:pt>
                <c:pt idx="776">
                  <c:v>7.0515725139853427E-18</c:v>
                </c:pt>
                <c:pt idx="777">
                  <c:v>6.031821124529609E-18</c:v>
                </c:pt>
                <c:pt idx="778">
                  <c:v>5.1592137026611228E-18</c:v>
                </c:pt>
                <c:pt idx="779">
                  <c:v>4.4125699535858509E-18</c:v>
                </c:pt>
                <c:pt idx="780">
                  <c:v>3.7737501381696382E-18</c:v>
                </c:pt>
                <c:pt idx="781">
                  <c:v>3.2272198796866979E-18</c:v>
                </c:pt>
                <c:pt idx="782">
                  <c:v>2.7596770547714374E-18</c:v>
                </c:pt>
                <c:pt idx="783">
                  <c:v>2.3597319440083994E-18</c:v>
                </c:pt>
                <c:pt idx="784">
                  <c:v>2.0176330668120679E-18</c:v>
                </c:pt>
                <c:pt idx="785">
                  <c:v>1.7250321984446774E-18</c:v>
                </c:pt>
                <c:pt idx="786">
                  <c:v>1.4747829888323739E-18</c:v>
                </c:pt>
                <c:pt idx="787">
                  <c:v>1.2607683945477497E-18</c:v>
                </c:pt>
                <c:pt idx="788">
                  <c:v>1.0777528151955787E-18</c:v>
                </c:pt>
                <c:pt idx="789">
                  <c:v>9.212554091637611E-19</c:v>
                </c:pt>
                <c:pt idx="790">
                  <c:v>7.8744156487287519E-19</c:v>
                </c:pt>
                <c:pt idx="791">
                  <c:v>6.7302993383127508E-19</c:v>
                </c:pt>
                <c:pt idx="792">
                  <c:v>5.7521280104571533E-19</c:v>
                </c:pt>
                <c:pt idx="793">
                  <c:v>4.9158788520916348E-19</c:v>
                </c:pt>
                <c:pt idx="794">
                  <c:v>4.2009993299465038E-19</c:v>
                </c:pt>
                <c:pt idx="795">
                  <c:v>3.5899070507946309E-19</c:v>
                </c:pt>
                <c:pt idx="796">
                  <c:v>3.0675615167097926E-19</c:v>
                </c:pt>
                <c:pt idx="797">
                  <c:v>2.6210974698561634E-19</c:v>
                </c:pt>
                <c:pt idx="798">
                  <c:v>2.2395109938644402E-19</c:v>
                </c:pt>
                <c:pt idx="799">
                  <c:v>1.9133908017369441E-19</c:v>
                </c:pt>
                <c:pt idx="800">
                  <c:v>1.6346882231157913E-19</c:v>
                </c:pt>
              </c:numCache>
            </c:numRef>
          </c:yVal>
        </c:ser>
        <c:ser>
          <c:idx val="10"/>
          <c:order val="10"/>
          <c:tx>
            <c:strRef>
              <c:f>Calc!$N$6</c:f>
              <c:strCache>
                <c:ptCount val="1"/>
                <c:pt idx="0">
                  <c:v>11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CCFFCC"/>
              </a:solidFill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Calc!$N$7:$N$807</c:f>
              <c:numCache>
                <c:formatCode>0.00000000</c:formatCode>
                <c:ptCount val="801"/>
                <c:pt idx="0">
                  <c:v>5.5534324723138797E-14</c:v>
                </c:pt>
                <c:pt idx="1">
                  <c:v>5.9302294504253889E-14</c:v>
                </c:pt>
                <c:pt idx="2">
                  <c:v>6.332587843895884E-14</c:v>
                </c:pt>
                <c:pt idx="3">
                  <c:v>6.7622413401053269E-14</c:v>
                </c:pt>
                <c:pt idx="4">
                  <c:v>7.2210411794711752E-14</c:v>
                </c:pt>
                <c:pt idx="5">
                  <c:v>7.7109641231291967E-14</c:v>
                </c:pt>
                <c:pt idx="6">
                  <c:v>8.234120960383581E-14</c:v>
                </c:pt>
                <c:pt idx="7">
                  <c:v>8.7927655924671612E-14</c:v>
                </c:pt>
                <c:pt idx="8">
                  <c:v>9.389304731625082E-14</c:v>
                </c:pt>
                <c:pt idx="9">
                  <c:v>1.0026308257172821E-13</c:v>
                </c:pt>
                <c:pt idx="10">
                  <c:v>1.0706520272996772E-13</c:v>
                </c:pt>
                <c:pt idx="11">
                  <c:v>1.1432870913971636E-13</c:v>
                </c:pt>
                <c:pt idx="12">
                  <c:v>1.2208488951980056E-13</c:v>
                </c:pt>
                <c:pt idx="13">
                  <c:v>1.3036715255644654E-13</c:v>
                </c:pt>
                <c:pt idx="14">
                  <c:v>1.3921117161543075E-13</c:v>
                </c:pt>
                <c:pt idx="15">
                  <c:v>1.4865503818578936E-13</c:v>
                </c:pt>
                <c:pt idx="16">
                  <c:v>1.5873942571351826E-13</c:v>
                </c:pt>
                <c:pt idx="17">
                  <c:v>1.6950776452818888E-13</c:v>
                </c:pt>
                <c:pt idx="18">
                  <c:v>1.8100642861290031E-13</c:v>
                </c:pt>
                <c:pt idx="19">
                  <c:v>1.9328493501869546E-13</c:v>
                </c:pt>
                <c:pt idx="20">
                  <c:v>2.0639615677870444E-13</c:v>
                </c:pt>
                <c:pt idx="21">
                  <c:v>2.2039655023502961E-13</c:v>
                </c:pt>
                <c:pt idx="22">
                  <c:v>2.3534639775309558E-13</c:v>
                </c:pt>
                <c:pt idx="23">
                  <c:v>2.5131006686398373E-13</c:v>
                </c:pt>
                <c:pt idx="24">
                  <c:v>2.6835628694557069E-13</c:v>
                </c:pt>
                <c:pt idx="25">
                  <c:v>2.8655844462825826E-13</c:v>
                </c:pt>
                <c:pt idx="26">
                  <c:v>3.0599489919121057E-13</c:v>
                </c:pt>
                <c:pt idx="27">
                  <c:v>3.2674931930039202E-13</c:v>
                </c:pt>
                <c:pt idx="28">
                  <c:v>3.4891104253096365E-13</c:v>
                </c:pt>
                <c:pt idx="29">
                  <c:v>3.7257545921397399E-13</c:v>
                </c:pt>
                <c:pt idx="30">
                  <c:v>3.9784442225112653E-13</c:v>
                </c:pt>
                <c:pt idx="31">
                  <c:v>4.2482668465241825E-13</c:v>
                </c:pt>
                <c:pt idx="32">
                  <c:v>4.5363836666972915E-13</c:v>
                </c:pt>
                <c:pt idx="33">
                  <c:v>4.8440345452589621E-13</c:v>
                </c:pt>
                <c:pt idx="34">
                  <c:v>5.1725433287358471E-13</c:v>
                </c:pt>
                <c:pt idx="35">
                  <c:v>5.5233235326224309E-13</c:v>
                </c:pt>
                <c:pt idx="36">
                  <c:v>5.8978844104505666E-13</c:v>
                </c:pt>
                <c:pt idx="37">
                  <c:v>6.2978374332172311E-13</c:v>
                </c:pt>
                <c:pt idx="38">
                  <c:v>6.7249032068792047E-13</c:v>
                </c:pt>
                <c:pt idx="39">
                  <c:v>7.180918857490194E-13</c:v>
                </c:pt>
                <c:pt idx="40">
                  <c:v>7.6678459155490107E-13</c:v>
                </c:pt>
                <c:pt idx="41">
                  <c:v>8.1877787332551255E-13</c:v>
                </c:pt>
                <c:pt idx="42">
                  <c:v>8.7429534706365671E-13</c:v>
                </c:pt>
                <c:pt idx="43">
                  <c:v>9.3357576889383181E-13</c:v>
                </c:pt>
                <c:pt idx="44">
                  <c:v>9.9687405922447271E-13</c:v>
                </c:pt>
                <c:pt idx="45">
                  <c:v>1.0644623961066683E-12</c:v>
                </c:pt>
                <c:pt idx="46">
                  <c:v>1.1366313824569956E-12</c:v>
                </c:pt>
                <c:pt idx="47">
                  <c:v>1.2136912921261362E-12</c:v>
                </c:pt>
                <c:pt idx="48">
                  <c:v>1.2959734001301894E-12</c:v>
                </c:pt>
                <c:pt idx="49">
                  <c:v>1.3838314027192954E-12</c:v>
                </c:pt>
                <c:pt idx="50">
                  <c:v>1.4776429333399601E-12</c:v>
                </c:pt>
                <c:pt idx="51">
                  <c:v>1.5778111809546652E-12</c:v>
                </c:pt>
                <c:pt idx="52">
                  <c:v>1.6847666176168908E-12</c:v>
                </c:pt>
                <c:pt idx="53">
                  <c:v>1.7989688426636878E-12</c:v>
                </c:pt>
                <c:pt idx="54">
                  <c:v>1.9209085513821814E-12</c:v>
                </c:pt>
                <c:pt idx="55">
                  <c:v>2.0511096365350126E-12</c:v>
                </c:pt>
                <c:pt idx="56">
                  <c:v>2.1901314316921085E-12</c:v>
                </c:pt>
                <c:pt idx="57">
                  <c:v>2.3385711059180019E-12</c:v>
                </c:pt>
                <c:pt idx="58">
                  <c:v>2.4970662200043649E-12</c:v>
                </c:pt>
                <c:pt idx="59">
                  <c:v>2.6662974551218884E-12</c:v>
                </c:pt>
                <c:pt idx="60">
                  <c:v>2.8469915254952456E-12</c:v>
                </c:pt>
                <c:pt idx="61">
                  <c:v>3.0399242874833884E-12</c:v>
                </c:pt>
                <c:pt idx="62">
                  <c:v>3.2459240582781254E-12</c:v>
                </c:pt>
                <c:pt idx="63">
                  <c:v>3.4658751583197856E-12</c:v>
                </c:pt>
                <c:pt idx="64">
                  <c:v>3.7007216924742225E-12</c:v>
                </c:pt>
                <c:pt idx="65">
                  <c:v>3.9514715860233623E-12</c:v>
                </c:pt>
                <c:pt idx="66">
                  <c:v>4.2192008925973718E-12</c:v>
                </c:pt>
                <c:pt idx="67">
                  <c:v>4.505058392323455E-12</c:v>
                </c:pt>
                <c:pt idx="68">
                  <c:v>4.8102704996903696E-12</c:v>
                </c:pt>
                <c:pt idx="69">
                  <c:v>5.1361465019329843E-12</c:v>
                </c:pt>
                <c:pt idx="70">
                  <c:v>5.4840841501327841E-12</c:v>
                </c:pt>
                <c:pt idx="71">
                  <c:v>5.8555756267166371E-12</c:v>
                </c:pt>
                <c:pt idx="72">
                  <c:v>6.2522139146177624E-12</c:v>
                </c:pt>
                <c:pt idx="73">
                  <c:v>6.6756995950542513E-12</c:v>
                </c:pt>
                <c:pt idx="74">
                  <c:v>7.1278481026796797E-12</c:v>
                </c:pt>
                <c:pt idx="75">
                  <c:v>7.6105974687832725E-12</c:v>
                </c:pt>
                <c:pt idx="76">
                  <c:v>8.1260165852642732E-12</c:v>
                </c:pt>
                <c:pt idx="77">
                  <c:v>8.6763140242910029E-12</c:v>
                </c:pt>
                <c:pt idx="78">
                  <c:v>9.2638474508844452E-12</c:v>
                </c:pt>
                <c:pt idx="79">
                  <c:v>9.8911336681489737E-12</c:v>
                </c:pt>
                <c:pt idx="80">
                  <c:v>1.0560859337525231E-11</c:v>
                </c:pt>
                <c:pt idx="81">
                  <c:v>1.1275892419259464E-11</c:v>
                </c:pt>
                <c:pt idx="82">
                  <c:v>1.2039294381299444E-11</c:v>
                </c:pt>
                <c:pt idx="83">
                  <c:v>1.2854333228035662E-11</c:v>
                </c:pt>
                <c:pt idx="84">
                  <c:v>1.372449740372796E-11</c:v>
                </c:pt>
                <c:pt idx="85">
                  <c:v>1.4653510629111458E-11</c:v>
                </c:pt>
                <c:pt idx="86">
                  <c:v>1.5645347733559184E-11</c:v>
                </c:pt>
                <c:pt idx="87">
                  <c:v>1.6704251549332993E-11</c:v>
                </c:pt>
                <c:pt idx="88">
                  <c:v>1.7834750938868513E-11</c:v>
                </c:pt>
                <c:pt idx="89">
                  <c:v>1.9041680030756898E-11</c:v>
                </c:pt>
                <c:pt idx="90">
                  <c:v>2.033019874510458E-11</c:v>
                </c:pt>
                <c:pt idx="91">
                  <c:v>2.1705814694308276E-11</c:v>
                </c:pt>
                <c:pt idx="92">
                  <c:v>2.3174406550986062E-11</c:v>
                </c:pt>
                <c:pt idx="93">
                  <c:v>2.4742248980886473E-11</c:v>
                </c:pt>
                <c:pt idx="94">
                  <c:v>2.6416039245075326E-11</c:v>
                </c:pt>
                <c:pt idx="95">
                  <c:v>2.8202925582609687E-11</c:v>
                </c:pt>
                <c:pt idx="96">
                  <c:v>3.0110537492260792E-11</c:v>
                </c:pt>
                <c:pt idx="97">
                  <c:v>3.2147018039690586E-11</c:v>
                </c:pt>
                <c:pt idx="98">
                  <c:v>3.4321058324842778E-11</c:v>
                </c:pt>
                <c:pt idx="99">
                  <c:v>3.6641934253202707E-11</c:v>
                </c:pt>
                <c:pt idx="100">
                  <c:v>3.9119545764071455E-11</c:v>
                </c:pt>
                <c:pt idx="101">
                  <c:v>4.1764458679091057E-11</c:v>
                </c:pt>
                <c:pt idx="102">
                  <c:v>4.4587949345027506E-11</c:v>
                </c:pt>
                <c:pt idx="103">
                  <c:v>4.7602052256274278E-11</c:v>
                </c:pt>
                <c:pt idx="104">
                  <c:v>5.0819610854751137E-11</c:v>
                </c:pt>
                <c:pt idx="105">
                  <c:v>5.4254331717871266E-11</c:v>
                </c:pt>
                <c:pt idx="106">
                  <c:v>5.7920842359109761E-11</c:v>
                </c:pt>
                <c:pt idx="107">
                  <c:v>6.1834752880438001E-11</c:v>
                </c:pt>
                <c:pt idx="108">
                  <c:v>6.6012721731606873E-11</c:v>
                </c:pt>
                <c:pt idx="109">
                  <c:v>7.0472525847979455E-11</c:v>
                </c:pt>
                <c:pt idx="110">
                  <c:v>7.5233135456417765E-11</c:v>
                </c:pt>
                <c:pt idx="111">
                  <c:v>8.0314793857682303E-11</c:v>
                </c:pt>
                <c:pt idx="112">
                  <c:v>8.5739102513995109E-11</c:v>
                </c:pt>
                <c:pt idx="113">
                  <c:v>9.1529111791881084E-11</c:v>
                </c:pt>
                <c:pt idx="114">
                  <c:v>9.7709417733288024E-11</c:v>
                </c:pt>
                <c:pt idx="115">
                  <c:v>1.0430626525231513E-10</c:v>
                </c:pt>
                <c:pt idx="116">
                  <c:v>1.113476581807728E-10</c:v>
                </c:pt>
                <c:pt idx="117">
                  <c:v>1.1886347661339626E-10</c:v>
                </c:pt>
                <c:pt idx="118">
                  <c:v>1.268856020328159E-10</c:v>
                </c:pt>
                <c:pt idx="119">
                  <c:v>1.3544805072564908E-10</c:v>
                </c:pt>
                <c:pt idx="120">
                  <c:v>1.4458711603425389E-10</c:v>
                </c:pt>
                <c:pt idx="121">
                  <c:v>1.5434152002401921E-10</c:v>
                </c:pt>
                <c:pt idx="122">
                  <c:v>1.6475257518364293E-10</c:v>
                </c:pt>
                <c:pt idx="123">
                  <c:v>1.7586435681582209E-10</c:v>
                </c:pt>
                <c:pt idx="124">
                  <c:v>1.8772388681828217E-10</c:v>
                </c:pt>
                <c:pt idx="125">
                  <c:v>2.0038132960029029E-10</c:v>
                </c:pt>
                <c:pt idx="126">
                  <c:v>2.1389020092785491E-10</c:v>
                </c:pt>
                <c:pt idx="127">
                  <c:v>2.28307590541928E-10</c:v>
                </c:pt>
                <c:pt idx="128">
                  <c:v>2.4369439944828606E-10</c:v>
                </c:pt>
                <c:pt idx="129">
                  <c:v>2.6011559283548371E-10</c:v>
                </c:pt>
                <c:pt idx="130">
                  <c:v>2.776404696387128E-10</c:v>
                </c:pt>
                <c:pt idx="131">
                  <c:v>2.9634294983264124E-10</c:v>
                </c:pt>
                <c:pt idx="132">
                  <c:v>3.1630188060562006E-10</c:v>
                </c:pt>
                <c:pt idx="133">
                  <c:v>3.3760136264137558E-10</c:v>
                </c:pt>
                <c:pt idx="134">
                  <c:v>3.6033109781254282E-10</c:v>
                </c:pt>
                <c:pt idx="135">
                  <c:v>3.8458675967356114E-10</c:v>
                </c:pt>
                <c:pt idx="136">
                  <c:v>4.1047038822882899E-10</c:v>
                </c:pt>
                <c:pt idx="137">
                  <c:v>4.3809081054573321E-10</c:v>
                </c:pt>
                <c:pt idx="138">
                  <c:v>4.6756408888187805E-10</c:v>
                </c:pt>
                <c:pt idx="139">
                  <c:v>4.990139981015339E-10</c:v>
                </c:pt>
                <c:pt idx="140">
                  <c:v>5.3257253426869125E-10</c:v>
                </c:pt>
                <c:pt idx="141">
                  <c:v>5.6838045642320231E-10</c:v>
                </c:pt>
                <c:pt idx="142">
                  <c:v>6.0658786367308502E-10</c:v>
                </c:pt>
                <c:pt idx="143">
                  <c:v>6.4735480987025979E-10</c:v>
                </c:pt>
                <c:pt idx="144">
                  <c:v>6.9085195827941913E-10</c:v>
                </c:pt>
                <c:pt idx="145">
                  <c:v>7.3726127880083266E-10</c:v>
                </c:pt>
                <c:pt idx="146">
                  <c:v>7.8677679046823356E-10</c:v>
                </c:pt>
                <c:pt idx="147">
                  <c:v>8.3960535211275476E-10</c:v>
                </c:pt>
                <c:pt idx="148">
                  <c:v>8.9596750426430588E-10</c:v>
                </c:pt>
                <c:pt idx="149">
                  <c:v>9.5609836555264836E-10</c:v>
                </c:pt>
                <c:pt idx="150">
                  <c:v>1.0202485870732245E-9</c:v>
                </c:pt>
                <c:pt idx="151">
                  <c:v>1.0886853683972083E-9</c:v>
                </c:pt>
                <c:pt idx="152">
                  <c:v>1.1616935391328138E-9</c:v>
                </c:pt>
                <c:pt idx="153">
                  <c:v>1.2395767101859657E-9</c:v>
                </c:pt>
                <c:pt idx="154">
                  <c:v>1.3226584991234293E-9</c:v>
                </c:pt>
                <c:pt idx="155">
                  <c:v>1.41128383431213E-9</c:v>
                </c:pt>
                <c:pt idx="156">
                  <c:v>1.5058203427942603E-9</c:v>
                </c:pt>
                <c:pt idx="157">
                  <c:v>1.6066598271610963E-9</c:v>
                </c:pt>
                <c:pt idx="158">
                  <c:v>1.7142198370088659E-9</c:v>
                </c:pt>
                <c:pt idx="159">
                  <c:v>1.8289453408993715E-9</c:v>
                </c:pt>
                <c:pt idx="160">
                  <c:v>1.9513105051071861E-9</c:v>
                </c:pt>
                <c:pt idx="161">
                  <c:v>2.0818205858148198E-9</c:v>
                </c:pt>
                <c:pt idx="162">
                  <c:v>2.2210139418186159E-9</c:v>
                </c:pt>
                <c:pt idx="163">
                  <c:v>2.3694641752329885E-9</c:v>
                </c:pt>
                <c:pt idx="164">
                  <c:v>2.5277824081287705E-9</c:v>
                </c:pt>
                <c:pt idx="165">
                  <c:v>2.6966197035158063E-9</c:v>
                </c:pt>
                <c:pt idx="166">
                  <c:v>2.8766696395807292E-9</c:v>
                </c:pt>
                <c:pt idx="167">
                  <c:v>3.0686710466197217E-9</c:v>
                </c:pt>
                <c:pt idx="168">
                  <c:v>3.2734109166642285E-9</c:v>
                </c:pt>
                <c:pt idx="169">
                  <c:v>3.4917274963879297E-9</c:v>
                </c:pt>
                <c:pt idx="170">
                  <c:v>3.7245135745043247E-9</c:v>
                </c:pt>
                <c:pt idx="171">
                  <c:v>3.9727199755214661E-9</c:v>
                </c:pt>
                <c:pt idx="172">
                  <c:v>4.2373592724119943E-9</c:v>
                </c:pt>
                <c:pt idx="173">
                  <c:v>4.5195097314867278E-9</c:v>
                </c:pt>
                <c:pt idx="174">
                  <c:v>4.8203195035291103E-9</c:v>
                </c:pt>
                <c:pt idx="175">
                  <c:v>5.1410110760584927E-9</c:v>
                </c:pt>
                <c:pt idx="176">
                  <c:v>5.4828860024438607E-9</c:v>
                </c:pt>
                <c:pt idx="177">
                  <c:v>5.8473299244886269E-9</c:v>
                </c:pt>
                <c:pt idx="178">
                  <c:v>6.2358179060535048E-9</c:v>
                </c:pt>
                <c:pt idx="179">
                  <c:v>6.6499200962803791E-9</c:v>
                </c:pt>
                <c:pt idx="180">
                  <c:v>7.0913077420270204E-9</c:v>
                </c:pt>
                <c:pt idx="181">
                  <c:v>7.5617595702246127E-9</c:v>
                </c:pt>
                <c:pt idx="182">
                  <c:v>8.0631685620267321E-9</c:v>
                </c:pt>
                <c:pt idx="183">
                  <c:v>8.5975491418361505E-9</c:v>
                </c:pt>
                <c:pt idx="184">
                  <c:v>9.1670448055712778E-9</c:v>
                </c:pt>
                <c:pt idx="185">
                  <c:v>9.7739362138776504E-9</c:v>
                </c:pt>
                <c:pt idx="186">
                  <c:v>1.0420649777393839E-8</c:v>
                </c:pt>
                <c:pt idx="187">
                  <c:v>1.1109766762661451E-8</c:v>
                </c:pt>
                <c:pt idx="188">
                  <c:v>1.1844032948812458E-8</c:v>
                </c:pt>
                <c:pt idx="189">
                  <c:v>1.2626368866791537E-8</c:v>
                </c:pt>
                <c:pt idx="190">
                  <c:v>1.345988065456947E-8</c:v>
                </c:pt>
                <c:pt idx="191">
                  <c:v>1.4347871563581316E-8</c:v>
                </c:pt>
                <c:pt idx="192">
                  <c:v>1.5293854153485263E-8</c:v>
                </c:pt>
                <c:pt idx="193">
                  <c:v>1.6301563214284935E-8</c:v>
                </c:pt>
                <c:pt idx="194">
                  <c:v>1.7374969456891049E-8</c:v>
                </c:pt>
                <c:pt idx="195">
                  <c:v>1.8518294015326458E-8</c:v>
                </c:pt>
                <c:pt idx="196">
                  <c:v>1.9736023805996778E-8</c:v>
                </c:pt>
                <c:pt idx="197">
                  <c:v>2.1032927791766215E-8</c:v>
                </c:pt>
                <c:pt idx="198">
                  <c:v>2.2414074200994164E-8</c:v>
                </c:pt>
                <c:pt idx="199">
                  <c:v>2.3884848754205164E-8</c:v>
                </c:pt>
                <c:pt idx="200">
                  <c:v>2.5450973953690233E-8</c:v>
                </c:pt>
                <c:pt idx="201">
                  <c:v>2.711852949406448E-8</c:v>
                </c:pt>
                <c:pt idx="202">
                  <c:v>2.8893973854651094E-8</c:v>
                </c:pt>
                <c:pt idx="203">
                  <c:v>3.0784167137508E-8</c:v>
                </c:pt>
                <c:pt idx="204">
                  <c:v>3.2796395217986187E-8</c:v>
                </c:pt>
                <c:pt idx="205">
                  <c:v>3.4938395277889158E-8</c:v>
                </c:pt>
                <c:pt idx="206">
                  <c:v>3.7218382794604889E-8</c:v>
                </c:pt>
                <c:pt idx="207">
                  <c:v>3.964508006300255E-8</c:v>
                </c:pt>
                <c:pt idx="208">
                  <c:v>4.2227746330432719E-8</c:v>
                </c:pt>
                <c:pt idx="209">
                  <c:v>4.4976209628831915E-8</c:v>
                </c:pt>
                <c:pt idx="210">
                  <c:v>4.7900900391721942E-8</c:v>
                </c:pt>
                <c:pt idx="211">
                  <c:v>5.1012886947809524E-8</c:v>
                </c:pt>
                <c:pt idx="212">
                  <c:v>5.4323912986923743E-8</c:v>
                </c:pt>
                <c:pt idx="213">
                  <c:v>5.7846437098200709E-8</c:v>
                </c:pt>
                <c:pt idx="214">
                  <c:v>6.1593674484691785E-8</c:v>
                </c:pt>
                <c:pt idx="215">
                  <c:v>6.5579640962993716E-8</c:v>
                </c:pt>
                <c:pt idx="216">
                  <c:v>6.9819199361018325E-8</c:v>
                </c:pt>
                <c:pt idx="217">
                  <c:v>7.4328108431660388E-8</c:v>
                </c:pt>
                <c:pt idx="218">
                  <c:v>7.9123074404892115E-8</c:v>
                </c:pt>
                <c:pt idx="219">
                  <c:v>8.422180530567392E-8</c:v>
                </c:pt>
                <c:pt idx="220">
                  <c:v>8.9643068170057626E-8</c:v>
                </c:pt>
                <c:pt idx="221">
                  <c:v>9.5406749296933903E-8</c:v>
                </c:pt>
                <c:pt idx="222">
                  <c:v>1.0153391767806477E-7</c:v>
                </c:pt>
                <c:pt idx="223">
                  <c:v>1.0804689175430271E-7</c:v>
                </c:pt>
                <c:pt idx="224">
                  <c:v>1.1496930965124747E-7</c:v>
                </c:pt>
                <c:pt idx="225">
                  <c:v>1.2232620305304001E-7</c:v>
                </c:pt>
                <c:pt idx="226">
                  <c:v>1.3014407487845989E-7</c:v>
                </c:pt>
                <c:pt idx="227">
                  <c:v>1.384509809290538E-7</c:v>
                </c:pt>
                <c:pt idx="228">
                  <c:v>1.472766156846204E-7</c:v>
                </c:pt>
                <c:pt idx="229">
                  <c:v>1.5665240242698623E-7</c:v>
                </c:pt>
                <c:pt idx="230">
                  <c:v>1.6661158787865414E-7</c:v>
                </c:pt>
                <c:pt idx="231">
                  <c:v>1.7718934154855265E-7</c:v>
                </c:pt>
                <c:pt idx="232">
                  <c:v>1.8842285998272152E-7</c:v>
                </c:pt>
                <c:pt idx="233">
                  <c:v>2.0035147612340047E-7</c:v>
                </c:pt>
                <c:pt idx="234">
                  <c:v>2.1301677398548798E-7</c:v>
                </c:pt>
                <c:pt idx="235">
                  <c:v>2.2646270886484743E-7</c:v>
                </c:pt>
                <c:pt idx="236">
                  <c:v>2.4073573329828721E-7</c:v>
                </c:pt>
                <c:pt idx="237">
                  <c:v>2.5588492900032836E-7</c:v>
                </c:pt>
                <c:pt idx="238">
                  <c:v>2.7196214500696474E-7</c:v>
                </c:pt>
                <c:pt idx="239">
                  <c:v>2.8902214226159534E-7</c:v>
                </c:pt>
                <c:pt idx="240">
                  <c:v>3.0712274488303456E-7</c:v>
                </c:pt>
                <c:pt idx="241">
                  <c:v>3.2632499836004845E-7</c:v>
                </c:pt>
                <c:pt idx="242">
                  <c:v>3.4669333492113622E-7</c:v>
                </c:pt>
                <c:pt idx="243">
                  <c:v>3.6829574633220808E-7</c:v>
                </c:pt>
                <c:pt idx="244">
                  <c:v>3.9120396437851207E-7</c:v>
                </c:pt>
                <c:pt idx="245">
                  <c:v>4.1549364929038754E-7</c:v>
                </c:pt>
                <c:pt idx="246">
                  <c:v>4.4124458637535679E-7</c:v>
                </c:pt>
                <c:pt idx="247">
                  <c:v>4.6854089112144429E-7</c:v>
                </c:pt>
                <c:pt idx="248">
                  <c:v>4.9747122303860904E-7</c:v>
                </c:pt>
                <c:pt idx="249">
                  <c:v>5.2812900850656907E-7</c:v>
                </c:pt>
                <c:pt idx="250">
                  <c:v>5.6061267289819299E-7</c:v>
                </c:pt>
                <c:pt idx="251">
                  <c:v>5.9502588224778741E-7</c:v>
                </c:pt>
                <c:pt idx="252">
                  <c:v>6.3147779473325486E-7</c:v>
                </c:pt>
                <c:pt idx="253">
                  <c:v>6.7008332223990674E-7</c:v>
                </c:pt>
                <c:pt idx="254">
                  <c:v>7.1096340227178552E-7</c:v>
                </c:pt>
                <c:pt idx="255">
                  <c:v>7.5424528047361874E-7</c:v>
                </c:pt>
                <c:pt idx="256">
                  <c:v>8.00062804022945E-7</c:v>
                </c:pt>
                <c:pt idx="257">
                  <c:v>8.4855672614732746E-7</c:v>
                </c:pt>
                <c:pt idx="258">
                  <c:v>8.9987502201613426E-7</c:v>
                </c:pt>
                <c:pt idx="259">
                  <c:v>9.5417321624967688E-7</c:v>
                </c:pt>
                <c:pt idx="260">
                  <c:v>1.0116147222809386E-6</c:v>
                </c:pt>
                <c:pt idx="261">
                  <c:v>1.0723711937961526E-6</c:v>
                </c:pt>
                <c:pt idx="262">
                  <c:v>1.1366228884705349E-6</c:v>
                </c:pt>
                <c:pt idx="263">
                  <c:v>1.2045590442040199E-6</c:v>
                </c:pt>
                <c:pt idx="264">
                  <c:v>1.2763782680491702E-6</c:v>
                </c:pt>
                <c:pt idx="265">
                  <c:v>1.3522889380094076E-6</c:v>
                </c:pt>
                <c:pt idx="266">
                  <c:v>1.4325096178698951E-6</c:v>
                </c:pt>
                <c:pt idx="267">
                  <c:v>1.5172694852064397E-6</c:v>
                </c:pt>
                <c:pt idx="268">
                  <c:v>1.606808772698995E-6</c:v>
                </c:pt>
                <c:pt idx="269">
                  <c:v>1.7013792228557815E-6</c:v>
                </c:pt>
                <c:pt idx="270">
                  <c:v>1.801244556232032E-6</c:v>
                </c:pt>
                <c:pt idx="271">
                  <c:v>1.9066809532032474E-6</c:v>
                </c:pt>
                <c:pt idx="272">
                  <c:v>2.0179775493269799E-6</c:v>
                </c:pt>
                <c:pt idx="273">
                  <c:v>2.1354369442993911E-6</c:v>
                </c:pt>
                <c:pt idx="274">
                  <c:v>2.2593757244829273E-6</c:v>
                </c:pt>
                <c:pt idx="275">
                  <c:v>2.3901249989494418E-6</c:v>
                </c:pt>
                <c:pt idx="276">
                  <c:v>2.5280309489490062E-6</c:v>
                </c:pt>
                <c:pt idx="277">
                  <c:v>2.6734553906784281E-6</c:v>
                </c:pt>
                <c:pt idx="278">
                  <c:v>2.8267763511844995E-6</c:v>
                </c:pt>
                <c:pt idx="279">
                  <c:v>2.9883886571961676E-6</c:v>
                </c:pt>
                <c:pt idx="280">
                  <c:v>3.1587045366363139E-6</c:v>
                </c:pt>
                <c:pt idx="281">
                  <c:v>3.3381542325173729E-6</c:v>
                </c:pt>
                <c:pt idx="282">
                  <c:v>3.527186628876924E-6</c:v>
                </c:pt>
                <c:pt idx="283">
                  <c:v>3.7262698883573859E-6</c:v>
                </c:pt>
                <c:pt idx="284">
                  <c:v>3.9358921009800489E-6</c:v>
                </c:pt>
                <c:pt idx="285">
                  <c:v>4.1565619436067007E-6</c:v>
                </c:pt>
                <c:pt idx="286">
                  <c:v>4.3888093495219868E-6</c:v>
                </c:pt>
                <c:pt idx="287">
                  <c:v>4.6331861875066137E-6</c:v>
                </c:pt>
                <c:pt idx="288">
                  <c:v>4.8902669497052429E-6</c:v>
                </c:pt>
                <c:pt idx="289">
                  <c:v>5.1606494475242394E-6</c:v>
                </c:pt>
                <c:pt idx="290">
                  <c:v>5.444955514720901E-6</c:v>
                </c:pt>
                <c:pt idx="291">
                  <c:v>5.7438317167703979E-6</c:v>
                </c:pt>
                <c:pt idx="292">
                  <c:v>6.0579500655172355E-6</c:v>
                </c:pt>
                <c:pt idx="293">
                  <c:v>6.3880087380347891E-6</c:v>
                </c:pt>
                <c:pt idx="294">
                  <c:v>6.7347327985301078E-6</c:v>
                </c:pt>
                <c:pt idx="295">
                  <c:v>7.0988749220405113E-6</c:v>
                </c:pt>
                <c:pt idx="296">
                  <c:v>7.481216118574832E-6</c:v>
                </c:pt>
                <c:pt idx="297">
                  <c:v>7.8825664562538651E-6</c:v>
                </c:pt>
                <c:pt idx="298">
                  <c:v>8.3037657819025266E-6</c:v>
                </c:pt>
                <c:pt idx="299">
                  <c:v>8.7456844374405581E-6</c:v>
                </c:pt>
                <c:pt idx="300">
                  <c:v>9.2092239703077806E-6</c:v>
                </c:pt>
                <c:pt idx="301">
                  <c:v>9.6953178360468876E-6</c:v>
                </c:pt>
                <c:pt idx="302">
                  <c:v>1.0204932091046572E-5</c:v>
                </c:pt>
                <c:pt idx="303">
                  <c:v>1.0739066073326254E-5</c:v>
                </c:pt>
                <c:pt idx="304">
                  <c:v>1.1298753069116056E-5</c:v>
                </c:pt>
                <c:pt idx="305">
                  <c:v>1.1885060962854182E-5</c:v>
                </c:pt>
                <c:pt idx="306">
                  <c:v>1.249909286808801E-5</c:v>
                </c:pt>
                <c:pt idx="307">
                  <c:v>1.3141987736625021E-5</c:v>
                </c:pt>
                <c:pt idx="308">
                  <c:v>1.3814920943135354E-5</c:v>
                </c:pt>
                <c:pt idx="309">
                  <c:v>1.4519104842258211E-5</c:v>
                </c:pt>
                <c:pt idx="310">
                  <c:v>1.5255789295112639E-5</c:v>
                </c:pt>
                <c:pt idx="311">
                  <c:v>1.6026262161954768E-5</c:v>
                </c:pt>
                <c:pt idx="312">
                  <c:v>1.6831849757561864E-5</c:v>
                </c:pt>
                <c:pt idx="313">
                  <c:v>1.7673917265761619E-5</c:v>
                </c:pt>
                <c:pt idx="314">
                  <c:v>1.8553869109351602E-5</c:v>
                </c:pt>
                <c:pt idx="315">
                  <c:v>1.9473149271485954E-5</c:v>
                </c:pt>
                <c:pt idx="316">
                  <c:v>2.0433241564428195E-5</c:v>
                </c:pt>
                <c:pt idx="317">
                  <c:v>2.143566984139198E-5</c:v>
                </c:pt>
                <c:pt idx="318">
                  <c:v>2.2481998147010951E-5</c:v>
                </c:pt>
                <c:pt idx="319">
                  <c:v>2.3573830801795631E-5</c:v>
                </c:pt>
                <c:pt idx="320">
                  <c:v>2.4712812415750158E-5</c:v>
                </c:pt>
                <c:pt idx="321">
                  <c:v>2.5900627826138316E-5</c:v>
                </c:pt>
                <c:pt idx="322">
                  <c:v>2.7139001954200875E-5</c:v>
                </c:pt>
                <c:pt idx="323">
                  <c:v>2.8429699575439179E-5</c:v>
                </c:pt>
                <c:pt idx="324">
                  <c:v>2.9774524997899117E-5</c:v>
                </c:pt>
                <c:pt idx="325">
                  <c:v>3.1175321642702705E-5</c:v>
                </c:pt>
                <c:pt idx="326">
                  <c:v>3.263397152089708E-5</c:v>
                </c:pt>
                <c:pt idx="327">
                  <c:v>3.4152394600512443E-5</c:v>
                </c:pt>
                <c:pt idx="328">
                  <c:v>3.5732548057549582E-5</c:v>
                </c:pt>
                <c:pt idx="329">
                  <c:v>3.7376425404453691E-5</c:v>
                </c:pt>
                <c:pt idx="330">
                  <c:v>3.9086055489468521E-5</c:v>
                </c:pt>
                <c:pt idx="331">
                  <c:v>4.0863501360121081E-5</c:v>
                </c:pt>
                <c:pt idx="332">
                  <c:v>4.2710858983942125E-5</c:v>
                </c:pt>
                <c:pt idx="333">
                  <c:v>4.4630255819404564E-5</c:v>
                </c:pt>
                <c:pt idx="334">
                  <c:v>4.6623849229945518E-5</c:v>
                </c:pt>
                <c:pt idx="335">
                  <c:v>4.8693824733838565E-5</c:v>
                </c:pt>
                <c:pt idx="336">
                  <c:v>5.0842394082603937E-5</c:v>
                </c:pt>
                <c:pt idx="337">
                  <c:v>5.3071793160578009E-5</c:v>
                </c:pt>
                <c:pt idx="338">
                  <c:v>5.5384279698229506E-5</c:v>
                </c:pt>
                <c:pt idx="339">
                  <c:v>5.7782130791785493E-5</c:v>
                </c:pt>
                <c:pt idx="340">
                  <c:v>6.0267640221742527E-5</c:v>
                </c:pt>
                <c:pt idx="341">
                  <c:v>6.284311556288227E-5</c:v>
                </c:pt>
                <c:pt idx="342">
                  <c:v>6.5510875078468985E-5</c:v>
                </c:pt>
                <c:pt idx="343">
                  <c:v>6.8273244391418549E-5</c:v>
                </c:pt>
                <c:pt idx="344">
                  <c:v>7.1132552925365767E-5</c:v>
                </c:pt>
                <c:pt idx="345">
                  <c:v>7.409113010873667E-5</c:v>
                </c:pt>
                <c:pt idx="346">
                  <c:v>7.7151301335152367E-5</c:v>
                </c:pt>
                <c:pt idx="347">
                  <c:v>8.0315383673766185E-5</c:v>
                </c:pt>
                <c:pt idx="348">
                  <c:v>8.3585681323442034E-5</c:v>
                </c:pt>
                <c:pt idx="349">
                  <c:v>8.6964480805060888E-5</c:v>
                </c:pt>
                <c:pt idx="350">
                  <c:v>9.0454045886657658E-5</c:v>
                </c:pt>
                <c:pt idx="351">
                  <c:v>9.4056612236578894E-5</c:v>
                </c:pt>
                <c:pt idx="352">
                  <c:v>9.7774381800385879E-5</c:v>
                </c:pt>
                <c:pt idx="353">
                  <c:v>1.0160951689784656E-4</c:v>
                </c:pt>
                <c:pt idx="354">
                  <c:v>1.0556413403702248E-4</c:v>
                </c:pt>
                <c:pt idx="355">
                  <c:v>1.096402974432084E-4</c:v>
                </c:pt>
                <c:pt idx="356">
                  <c:v>1.1384001230129781E-4</c:v>
                </c:pt>
                <c:pt idx="357">
                  <c:v>1.1816521771104082E-4</c:v>
                </c:pt>
                <c:pt idx="358">
                  <c:v>1.2261777935563455E-4</c:v>
                </c:pt>
                <c:pt idx="359">
                  <c:v>1.2719948188513554E-4</c:v>
                </c:pt>
                <c:pt idx="360">
                  <c:v>1.3191202101731921E-4</c:v>
                </c:pt>
                <c:pt idx="361">
                  <c:v>1.3675699535983267E-4</c:v>
                </c:pt>
                <c:pt idx="362">
                  <c:v>1.4173589795879151E-4</c:v>
                </c:pt>
                <c:pt idx="363">
                  <c:v>1.4685010758035862E-4</c:v>
                </c:pt>
                <c:pt idx="364">
                  <c:v>1.5210087973333128E-4</c:v>
                </c:pt>
                <c:pt idx="365">
                  <c:v>1.5748933744231397E-4</c:v>
                </c:pt>
                <c:pt idx="366">
                  <c:v>1.6301646178273102E-4</c:v>
                </c:pt>
                <c:pt idx="367">
                  <c:v>1.6868308219064837E-4</c:v>
                </c:pt>
                <c:pt idx="368">
                  <c:v>1.7448986656221267E-4</c:v>
                </c:pt>
                <c:pt idx="369">
                  <c:v>1.8043731115942644E-4</c:v>
                </c:pt>
                <c:pt idx="370">
                  <c:v>1.8652573034094467E-4</c:v>
                </c:pt>
                <c:pt idx="371">
                  <c:v>1.9275524613866633E-4</c:v>
                </c:pt>
                <c:pt idx="372">
                  <c:v>1.9912577770300226E-4</c:v>
                </c:pt>
                <c:pt idx="373">
                  <c:v>2.0563703064192045E-4</c:v>
                </c:pt>
                <c:pt idx="374">
                  <c:v>2.122884862811125E-4</c:v>
                </c:pt>
                <c:pt idx="375">
                  <c:v>2.1907939087494115E-4</c:v>
                </c:pt>
                <c:pt idx="376">
                  <c:v>2.2600874480018191E-4</c:v>
                </c:pt>
                <c:pt idx="377">
                  <c:v>2.3307529176695845E-4</c:v>
                </c:pt>
                <c:pt idx="378">
                  <c:v>2.4027750808368524E-4</c:v>
                </c:pt>
                <c:pt idx="379">
                  <c:v>2.4761359201524611E-4</c:v>
                </c:pt>
                <c:pt idx="380">
                  <c:v>2.5508145327607032E-4</c:v>
                </c:pt>
                <c:pt idx="381">
                  <c:v>2.6267870270217349E-4</c:v>
                </c:pt>
                <c:pt idx="382">
                  <c:v>2.7040264214859584E-4</c:v>
                </c:pt>
                <c:pt idx="383">
                  <c:v>2.7825025466103246E-4</c:v>
                </c:pt>
                <c:pt idx="384">
                  <c:v>2.8621819497268809E-4</c:v>
                </c:pt>
                <c:pt idx="385">
                  <c:v>2.9430278037960136E-4</c:v>
                </c:pt>
                <c:pt idx="386">
                  <c:v>3.0249998204976022E-4</c:v>
                </c:pt>
                <c:pt idx="387">
                  <c:v>3.1080541682330405E-4</c:v>
                </c:pt>
                <c:pt idx="388">
                  <c:v>3.1921433956292629E-4</c:v>
                </c:pt>
                <c:pt idx="389">
                  <c:v>3.2772163611525634E-4</c:v>
                </c:pt>
                <c:pt idx="390">
                  <c:v>3.3632181694547432E-4</c:v>
                </c:pt>
                <c:pt idx="391">
                  <c:v>3.4500901150866166E-4</c:v>
                </c:pt>
                <c:pt idx="392">
                  <c:v>3.5377696342242374E-4</c:v>
                </c:pt>
                <c:pt idx="393">
                  <c:v>3.6261902650609219E-4</c:v>
                </c:pt>
                <c:pt idx="394">
                  <c:v>3.7152816175226711E-4</c:v>
                </c:pt>
                <c:pt idx="395">
                  <c:v>3.8049693529666214E-4</c:v>
                </c:pt>
                <c:pt idx="396">
                  <c:v>3.8951751745201183E-4</c:v>
                </c:pt>
                <c:pt idx="397">
                  <c:v>3.9858168287131208E-4</c:v>
                </c:pt>
                <c:pt idx="398">
                  <c:v>4.0768081190470677E-4</c:v>
                </c:pt>
                <c:pt idx="399">
                  <c:v>4.1680589321306478E-4</c:v>
                </c:pt>
                <c:pt idx="400">
                  <c:v>4.2594752769949915E-4</c:v>
                </c:pt>
                <c:pt idx="401">
                  <c:v>4.3509593381791273E-4</c:v>
                </c:pt>
                <c:pt idx="402">
                  <c:v>4.4424095431497453E-4</c:v>
                </c:pt>
                <c:pt idx="403">
                  <c:v>4.5337206445877117E-4</c:v>
                </c:pt>
                <c:pt idx="404">
                  <c:v>4.6247838180373576E-4</c:v>
                </c:pt>
                <c:pt idx="405">
                  <c:v>4.7154867753727587E-4</c:v>
                </c:pt>
                <c:pt idx="406">
                  <c:v>4.8057138944882692E-4</c:v>
                </c:pt>
                <c:pt idx="407">
                  <c:v>4.8953463655683992E-4</c:v>
                </c:pt>
                <c:pt idx="408">
                  <c:v>4.9842623542344132E-4</c:v>
                </c:pt>
                <c:pt idx="409">
                  <c:v>5.0723371818021772E-4</c:v>
                </c:pt>
                <c:pt idx="410">
                  <c:v>5.1594435228175114E-4</c:v>
                </c:pt>
                <c:pt idx="411">
                  <c:v>5.2454516199618541E-4</c:v>
                </c:pt>
                <c:pt idx="412">
                  <c:v>5.3302295163425476E-4</c:v>
                </c:pt>
                <c:pt idx="413">
                  <c:v>5.413643305098696E-4</c:v>
                </c:pt>
                <c:pt idx="414">
                  <c:v>5.4955573961653324E-4</c:v>
                </c:pt>
                <c:pt idx="415">
                  <c:v>5.5758347999464131E-4</c:v>
                </c:pt>
                <c:pt idx="416">
                  <c:v>5.654337427550447E-4</c:v>
                </c:pt>
                <c:pt idx="417">
                  <c:v>5.7309264071425236E-4</c:v>
                </c:pt>
                <c:pt idx="418">
                  <c:v>5.8054624158632195E-4</c:v>
                </c:pt>
                <c:pt idx="419">
                  <c:v>5.8778060266585254E-4</c:v>
                </c:pt>
                <c:pt idx="420">
                  <c:v>5.9478180692571511E-4</c:v>
                </c:pt>
                <c:pt idx="421">
                  <c:v>6.0153600044212231E-4</c:v>
                </c:pt>
                <c:pt idx="422">
                  <c:v>6.0802943104862578E-4</c:v>
                </c:pt>
                <c:pt idx="423">
                  <c:v>6.1424848810950395E-4</c:v>
                </c:pt>
                <c:pt idx="424">
                  <c:v>6.2017974329198222E-4</c:v>
                </c:pt>
                <c:pt idx="425">
                  <c:v>6.2580999220586463E-4</c:v>
                </c:pt>
                <c:pt idx="426">
                  <c:v>6.3112629676842621E-4</c:v>
                </c:pt>
                <c:pt idx="427">
                  <c:v>6.3611602814210339E-4</c:v>
                </c:pt>
                <c:pt idx="428">
                  <c:v>6.4076691008252841E-4</c:v>
                </c:pt>
                <c:pt idx="429">
                  <c:v>6.4506706252496452E-4</c:v>
                </c:pt>
                <c:pt idx="430">
                  <c:v>6.490050452283454E-4</c:v>
                </c:pt>
                <c:pt idx="431">
                  <c:v>6.5256990128785552E-4</c:v>
                </c:pt>
                <c:pt idx="432">
                  <c:v>6.5575120031957862E-4</c:v>
                </c:pt>
                <c:pt idx="433">
                  <c:v>6.5853908111417427E-4</c:v>
                </c:pt>
                <c:pt idx="434">
                  <c:v>6.6092429355088197E-4</c:v>
                </c:pt>
                <c:pt idx="435">
                  <c:v>6.6289823955863452E-4</c:v>
                </c:pt>
                <c:pt idx="436">
                  <c:v>6.6445301290760854E-4</c:v>
                </c:pt>
                <c:pt idx="437">
                  <c:v>6.655814376123107E-4</c:v>
                </c:pt>
                <c:pt idx="438">
                  <c:v>6.6627710472638463E-4</c:v>
                </c:pt>
                <c:pt idx="439">
                  <c:v>6.6653440730977563E-4</c:v>
                </c:pt>
                <c:pt idx="440">
                  <c:v>6.6634857335068874E-4</c:v>
                </c:pt>
                <c:pt idx="441">
                  <c:v>6.6571569642816426E-4</c:v>
                </c:pt>
                <c:pt idx="442">
                  <c:v>6.6463276390589965E-4</c:v>
                </c:pt>
                <c:pt idx="443">
                  <c:v>6.6309768245433455E-4</c:v>
                </c:pt>
                <c:pt idx="444">
                  <c:v>6.6110930070599624E-4</c:v>
                </c:pt>
                <c:pt idx="445">
                  <c:v>6.5866742885859614E-4</c:v>
                </c:pt>
                <c:pt idx="446">
                  <c:v>6.5577285505151678E-4</c:v>
                </c:pt>
                <c:pt idx="447">
                  <c:v>6.5242735835393032E-4</c:v>
                </c:pt>
                <c:pt idx="448">
                  <c:v>6.4863371821700672E-4</c:v>
                </c:pt>
                <c:pt idx="449">
                  <c:v>6.4439572025826782E-4</c:v>
                </c:pt>
                <c:pt idx="450">
                  <c:v>6.3971815826326182E-4</c:v>
                </c:pt>
                <c:pt idx="451">
                  <c:v>6.3460683230803132E-4</c:v>
                </c:pt>
                <c:pt idx="452">
                  <c:v>6.2906854292555867E-4</c:v>
                </c:pt>
                <c:pt idx="453">
                  <c:v>6.2311108126008035E-4</c:v>
                </c:pt>
                <c:pt idx="454">
                  <c:v>6.167432151749498E-4</c:v>
                </c:pt>
                <c:pt idx="455">
                  <c:v>6.0997467130238727E-4</c:v>
                </c:pt>
                <c:pt idx="456">
                  <c:v>6.0281611304684667E-4</c:v>
                </c:pt>
                <c:pt idx="457">
                  <c:v>5.9527911457766191E-4</c:v>
                </c:pt>
                <c:pt idx="458">
                  <c:v>5.8737613087102086E-4</c:v>
                </c:pt>
                <c:pt idx="459">
                  <c:v>5.791204638858847E-4</c:v>
                </c:pt>
                <c:pt idx="460">
                  <c:v>5.7052622498309543E-4</c:v>
                </c:pt>
                <c:pt idx="461">
                  <c:v>5.6160829372134088E-4</c:v>
                </c:pt>
                <c:pt idx="462">
                  <c:v>5.5238227318778622E-4</c:v>
                </c:pt>
                <c:pt idx="463">
                  <c:v>5.4286444204464871E-4</c:v>
                </c:pt>
                <c:pt idx="464">
                  <c:v>5.3307170349579339E-4</c:v>
                </c:pt>
                <c:pt idx="465">
                  <c:v>5.230215313991928E-4</c:v>
                </c:pt>
                <c:pt idx="466">
                  <c:v>5.1273191377169188E-4</c:v>
                </c:pt>
                <c:pt idx="467">
                  <c:v>5.0222129395175526E-4</c:v>
                </c:pt>
                <c:pt idx="468">
                  <c:v>4.915085097035864E-4</c:v>
                </c:pt>
                <c:pt idx="469">
                  <c:v>4.806127305618693E-4</c:v>
                </c:pt>
                <c:pt idx="470">
                  <c:v>4.695533937305068E-4</c:v>
                </c:pt>
                <c:pt idx="471">
                  <c:v>4.5835013886061843E-4</c:v>
                </c:pt>
                <c:pt idx="472">
                  <c:v>4.4702274204289506E-4</c:v>
                </c:pt>
                <c:pt idx="473">
                  <c:v>4.3559104935683517E-4</c:v>
                </c:pt>
                <c:pt idx="474">
                  <c:v>4.2407491032442238E-4</c:v>
                </c:pt>
                <c:pt idx="475">
                  <c:v>4.1249411161837959E-4</c:v>
                </c:pt>
                <c:pt idx="476">
                  <c:v>4.0086831137506725E-4</c:v>
                </c:pt>
                <c:pt idx="477">
                  <c:v>3.892169744595461E-4</c:v>
                </c:pt>
                <c:pt idx="478">
                  <c:v>3.7755930902507871E-4</c:v>
                </c:pt>
                <c:pt idx="479">
                  <c:v>3.6591420470159206E-4</c:v>
                </c:pt>
                <c:pt idx="480">
                  <c:v>3.5430017273726659E-4</c:v>
                </c:pt>
                <c:pt idx="481">
                  <c:v>3.4273528840464862E-4</c:v>
                </c:pt>
                <c:pt idx="482">
                  <c:v>3.312371359674721E-4</c:v>
                </c:pt>
                <c:pt idx="483">
                  <c:v>3.1982275648693374E-4</c:v>
                </c:pt>
                <c:pt idx="484">
                  <c:v>3.0850859872657524E-4</c:v>
                </c:pt>
                <c:pt idx="485">
                  <c:v>2.9731047339340592E-4</c:v>
                </c:pt>
                <c:pt idx="486">
                  <c:v>2.8624351092952123E-4</c:v>
                </c:pt>
                <c:pt idx="487">
                  <c:v>2.7532212304361506E-4</c:v>
                </c:pt>
                <c:pt idx="488">
                  <c:v>2.6455996814547643E-4</c:v>
                </c:pt>
                <c:pt idx="489">
                  <c:v>2.5396992081916337E-4</c:v>
                </c:pt>
                <c:pt idx="490">
                  <c:v>2.4356404544230491E-4</c:v>
                </c:pt>
                <c:pt idx="491">
                  <c:v>2.3335357403000747E-4</c:v>
                </c:pt>
                <c:pt idx="492">
                  <c:v>2.233488883526488E-4</c:v>
                </c:pt>
                <c:pt idx="493">
                  <c:v>2.1355950634741142E-4</c:v>
                </c:pt>
                <c:pt idx="494">
                  <c:v>2.0399407281425342E-4</c:v>
                </c:pt>
                <c:pt idx="495">
                  <c:v>1.9466035435822352E-4</c:v>
                </c:pt>
                <c:pt idx="496">
                  <c:v>1.8556523851196306E-4</c:v>
                </c:pt>
                <c:pt idx="497">
                  <c:v>1.7671473694510787E-4</c:v>
                </c:pt>
                <c:pt idx="498">
                  <c:v>1.6811399264133237E-4</c:v>
                </c:pt>
                <c:pt idx="499">
                  <c:v>1.5976729089924396E-4</c:v>
                </c:pt>
                <c:pt idx="500">
                  <c:v>1.516780739903843E-4</c:v>
                </c:pt>
                <c:pt idx="501">
                  <c:v>1.4384895928644734E-4</c:v>
                </c:pt>
                <c:pt idx="502">
                  <c:v>1.3628176064864989E-4</c:v>
                </c:pt>
                <c:pt idx="503">
                  <c:v>1.289775128551116E-4</c:v>
                </c:pt>
                <c:pt idx="504">
                  <c:v>1.219364988272622E-4</c:v>
                </c:pt>
                <c:pt idx="505">
                  <c:v>1.1515827940375354E-4</c:v>
                </c:pt>
                <c:pt idx="506">
                  <c:v>1.0864172540023514E-4</c:v>
                </c:pt>
                <c:pt idx="507">
                  <c:v>1.0238505168561181E-4</c:v>
                </c:pt>
                <c:pt idx="508">
                  <c:v>9.6385853000155176E-5</c:v>
                </c:pt>
                <c:pt idx="509">
                  <c:v>9.0641141237965972E-5</c:v>
                </c:pt>
                <c:pt idx="510">
                  <c:v>8.5147383915840189E-5</c:v>
                </c:pt>
                <c:pt idx="511">
                  <c:v>7.9900543552435975E-5</c:v>
                </c:pt>
                <c:pt idx="512">
                  <c:v>7.4896117685737019E-5</c:v>
                </c:pt>
                <c:pt idx="513">
                  <c:v>7.0129179263014364E-5</c:v>
                </c:pt>
                <c:pt idx="514">
                  <c:v>6.5594417145698039E-5</c:v>
                </c:pt>
                <c:pt idx="515">
                  <c:v>6.1286176481611831E-5</c:v>
                </c:pt>
                <c:pt idx="516">
                  <c:v>5.7198498708759561E-5</c:v>
                </c:pt>
                <c:pt idx="517">
                  <c:v>5.3325160968077601E-5</c:v>
                </c:pt>
                <c:pt idx="518">
                  <c:v>4.9659714717116978E-5</c:v>
                </c:pt>
                <c:pt idx="519">
                  <c:v>4.6195523352285954E-5</c:v>
                </c:pt>
                <c:pt idx="520">
                  <c:v>4.2925798663874645E-5</c:v>
                </c:pt>
                <c:pt idx="521">
                  <c:v>3.984363596538395E-5</c:v>
                </c:pt>
                <c:pt idx="522">
                  <c:v>3.6942047756511846E-5</c:v>
                </c:pt>
                <c:pt idx="523">
                  <c:v>3.4213995797279724E-5</c:v>
                </c:pt>
                <c:pt idx="524">
                  <c:v>3.1652421489050152E-5</c:v>
                </c:pt>
                <c:pt idx="525">
                  <c:v>2.925027447637985E-5</c:v>
                </c:pt>
                <c:pt idx="526">
                  <c:v>2.7000539401609254E-5</c:v>
                </c:pt>
                <c:pt idx="527">
                  <c:v>2.4896260761637083E-5</c:v>
                </c:pt>
                <c:pt idx="528">
                  <c:v>2.2930565833317147E-5</c:v>
                </c:pt>
                <c:pt idx="529">
                  <c:v>2.1096685650205004E-5</c:v>
                </c:pt>
                <c:pt idx="530">
                  <c:v>1.9387974028848174E-5</c:v>
                </c:pt>
                <c:pt idx="531">
                  <c:v>1.7797924657356643E-5</c:v>
                </c:pt>
                <c:pt idx="532">
                  <c:v>1.6320186272505009E-5</c:v>
                </c:pt>
                <c:pt idx="533">
                  <c:v>1.494857596405156E-5</c:v>
                </c:pt>
                <c:pt idx="534">
                  <c:v>1.3677090656232316E-5</c:v>
                </c:pt>
                <c:pt idx="535">
                  <c:v>1.2499916826479873E-5</c:v>
                </c:pt>
                <c:pt idx="536">
                  <c:v>1.1411438530292611E-5</c:v>
                </c:pt>
                <c:pt idx="537">
                  <c:v>1.0406243808833108E-5</c:v>
                </c:pt>
                <c:pt idx="538">
                  <c:v>9.4791295622751916E-6</c:v>
                </c:pt>
                <c:pt idx="539">
                  <c:v>8.6251049771630805E-6</c:v>
                </c:pt>
                <c:pt idx="540">
                  <c:v>7.8393936001272942E-6</c:v>
                </c:pt>
                <c:pt idx="541">
                  <c:v>7.1174341532642297E-6</c:v>
                </c:pt>
                <c:pt idx="542">
                  <c:v>6.4548801883826602E-6</c:v>
                </c:pt>
                <c:pt idx="543">
                  <c:v>5.8475986782117212E-6</c:v>
                </c:pt>
                <c:pt idx="544">
                  <c:v>5.2916676426217508E-6</c:v>
                </c:pt>
                <c:pt idx="545">
                  <c:v>4.783372907003632E-6</c:v>
                </c:pt>
                <c:pt idx="546">
                  <c:v>4.3192040882655894E-6</c:v>
                </c:pt>
                <c:pt idx="547">
                  <c:v>3.8958499015164128E-6</c:v>
                </c:pt>
                <c:pt idx="548">
                  <c:v>3.5101928774970395E-6</c:v>
                </c:pt>
                <c:pt idx="549">
                  <c:v>3.1593035772798276E-6</c:v>
                </c:pt>
                <c:pt idx="550">
                  <c:v>2.8404343867585561E-6</c:v>
                </c:pt>
                <c:pt idx="551">
                  <c:v>2.551012969085152E-6</c:v>
                </c:pt>
                <c:pt idx="552">
                  <c:v>2.288635448546317E-6</c:v>
                </c:pt>
                <c:pt idx="553">
                  <c:v>2.051059394491407E-6</c:v>
                </c:pt>
                <c:pt idx="554">
                  <c:v>1.8361966688906919E-6</c:v>
                </c:pt>
                <c:pt idx="555">
                  <c:v>1.6421061959873252E-6</c:v>
                </c:pt>
                <c:pt idx="556">
                  <c:v>1.4669867073659858E-6</c:v>
                </c:pt>
                <c:pt idx="557">
                  <c:v>1.3091695106521963E-6</c:v>
                </c:pt>
                <c:pt idx="558">
                  <c:v>1.1671113250275213E-6</c:v>
                </c:pt>
                <c:pt idx="559">
                  <c:v>1.039387221840578E-6</c:v>
                </c:pt>
                <c:pt idx="560">
                  <c:v>9.2468370385009749E-7</c:v>
                </c:pt>
                <c:pt idx="561">
                  <c:v>8.2179195208585414E-7</c:v>
                </c:pt>
                <c:pt idx="562">
                  <c:v>7.2960126498280714E-7</c:v>
                </c:pt>
                <c:pt idx="563">
                  <c:v>6.4709271035422933E-7</c:v>
                </c:pt>
                <c:pt idx="564">
                  <c:v>5.7333300693732979E-7</c:v>
                </c:pt>
                <c:pt idx="565">
                  <c:v>5.0746864868104816E-7</c:v>
                </c:pt>
                <c:pt idx="566">
                  <c:v>4.4872028165754381E-7</c:v>
                </c:pt>
                <c:pt idx="567">
                  <c:v>3.9637734046937779E-7</c:v>
                </c:pt>
                <c:pt idx="568">
                  <c:v>3.4979294829303402E-7</c:v>
                </c:pt>
                <c:pt idx="569">
                  <c:v>3.0837908224261964E-7</c:v>
                </c:pt>
                <c:pt idx="570">
                  <c:v>2.7160200354877992E-7</c:v>
                </c:pt>
                <c:pt idx="571">
                  <c:v>2.3897795011823316E-7</c:v>
                </c:pt>
                <c:pt idx="572">
                  <c:v>2.1006908735834576E-7</c:v>
                </c:pt>
                <c:pt idx="573">
                  <c:v>1.8447971170602447E-7</c:v>
                </c:pt>
                <c:pt idx="574">
                  <c:v>1.618527000777251E-7</c:v>
                </c:pt>
                <c:pt idx="575">
                  <c:v>1.4186619744262369E-7</c:v>
                </c:pt>
                <c:pt idx="576">
                  <c:v>1.2423053389907616E-7</c:v>
                </c:pt>
                <c:pt idx="577">
                  <c:v>1.0868536198972957E-7</c:v>
                </c:pt>
                <c:pt idx="578">
                  <c:v>9.4997004507477637E-8</c:v>
                </c:pt>
                <c:pt idx="579">
                  <c:v>8.2956002707366968E-8</c:v>
                </c:pt>
                <c:pt idx="580">
                  <c:v>7.2374854633343261E-8</c:v>
                </c:pt>
                <c:pt idx="581">
                  <c:v>6.3085933178619537E-8</c:v>
                </c:pt>
                <c:pt idx="582">
                  <c:v>5.49395735103192E-8</c:v>
                </c:pt>
                <c:pt idx="583">
                  <c:v>4.7802319589372128E-8</c:v>
                </c:pt>
                <c:pt idx="584">
                  <c:v>4.155531969279553E-8</c:v>
                </c:pt>
                <c:pt idx="585">
                  <c:v>3.6092861085537129E-8</c:v>
                </c:pt>
                <c:pt idx="586">
                  <c:v>3.1321034282074893E-8</c:v>
                </c:pt>
                <c:pt idx="587">
                  <c:v>2.715651767380714E-8</c:v>
                </c:pt>
                <c:pt idx="588">
                  <c:v>2.3525473667760451E-8</c:v>
                </c:pt>
                <c:pt idx="589">
                  <c:v>2.0362547876988939E-8</c:v>
                </c:pt>
                <c:pt idx="590">
                  <c:v>1.7609963315791689E-8</c:v>
                </c:pt>
                <c:pt idx="591">
                  <c:v>1.5216701976959805E-8</c:v>
                </c:pt>
                <c:pt idx="592">
                  <c:v>1.3137766597896569E-8</c:v>
                </c:pt>
                <c:pt idx="593">
                  <c:v>1.1333515852619057E-8</c:v>
                </c:pt>
                <c:pt idx="594">
                  <c:v>9.7690666330486227E-9</c:v>
                </c:pt>
                <c:pt idx="595">
                  <c:v>8.4137575019895321E-9</c:v>
                </c:pt>
                <c:pt idx="596">
                  <c:v>7.2406678087753681E-9</c:v>
                </c:pt>
                <c:pt idx="597">
                  <c:v>6.2261873542522187E-9</c:v>
                </c:pt>
                <c:pt idx="598">
                  <c:v>5.3496318726366139E-9</c:v>
                </c:pt>
                <c:pt idx="599">
                  <c:v>4.5928999623158894E-9</c:v>
                </c:pt>
                <c:pt idx="600">
                  <c:v>3.9401674447756791E-9</c:v>
                </c:pt>
                <c:pt idx="601">
                  <c:v>3.3776154598011026E-9</c:v>
                </c:pt>
                <c:pt idx="602">
                  <c:v>2.8931889154817105E-9</c:v>
                </c:pt>
                <c:pt idx="603">
                  <c:v>2.4763822032026911E-9</c:v>
                </c:pt>
                <c:pt idx="604">
                  <c:v>2.1180493607995836E-9</c:v>
                </c:pt>
                <c:pt idx="605">
                  <c:v>1.810236121653963E-9</c:v>
                </c:pt>
                <c:pt idx="606">
                  <c:v>1.5460315241389188E-9</c:v>
                </c:pt>
                <c:pt idx="607">
                  <c:v>1.3194369750365684E-9</c:v>
                </c:pt>
                <c:pt idx="608">
                  <c:v>1.1252508629954285E-9</c:v>
                </c:pt>
                <c:pt idx="609">
                  <c:v>9.589670045070765E-10</c:v>
                </c:pt>
                <c:pt idx="610">
                  <c:v>8.1668537603786338E-10</c:v>
                </c:pt>
                <c:pt idx="611">
                  <c:v>6.9503374267924094E-10</c:v>
                </c:pt>
                <c:pt idx="612">
                  <c:v>5.910989368194927E-10</c:v>
                </c:pt>
                <c:pt idx="613">
                  <c:v>5.0236667074118335E-10</c:v>
                </c:pt>
                <c:pt idx="614">
                  <c:v>4.2666888555986927E-10</c:v>
                </c:pt>
                <c:pt idx="615">
                  <c:v>3.6213774637258229E-10</c:v>
                </c:pt>
                <c:pt idx="616">
                  <c:v>3.0716549069253329E-10</c:v>
                </c:pt>
                <c:pt idx="617">
                  <c:v>2.6036942499374483E-10</c:v>
                </c:pt>
                <c:pt idx="618">
                  <c:v>2.2056144323009972E-10</c:v>
                </c:pt>
                <c:pt idx="619">
                  <c:v>1.8672151224471864E-10</c:v>
                </c:pt>
                <c:pt idx="620">
                  <c:v>1.5797463272945753E-10</c:v>
                </c:pt>
                <c:pt idx="621">
                  <c:v>1.33570841470335E-10</c:v>
                </c:pt>
                <c:pt idx="622">
                  <c:v>1.1286787162553718E-10</c:v>
                </c:pt>
                <c:pt idx="623">
                  <c:v>9.5316133288769628E-11</c:v>
                </c:pt>
                <c:pt idx="624">
                  <c:v>8.0445717114154292E-11</c:v>
                </c:pt>
                <c:pt idx="625">
                  <c:v>6.7855159802570583E-11</c:v>
                </c:pt>
                <c:pt idx="626">
                  <c:v>5.7201742218739464E-11</c:v>
                </c:pt>
                <c:pt idx="627">
                  <c:v>4.8193119232981605E-11</c:v>
                </c:pt>
                <c:pt idx="628">
                  <c:v>4.058010543651667E-11</c:v>
                </c:pt>
                <c:pt idx="629">
                  <c:v>3.4150463007034107E-11</c:v>
                </c:pt>
                <c:pt idx="630">
                  <c:v>2.8723557513899601E-11</c:v>
                </c:pt>
                <c:pt idx="631">
                  <c:v>2.4145764633121181E-11</c:v>
                </c:pt>
                <c:pt idx="632">
                  <c:v>2.0286525847433554E-11</c:v>
                </c:pt>
                <c:pt idx="633">
                  <c:v>1.7034964468272184E-11</c:v>
                </c:pt>
                <c:pt idx="634">
                  <c:v>1.4296984942695979E-11</c:v>
                </c:pt>
                <c:pt idx="635">
                  <c:v>1.1992788587038554E-11</c:v>
                </c:pt>
                <c:pt idx="636">
                  <c:v>1.0054747788480157E-11</c:v>
                </c:pt>
                <c:pt idx="637">
                  <c:v>8.425588486319132E-12</c:v>
                </c:pt>
                <c:pt idx="638">
                  <c:v>7.0568375209380903E-12</c:v>
                </c:pt>
                <c:pt idx="639">
                  <c:v>5.9074973400145302E-12</c:v>
                </c:pt>
                <c:pt idx="640">
                  <c:v>4.9429156849908652E-12</c:v>
                </c:pt>
                <c:pt idx="641">
                  <c:v>4.1338223406697379E-12</c:v>
                </c:pt>
                <c:pt idx="642">
                  <c:v>3.4555089008532052E-12</c:v>
                </c:pt>
                <c:pt idx="643">
                  <c:v>2.887130857230749E-12</c:v>
                </c:pt>
                <c:pt idx="644">
                  <c:v>2.4111142226548871E-12</c:v>
                </c:pt>
                <c:pt idx="645">
                  <c:v>2.0126514111580953E-12</c:v>
                </c:pt>
                <c:pt idx="646">
                  <c:v>1.6792732662593576E-12</c:v>
                </c:pt>
                <c:pt idx="647">
                  <c:v>1.4004860008431361E-12</c:v>
                </c:pt>
                <c:pt idx="648">
                  <c:v>1.1674634252316987E-12</c:v>
                </c:pt>
                <c:pt idx="649">
                  <c:v>9.7278622923243316E-13</c:v>
                </c:pt>
                <c:pt idx="650">
                  <c:v>8.1022127885025573E-13</c:v>
                </c:pt>
                <c:pt idx="651">
                  <c:v>6.745349151338022E-13</c:v>
                </c:pt>
                <c:pt idx="652">
                  <c:v>5.6133512406103653E-13</c:v>
                </c:pt>
                <c:pt idx="653">
                  <c:v>4.6693820229781646E-13</c:v>
                </c:pt>
                <c:pt idx="654">
                  <c:v>3.8825619133892127E-13</c:v>
                </c:pt>
                <c:pt idx="655">
                  <c:v>3.2270190694232641E-13</c:v>
                </c:pt>
                <c:pt idx="656">
                  <c:v>2.6810886489268359E-13</c:v>
                </c:pt>
                <c:pt idx="657">
                  <c:v>2.2266380923348298E-13</c:v>
                </c:pt>
                <c:pt idx="658">
                  <c:v>1.8484989493094899E-13</c:v>
                </c:pt>
                <c:pt idx="659">
                  <c:v>1.5339887189085932E-13</c:v>
                </c:pt>
                <c:pt idx="660">
                  <c:v>1.2725086860945173E-13</c:v>
                </c:pt>
                <c:pt idx="661">
                  <c:v>1.0552058776310113E-13</c:v>
                </c:pt>
                <c:pt idx="662">
                  <c:v>8.7468908124224438E-14</c:v>
                </c:pt>
                <c:pt idx="663">
                  <c:v>7.2479041972658907E-14</c:v>
                </c:pt>
                <c:pt idx="664">
                  <c:v>6.0036528640596602E-14</c:v>
                </c:pt>
                <c:pt idx="665">
                  <c:v>4.9712456408484051E-14</c:v>
                </c:pt>
                <c:pt idx="666">
                  <c:v>4.1149399594427065E-14</c:v>
                </c:pt>
                <c:pt idx="667">
                  <c:v>3.4049637865745409E-14</c:v>
                </c:pt>
                <c:pt idx="668">
                  <c:v>2.8165292700641104E-14</c:v>
                </c:pt>
                <c:pt idx="669">
                  <c:v>2.3290073380824979E-14</c:v>
                </c:pt>
                <c:pt idx="670">
                  <c:v>1.9252373474302568E-14</c:v>
                </c:pt>
                <c:pt idx="671">
                  <c:v>1.5909499812983669E-14</c:v>
                </c:pt>
                <c:pt idx="672">
                  <c:v>1.3142850626030618E-14</c:v>
                </c:pt>
                <c:pt idx="673">
                  <c:v>1.0853888731355592E-14</c:v>
                </c:pt>
                <c:pt idx="674">
                  <c:v>8.960780343682676E-15</c:v>
                </c:pt>
                <c:pt idx="675">
                  <c:v>7.3955908333333024E-15</c:v>
                </c:pt>
                <c:pt idx="676">
                  <c:v>6.1019462644716087E-15</c:v>
                </c:pt>
                <c:pt idx="677">
                  <c:v>5.0330842638184411E-15</c:v>
                </c:pt>
                <c:pt idx="678">
                  <c:v>4.1502301520599284E-15</c:v>
                </c:pt>
                <c:pt idx="679">
                  <c:v>3.4212446763110611E-15</c:v>
                </c:pt>
                <c:pt idx="680">
                  <c:v>2.819498422571259E-15</c:v>
                </c:pt>
                <c:pt idx="681">
                  <c:v>2.32293532440681E-15</c:v>
                </c:pt>
                <c:pt idx="682">
                  <c:v>1.91329383965435E-15</c:v>
                </c:pt>
                <c:pt idx="683">
                  <c:v>1.5754595281435283E-15</c:v>
                </c:pt>
                <c:pt idx="684">
                  <c:v>1.2969270883684695E-15</c:v>
                </c:pt>
                <c:pt idx="685">
                  <c:v>1.0673535331887387E-15</c:v>
                </c:pt>
                <c:pt idx="686">
                  <c:v>8.7818721649878729E-16</c:v>
                </c:pt>
                <c:pt idx="687">
                  <c:v>7.2235995918722899E-16</c:v>
                </c:pt>
                <c:pt idx="688">
                  <c:v>5.9403164344716913E-16</c:v>
                </c:pt>
                <c:pt idx="689">
                  <c:v>4.8837841676055063E-16</c:v>
                </c:pt>
                <c:pt idx="690">
                  <c:v>4.01417127161357E-16</c:v>
                </c:pt>
                <c:pt idx="691">
                  <c:v>3.2985984714741697E-16</c:v>
                </c:pt>
                <c:pt idx="692">
                  <c:v>2.7099337473288132E-16</c:v>
                </c:pt>
                <c:pt idx="693">
                  <c:v>2.2257946007185888E-16</c:v>
                </c:pt>
                <c:pt idx="694">
                  <c:v>1.8277222290874843E-16</c:v>
                </c:pt>
                <c:pt idx="695">
                  <c:v>1.5004982335243641E-16</c:v>
                </c:pt>
                <c:pt idx="696">
                  <c:v>1.2315794584406025E-16</c:v>
                </c:pt>
                <c:pt idx="697">
                  <c:v>1.0106307019795791E-16</c:v>
                </c:pt>
                <c:pt idx="698">
                  <c:v>8.2913848057991071E-17</c:v>
                </c:pt>
                <c:pt idx="699">
                  <c:v>6.8009189579847941E-17</c:v>
                </c:pt>
                <c:pt idx="700">
                  <c:v>5.5771903282815711E-17</c:v>
                </c:pt>
                <c:pt idx="701">
                  <c:v>4.57269298809874E-17</c:v>
                </c:pt>
                <c:pt idx="702">
                  <c:v>3.7483375242693529E-17</c:v>
                </c:pt>
                <c:pt idx="703">
                  <c:v>3.0719684060868566E-17</c:v>
                </c:pt>
                <c:pt idx="704">
                  <c:v>2.5171409037859803E-17</c:v>
                </c:pt>
                <c:pt idx="705">
                  <c:v>2.0621124306838579E-17</c:v>
                </c:pt>
                <c:pt idx="706">
                  <c:v>1.6890109687776999E-17</c:v>
                </c:pt>
                <c:pt idx="707">
                  <c:v>1.3831496923773786E-17</c:v>
                </c:pt>
                <c:pt idx="708">
                  <c:v>1.1324622523609964E-17</c:v>
                </c:pt>
                <c:pt idx="709">
                  <c:v>9.2703761293733893E-18</c:v>
                </c:pt>
                <c:pt idx="710">
                  <c:v>7.5873699984077977E-18</c:v>
                </c:pt>
                <c:pt idx="711">
                  <c:v>6.2087855370859056E-18</c:v>
                </c:pt>
                <c:pt idx="712">
                  <c:v>5.0797779308848197E-18</c:v>
                </c:pt>
                <c:pt idx="713">
                  <c:v>4.1553406786540873E-18</c:v>
                </c:pt>
                <c:pt idx="714">
                  <c:v>3.3985490041672433E-18</c:v>
                </c:pt>
                <c:pt idx="715">
                  <c:v>2.7791153037157249E-18</c:v>
                </c:pt>
                <c:pt idx="716">
                  <c:v>2.2722015077654522E-18</c:v>
                </c:pt>
                <c:pt idx="717">
                  <c:v>1.8574429131252754E-18</c:v>
                </c:pt>
                <c:pt idx="718">
                  <c:v>1.5181460324615661E-18</c:v>
                </c:pt>
                <c:pt idx="719">
                  <c:v>1.2406296025362999E-18</c:v>
                </c:pt>
                <c:pt idx="720">
                  <c:v>1.0136833334071652E-18</c:v>
                </c:pt>
                <c:pt idx="721">
                  <c:v>8.2812346837310581E-19</c:v>
                </c:pt>
                <c:pt idx="722">
                  <c:v>6.7642792458827711E-19</c:v>
                </c:pt>
                <c:pt idx="723">
                  <c:v>5.524368342278324E-19</c:v>
                </c:pt>
                <c:pt idx="724">
                  <c:v>4.5110681934856672E-19</c:v>
                </c:pt>
                <c:pt idx="725">
                  <c:v>3.6830940400076408E-19</c:v>
                </c:pt>
                <c:pt idx="726">
                  <c:v>3.0066567222318328E-19</c:v>
                </c:pt>
                <c:pt idx="727">
                  <c:v>2.4541068437642185E-19</c:v>
                </c:pt>
                <c:pt idx="728">
                  <c:v>2.0028231972813246E-19</c:v>
                </c:pt>
                <c:pt idx="729">
                  <c:v>1.6343016397774987E-19</c:v>
                </c:pt>
                <c:pt idx="730">
                  <c:v>1.3334084254351078E-19</c:v>
                </c:pt>
                <c:pt idx="731">
                  <c:v>1.0877684367126578E-19</c:v>
                </c:pt>
                <c:pt idx="732">
                  <c:v>8.8726404285532482E-20</c:v>
                </c:pt>
                <c:pt idx="733">
                  <c:v>7.2362466217995849E-20</c:v>
                </c:pt>
                <c:pt idx="734">
                  <c:v>5.9009067681833973E-20</c:v>
                </c:pt>
                <c:pt idx="735">
                  <c:v>4.8113828349391889E-20</c:v>
                </c:pt>
                <c:pt idx="736">
                  <c:v>3.9225427450604884E-20</c:v>
                </c:pt>
                <c:pt idx="737">
                  <c:v>3.1975172257505043E-20</c:v>
                </c:pt>
                <c:pt idx="738">
                  <c:v>2.6061916827432759E-20</c:v>
                </c:pt>
                <c:pt idx="739">
                  <c:v>2.1239724258699953E-20</c:v>
                </c:pt>
                <c:pt idx="740">
                  <c:v>1.7307775161376345E-20</c:v>
                </c:pt>
                <c:pt idx="741">
                  <c:v>1.4102114837089908E-20</c:v>
                </c:pt>
                <c:pt idx="742">
                  <c:v>1.1488905308499559E-20</c:v>
                </c:pt>
                <c:pt idx="743">
                  <c:v>9.358908731539069E-21</c:v>
                </c:pt>
                <c:pt idx="744">
                  <c:v>7.6229782357799358E-21</c:v>
                </c:pt>
                <c:pt idx="745">
                  <c:v>6.2083728221114735E-21</c:v>
                </c:pt>
                <c:pt idx="746">
                  <c:v>5.0557462051423026E-21</c:v>
                </c:pt>
                <c:pt idx="747">
                  <c:v>4.1166867373065741E-21</c:v>
                </c:pt>
                <c:pt idx="748">
                  <c:v>3.3517078731800926E-21</c:v>
                </c:pt>
                <c:pt idx="749">
                  <c:v>2.7286069139973915E-21</c:v>
                </c:pt>
                <c:pt idx="750">
                  <c:v>2.2211247417366837E-21</c:v>
                </c:pt>
                <c:pt idx="751">
                  <c:v>1.8078515072279866E-21</c:v>
                </c:pt>
                <c:pt idx="752">
                  <c:v>1.4713332678176321E-21</c:v>
                </c:pt>
                <c:pt idx="753">
                  <c:v>1.1973427791521684E-21</c:v>
                </c:pt>
                <c:pt idx="754">
                  <c:v>9.742843624283231E-22</c:v>
                </c:pt>
                <c:pt idx="755">
                  <c:v>7.927082632062799E-22</c:v>
                </c:pt>
                <c:pt idx="756">
                  <c:v>6.4491441215776771E-22</c:v>
                </c:pt>
                <c:pt idx="757">
                  <c:v>5.2462917340970058E-22</c:v>
                </c:pt>
                <c:pt idx="758">
                  <c:v>4.2674167120113266E-22</c:v>
                </c:pt>
                <c:pt idx="759">
                  <c:v>3.4708874217231402E-22</c:v>
                </c:pt>
                <c:pt idx="760">
                  <c:v>2.8227956853461347E-22</c:v>
                </c:pt>
                <c:pt idx="761">
                  <c:v>2.2955268828631574E-22</c:v>
                </c:pt>
                <c:pt idx="762">
                  <c:v>1.8665941942377594E-22</c:v>
                </c:pt>
                <c:pt idx="763">
                  <c:v>1.5176883045365525E-22</c:v>
                </c:pt>
                <c:pt idx="764">
                  <c:v>1.2339028423905621E-22</c:v>
                </c:pt>
                <c:pt idx="765">
                  <c:v>1.0031031293729388E-22</c:v>
                </c:pt>
                <c:pt idx="766">
                  <c:v>8.154117848178412E-23</c:v>
                </c:pt>
                <c:pt idx="767">
                  <c:v>6.6278960237564741E-23</c:v>
                </c:pt>
                <c:pt idx="768">
                  <c:v>5.3869409161393386E-23</c:v>
                </c:pt>
                <c:pt idx="769">
                  <c:v>4.3780132406975436E-23</c:v>
                </c:pt>
                <c:pt idx="770">
                  <c:v>3.5577937232821477E-23</c:v>
                </c:pt>
                <c:pt idx="771">
                  <c:v>2.891037923857503E-23</c:v>
                </c:pt>
                <c:pt idx="772">
                  <c:v>2.3490736321814379E-23</c:v>
                </c:pt>
                <c:pt idx="773">
                  <c:v>1.9085773621489407E-23</c:v>
                </c:pt>
                <c:pt idx="774">
                  <c:v>1.5505782065864817E-23</c:v>
                </c:pt>
                <c:pt idx="775">
                  <c:v>1.2596468848402316E-23</c:v>
                </c:pt>
                <c:pt idx="776">
                  <c:v>1.0232356198282874E-23</c:v>
                </c:pt>
                <c:pt idx="777">
                  <c:v>8.3114084435991969E-24</c:v>
                </c:pt>
                <c:pt idx="778">
                  <c:v>6.7506592401293541E-24</c:v>
                </c:pt>
                <c:pt idx="779">
                  <c:v>5.4826531237257872E-24</c:v>
                </c:pt>
                <c:pt idx="780">
                  <c:v>4.4525500084501864E-24</c:v>
                </c:pt>
                <c:pt idx="781">
                  <c:v>3.6157693387574422E-24</c:v>
                </c:pt>
                <c:pt idx="782">
                  <c:v>2.9360734900801618E-24</c:v>
                </c:pt>
                <c:pt idx="783">
                  <c:v>2.3840086584595772E-24</c:v>
                </c:pt>
                <c:pt idx="784">
                  <c:v>1.9356366704520019E-24</c:v>
                </c:pt>
                <c:pt idx="785">
                  <c:v>1.571503518196606E-24</c:v>
                </c:pt>
                <c:pt idx="786">
                  <c:v>1.2758005027159378E-24</c:v>
                </c:pt>
                <c:pt idx="787">
                  <c:v>1.0356820760357827E-24</c:v>
                </c:pt>
                <c:pt idx="788">
                  <c:v>8.4071115621998433E-25</c:v>
                </c:pt>
                <c:pt idx="789">
                  <c:v>6.8240813120026301E-25</c:v>
                </c:pt>
                <c:pt idx="790">
                  <c:v>5.5388419769108134E-25</c:v>
                </c:pt>
                <c:pt idx="791">
                  <c:v>4.4954328802623404E-25</c:v>
                </c:pt>
                <c:pt idx="792">
                  <c:v>3.6483977343823543E-25</c:v>
                </c:pt>
                <c:pt idx="793">
                  <c:v>2.9608152159326938E-25</c:v>
                </c:pt>
                <c:pt idx="794">
                  <c:v>2.4026983067141338E-25</c:v>
                </c:pt>
                <c:pt idx="795">
                  <c:v>1.9496934455153251E-25</c:v>
                </c:pt>
                <c:pt idx="796">
                  <c:v>1.5820234111700823E-25</c:v>
                </c:pt>
                <c:pt idx="797">
                  <c:v>1.2836283313829195E-25</c:v>
                </c:pt>
                <c:pt idx="798">
                  <c:v>1.0414677330842908E-25</c:v>
                </c:pt>
                <c:pt idx="799">
                  <c:v>8.4495348157238954E-26</c:v>
                </c:pt>
                <c:pt idx="800">
                  <c:v>6.854890935115811E-26</c:v>
                </c:pt>
              </c:numCache>
            </c:numRef>
          </c:yVal>
        </c:ser>
        <c:ser>
          <c:idx val="11"/>
          <c:order val="11"/>
          <c:tx>
            <c:strRef>
              <c:f>Calc!$O$6</c:f>
              <c:strCache>
                <c:ptCount val="1"/>
                <c:pt idx="0">
                  <c:v>12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Calc!$O$7:$O$807</c:f>
              <c:numCache>
                <c:formatCode>0.00000000</c:formatCode>
                <c:ptCount val="801"/>
                <c:pt idx="0">
                  <c:v>3.5527106545330111E-31</c:v>
                </c:pt>
                <c:pt idx="1">
                  <c:v>4.0876741756677402E-31</c:v>
                </c:pt>
                <c:pt idx="2">
                  <c:v>4.7031889628190749E-31</c:v>
                </c:pt>
                <c:pt idx="3">
                  <c:v>5.4113833680661413E-31</c:v>
                </c:pt>
                <c:pt idx="4">
                  <c:v>6.2262117795516195E-31</c:v>
                </c:pt>
                <c:pt idx="5">
                  <c:v>7.1637295320382926E-31</c:v>
                </c:pt>
                <c:pt idx="6">
                  <c:v>8.2424092025437952E-31</c:v>
                </c:pt>
                <c:pt idx="7">
                  <c:v>9.4835045206699124E-31</c:v>
                </c:pt>
                <c:pt idx="8">
                  <c:v>1.0911469060893414E-30</c:v>
                </c:pt>
                <c:pt idx="9">
                  <c:v>1.255443796283768E-30</c:v>
                </c:pt>
                <c:pt idx="10">
                  <c:v>1.4444782166660486E-30</c:v>
                </c:pt>
                <c:pt idx="11">
                  <c:v>1.6619746078567441E-30</c:v>
                </c:pt>
                <c:pt idx="12">
                  <c:v>1.9122181224239708E-30</c:v>
                </c:pt>
                <c:pt idx="13">
                  <c:v>2.2001390337935548E-30</c:v>
                </c:pt>
                <c:pt idx="14">
                  <c:v>2.5314098509430784E-30</c:v>
                </c:pt>
                <c:pt idx="15">
                  <c:v>2.9125570512567328E-30</c:v>
                </c:pt>
                <c:pt idx="16">
                  <c:v>3.3510896317207989E-30</c:v>
                </c:pt>
                <c:pt idx="17">
                  <c:v>3.8556470097538479E-30</c:v>
                </c:pt>
                <c:pt idx="18">
                  <c:v>4.4361691858987526E-30</c:v>
                </c:pt>
                <c:pt idx="19">
                  <c:v>5.1040925188607406E-30</c:v>
                </c:pt>
                <c:pt idx="20">
                  <c:v>5.8725749675711787E-30</c:v>
                </c:pt>
                <c:pt idx="21">
                  <c:v>6.7567552350189303E-30</c:v>
                </c:pt>
                <c:pt idx="22">
                  <c:v>7.7740509159301061E-30</c:v>
                </c:pt>
                <c:pt idx="23">
                  <c:v>8.9445015181180456E-30</c:v>
                </c:pt>
                <c:pt idx="24">
                  <c:v>1.0291163110578139E-29</c:v>
                </c:pt>
                <c:pt idx="25">
                  <c:v>1.1840562367546999E-29</c:v>
                </c:pt>
                <c:pt idx="26">
                  <c:v>1.3623218946748874E-29</c:v>
                </c:pt>
                <c:pt idx="27">
                  <c:v>1.567424648494855E-29</c:v>
                </c:pt>
                <c:pt idx="28">
                  <c:v>1.8034044041126967E-29</c:v>
                </c:pt>
                <c:pt idx="29">
                  <c:v>2.0749091597568825E-29</c:v>
                </c:pt>
                <c:pt idx="30">
                  <c:v>2.3872865276867664E-29</c:v>
                </c:pt>
                <c:pt idx="31">
                  <c:v>2.7466890288625914E-29</c:v>
                </c:pt>
                <c:pt idx="32">
                  <c:v>3.1601952329741561E-29</c:v>
                </c:pt>
                <c:pt idx="33">
                  <c:v>3.6359491279964623E-29</c:v>
                </c:pt>
                <c:pt idx="34">
                  <c:v>4.1833204621139241E-29</c:v>
                </c:pt>
                <c:pt idx="35">
                  <c:v>4.8130892134781663E-29</c:v>
                </c:pt>
                <c:pt idx="36">
                  <c:v>5.5376578179489393E-29</c:v>
                </c:pt>
                <c:pt idx="37">
                  <c:v>6.3712953310442013E-29</c:v>
                </c:pt>
                <c:pt idx="38">
                  <c:v>7.3304183285339854E-29</c:v>
                </c:pt>
                <c:pt idx="39">
                  <c:v>8.4339140727952153E-29</c:v>
                </c:pt>
                <c:pt idx="40">
                  <c:v>9.7035123034131856E-29</c:v>
                </c:pt>
                <c:pt idx="41">
                  <c:v>1.1164212966906244E-28</c:v>
                </c:pt>
                <c:pt idx="42">
                  <c:v>1.2844778300662066E-28</c:v>
                </c:pt>
                <c:pt idx="43">
                  <c:v>1.4778298951826556E-28</c:v>
                </c:pt>
                <c:pt idx="44">
                  <c:v>1.7002845267856779E-28</c:v>
                </c:pt>
                <c:pt idx="45">
                  <c:v>1.9562216570334222E-28</c:v>
                </c:pt>
                <c:pt idx="46">
                  <c:v>2.2506803150357499E-28</c:v>
                </c:pt>
                <c:pt idx="47">
                  <c:v>2.5894577940244212E-28</c:v>
                </c:pt>
                <c:pt idx="48">
                  <c:v>2.9792237365893491E-28</c:v>
                </c:pt>
                <c:pt idx="49">
                  <c:v>3.4276513817115677E-28</c:v>
                </c:pt>
                <c:pt idx="50">
                  <c:v>3.94356855470893E-28</c:v>
                </c:pt>
                <c:pt idx="51">
                  <c:v>4.537131369315792E-28</c:v>
                </c:pt>
                <c:pt idx="52">
                  <c:v>5.2200240575627725E-28</c:v>
                </c:pt>
                <c:pt idx="53">
                  <c:v>6.0056888566747626E-28</c:v>
                </c:pt>
                <c:pt idx="54">
                  <c:v>6.909590472950317E-28</c:v>
                </c:pt>
                <c:pt idx="55">
                  <c:v>7.9495203221161677E-28</c:v>
                </c:pt>
                <c:pt idx="56">
                  <c:v>9.1459465273162137E-28</c:v>
                </c:pt>
                <c:pt idx="57">
                  <c:v>1.0522416555030903E-27</c:v>
                </c:pt>
                <c:pt idx="58">
                  <c:v>1.2106020403483714E-27</c:v>
                </c:pt>
                <c:pt idx="59">
                  <c:v>1.3927923447773724E-27</c:v>
                </c:pt>
                <c:pt idx="60">
                  <c:v>1.6023979414423058E-27</c:v>
                </c:pt>
                <c:pt idx="61">
                  <c:v>1.8435435532100136E-27</c:v>
                </c:pt>
                <c:pt idx="62">
                  <c:v>2.1209743715853003E-27</c:v>
                </c:pt>
                <c:pt idx="63">
                  <c:v>2.4401493724795239E-27</c:v>
                </c:pt>
                <c:pt idx="64">
                  <c:v>2.807348662864904E-27</c:v>
                </c:pt>
                <c:pt idx="65">
                  <c:v>3.2297969673908976E-27</c:v>
                </c:pt>
                <c:pt idx="66">
                  <c:v>3.7158056809618871E-27</c:v>
                </c:pt>
                <c:pt idx="67">
                  <c:v>4.2749362778037342E-27</c:v>
                </c:pt>
                <c:pt idx="68">
                  <c:v>4.9181882868286012E-27</c:v>
                </c:pt>
                <c:pt idx="69">
                  <c:v>5.6582155253581508E-27</c:v>
                </c:pt>
                <c:pt idx="70">
                  <c:v>6.5095748379451425E-27</c:v>
                </c:pt>
                <c:pt idx="71">
                  <c:v>7.4890122250048314E-27</c:v>
                </c:pt>
                <c:pt idx="72">
                  <c:v>8.6157919797445236E-27</c:v>
                </c:pt>
                <c:pt idx="73">
                  <c:v>9.9120752958282437E-27</c:v>
                </c:pt>
                <c:pt idx="74">
                  <c:v>1.1403355778877711E-26</c:v>
                </c:pt>
                <c:pt idx="75">
                  <c:v>1.3118960411300312E-26</c:v>
                </c:pt>
                <c:pt idx="76">
                  <c:v>1.5092625803919447E-26</c:v>
                </c:pt>
                <c:pt idx="77">
                  <c:v>1.7363161044598455E-26</c:v>
                </c:pt>
                <c:pt idx="78">
                  <c:v>1.9975210152433061E-26</c:v>
                </c:pt>
                <c:pt idx="79">
                  <c:v>2.2980129099353642E-26</c:v>
                </c:pt>
                <c:pt idx="80">
                  <c:v>2.6436994607407697E-26</c:v>
                </c:pt>
                <c:pt idx="81">
                  <c:v>3.0413764513509774E-26</c:v>
                </c:pt>
                <c:pt idx="82">
                  <c:v>3.4988612464628265E-26</c:v>
                </c:pt>
                <c:pt idx="83">
                  <c:v>4.0251463123362845E-26</c:v>
                </c:pt>
                <c:pt idx="84">
                  <c:v>4.6305757993471633E-26</c:v>
                </c:pt>
                <c:pt idx="85">
                  <c:v>5.3270486494020027E-26</c:v>
                </c:pt>
                <c:pt idx="86">
                  <c:v>6.1282522107791755E-26</c:v>
                </c:pt>
                <c:pt idx="87">
                  <c:v>7.0499309406056047E-26</c:v>
                </c:pt>
                <c:pt idx="88">
                  <c:v>8.1101954624532496E-26</c:v>
                </c:pt>
                <c:pt idx="89">
                  <c:v>9.3298780368761896E-26</c:v>
                </c:pt>
                <c:pt idx="90">
                  <c:v>1.0732941411555062E-25</c:v>
                </c:pt>
                <c:pt idx="91">
                  <c:v>1.2346949062819738E-25</c:v>
                </c:pt>
                <c:pt idx="92">
                  <c:v>1.4203606042101602E-25</c:v>
                </c:pt>
                <c:pt idx="93">
                  <c:v>1.6339381022798407E-25</c:v>
                </c:pt>
                <c:pt idx="94">
                  <c:v>1.8796221732078586E-25</c:v>
                </c:pt>
                <c:pt idx="95">
                  <c:v>2.1622377779361007E-25</c:v>
                </c:pt>
                <c:pt idx="96">
                  <c:v>2.4873346994199448E-25</c:v>
                </c:pt>
                <c:pt idx="97">
                  <c:v>2.861296380210953E-25</c:v>
                </c:pt>
                <c:pt idx="98">
                  <c:v>3.2914650944604995E-25</c:v>
                </c:pt>
                <c:pt idx="99">
                  <c:v>3.7862859043519484E-25</c:v>
                </c:pt>
                <c:pt idx="100">
                  <c:v>4.355472218190623E-25</c:v>
                </c:pt>
                <c:pt idx="101">
                  <c:v>5.0101961895934715E-25</c:v>
                </c:pt>
                <c:pt idx="102">
                  <c:v>5.7633076826591755E-25</c:v>
                </c:pt>
                <c:pt idx="103">
                  <c:v>6.6295860861180582E-25</c:v>
                </c:pt>
                <c:pt idx="104">
                  <c:v>7.6260299011332165E-25</c:v>
                </c:pt>
                <c:pt idx="105">
                  <c:v>8.7721897651424616E-25</c:v>
                </c:pt>
                <c:pt idx="106">
                  <c:v>1.0090551422257288E-24</c:v>
                </c:pt>
                <c:pt idx="107">
                  <c:v>1.1606976125779377E-24</c:v>
                </c:pt>
                <c:pt idx="108">
                  <c:v>1.3351207079319225E-24</c:v>
                </c:pt>
                <c:pt idx="109">
                  <c:v>1.535745181162354E-24</c:v>
                </c:pt>
                <c:pt idx="110">
                  <c:v>1.7665051861571257E-24</c:v>
                </c:pt>
                <c:pt idx="111">
                  <c:v>2.0319252852704553E-24</c:v>
                </c:pt>
                <c:pt idx="112">
                  <c:v>2.3372089994197806E-24</c:v>
                </c:pt>
                <c:pt idx="113">
                  <c:v>2.6883406295352636E-24</c:v>
                </c:pt>
                <c:pt idx="114">
                  <c:v>3.0922023367270464E-24</c:v>
                </c:pt>
                <c:pt idx="115">
                  <c:v>3.5567087658473885E-24</c:v>
                </c:pt>
                <c:pt idx="116">
                  <c:v>4.0909618388648749E-24</c:v>
                </c:pt>
                <c:pt idx="117">
                  <c:v>4.7054287372647432E-24</c:v>
                </c:pt>
                <c:pt idx="118">
                  <c:v>5.4121465441597246E-24</c:v>
                </c:pt>
                <c:pt idx="119">
                  <c:v>6.2249575356953251E-24</c:v>
                </c:pt>
                <c:pt idx="120">
                  <c:v>7.1597797077101021E-24</c:v>
                </c:pt>
                <c:pt idx="121">
                  <c:v>8.2349178090311046E-24</c:v>
                </c:pt>
                <c:pt idx="122">
                  <c:v>9.4714209405000894E-24</c:v>
                </c:pt>
                <c:pt idx="123">
                  <c:v>1.0893493684107209E-23</c:v>
                </c:pt>
                <c:pt idx="124">
                  <c:v>1.2528968766948318E-23</c:v>
                </c:pt>
                <c:pt idx="125">
                  <c:v>1.4409850460260178E-23</c:v>
                </c:pt>
                <c:pt idx="126">
                  <c:v>1.65729392876183E-23</c:v>
                </c:pt>
                <c:pt idx="127">
                  <c:v>1.9060550195064781E-23</c:v>
                </c:pt>
                <c:pt idx="128">
                  <c:v>2.1921338149959142E-23</c:v>
                </c:pt>
                <c:pt idx="129">
                  <c:v>2.5211247219716495E-23</c:v>
                </c:pt>
                <c:pt idx="130">
                  <c:v>2.8994601576567104E-23</c:v>
                </c:pt>
                <c:pt idx="131">
                  <c:v>3.3345359626206442E-23</c:v>
                </c:pt>
                <c:pt idx="132">
                  <c:v>3.8348555619758069E-23</c:v>
                </c:pt>
                <c:pt idx="133">
                  <c:v>4.4101956740773866E-23</c:v>
                </c:pt>
                <c:pt idx="134">
                  <c:v>5.07179678319938E-23</c:v>
                </c:pt>
                <c:pt idx="135">
                  <c:v>5.832582072058628E-23</c:v>
                </c:pt>
                <c:pt idx="136">
                  <c:v>6.7074090607852157E-23</c:v>
                </c:pt>
                <c:pt idx="137">
                  <c:v>7.7133588315778655E-23</c:v>
                </c:pt>
                <c:pt idx="138">
                  <c:v>8.870068444993089E-23</c:v>
                </c:pt>
                <c:pt idx="139">
                  <c:v>1.0200112988557732E-22</c:v>
                </c:pt>
                <c:pt idx="140">
                  <c:v>1.1729444657185399E-22</c:v>
                </c:pt>
                <c:pt idx="141">
                  <c:v>1.3487897366117443E-22</c:v>
                </c:pt>
                <c:pt idx="142">
                  <c:v>1.5509766661901172E-22</c:v>
                </c:pt>
                <c:pt idx="143">
                  <c:v>1.7834476149509364E-22</c:v>
                </c:pt>
                <c:pt idx="144">
                  <c:v>2.0507343321895011E-22</c:v>
                </c:pt>
                <c:pt idx="145">
                  <c:v>2.3580459594003951E-22</c:v>
                </c:pt>
                <c:pt idx="146">
                  <c:v>2.7113701543149869E-22</c:v>
                </c:pt>
                <c:pt idx="147">
                  <c:v>3.1175892883749316E-22</c:v>
                </c:pt>
                <c:pt idx="148">
                  <c:v>3.5846139604945968E-22</c:v>
                </c:pt>
                <c:pt idx="149">
                  <c:v>4.121536402999447E-22</c:v>
                </c:pt>
                <c:pt idx="150">
                  <c:v>4.7388067379901315E-22</c:v>
                </c:pt>
                <c:pt idx="151">
                  <c:v>5.4484354813636685E-22</c:v>
                </c:pt>
                <c:pt idx="152">
                  <c:v>6.2642261956801037E-22</c:v>
                </c:pt>
                <c:pt idx="153">
                  <c:v>7.202042771582993E-22</c:v>
                </c:pt>
                <c:pt idx="154">
                  <c:v>8.2801164815690612E-22</c:v>
                </c:pt>
                <c:pt idx="155">
                  <c:v>9.519398712161833E-22</c:v>
                </c:pt>
                <c:pt idx="156">
                  <c:v>1.0943966155462538E-21</c:v>
                </c:pt>
                <c:pt idx="157">
                  <c:v>1.2581486245194794E-21</c:v>
                </c:pt>
                <c:pt idx="158">
                  <c:v>1.4463751774788551E-21</c:v>
                </c:pt>
                <c:pt idx="159">
                  <c:v>1.6627294957552491E-21</c:v>
                </c:pt>
                <c:pt idx="160">
                  <c:v>1.911409270659535E-21</c:v>
                </c:pt>
                <c:pt idx="161">
                  <c:v>2.1972376653558457E-21</c:v>
                </c:pt>
                <c:pt idx="162">
                  <c:v>2.5257563423275664E-21</c:v>
                </c:pt>
                <c:pt idx="163">
                  <c:v>2.9033322973894523E-21</c:v>
                </c:pt>
                <c:pt idx="164">
                  <c:v>3.3372805441968336E-21</c:v>
                </c:pt>
                <c:pt idx="165">
                  <c:v>3.8360049949052659E-21</c:v>
                </c:pt>
                <c:pt idx="166">
                  <c:v>4.4091602287206373E-21</c:v>
                </c:pt>
                <c:pt idx="167">
                  <c:v>5.067837237046051E-21</c:v>
                </c:pt>
                <c:pt idx="168">
                  <c:v>5.8247766892354455E-21</c:v>
                </c:pt>
                <c:pt idx="169">
                  <c:v>6.694613785134537E-21</c:v>
                </c:pt>
                <c:pt idx="170">
                  <c:v>7.6941593594104691E-21</c:v>
                </c:pt>
                <c:pt idx="171">
                  <c:v>8.8427225893431734E-21</c:v>
                </c:pt>
                <c:pt idx="172">
                  <c:v>1.0162481445105788E-20</c:v>
                </c:pt>
                <c:pt idx="173">
                  <c:v>1.1678907924286513E-20</c:v>
                </c:pt>
                <c:pt idx="174">
                  <c:v>1.3421256147343533E-20</c:v>
                </c:pt>
                <c:pt idx="175">
                  <c:v>1.5423122577087235E-20</c:v>
                </c:pt>
                <c:pt idx="176">
                  <c:v>1.7723088985229432E-20</c:v>
                </c:pt>
                <c:pt idx="177">
                  <c:v>2.0365460347771973E-20</c:v>
                </c:pt>
                <c:pt idx="178">
                  <c:v>2.3401111637449929E-20</c:v>
                </c:pt>
                <c:pt idx="179">
                  <c:v>2.6888459528677632E-20</c:v>
                </c:pt>
                <c:pt idx="180">
                  <c:v>3.0894577376350515E-20</c:v>
                </c:pt>
                <c:pt idx="181">
                  <c:v>3.5496474517762745E-20</c:v>
                </c:pt>
                <c:pt idx="182">
                  <c:v>4.0782564026399584E-20</c:v>
                </c:pt>
                <c:pt idx="183">
                  <c:v>4.6854346574187144E-20</c:v>
                </c:pt>
                <c:pt idx="184">
                  <c:v>5.3828342099800268E-20</c:v>
                </c:pt>
                <c:pt idx="185">
                  <c:v>6.1838305609120046E-20</c:v>
                </c:pt>
                <c:pt idx="186">
                  <c:v>7.1037768734689546E-20</c:v>
                </c:pt>
                <c:pt idx="187">
                  <c:v>8.1602954751229116E-20</c:v>
                </c:pt>
                <c:pt idx="188">
                  <c:v>9.3736121694771081E-20</c:v>
                </c:pt>
                <c:pt idx="189">
                  <c:v>1.0766939619077467E-19</c:v>
                </c:pt>
                <c:pt idx="190">
                  <c:v>1.2366916970659942E-19</c:v>
                </c:pt>
                <c:pt idx="191">
                  <c:v>1.4204113937171841E-19</c:v>
                </c:pt>
                <c:pt idx="192">
                  <c:v>1.631360874444719E-19</c:v>
                </c:pt>
                <c:pt idx="193">
                  <c:v>1.873565071633499E-19</c:v>
                </c:pt>
                <c:pt idx="194">
                  <c:v>2.1516419835094998E-19</c:v>
                </c:pt>
                <c:pt idx="195">
                  <c:v>2.4708897402239342E-19</c:v>
                </c:pt>
                <c:pt idx="196">
                  <c:v>2.8373863970930473E-19</c:v>
                </c:pt>
                <c:pt idx="197">
                  <c:v>3.2581043061417292E-19</c:v>
                </c:pt>
                <c:pt idx="198">
                  <c:v>3.7410411847796185E-19</c:v>
                </c:pt>
                <c:pt idx="199">
                  <c:v>4.2953703065655192E-19</c:v>
                </c:pt>
                <c:pt idx="200">
                  <c:v>4.9316125890681908E-19</c:v>
                </c:pt>
                <c:pt idx="201">
                  <c:v>5.6618337540541985E-19</c:v>
                </c:pt>
                <c:pt idx="202">
                  <c:v>6.4998701927721204E-19</c:v>
                </c:pt>
                <c:pt idx="203">
                  <c:v>7.4615876920782939E-19</c:v>
                </c:pt>
                <c:pt idx="204">
                  <c:v>8.565177774859515E-19</c:v>
                </c:pt>
                <c:pt idx="205">
                  <c:v>9.8314970912258449E-19</c:v>
                </c:pt>
                <c:pt idx="206">
                  <c:v>1.128445607734933E-18</c:v>
                </c:pt>
                <c:pt idx="207">
                  <c:v>1.295146399036576E-18</c:v>
                </c:pt>
                <c:pt idx="208">
                  <c:v>1.4863938446122393E-18</c:v>
                </c:pt>
                <c:pt idx="209">
                  <c:v>1.7057888749615109E-18</c:v>
                </c:pt>
                <c:pt idx="210">
                  <c:v>1.9574583636080911E-18</c:v>
                </c:pt>
                <c:pt idx="211">
                  <c:v>2.2461315557086025E-18</c:v>
                </c:pt>
                <c:pt idx="212">
                  <c:v>2.5772275377009624E-18</c:v>
                </c:pt>
                <c:pt idx="213">
                  <c:v>2.9569553321137165E-18</c:v>
                </c:pt>
                <c:pt idx="214">
                  <c:v>3.3924284271425414E-18</c:v>
                </c:pt>
                <c:pt idx="215">
                  <c:v>3.8917958078841062E-18</c:v>
                </c:pt>
                <c:pt idx="216">
                  <c:v>4.4643918496416993E-18</c:v>
                </c:pt>
                <c:pt idx="217">
                  <c:v>5.1209077685280969E-18</c:v>
                </c:pt>
                <c:pt idx="218">
                  <c:v>5.8735877064320722E-18</c:v>
                </c:pt>
                <c:pt idx="219">
                  <c:v>6.7364529628222753E-18</c:v>
                </c:pt>
                <c:pt idx="220">
                  <c:v>7.7255583822589918E-18</c:v>
                </c:pt>
                <c:pt idx="221">
                  <c:v>8.8592854723184953E-18</c:v>
                </c:pt>
                <c:pt idx="222">
                  <c:v>1.0158677471505508E-17</c:v>
                </c:pt>
                <c:pt idx="223">
                  <c:v>1.1647822321538809E-17</c:v>
                </c:pt>
                <c:pt idx="224">
                  <c:v>1.3354290335541008E-17</c:v>
                </c:pt>
                <c:pt idx="225">
                  <c:v>1.5309634307218606E-17</c:v>
                </c:pt>
                <c:pt idx="226">
                  <c:v>1.754996089206193E-17</c:v>
                </c:pt>
                <c:pt idx="227">
                  <c:v>2.0116583328075464E-17</c:v>
                </c:pt>
                <c:pt idx="228">
                  <c:v>2.3056766971168509E-17</c:v>
                </c:pt>
                <c:pt idx="229">
                  <c:v>2.6424580722448195E-17</c:v>
                </c:pt>
                <c:pt idx="230">
                  <c:v>3.02818692478034E-17</c:v>
                </c:pt>
                <c:pt idx="231">
                  <c:v>3.4699362964394495E-17</c:v>
                </c:pt>
                <c:pt idx="232">
                  <c:v>3.9757945128085673E-17</c:v>
                </c:pt>
                <c:pt idx="233">
                  <c:v>4.555009803914334E-17</c:v>
                </c:pt>
                <c:pt idx="234">
                  <c:v>5.2181553434467947E-17</c:v>
                </c:pt>
                <c:pt idx="235">
                  <c:v>5.9773175602866723E-17</c:v>
                </c:pt>
                <c:pt idx="236">
                  <c:v>6.8463109701703677E-17</c:v>
                </c:pt>
                <c:pt idx="237">
                  <c:v>7.8409232232295741E-17</c:v>
                </c:pt>
                <c:pt idx="238">
                  <c:v>8.9791945719781929E-17</c:v>
                </c:pt>
                <c:pt idx="239">
                  <c:v>1.028173654225602E-16</c:v>
                </c:pt>
                <c:pt idx="240">
                  <c:v>1.1772095245899279E-16</c:v>
                </c:pt>
                <c:pt idx="241">
                  <c:v>1.3477165518951426E-16</c:v>
                </c:pt>
                <c:pt idx="242">
                  <c:v>1.5427662914862772E-16</c:v>
                </c:pt>
                <c:pt idx="243">
                  <c:v>1.7658661541713036E-16</c:v>
                </c:pt>
                <c:pt idx="244">
                  <c:v>2.0210206821137232E-16</c:v>
                </c:pt>
                <c:pt idx="245">
                  <c:v>2.312801348138664E-16</c:v>
                </c:pt>
                <c:pt idx="246">
                  <c:v>2.6464260497112539E-16</c:v>
                </c:pt>
                <c:pt idx="247">
                  <c:v>3.0278496275768127E-16</c:v>
                </c:pt>
                <c:pt idx="248">
                  <c:v>3.4638669189586394E-16</c:v>
                </c:pt>
                <c:pt idx="249">
                  <c:v>3.9622300590622754E-16</c:v>
                </c:pt>
                <c:pt idx="250">
                  <c:v>4.5317819755687365E-16</c:v>
                </c:pt>
                <c:pt idx="251">
                  <c:v>5.182608282341825E-16</c:v>
                </c:pt>
                <c:pt idx="252">
                  <c:v>5.9262100747089988E-16</c:v>
                </c:pt>
                <c:pt idx="253">
                  <c:v>6.7757004638940974E-16</c:v>
                </c:pt>
                <c:pt idx="254">
                  <c:v>7.7460280675363867E-16</c:v>
                </c:pt>
                <c:pt idx="255">
                  <c:v>8.8542311024305024E-16</c:v>
                </c:pt>
                <c:pt idx="256">
                  <c:v>1.0119726211087102E-15</c:v>
                </c:pt>
                <c:pt idx="257">
                  <c:v>1.1564636702665719E-15</c:v>
                </c:pt>
                <c:pt idx="258">
                  <c:v>1.3214165509419537E-15</c:v>
                </c:pt>
                <c:pt idx="259">
                  <c:v>1.5097018861164339E-15</c:v>
                </c:pt>
                <c:pt idx="260">
                  <c:v>1.7245887472749807E-15</c:v>
                </c:pt>
                <c:pt idx="261">
                  <c:v>1.9697992934645042E-15</c:v>
                </c:pt>
                <c:pt idx="262">
                  <c:v>2.249570800759469E-15</c:v>
                </c:pt>
                <c:pt idx="263">
                  <c:v>2.5687260663467652E-15</c:v>
                </c:pt>
                <c:pt idx="264">
                  <c:v>2.9327533002376037E-15</c:v>
                </c:pt>
                <c:pt idx="265">
                  <c:v>3.3478967629349558E-15</c:v>
                </c:pt>
                <c:pt idx="266">
                  <c:v>3.8212595713027266E-15</c:v>
                </c:pt>
                <c:pt idx="267">
                  <c:v>4.360920279728044E-15</c:v>
                </c:pt>
                <c:pt idx="268">
                  <c:v>4.9760650520502508E-15</c:v>
                </c:pt>
                <c:pt idx="269">
                  <c:v>5.6771374745761918E-15</c:v>
                </c:pt>
                <c:pt idx="270">
                  <c:v>6.4760083251022604E-15</c:v>
                </c:pt>
                <c:pt idx="271">
                  <c:v>7.3861679108890378E-15</c:v>
                </c:pt>
                <c:pt idx="272">
                  <c:v>8.4229439241217198E-15</c:v>
                </c:pt>
                <c:pt idx="273">
                  <c:v>9.6037481411473117E-15</c:v>
                </c:pt>
                <c:pt idx="274">
                  <c:v>1.0948355716888633E-14</c:v>
                </c:pt>
                <c:pt idx="275">
                  <c:v>1.2479221304078009E-14</c:v>
                </c:pt>
                <c:pt idx="276">
                  <c:v>1.4221836764818469E-14</c:v>
                </c:pt>
                <c:pt idx="277">
                  <c:v>1.6205135846702465E-14</c:v>
                </c:pt>
                <c:pt idx="278">
                  <c:v>1.8461951875407656E-14</c:v>
                </c:pt>
                <c:pt idx="279">
                  <c:v>2.1029535279397965E-14</c:v>
                </c:pt>
                <c:pt idx="280">
                  <c:v>2.3950138620206478E-14</c:v>
                </c:pt>
                <c:pt idx="281">
                  <c:v>2.7271677765066246E-14</c:v>
                </c:pt>
                <c:pt idx="282">
                  <c:v>3.1048478919992231E-14</c:v>
                </c:pt>
                <c:pt idx="283">
                  <c:v>3.534212245490855E-14</c:v>
                </c:pt>
                <c:pt idx="284">
                  <c:v>4.0222395813732796E-14</c:v>
                </c:pt>
                <c:pt idx="285">
                  <c:v>4.5768369329034414E-14</c:v>
                </c:pt>
                <c:pt idx="286">
                  <c:v>5.2069610472468145E-14</c:v>
                </c:pt>
                <c:pt idx="287">
                  <c:v>5.9227553990438667E-14</c:v>
                </c:pt>
                <c:pt idx="288">
                  <c:v>6.7357047523603117E-14</c:v>
                </c:pt>
                <c:pt idx="289">
                  <c:v>7.658809471586529E-14</c:v>
                </c:pt>
                <c:pt idx="290">
                  <c:v>8.7067820513497309E-14</c:v>
                </c:pt>
                <c:pt idx="291">
                  <c:v>9.8962686371353707E-14</c:v>
                </c:pt>
                <c:pt idx="292">
                  <c:v>1.1246098645802158E-13</c:v>
                </c:pt>
                <c:pt idx="293">
                  <c:v>1.2777565972644541E-13</c:v>
                </c:pt>
                <c:pt idx="294">
                  <c:v>1.4514745693703581E-13</c:v>
                </c:pt>
                <c:pt idx="295">
                  <c:v>1.6484850643745334E-13</c:v>
                </c:pt>
                <c:pt idx="296">
                  <c:v>1.8718632777383685E-13</c:v>
                </c:pt>
                <c:pt idx="297">
                  <c:v>2.1250834809491296E-13</c:v>
                </c:pt>
                <c:pt idx="298">
                  <c:v>2.4120698288299899E-13</c:v>
                </c:pt>
                <c:pt idx="299">
                  <c:v>2.7372534988150257E-13</c:v>
                </c:pt>
                <c:pt idx="300">
                  <c:v>3.1056369327279595E-13</c:v>
                </c:pt>
                <c:pt idx="301">
                  <c:v>3.5228660428814243E-13</c:v>
                </c:pt>
                <c:pt idx="302">
                  <c:v>3.9953113460745735E-13</c:v>
                </c:pt>
                <c:pt idx="303">
                  <c:v>4.5301591024754497E-13</c:v>
                </c:pt>
                <c:pt idx="304">
                  <c:v>5.1355136627115645E-13</c:v>
                </c:pt>
                <c:pt idx="305">
                  <c:v>5.8205123671805556E-13</c:v>
                </c:pt>
                <c:pt idx="306">
                  <c:v>6.5954544981992045E-13</c:v>
                </c:pt>
                <c:pt idx="307">
                  <c:v>7.4719459598683249E-13</c:v>
                </c:pt>
                <c:pt idx="308">
                  <c:v>8.4630615543499815E-13</c:v>
                </c:pt>
                <c:pt idx="309">
                  <c:v>9.583526938749707E-13</c:v>
                </c:pt>
                <c:pt idx="310">
                  <c:v>1.0849922586285131E-12</c:v>
                </c:pt>
                <c:pt idx="311">
                  <c:v>1.2280912341472213E-12</c:v>
                </c:pt>
                <c:pt idx="312">
                  <c:v>1.389749945448925E-12</c:v>
                </c:pt>
                <c:pt idx="313">
                  <c:v>1.5723313307792886E-12</c:v>
                </c:pt>
                <c:pt idx="314">
                  <c:v>1.7784930411869964E-12</c:v>
                </c:pt>
                <c:pt idx="315">
                  <c:v>2.011223365047429E-12</c:v>
                </c:pt>
                <c:pt idx="316">
                  <c:v>2.2738814202927167E-12</c:v>
                </c:pt>
                <c:pt idx="317">
                  <c:v>2.5702421066602908E-12</c:v>
                </c:pt>
                <c:pt idx="318">
                  <c:v>2.9045463651502763E-12</c:v>
                </c:pt>
                <c:pt idx="319">
                  <c:v>3.281557352632796E-12</c:v>
                </c:pt>
                <c:pt idx="320">
                  <c:v>3.7066232067616482E-12</c:v>
                </c:pt>
                <c:pt idx="321">
                  <c:v>4.185747150685015E-12</c:v>
                </c:pt>
                <c:pt idx="322">
                  <c:v>4.7256657692116429E-12</c:v>
                </c:pt>
                <c:pt idx="323">
                  <c:v>5.3339363788686681E-12</c:v>
                </c:pt>
                <c:pt idx="324">
                  <c:v>6.0190345145311253E-12</c:v>
                </c:pt>
                <c:pt idx="325">
                  <c:v>6.7904626659389881E-12</c:v>
                </c:pt>
                <c:pt idx="326">
                  <c:v>7.6588715194613389E-12</c:v>
                </c:pt>
                <c:pt idx="327">
                  <c:v>8.6361950950192849E-12</c:v>
                </c:pt>
                <c:pt idx="328">
                  <c:v>9.7358013163475782E-12</c:v>
                </c:pt>
                <c:pt idx="329">
                  <c:v>1.0972659716055903E-11</c:v>
                </c:pt>
                <c:pt idx="330">
                  <c:v>1.2363528156675143E-11</c:v>
                </c:pt>
                <c:pt idx="331">
                  <c:v>1.3927160646571246E-11</c:v>
                </c:pt>
                <c:pt idx="332">
                  <c:v>1.5684538546954985E-11</c:v>
                </c:pt>
                <c:pt idx="333">
                  <c:v>1.765912770502112E-11</c:v>
                </c:pt>
                <c:pt idx="334">
                  <c:v>1.9877164310457112E-11</c:v>
                </c:pt>
                <c:pt idx="335">
                  <c:v>2.2367972560306871E-11</c:v>
                </c:pt>
                <c:pt idx="336">
                  <c:v>2.5164317532713124E-11</c:v>
                </c:pt>
                <c:pt idx="337">
                  <c:v>2.8302797015874524E-11</c:v>
                </c:pt>
                <c:pt idx="338">
                  <c:v>3.1824276417276449E-11</c:v>
                </c:pt>
                <c:pt idx="339">
                  <c:v>3.5774371292731063E-11</c:v>
                </c:pt>
                <c:pt idx="340">
                  <c:v>4.020398248806093E-11</c:v>
                </c:pt>
                <c:pt idx="341">
                  <c:v>4.516988938164362E-11</c:v>
                </c:pt>
                <c:pt idx="342">
                  <c:v>5.0735407257014738E-11</c:v>
                </c:pt>
                <c:pt idx="343">
                  <c:v>5.6971115425048201E-11</c:v>
                </c:pt>
                <c:pt idx="344">
                  <c:v>6.3955663358901327E-11</c:v>
                </c:pt>
                <c:pt idx="345">
                  <c:v>7.1776662806166821E-11</c:v>
                </c:pt>
                <c:pt idx="346">
                  <c:v>8.0531674606061899E-11</c:v>
                </c:pt>
                <c:pt idx="347">
                  <c:v>9.0329299769778274E-11</c:v>
                </c:pt>
                <c:pt idx="348">
                  <c:v>1.0129038528443081E-10</c:v>
                </c:pt>
                <c:pt idx="349">
                  <c:v>1.1354935608071243E-10</c:v>
                </c:pt>
                <c:pt idx="350">
                  <c:v>1.2725568566704211E-10</c:v>
                </c:pt>
                <c:pt idx="351">
                  <c:v>1.4257551908465965E-10</c:v>
                </c:pt>
                <c:pt idx="352">
                  <c:v>1.5969346308494122E-10</c:v>
                </c:pt>
                <c:pt idx="353">
                  <c:v>1.7881455977873208E-10</c:v>
                </c:pt>
                <c:pt idx="354">
                  <c:v>2.0016646146446247E-10</c:v>
                </c:pt>
                <c:pt idx="355">
                  <c:v>2.2400182591429758E-10</c:v>
                </c:pt>
                <c:pt idx="356">
                  <c:v>2.506009530927037E-10</c:v>
                </c:pt>
                <c:pt idx="357">
                  <c:v>2.8027468610730433E-10</c:v>
                </c:pt>
                <c:pt idx="358">
                  <c:v>3.1336760115507509E-10</c:v>
                </c:pt>
                <c:pt idx="359">
                  <c:v>3.5026151333591807E-10</c:v>
                </c:pt>
                <c:pt idx="360">
                  <c:v>3.9137932746802497E-10</c:v>
                </c:pt>
                <c:pt idx="361">
                  <c:v>4.37189265463372E-10</c:v>
                </c:pt>
                <c:pt idx="362">
                  <c:v>4.8820950441491383E-10</c:v>
                </c:pt>
                <c:pt idx="363">
                  <c:v>5.4501326231739881E-10</c:v>
                </c:pt>
                <c:pt idx="364">
                  <c:v>6.0823437129887468E-10</c:v>
                </c:pt>
                <c:pt idx="365">
                  <c:v>6.7857338138705463E-10</c:v>
                </c:pt>
                <c:pt idx="366">
                  <c:v>7.5680424118088354E-10</c:v>
                </c:pt>
                <c:pt idx="367">
                  <c:v>8.4378160534897506E-10</c:v>
                </c:pt>
                <c:pt idx="368">
                  <c:v>9.4044882263908119E-10</c:v>
                </c:pt>
                <c:pt idx="369">
                  <c:v>1.0478466620607142E-9</c:v>
                </c:pt>
                <c:pt idx="370">
                  <c:v>1.1671228391011705E-9</c:v>
                </c:pt>
                <c:pt idx="371">
                  <c:v>1.2995424082544384E-9</c:v>
                </c:pt>
                <c:pt idx="372">
                  <c:v>1.4464990927861102E-9</c:v>
                </c:pt>
                <c:pt idx="373">
                  <c:v>1.6095276275222871E-9</c:v>
                </c:pt>
                <c:pt idx="374">
                  <c:v>1.7903171955359213E-9</c:v>
                </c:pt>
                <c:pt idx="375">
                  <c:v>1.9907260449039216E-9</c:v>
                </c:pt>
                <c:pt idx="376">
                  <c:v>2.2127973772154408E-9</c:v>
                </c:pt>
                <c:pt idx="377">
                  <c:v>2.4587766052154079E-9</c:v>
                </c:pt>
                <c:pt idx="378">
                  <c:v>2.7311300828532729E-9</c:v>
                </c:pt>
                <c:pt idx="379">
                  <c:v>3.0325654170582131E-9</c:v>
                </c:pt>
                <c:pt idx="380">
                  <c:v>3.36605347675505E-9</c:v>
                </c:pt>
                <c:pt idx="381">
                  <c:v>3.7348522209454928E-9</c:v>
                </c:pt>
                <c:pt idx="382">
                  <c:v>4.1425324740720586E-9</c:v>
                </c:pt>
                <c:pt idx="383">
                  <c:v>4.5930057833239507E-9</c:v>
                </c:pt>
                <c:pt idx="384">
                  <c:v>5.0905544989857791E-9</c:v>
                </c:pt>
                <c:pt idx="385">
                  <c:v>5.6398642253267633E-9</c:v>
                </c:pt>
                <c:pt idx="386">
                  <c:v>6.2460587958176092E-9</c:v>
                </c:pt>
                <c:pt idx="387">
                  <c:v>6.914737932579914E-9</c:v>
                </c:pt>
                <c:pt idx="388">
                  <c:v>7.6520177558464955E-9</c:v>
                </c:pt>
                <c:pt idx="389">
                  <c:v>8.4645743147527199E-9</c:v>
                </c:pt>
                <c:pt idx="390">
                  <c:v>9.3596903158989586E-9</c:v>
                </c:pt>
                <c:pt idx="391">
                  <c:v>1.0345305230718589E-8</c:v>
                </c:pt>
                <c:pt idx="392">
                  <c:v>1.1430068966638152E-8</c:v>
                </c:pt>
                <c:pt idx="393">
                  <c:v>1.2623399290200704E-8</c:v>
                </c:pt>
                <c:pt idx="394">
                  <c:v>1.3935543192607894E-8</c:v>
                </c:pt>
                <c:pt idx="395">
                  <c:v>1.5377642389359492E-8</c:v>
                </c:pt>
                <c:pt idx="396">
                  <c:v>1.6961803145683016E-8</c:v>
                </c:pt>
                <c:pt idx="397">
                  <c:v>1.8701170618061252E-8</c:v>
                </c:pt>
                <c:pt idx="398">
                  <c:v>2.0610007899203337E-8</c:v>
                </c:pt>
                <c:pt idx="399">
                  <c:v>2.270377994906087E-8</c:v>
                </c:pt>
                <c:pt idx="400">
                  <c:v>2.4999242587748961E-8</c:v>
                </c:pt>
                <c:pt idx="401">
                  <c:v>2.7514536717266973E-8</c:v>
                </c:pt>
                <c:pt idx="402">
                  <c:v>3.0269287927491376E-8</c:v>
                </c:pt>
                <c:pt idx="403">
                  <c:v>3.3284711627769734E-8</c:v>
                </c:pt>
                <c:pt idx="404">
                  <c:v>3.6583723828340247E-8</c:v>
                </c:pt>
                <c:pt idx="405">
                  <c:v>4.0191057675448796E-8</c:v>
                </c:pt>
                <c:pt idx="406">
                  <c:v>4.4133385820160552E-8</c:v>
                </c:pt>
                <c:pt idx="407">
                  <c:v>4.8439448673200238E-8</c:v>
                </c:pt>
                <c:pt idx="408">
                  <c:v>5.3140188566387663E-8</c:v>
                </c:pt>
                <c:pt idx="409">
                  <c:v>5.8268889805109923E-8</c:v>
                </c:pt>
                <c:pt idx="410">
                  <c:v>6.3861324555473476E-8</c:v>
                </c:pt>
                <c:pt idx="411">
                  <c:v>6.9955904464057208E-8</c:v>
                </c:pt>
                <c:pt idx="412">
                  <c:v>7.6593837857245804E-8</c:v>
                </c:pt>
                <c:pt idx="413">
                  <c:v>8.381929231072835E-8</c:v>
                </c:pt>
                <c:pt idx="414">
                  <c:v>9.1679562317648178E-8</c:v>
                </c:pt>
                <c:pt idx="415">
                  <c:v>1.0022524171587766E-7</c:v>
                </c:pt>
                <c:pt idx="416">
                  <c:v>1.095104004607986E-7</c:v>
                </c:pt>
                <c:pt idx="417">
                  <c:v>1.1959276524961666E-7</c:v>
                </c:pt>
                <c:pt idx="418">
                  <c:v>1.3053390341654652E-7</c:v>
                </c:pt>
                <c:pt idx="419">
                  <c:v>1.423994094251377E-7</c:v>
                </c:pt>
                <c:pt idx="420">
                  <c:v>1.5525909318451498E-7</c:v>
                </c:pt>
                <c:pt idx="421">
                  <c:v>1.6918716931052206E-7</c:v>
                </c:pt>
                <c:pt idx="422">
                  <c:v>1.8426244634077643E-7</c:v>
                </c:pt>
                <c:pt idx="423">
                  <c:v>2.0056851479472873E-7</c:v>
                </c:pt>
                <c:pt idx="424">
                  <c:v>2.181939328462564E-7</c:v>
                </c:pt>
                <c:pt idx="425">
                  <c:v>2.3723240824758147E-7</c:v>
                </c:pt>
                <c:pt idx="426">
                  <c:v>2.5778297500985185E-7</c:v>
                </c:pt>
                <c:pt idx="427">
                  <c:v>2.799501632082544E-7</c:v>
                </c:pt>
                <c:pt idx="428">
                  <c:v>3.0384416013884051E-7</c:v>
                </c:pt>
                <c:pt idx="429">
                  <c:v>3.2958096091111481E-7</c:v>
                </c:pt>
                <c:pt idx="430">
                  <c:v>3.5728250641614386E-7</c:v>
                </c:pt>
                <c:pt idx="431">
                  <c:v>3.8707680646541041E-7</c:v>
                </c:pt>
                <c:pt idx="432">
                  <c:v>4.1909804575248315E-7</c:v>
                </c:pt>
                <c:pt idx="433">
                  <c:v>4.534866701490794E-7</c:v>
                </c:pt>
                <c:pt idx="434">
                  <c:v>4.9038945071110094E-7</c:v>
                </c:pt>
                <c:pt idx="435">
                  <c:v>5.2995952264046504E-7</c:v>
                </c:pt>
                <c:pt idx="436">
                  <c:v>5.7235639632700303E-7</c:v>
                </c:pt>
                <c:pt idx="437">
                  <c:v>6.1774593748361273E-7</c:v>
                </c:pt>
                <c:pt idx="438">
                  <c:v>6.6630031328937425E-7</c:v>
                </c:pt>
                <c:pt idx="439">
                  <c:v>7.1819790137199566E-7</c:v>
                </c:pt>
                <c:pt idx="440">
                  <c:v>7.7362315839533181E-7</c:v>
                </c:pt>
                <c:pt idx="441">
                  <c:v>8.3276644497231116E-7</c:v>
                </c:pt>
                <c:pt idx="442">
                  <c:v>8.9582380360152438E-7</c:v>
                </c:pt>
                <c:pt idx="443">
                  <c:v>9.6299668632929018E-7</c:v>
                </c:pt>
                <c:pt idx="444">
                  <c:v>1.0344916288717063E-6</c:v>
                </c:pt>
                <c:pt idx="445">
                  <c:v>1.1105198679954386E-6</c:v>
                </c:pt>
                <c:pt idx="446">
                  <c:v>1.1912968990547831E-6</c:v>
                </c:pt>
                <c:pt idx="447">
                  <c:v>1.2770419707189908E-6</c:v>
                </c:pt>
                <c:pt idx="448">
                  <c:v>1.3679775140999882E-6</c:v>
                </c:pt>
                <c:pt idx="449">
                  <c:v>1.4643285037100369E-6</c:v>
                </c:pt>
                <c:pt idx="450">
                  <c:v>1.5663217479427203E-6</c:v>
                </c:pt>
                <c:pt idx="451">
                  <c:v>1.6741851070821798E-6</c:v>
                </c:pt>
                <c:pt idx="452">
                  <c:v>1.7881466372057737E-6</c:v>
                </c:pt>
                <c:pt idx="453">
                  <c:v>1.9084336587559919E-6</c:v>
                </c:pt>
                <c:pt idx="454">
                  <c:v>2.0352717490199427E-6</c:v>
                </c:pt>
                <c:pt idx="455">
                  <c:v>2.1688836582686466E-6</c:v>
                </c:pt>
                <c:pt idx="456">
                  <c:v>2.3094881498749268E-6</c:v>
                </c:pt>
                <c:pt idx="457">
                  <c:v>2.4572987653460827E-6</c:v>
                </c:pt>
                <c:pt idx="458">
                  <c:v>2.6125225158756267E-6</c:v>
                </c:pt>
                <c:pt idx="459">
                  <c:v>2.7753585027339661E-6</c:v>
                </c:pt>
                <c:pt idx="460">
                  <c:v>2.9459964695797467E-6</c:v>
                </c:pt>
                <c:pt idx="461">
                  <c:v>3.1246152905763249E-6</c:v>
                </c:pt>
                <c:pt idx="462">
                  <c:v>3.3113813990388616E-6</c:v>
                </c:pt>
                <c:pt idx="463">
                  <c:v>3.5064471622104205E-6</c:v>
                </c:pt>
                <c:pt idx="464">
                  <c:v>3.7099492086637346E-6</c:v>
                </c:pt>
                <c:pt idx="465">
                  <c:v>3.9220067157438531E-6</c:v>
                </c:pt>
                <c:pt idx="466">
                  <c:v>4.142719665394757E-6</c:v>
                </c:pt>
                <c:pt idx="467">
                  <c:v>4.3721670776439468E-6</c:v>
                </c:pt>
                <c:pt idx="468">
                  <c:v>4.6104052319421937E-6</c:v>
                </c:pt>
                <c:pt idx="469">
                  <c:v>4.8574658874597179E-6</c:v>
                </c:pt>
                <c:pt idx="470">
                  <c:v>5.1133545143159492E-6</c:v>
                </c:pt>
                <c:pt idx="471">
                  <c:v>5.3780485485531883E-6</c:v>
                </c:pt>
                <c:pt idx="472">
                  <c:v>5.6514956844451269E-6</c:v>
                </c:pt>
                <c:pt idx="473">
                  <c:v>5.933612218443378E-6</c:v>
                </c:pt>
                <c:pt idx="474">
                  <c:v>6.2242814596994278E-6</c:v>
                </c:pt>
                <c:pt idx="475">
                  <c:v>6.52335222263855E-6</c:v>
                </c:pt>
                <c:pt idx="476">
                  <c:v>6.8306374174959395E-6</c:v>
                </c:pt>
                <c:pt idx="477">
                  <c:v>7.1459127550388638E-6</c:v>
                </c:pt>
                <c:pt idx="478">
                  <c:v>7.4689155818804419E-6</c:v>
                </c:pt>
                <c:pt idx="479">
                  <c:v>7.7993438628272192E-6</c:v>
                </c:pt>
                <c:pt idx="480">
                  <c:v>8.1368553265849033E-6</c:v>
                </c:pt>
                <c:pt idx="481">
                  <c:v>8.481066790862626E-6</c:v>
                </c:pt>
                <c:pt idx="482">
                  <c:v>8.8315536824580794E-6</c:v>
                </c:pt>
                <c:pt idx="483">
                  <c:v>9.1878497672657449E-6</c:v>
                </c:pt>
                <c:pt idx="484">
                  <c:v>9.5494471043246442E-6</c:v>
                </c:pt>
                <c:pt idx="485">
                  <c:v>9.915796237003869E-6</c:v>
                </c:pt>
                <c:pt idx="486">
                  <c:v>1.0286306633215632E-5</c:v>
                </c:pt>
                <c:pt idx="487">
                  <c:v>1.0660347385145644E-5</c:v>
                </c:pt>
                <c:pt idx="488">
                  <c:v>1.103724817740269E-5</c:v>
                </c:pt>
                <c:pt idx="489">
                  <c:v>1.1416300530720913E-5</c:v>
                </c:pt>
                <c:pt idx="490">
                  <c:v>1.1796759326407761E-5</c:v>
                </c:pt>
                <c:pt idx="491">
                  <c:v>1.2177844614626803E-5</c:v>
                </c:pt>
                <c:pt idx="492">
                  <c:v>1.2558743707358412E-5</c:v>
                </c:pt>
                <c:pt idx="493">
                  <c:v>1.2938613554501532E-5</c:v>
                </c:pt>
                <c:pt idx="494">
                  <c:v>1.3316583399093118E-5</c:v>
                </c:pt>
                <c:pt idx="495">
                  <c:v>1.3691757705048586E-5</c:v>
                </c:pt>
                <c:pt idx="496">
                  <c:v>1.4063219348187763E-5</c:v>
                </c:pt>
                <c:pt idx="497">
                  <c:v>1.443003305864152E-5</c:v>
                </c:pt>
                <c:pt idx="498">
                  <c:v>1.4791249100054272E-5</c:v>
                </c:pt>
                <c:pt idx="499">
                  <c:v>1.5145907168344667E-5</c:v>
                </c:pt>
                <c:pt idx="500">
                  <c:v>1.5493040490188739E-5</c:v>
                </c:pt>
                <c:pt idx="501">
                  <c:v>1.5831680098879751E-5</c:v>
                </c:pt>
                <c:pt idx="502">
                  <c:v>1.6160859262831309E-5</c:v>
                </c:pt>
                <c:pt idx="503">
                  <c:v>1.6479618039757334E-5</c:v>
                </c:pt>
                <c:pt idx="504">
                  <c:v>1.6787007927514233E-5</c:v>
                </c:pt>
                <c:pt idx="505">
                  <c:v>1.7082096580762983E-5</c:v>
                </c:pt>
                <c:pt idx="506">
                  <c:v>1.7363972561026389E-5</c:v>
                </c:pt>
                <c:pt idx="507">
                  <c:v>1.7631750086412095E-5</c:v>
                </c:pt>
                <c:pt idx="508">
                  <c:v>1.788457374626485E-5</c:v>
                </c:pt>
                <c:pt idx="509">
                  <c:v>1.8121623145329585E-5</c:v>
                </c:pt>
                <c:pt idx="510">
                  <c:v>1.8342117441663414E-5</c:v>
                </c:pt>
                <c:pt idx="511">
                  <c:v>1.8545319742546285E-5</c:v>
                </c:pt>
                <c:pt idx="512">
                  <c:v>1.873054132302179E-5</c:v>
                </c:pt>
                <c:pt idx="513">
                  <c:v>1.8897145632444542E-5</c:v>
                </c:pt>
                <c:pt idx="514">
                  <c:v>1.9044552055536209E-5</c:v>
                </c:pt>
                <c:pt idx="515">
                  <c:v>1.9172239395940607E-5</c:v>
                </c:pt>
                <c:pt idx="516">
                  <c:v>1.927974905211737E-5</c:v>
                </c:pt>
                <c:pt idx="517">
                  <c:v>1.936668785760918E-5</c:v>
                </c:pt>
                <c:pt idx="518">
                  <c:v>1.9432730560237014E-5</c:v>
                </c:pt>
                <c:pt idx="519">
                  <c:v>1.9477621917601304E-5</c:v>
                </c:pt>
                <c:pt idx="520">
                  <c:v>1.9501178389363111E-5</c:v>
                </c:pt>
                <c:pt idx="521">
                  <c:v>1.9503289410118154E-5</c:v>
                </c:pt>
                <c:pt idx="522">
                  <c:v>1.9483918230219253E-5</c:v>
                </c:pt>
                <c:pt idx="523">
                  <c:v>1.9443102315613074E-5</c:v>
                </c:pt>
                <c:pt idx="524">
                  <c:v>1.938095330158866E-5</c:v>
                </c:pt>
                <c:pt idx="525">
                  <c:v>1.9297656499246799E-5</c:v>
                </c:pt>
                <c:pt idx="526">
                  <c:v>1.919346995744461E-5</c:v>
                </c:pt>
                <c:pt idx="527">
                  <c:v>1.9068723086902171E-5</c:v>
                </c:pt>
                <c:pt idx="528">
                  <c:v>1.8923814857025583E-5</c:v>
                </c:pt>
                <c:pt idx="529">
                  <c:v>1.8759211579770571E-5</c:v>
                </c:pt>
                <c:pt idx="530">
                  <c:v>1.8575444298480657E-5</c:v>
                </c:pt>
                <c:pt idx="531">
                  <c:v>1.8373105803055697E-5</c:v>
                </c:pt>
                <c:pt idx="532">
                  <c:v>1.8152847295991529E-5</c:v>
                </c:pt>
                <c:pt idx="533">
                  <c:v>1.7915374736747367E-5</c:v>
                </c:pt>
                <c:pt idx="534">
                  <c:v>1.7661444894507362E-5</c:v>
                </c:pt>
                <c:pt idx="535">
                  <c:v>1.7391861141681529E-5</c:v>
                </c:pt>
                <c:pt idx="536">
                  <c:v>1.7107469022412797E-5</c:v>
                </c:pt>
                <c:pt idx="537">
                  <c:v>1.6809151631901677E-5</c:v>
                </c:pt>
                <c:pt idx="538">
                  <c:v>1.6497824843518139E-5</c:v>
                </c:pt>
                <c:pt idx="539">
                  <c:v>1.6174432421424817E-5</c:v>
                </c:pt>
                <c:pt idx="540">
                  <c:v>1.5839941056797966E-5</c:v>
                </c:pt>
                <c:pt idx="541">
                  <c:v>1.5495335365687714E-5</c:v>
                </c:pt>
                <c:pt idx="542">
                  <c:v>1.5141612886130892E-5</c:v>
                </c:pt>
                <c:pt idx="543">
                  <c:v>1.4779779111321171E-5</c:v>
                </c:pt>
                <c:pt idx="544">
                  <c:v>1.4410842594474291E-5</c:v>
                </c:pt>
                <c:pt idx="545">
                  <c:v>1.4035810159520386E-5</c:v>
                </c:pt>
                <c:pt idx="546">
                  <c:v>1.365568224994239E-5</c:v>
                </c:pt>
                <c:pt idx="547">
                  <c:v>1.3271448445980031E-5</c:v>
                </c:pt>
                <c:pt idx="548">
                  <c:v>1.2884083178076117E-5</c:v>
                </c:pt>
                <c:pt idx="549">
                  <c:v>1.249454166188053E-5</c:v>
                </c:pt>
                <c:pt idx="550">
                  <c:v>1.2103756077392661E-5</c:v>
                </c:pt>
                <c:pt idx="551">
                  <c:v>1.1712632011946639E-5</c:v>
                </c:pt>
                <c:pt idx="552">
                  <c:v>1.1322045183769296E-5</c:v>
                </c:pt>
                <c:pt idx="553">
                  <c:v>1.0932838459801011E-5</c:v>
                </c:pt>
                <c:pt idx="554">
                  <c:v>1.0545819178408327E-5</c:v>
                </c:pt>
                <c:pt idx="555">
                  <c:v>1.0161756784565795E-5</c:v>
                </c:pt>
                <c:pt idx="556">
                  <c:v>9.7813807820827077E-6</c:v>
                </c:pt>
                <c:pt idx="557">
                  <c:v>9.4053790045251709E-6</c:v>
                </c:pt>
                <c:pt idx="558">
                  <c:v>9.0343962036732143E-6</c:v>
                </c:pt>
                <c:pt idx="559">
                  <c:v>8.6690329516761027E-6</c:v>
                </c:pt>
                <c:pt idx="560">
                  <c:v>8.3098448505576597E-6</c:v>
                </c:pt>
                <c:pt idx="561">
                  <c:v>7.9573420403937891E-6</c:v>
                </c:pt>
                <c:pt idx="562">
                  <c:v>7.6119889953568881E-6</c:v>
                </c:pt>
                <c:pt idx="563">
                  <c:v>7.2742045949085497E-6</c:v>
                </c:pt>
                <c:pt idx="564">
                  <c:v>6.9443624557367677E-6</c:v>
                </c:pt>
                <c:pt idx="565">
                  <c:v>6.6227915085776642E-6</c:v>
                </c:pt>
                <c:pt idx="566">
                  <c:v>6.3097768028466514E-6</c:v>
                </c:pt>
                <c:pt idx="567">
                  <c:v>6.0055605210220457E-6</c:v>
                </c:pt>
                <c:pt idx="568">
                  <c:v>5.7103431839785092E-6</c:v>
                </c:pt>
                <c:pt idx="569">
                  <c:v>5.4242850279497525E-6</c:v>
                </c:pt>
                <c:pt idx="570">
                  <c:v>5.1475075335031583E-6</c:v>
                </c:pt>
                <c:pt idx="571">
                  <c:v>4.8800950868211885E-6</c:v>
                </c:pt>
                <c:pt idx="572">
                  <c:v>4.6220967536960567E-6</c:v>
                </c:pt>
                <c:pt idx="573">
                  <c:v>4.3735281469366524E-6</c:v>
                </c:pt>
                <c:pt idx="574">
                  <c:v>4.1343733683500284E-6</c:v>
                </c:pt>
                <c:pt idx="575">
                  <c:v>3.904587007071824E-6</c:v>
                </c:pt>
                <c:pt idx="576">
                  <c:v>3.6840961767686732E-6</c:v>
                </c:pt>
                <c:pt idx="577">
                  <c:v>3.4728025750978956E-6</c:v>
                </c:pt>
                <c:pt idx="578">
                  <c:v>3.2705845497736179E-6</c:v>
                </c:pt>
                <c:pt idx="579">
                  <c:v>3.0772991566300477E-6</c:v>
                </c:pt>
                <c:pt idx="580">
                  <c:v>2.8927841961796255E-6</c:v>
                </c:pt>
                <c:pt idx="581">
                  <c:v>2.7168602163159415E-6</c:v>
                </c:pt>
                <c:pt idx="582">
                  <c:v>2.5493324699939837E-6</c:v>
                </c:pt>
                <c:pt idx="583">
                  <c:v>2.3899928179182965E-6</c:v>
                </c:pt>
                <c:pt idx="584">
                  <c:v>2.238621567467962E-6</c:v>
                </c:pt>
                <c:pt idx="585">
                  <c:v>2.0949892402739396E-6</c:v>
                </c:pt>
                <c:pt idx="586">
                  <c:v>1.9588582620267993E-6</c:v>
                </c:pt>
                <c:pt idx="587">
                  <c:v>1.8299845692211174E-6</c:v>
                </c:pt>
                <c:pt idx="588">
                  <c:v>1.7081191286273079E-6</c:v>
                </c:pt>
                <c:pt idx="589">
                  <c:v>1.5930093663150547E-6</c:v>
                </c:pt>
                <c:pt idx="590">
                  <c:v>1.4844005040276987E-6</c:v>
                </c:pt>
                <c:pt idx="591">
                  <c:v>1.3820368016194753E-6</c:v>
                </c:pt>
                <c:pt idx="592">
                  <c:v>1.2856627051122155E-6</c:v>
                </c:pt>
                <c:pt idx="593">
                  <c:v>1.1950239007035033E-6</c:v>
                </c:pt>
                <c:pt idx="594">
                  <c:v>1.1098682757618441E-6</c:v>
                </c:pt>
                <c:pt idx="595">
                  <c:v>1.0299467884748204E-6</c:v>
                </c:pt>
                <c:pt idx="596">
                  <c:v>9.5501424837567794E-7</c:v>
                </c:pt>
                <c:pt idx="597">
                  <c:v>8.8483001046057639E-7</c:v>
                </c:pt>
                <c:pt idx="598">
                  <c:v>8.191585860272024E-7</c:v>
                </c:pt>
                <c:pt idx="599">
                  <c:v>7.5777017371622192E-7</c:v>
                </c:pt>
                <c:pt idx="600">
                  <c:v>7.004411145236732E-7</c:v>
                </c:pt>
                <c:pt idx="601">
                  <c:v>6.4695427477858691E-7</c:v>
                </c:pt>
                <c:pt idx="602">
                  <c:v>5.9709936124894158E-7</c:v>
                </c:pt>
                <c:pt idx="603">
                  <c:v>5.506731726548946E-7</c:v>
                </c:pt>
                <c:pt idx="604">
                  <c:v>5.074797919353685E-7</c:v>
                </c:pt>
                <c:pt idx="605">
                  <c:v>4.6733072363643495E-7</c:v>
                </c:pt>
                <c:pt idx="606">
                  <c:v>4.3004498077224985E-7</c:v>
                </c:pt>
                <c:pt idx="607">
                  <c:v>3.9544912545587717E-7</c:v>
                </c:pt>
                <c:pt idx="608">
                  <c:v>3.633772675119402E-7</c:v>
                </c:pt>
                <c:pt idx="609">
                  <c:v>3.3367102517087091E-7</c:v>
                </c:pt>
                <c:pt idx="610">
                  <c:v>3.0617945180842934E-7</c:v>
                </c:pt>
                <c:pt idx="611">
                  <c:v>2.8075893253881446E-7</c:v>
                </c:pt>
                <c:pt idx="612">
                  <c:v>2.5727305429848995E-7</c:v>
                </c:pt>
                <c:pt idx="613">
                  <c:v>2.3559245287387281E-7</c:v>
                </c:pt>
                <c:pt idx="614">
                  <c:v>2.1559464013293903E-7</c:v>
                </c:pt>
                <c:pt idx="615">
                  <c:v>1.9716381452113873E-7</c:v>
                </c:pt>
                <c:pt idx="616">
                  <c:v>1.8019065767844864E-7</c:v>
                </c:pt>
                <c:pt idx="617">
                  <c:v>1.645721198294917E-7</c:v>
                </c:pt>
                <c:pt idx="618">
                  <c:v>1.5021119639428647E-7</c:v>
                </c:pt>
                <c:pt idx="619">
                  <c:v>1.3701669806529417E-7</c:v>
                </c:pt>
                <c:pt idx="620">
                  <c:v>1.2490301639880283E-7</c:v>
                </c:pt>
                <c:pt idx="621">
                  <c:v>1.1378988677634142E-7</c:v>
                </c:pt>
                <c:pt idx="622">
                  <c:v>1.0360215040624025E-7</c:v>
                </c:pt>
                <c:pt idx="623">
                  <c:v>9.4269516857447205E-8</c:v>
                </c:pt>
                <c:pt idx="624">
                  <c:v>8.5726328447984259E-8</c:v>
                </c:pt>
                <c:pt idx="625">
                  <c:v>7.7911327649681189E-8</c:v>
                </c:pt>
                <c:pt idx="626">
                  <c:v>7.076742851937709E-8</c:v>
                </c:pt>
                <c:pt idx="627">
                  <c:v>6.4241493024914615E-8</c:v>
                </c:pt>
                <c:pt idx="628">
                  <c:v>5.8284113002131513E-8</c:v>
                </c:pt>
                <c:pt idx="629">
                  <c:v>5.2849398356695024E-8</c:v>
                </c:pt>
                <c:pt idx="630">
                  <c:v>4.7894772011854391E-8</c:v>
                </c:pt>
                <c:pt idx="631">
                  <c:v>4.3380772000013119E-8</c:v>
                </c:pt>
                <c:pt idx="632">
                  <c:v>3.9270861001991646E-8</c:v>
                </c:pt>
                <c:pt idx="633">
                  <c:v>3.5531243552834275E-8</c:v>
                </c:pt>
                <c:pt idx="634">
                  <c:v>3.2130691056527646E-8</c:v>
                </c:pt>
                <c:pt idx="635">
                  <c:v>2.9040374683725072E-8</c:v>
                </c:pt>
                <c:pt idx="636">
                  <c:v>2.623370616604642E-8</c:v>
                </c:pt>
                <c:pt idx="637">
                  <c:v>2.3686186447292878E-8</c:v>
                </c:pt>
                <c:pt idx="638">
                  <c:v>2.1375262105563683E-8</c:v>
                </c:pt>
                <c:pt idx="639">
                  <c:v>1.928018942024939E-8</c:v>
                </c:pt>
                <c:pt idx="640">
                  <c:v>1.7381905923813416E-8</c:v>
                </c:pt>
                <c:pt idx="641">
                  <c:v>1.5662909249608262E-8</c:v>
                </c:pt>
                <c:pt idx="642">
                  <c:v>1.4107143063349767E-8</c:v>
                </c:pt>
                <c:pt idx="643">
                  <c:v>1.2699889846741736E-8</c:v>
                </c:pt>
                <c:pt idx="644">
                  <c:v>1.1427670286766072E-8</c:v>
                </c:pt>
                <c:pt idx="645">
                  <c:v>1.0278149012871723E-8</c:v>
                </c:pt>
                <c:pt idx="646">
                  <c:v>9.2400464163251326E-9</c:v>
                </c:pt>
                <c:pt idx="647">
                  <c:v>8.3030562809735023E-9</c:v>
                </c:pt>
                <c:pt idx="648">
                  <c:v>7.4577689522620276E-9</c:v>
                </c:pt>
                <c:pt idx="649">
                  <c:v>6.6955997712039543E-9</c:v>
                </c:pt>
                <c:pt idx="650">
                  <c:v>6.0087225018564277E-9</c:v>
                </c:pt>
                <c:pt idx="651">
                  <c:v>5.3900074843902156E-9</c:v>
                </c:pt>
                <c:pt idx="652">
                  <c:v>4.8329642508373793E-9</c:v>
                </c:pt>
                <c:pt idx="653">
                  <c:v>4.331688346791078E-9</c:v>
                </c:pt>
                <c:pt idx="654">
                  <c:v>3.8808121095374948E-9</c:v>
                </c:pt>
                <c:pt idx="655">
                  <c:v>3.4754591610945261E-9</c:v>
                </c:pt>
                <c:pt idx="656">
                  <c:v>3.1112023832725594E-9</c:v>
                </c:pt>
                <c:pt idx="657">
                  <c:v>2.7840251509823457E-9</c:v>
                </c:pt>
                <c:pt idx="658">
                  <c:v>2.4902856094747988E-9</c:v>
                </c:pt>
                <c:pt idx="659">
                  <c:v>2.2266837908679699E-9</c:v>
                </c:pt>
                <c:pt idx="660">
                  <c:v>1.9902313751104175E-9</c:v>
                </c:pt>
                <c:pt idx="661">
                  <c:v>1.7782239103388001E-9</c:v>
                </c:pt>
                <c:pt idx="662">
                  <c:v>1.5882153173443031E-9</c:v>
                </c:pt>
                <c:pt idx="663">
                  <c:v>1.417994512492337E-9</c:v>
                </c:pt>
                <c:pt idx="664">
                  <c:v>1.265563992886884E-9</c:v>
                </c:pt>
                <c:pt idx="665">
                  <c:v>1.1291202367923304E-9</c:v>
                </c:pt>
                <c:pt idx="666">
                  <c:v>1.0070357812768741E-9</c:v>
                </c:pt>
                <c:pt idx="667">
                  <c:v>8.9784284769573098E-10</c:v>
                </c:pt>
                <c:pt idx="668">
                  <c:v>8.0021839396477957E-10</c:v>
                </c:pt>
                <c:pt idx="669">
                  <c:v>7.1297048056792539E-10</c:v>
                </c:pt>
                <c:pt idx="670">
                  <c:v>6.3502584488189166E-10</c:v>
                </c:pt>
                <c:pt idx="671">
                  <c:v>5.6541858568425404E-10</c:v>
                </c:pt>
                <c:pt idx="672">
                  <c:v>5.0327986662921241E-10</c:v>
                </c:pt>
                <c:pt idx="673">
                  <c:v>4.4782855403160013E-10</c:v>
                </c:pt>
                <c:pt idx="674">
                  <c:v>3.9836271049637923E-10</c:v>
                </c:pt>
                <c:pt idx="675">
                  <c:v>3.5425187177468674E-10</c:v>
                </c:pt>
                <c:pt idx="676">
                  <c:v>3.1493003972232399E-10</c:v>
                </c:pt>
                <c:pt idx="677">
                  <c:v>2.7988932939897622E-10</c:v>
                </c:pt>
                <c:pt idx="678">
                  <c:v>2.4867421317798068E-10</c:v>
                </c:pt>
                <c:pt idx="679">
                  <c:v>2.2087630925849172E-10</c:v>
                </c:pt>
                <c:pt idx="680">
                  <c:v>1.9612966618860907E-10</c:v>
                </c:pt>
                <c:pt idx="681">
                  <c:v>1.7410649893955425E-10</c:v>
                </c:pt>
                <c:pt idx="682">
                  <c:v>1.5451333572525062E-10</c:v>
                </c:pt>
                <c:pt idx="683">
                  <c:v>1.3708753815710244E-10</c:v>
                </c:pt>
                <c:pt idx="684">
                  <c:v>1.2159416047041083E-10</c:v>
                </c:pt>
                <c:pt idx="685">
                  <c:v>1.0782311647304279E-10</c:v>
                </c:pt>
                <c:pt idx="686">
                  <c:v>9.5586625560867617E-11</c:v>
                </c:pt>
                <c:pt idx="687">
                  <c:v>8.471691163124784E-11</c:v>
                </c:pt>
                <c:pt idx="688">
                  <c:v>7.5064131019467383E-11</c:v>
                </c:pt>
                <c:pt idx="689">
                  <c:v>6.6494507694306098E-11</c:v>
                </c:pt>
                <c:pt idx="690">
                  <c:v>5.8888655891480175E-11</c:v>
                </c:pt>
                <c:pt idx="691">
                  <c:v>5.2140072147597407E-11</c:v>
                </c:pt>
                <c:pt idx="692">
                  <c:v>4.615378033469428E-11</c:v>
                </c:pt>
                <c:pt idx="693">
                  <c:v>4.084511479588193E-11</c:v>
                </c:pt>
                <c:pt idx="694">
                  <c:v>3.6138628056671521E-11</c:v>
                </c:pt>
                <c:pt idx="695">
                  <c:v>3.1967110843199908E-11</c:v>
                </c:pt>
                <c:pt idx="696">
                  <c:v>2.8270713286900772E-11</c:v>
                </c:pt>
                <c:pt idx="697">
                  <c:v>2.4996157243320259E-11</c:v>
                </c:pt>
                <c:pt idx="698">
                  <c:v>2.2096030608715898E-11</c:v>
                </c:pt>
                <c:pt idx="699">
                  <c:v>1.9528155389037244E-11</c:v>
                </c:pt>
                <c:pt idx="700">
                  <c:v>1.7255022068756505E-11</c:v>
                </c:pt>
                <c:pt idx="701">
                  <c:v>1.5243283548070612E-11</c:v>
                </c:pt>
                <c:pt idx="702">
                  <c:v>1.3463302572370684E-11</c:v>
                </c:pt>
                <c:pt idx="703">
                  <c:v>1.1888747172855974E-11</c:v>
                </c:pt>
                <c:pt idx="704">
                  <c:v>1.0496229176997069E-11</c:v>
                </c:pt>
                <c:pt idx="705">
                  <c:v>9.2649813369653464E-12</c:v>
                </c:pt>
                <c:pt idx="706">
                  <c:v>8.176569067459989E-12</c:v>
                </c:pt>
                <c:pt idx="707">
                  <c:v>7.2146331856331387E-12</c:v>
                </c:pt>
                <c:pt idx="708">
                  <c:v>6.364660408820583E-12</c:v>
                </c:pt>
                <c:pt idx="709">
                  <c:v>5.61377869384695E-12</c:v>
                </c:pt>
                <c:pt idx="710">
                  <c:v>4.9505747980422423E-12</c:v>
                </c:pt>
                <c:pt idx="711">
                  <c:v>4.3649317096016963E-12</c:v>
                </c:pt>
                <c:pt idx="712">
                  <c:v>3.8478838362240393E-12</c:v>
                </c:pt>
                <c:pt idx="713">
                  <c:v>3.3914880584966028E-12</c:v>
                </c:pt>
                <c:pt idx="714">
                  <c:v>2.9887089504596768E-12</c:v>
                </c:pt>
                <c:pt idx="715">
                  <c:v>2.6333166462345592E-12</c:v>
                </c:pt>
                <c:pt idx="716">
                  <c:v>2.3197959903713632E-12</c:v>
                </c:pt>
                <c:pt idx="717">
                  <c:v>2.0432657523374755E-12</c:v>
                </c:pt>
                <c:pt idx="718">
                  <c:v>1.7994068139091766E-12</c:v>
                </c:pt>
                <c:pt idx="719">
                  <c:v>1.5843983534813191E-12</c:v>
                </c:pt>
                <c:pt idx="720">
                  <c:v>1.3948611548076555E-12</c:v>
                </c:pt>
                <c:pt idx="721">
                  <c:v>1.2278072605323427E-12</c:v>
                </c:pt>
                <c:pt idx="722">
                  <c:v>1.0805952741488551E-12</c:v>
                </c:pt>
                <c:pt idx="723">
                  <c:v>9.5089068867015279E-13</c:v>
                </c:pt>
                <c:pt idx="724">
                  <c:v>8.3663068715687417E-13</c:v>
                </c:pt>
                <c:pt idx="725">
                  <c:v>7.359929201429623E-13</c:v>
                </c:pt>
                <c:pt idx="726">
                  <c:v>6.4736781858434421E-13</c:v>
                </c:pt>
                <c:pt idx="727">
                  <c:v>5.6933404890677649E-13</c:v>
                </c:pt>
                <c:pt idx="728">
                  <c:v>5.0063675960199416E-13</c:v>
                </c:pt>
                <c:pt idx="729">
                  <c:v>4.4016830713902838E-13</c:v>
                </c:pt>
                <c:pt idx="730">
                  <c:v>3.8695118318914865E-13</c:v>
                </c:pt>
                <c:pt idx="731">
                  <c:v>3.4012289573722955E-13</c:v>
                </c:pt>
                <c:pt idx="732">
                  <c:v>2.9892258393433102E-13</c:v>
                </c:pt>
                <c:pt idx="733">
                  <c:v>2.6267917089586405E-13</c:v>
                </c:pt>
                <c:pt idx="734">
                  <c:v>2.3080088036213333E-13</c:v>
                </c:pt>
                <c:pt idx="735">
                  <c:v>2.0276596249579414E-13</c:v>
                </c:pt>
                <c:pt idx="736">
                  <c:v>1.7811449134197076E-13</c:v>
                </c:pt>
                <c:pt idx="737">
                  <c:v>1.5644111184441683E-13</c:v>
                </c:pt>
                <c:pt idx="738">
                  <c:v>1.373886279941666E-13</c:v>
                </c:pt>
                <c:pt idx="739">
                  <c:v>1.2064233586894883E-13</c:v>
                </c:pt>
                <c:pt idx="740">
                  <c:v>1.0592501615937225E-13</c:v>
                </c:pt>
                <c:pt idx="741">
                  <c:v>9.2992510419767181E-14</c:v>
                </c:pt>
                <c:pt idx="742">
                  <c:v>8.1629813853239431E-14</c:v>
                </c:pt>
                <c:pt idx="743">
                  <c:v>7.1647625060985998E-14</c:v>
                </c:pt>
                <c:pt idx="744">
                  <c:v>6.2879299956528166E-14</c:v>
                </c:pt>
                <c:pt idx="745">
                  <c:v>5.517816306032769E-14</c:v>
                </c:pt>
                <c:pt idx="746">
                  <c:v>4.8415134730444066E-14</c:v>
                </c:pt>
                <c:pt idx="747">
                  <c:v>4.2476637626920098E-14</c:v>
                </c:pt>
                <c:pt idx="748">
                  <c:v>3.7262749913843579E-14</c:v>
                </c:pt>
                <c:pt idx="749">
                  <c:v>3.2685576436484229E-14</c:v>
                </c:pt>
                <c:pt idx="750">
                  <c:v>2.8667812421051695E-14</c:v>
                </c:pt>
                <c:pt idx="751">
                  <c:v>2.5141477179414289E-14</c:v>
                </c:pt>
                <c:pt idx="752">
                  <c:v>2.2046797903208541E-14</c:v>
                </c:pt>
                <c:pt idx="753">
                  <c:v>1.9331225936640533E-14</c:v>
                </c:pt>
                <c:pt idx="754">
                  <c:v>1.6948569959674445E-14</c:v>
                </c:pt>
                <c:pt idx="755">
                  <c:v>1.485823232182382E-14</c:v>
                </c:pt>
                <c:pt idx="756">
                  <c:v>1.3024536368126335E-14</c:v>
                </c:pt>
                <c:pt idx="757">
                  <c:v>1.1416134016180746E-14</c:v>
                </c:pt>
                <c:pt idx="758">
                  <c:v>1.0005484097519953E-14</c:v>
                </c:pt>
                <c:pt idx="759">
                  <c:v>8.7683930861292196E-15</c:v>
                </c:pt>
                <c:pt idx="760">
                  <c:v>7.6836108184738098E-15</c:v>
                </c:pt>
                <c:pt idx="761">
                  <c:v>6.7324746771267724E-15</c:v>
                </c:pt>
                <c:pt idx="762">
                  <c:v>5.8985964774308472E-15</c:v>
                </c:pt>
                <c:pt idx="763">
                  <c:v>5.167586974591836E-15</c:v>
                </c:pt>
                <c:pt idx="764">
                  <c:v>4.5268135078300101E-15</c:v>
                </c:pt>
                <c:pt idx="765">
                  <c:v>3.965186827514703E-15</c:v>
                </c:pt>
                <c:pt idx="766">
                  <c:v>3.4729736187004655E-15</c:v>
                </c:pt>
                <c:pt idx="767">
                  <c:v>3.0416316472817184E-15</c:v>
                </c:pt>
                <c:pt idx="768">
                  <c:v>2.6636648194690728E-15</c:v>
                </c:pt>
                <c:pt idx="769">
                  <c:v>2.332495766904759E-15</c:v>
                </c:pt>
                <c:pt idx="770">
                  <c:v>2.0423538536363106E-15</c:v>
                </c:pt>
                <c:pt idx="771">
                  <c:v>1.7881767516106023E-15</c:v>
                </c:pt>
                <c:pt idx="772">
                  <c:v>1.5655239522361291E-15</c:v>
                </c:pt>
                <c:pt idx="773">
                  <c:v>1.3705007764227226E-15</c:v>
                </c:pt>
                <c:pt idx="774">
                  <c:v>1.1996916172912937E-15</c:v>
                </c:pt>
                <c:pt idx="775">
                  <c:v>1.0501013011803544E-15</c:v>
                </c:pt>
                <c:pt idx="776">
                  <c:v>9.1910358608111063E-16</c:v>
                </c:pt>
                <c:pt idx="777">
                  <c:v>8.0439593425795568E-16</c:v>
                </c:pt>
                <c:pt idx="778">
                  <c:v>7.0395979946549323E-16</c:v>
                </c:pt>
                <c:pt idx="779">
                  <c:v>6.1602576047495101E-16</c:v>
                </c:pt>
                <c:pt idx="780">
                  <c:v>5.3904291304716206E-16</c:v>
                </c:pt>
                <c:pt idx="781">
                  <c:v>4.716520033051934E-16</c:v>
                </c:pt>
                <c:pt idx="782">
                  <c:v>4.1266184782446297E-16</c:v>
                </c:pt>
                <c:pt idx="783">
                  <c:v>3.6102864063942217E-16</c:v>
                </c:pt>
                <c:pt idx="784">
                  <c:v>3.1583779569228641E-16</c:v>
                </c:pt>
                <c:pt idx="785">
                  <c:v>2.7628801576262819E-16</c:v>
                </c:pt>
                <c:pt idx="786">
                  <c:v>2.4167731633732839E-16</c:v>
                </c:pt>
                <c:pt idx="787">
                  <c:v>2.1139076578813895E-16</c:v>
                </c:pt>
                <c:pt idx="788">
                  <c:v>1.8488973218367857E-16</c:v>
                </c:pt>
                <c:pt idx="789">
                  <c:v>1.6170245252300666E-16</c:v>
                </c:pt>
                <c:pt idx="790">
                  <c:v>1.4141576257475696E-16</c:v>
                </c:pt>
                <c:pt idx="791">
                  <c:v>1.2366784518889774E-16</c:v>
                </c:pt>
                <c:pt idx="792">
                  <c:v>1.0814187226265112E-16</c:v>
                </c:pt>
                <c:pt idx="793">
                  <c:v>9.4560430751236738E-17</c:v>
                </c:pt>
                <c:pt idx="794">
                  <c:v>8.2680636489199097E-17</c:v>
                </c:pt>
                <c:pt idx="795">
                  <c:v>7.228985133469683E-17</c:v>
                </c:pt>
                <c:pt idx="796">
                  <c:v>6.3201929476634233E-17</c:v>
                </c:pt>
                <c:pt idx="797">
                  <c:v>5.5253927811307408E-17</c:v>
                </c:pt>
                <c:pt idx="798">
                  <c:v>4.8303223263580215E-17</c:v>
                </c:pt>
                <c:pt idx="799">
                  <c:v>4.2224986925836114E-17</c:v>
                </c:pt>
                <c:pt idx="800">
                  <c:v>3.6909971031317154E-17</c:v>
                </c:pt>
              </c:numCache>
            </c:numRef>
          </c:yVal>
        </c:ser>
        <c:ser>
          <c:idx val="12"/>
          <c:order val="12"/>
          <c:tx>
            <c:strRef>
              <c:f>Calc!$P$6</c:f>
              <c:strCache>
                <c:ptCount val="1"/>
                <c:pt idx="0">
                  <c:v>13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3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Calc!$P$7:$P$807</c:f>
              <c:numCache>
                <c:formatCode>0.00000000</c:formatCode>
                <c:ptCount val="801"/>
                <c:pt idx="0">
                  <c:v>2.3021875211303291E-30</c:v>
                </c:pt>
                <c:pt idx="1">
                  <c:v>2.6358478449192004E-30</c:v>
                </c:pt>
                <c:pt idx="2">
                  <c:v>3.0178642611279461E-30</c:v>
                </c:pt>
                <c:pt idx="3">
                  <c:v>3.4552445046707387E-30</c:v>
                </c:pt>
                <c:pt idx="4">
                  <c:v>3.9560118118687463E-30</c:v>
                </c:pt>
                <c:pt idx="5">
                  <c:v>4.5293520689223803E-30</c:v>
                </c:pt>
                <c:pt idx="6">
                  <c:v>5.1857822809424258E-30</c:v>
                </c:pt>
                <c:pt idx="7">
                  <c:v>5.9373434504390137E-30</c:v>
                </c:pt>
                <c:pt idx="8">
                  <c:v>6.7978214016354554E-30</c:v>
                </c:pt>
                <c:pt idx="9">
                  <c:v>7.7829995992570591E-30</c:v>
                </c:pt>
                <c:pt idx="10">
                  <c:v>8.9109485969356507E-30</c:v>
                </c:pt>
                <c:pt idx="11">
                  <c:v>1.0202357421798491E-29</c:v>
                </c:pt>
                <c:pt idx="12">
                  <c:v>1.1680912970492214E-29</c:v>
                </c:pt>
                <c:pt idx="13">
                  <c:v>1.3373734371918497E-29</c:v>
                </c:pt>
                <c:pt idx="14">
                  <c:v>1.5311870279407467E-29</c:v>
                </c:pt>
                <c:pt idx="15">
                  <c:v>1.7530868208465513E-29</c:v>
                </c:pt>
                <c:pt idx="16">
                  <c:v>2.0071426356630029E-29</c:v>
                </c:pt>
                <c:pt idx="17">
                  <c:v>2.2980139853637508E-29</c:v>
                </c:pt>
                <c:pt idx="18">
                  <c:v>2.6310355120675063E-29</c:v>
                </c:pt>
                <c:pt idx="19">
                  <c:v>3.0123147998672495E-29</c:v>
                </c:pt>
                <c:pt idx="20">
                  <c:v>3.4488443573698308E-29</c:v>
                </c:pt>
                <c:pt idx="21">
                  <c:v>3.9486298224058119E-29</c:v>
                </c:pt>
                <c:pt idx="22">
                  <c:v>4.5208367386231834E-29</c:v>
                </c:pt>
                <c:pt idx="23">
                  <c:v>5.1759585939780886E-29</c:v>
                </c:pt>
                <c:pt idx="24">
                  <c:v>5.9260092007074091E-29</c:v>
                </c:pt>
                <c:pt idx="25">
                  <c:v>6.784742942353601E-29</c:v>
                </c:pt>
                <c:pt idx="26">
                  <c:v>7.7679069239661466E-29</c:v>
                </c:pt>
                <c:pt idx="27">
                  <c:v>8.89352964609286E-29</c:v>
                </c:pt>
                <c:pt idx="28">
                  <c:v>1.0182251492273792E-28</c:v>
                </c:pt>
                <c:pt idx="29">
                  <c:v>1.1657703085739909E-28</c:v>
                </c:pt>
                <c:pt idx="30">
                  <c:v>1.334693844789492E-28</c:v>
                </c:pt>
                <c:pt idx="31">
                  <c:v>1.5280930894988215E-28</c:v>
                </c:pt>
                <c:pt idx="32">
                  <c:v>1.7495140758538311E-28</c:v>
                </c:pt>
                <c:pt idx="33">
                  <c:v>2.0030165330590529E-28</c:v>
                </c:pt>
                <c:pt idx="34">
                  <c:v>2.2932482940822823E-28</c:v>
                </c:pt>
                <c:pt idx="35">
                  <c:v>2.6255304796467749E-28</c:v>
                </c:pt>
                <c:pt idx="36">
                  <c:v>3.0059550189511932E-28</c:v>
                </c:pt>
                <c:pt idx="37">
                  <c:v>3.4414962934771568E-28</c:v>
                </c:pt>
                <c:pt idx="38">
                  <c:v>3.9401389488588668E-28</c:v>
                </c:pt>
                <c:pt idx="39">
                  <c:v>4.5110242158354464E-28</c:v>
                </c:pt>
                <c:pt idx="40">
                  <c:v>5.1646174201992483E-28</c:v>
                </c:pt>
                <c:pt idx="41">
                  <c:v>5.9128997495941148E-28</c:v>
                </c:pt>
                <c:pt idx="42">
                  <c:v>6.769587789101738E-28</c:v>
                </c:pt>
                <c:pt idx="43">
                  <c:v>7.7503848459060066E-28</c:v>
                </c:pt>
                <c:pt idx="44">
                  <c:v>8.8732686652403318E-28</c:v>
                </c:pt>
                <c:pt idx="45">
                  <c:v>1.015882080594537E-27</c:v>
                </c:pt>
                <c:pt idx="46">
                  <c:v>1.1630603706476723E-27</c:v>
                </c:pt>
                <c:pt idx="47">
                  <c:v>1.3315592345041506E-27</c:v>
                </c:pt>
                <c:pt idx="48">
                  <c:v>1.524466839668268E-27</c:v>
                </c:pt>
                <c:pt idx="49">
                  <c:v>1.745318593380847E-27</c:v>
                </c:pt>
                <c:pt idx="50">
                  <c:v>1.9981619025837829E-27</c:v>
                </c:pt>
                <c:pt idx="51">
                  <c:v>2.2876303092164098E-27</c:v>
                </c:pt>
                <c:pt idx="52">
                  <c:v>2.6190283577995148E-27</c:v>
                </c:pt>
                <c:pt idx="53">
                  <c:v>2.9984287486092193E-27</c:v>
                </c:pt>
                <c:pt idx="54">
                  <c:v>3.4327835544924339E-27</c:v>
                </c:pt>
                <c:pt idx="55">
                  <c:v>3.9300515366330294E-27</c:v>
                </c:pt>
                <c:pt idx="56">
                  <c:v>4.49934388904484E-27</c:v>
                </c:pt>
                <c:pt idx="57">
                  <c:v>5.1510910786214401E-27</c:v>
                </c:pt>
                <c:pt idx="58">
                  <c:v>5.8972338333742129E-27</c:v>
                </c:pt>
                <c:pt idx="59">
                  <c:v>6.7514417730813535E-27</c:v>
                </c:pt>
                <c:pt idx="60">
                  <c:v>7.7293636820219581E-27</c:v>
                </c:pt>
                <c:pt idx="61">
                  <c:v>8.8489140020027308E-27</c:v>
                </c:pt>
                <c:pt idx="62">
                  <c:v>1.0130600786076311E-26</c:v>
                </c:pt>
                <c:pt idx="63">
                  <c:v>1.1597901111275441E-26</c:v>
                </c:pt>
                <c:pt idx="64">
                  <c:v>1.3277690816193692E-26</c:v>
                </c:pt>
                <c:pt idx="65">
                  <c:v>1.5200736422154775E-26</c:v>
                </c:pt>
                <c:pt idx="66">
                  <c:v>1.7402258233164631E-26</c:v>
                </c:pt>
                <c:pt idx="67">
                  <c:v>1.9922574910554911E-26</c:v>
                </c:pt>
                <c:pt idx="68">
                  <c:v>2.2807841306943075E-26</c:v>
                </c:pt>
                <c:pt idx="69">
                  <c:v>2.6110893048024005E-26</c:v>
                </c:pt>
                <c:pt idx="70">
                  <c:v>2.9892213300825446E-26</c:v>
                </c:pt>
                <c:pt idx="71">
                  <c:v>3.4221039399000082E-26</c:v>
                </c:pt>
                <c:pt idx="72">
                  <c:v>3.9176629550166678E-26</c:v>
                </c:pt>
                <c:pt idx="73">
                  <c:v>4.4849712773858826E-26</c:v>
                </c:pt>
                <c:pt idx="74">
                  <c:v>5.1344148564549248E-26</c:v>
                </c:pt>
                <c:pt idx="75">
                  <c:v>5.8778826603516393E-26</c:v>
                </c:pt>
                <c:pt idx="76">
                  <c:v>6.7289841225789554E-26</c:v>
                </c:pt>
                <c:pt idx="77">
                  <c:v>7.7032980363870093E-26</c:v>
                </c:pt>
                <c:pt idx="78">
                  <c:v>8.8186574429855774E-26</c:v>
                </c:pt>
                <c:pt idx="79">
                  <c:v>1.0095475716637135E-25</c:v>
                </c:pt>
                <c:pt idx="80">
                  <c:v>1.155711980142553E-25</c:v>
                </c:pt>
                <c:pt idx="81">
                  <c:v>1.3230337414781102E-25</c:v>
                </c:pt>
                <c:pt idx="82">
                  <c:v>1.5145746017357866E-25</c:v>
                </c:pt>
                <c:pt idx="83">
                  <c:v>1.7338392475497606E-25</c:v>
                </c:pt>
                <c:pt idx="84">
                  <c:v>1.9848393631801189E-25</c:v>
                </c:pt>
                <c:pt idx="85">
                  <c:v>2.2721669474714108E-25</c:v>
                </c:pt>
                <c:pt idx="86">
                  <c:v>2.6010782286353493E-25</c:v>
                </c:pt>
                <c:pt idx="87">
                  <c:v>2.9775897079807887E-25</c:v>
                </c:pt>
                <c:pt idx="88">
                  <c:v>3.4085880847886643E-25</c:v>
                </c:pt>
                <c:pt idx="89">
                  <c:v>3.9019560675090951E-25</c:v>
                </c:pt>
                <c:pt idx="90">
                  <c:v>4.4667163659292066E-25</c:v>
                </c:pt>
                <c:pt idx="91">
                  <c:v>5.1131964901942E-25</c:v>
                </c:pt>
                <c:pt idx="92">
                  <c:v>5.853217361575126E-25</c:v>
                </c:pt>
                <c:pt idx="93">
                  <c:v>6.7003091735493091E-25</c:v>
                </c:pt>
                <c:pt idx="94">
                  <c:v>7.6699584379740519E-25</c:v>
                </c:pt>
                <c:pt idx="95">
                  <c:v>8.7798907188961444E-25</c:v>
                </c:pt>
                <c:pt idx="96">
                  <c:v>1.0050394206164406E-24</c:v>
                </c:pt>
                <c:pt idx="97">
                  <c:v>1.1504690024278786E-24</c:v>
                </c:pt>
                <c:pt idx="98">
                  <c:v>1.3169356022317365E-24</c:v>
                </c:pt>
                <c:pt idx="99">
                  <c:v>1.507481176374491E-24</c:v>
                </c:pt>
                <c:pt idx="100">
                  <c:v>1.7255873548087142E-24</c:v>
                </c:pt>
                <c:pt idx="101">
                  <c:v>1.9752389570012492E-24</c:v>
                </c:pt>
                <c:pt idx="102">
                  <c:v>2.2609966778407713E-24</c:v>
                </c:pt>
                <c:pt idx="103">
                  <c:v>2.5880802664948581E-24</c:v>
                </c:pt>
                <c:pt idx="104">
                  <c:v>2.9624637118664958E-24</c:v>
                </c:pt>
                <c:pt idx="105">
                  <c:v>3.3909841664601487E-24</c:v>
                </c:pt>
                <c:pt idx="106">
                  <c:v>3.881466590040126E-24</c:v>
                </c:pt>
                <c:pt idx="107">
                  <c:v>4.4428663799628937E-24</c:v>
                </c:pt>
                <c:pt idx="108">
                  <c:v>5.0854325816605496E-24</c:v>
                </c:pt>
                <c:pt idx="109">
                  <c:v>5.8208946463486518E-24</c:v>
                </c:pt>
                <c:pt idx="110">
                  <c:v>6.662676130383106E-24</c:v>
                </c:pt>
                <c:pt idx="111">
                  <c:v>7.6261392195287386E-24</c:v>
                </c:pt>
                <c:pt idx="112">
                  <c:v>8.7288645205517068E-24</c:v>
                </c:pt>
                <c:pt idx="113">
                  <c:v>9.9909712021151629E-24</c:v>
                </c:pt>
                <c:pt idx="114">
                  <c:v>1.1435483298490748E-23</c:v>
                </c:pt>
                <c:pt idx="115">
                  <c:v>1.3088748826299215E-23</c:v>
                </c:pt>
                <c:pt idx="116">
                  <c:v>1.4980919321465078E-23</c:v>
                </c:pt>
                <c:pt idx="117">
                  <c:v>1.714649849806801E-23</c:v>
                </c:pt>
                <c:pt idx="118">
                  <c:v>1.9624969982535355E-23</c:v>
                </c:pt>
                <c:pt idx="119">
                  <c:v>2.2461515508208164E-23</c:v>
                </c:pt>
                <c:pt idx="120">
                  <c:v>2.5707836592509047E-23</c:v>
                </c:pt>
                <c:pt idx="121">
                  <c:v>2.9423094591250316E-23</c:v>
                </c:pt>
                <c:pt idx="122">
                  <c:v>3.3674986165712713E-23</c:v>
                </c:pt>
                <c:pt idx="123">
                  <c:v>3.8540973646557909E-23</c:v>
                </c:pt>
                <c:pt idx="124">
                  <c:v>4.4109692578429302E-23</c:v>
                </c:pt>
                <c:pt idx="125">
                  <c:v>5.0482561930585645E-23</c:v>
                </c:pt>
                <c:pt idx="126">
                  <c:v>5.7775626119593396E-23</c:v>
                </c:pt>
                <c:pt idx="127">
                  <c:v>6.6121662175813324E-23</c:v>
                </c:pt>
                <c:pt idx="128">
                  <c:v>7.5672590171141284E-23</c:v>
                </c:pt>
                <c:pt idx="129">
                  <c:v>8.6602230497261545E-23</c:v>
                </c:pt>
                <c:pt idx="130">
                  <c:v>9.9109457839483343E-23</c:v>
                </c:pt>
                <c:pt idx="131">
                  <c:v>1.1342180884333862E-22</c:v>
                </c:pt>
                <c:pt idx="132">
                  <c:v>1.2979960864753189E-22</c:v>
                </c:pt>
                <c:pt idx="133">
                  <c:v>1.4854069080407326E-22</c:v>
                </c:pt>
                <c:pt idx="134">
                  <c:v>1.6998579579162463E-22</c:v>
                </c:pt>
                <c:pt idx="135">
                  <c:v>1.9452474554246961E-22</c:v>
                </c:pt>
                <c:pt idx="136">
                  <c:v>2.2260350536533857E-22</c:v>
                </c:pt>
                <c:pt idx="137">
                  <c:v>2.5473226060506942E-22</c:v>
                </c:pt>
                <c:pt idx="138">
                  <c:v>2.9149465362057336E-22</c:v>
                </c:pt>
                <c:pt idx="139">
                  <c:v>3.3355834751035211E-22</c:v>
                </c:pt>
                <c:pt idx="140">
                  <c:v>3.8168710684164075E-22</c:v>
                </c:pt>
                <c:pt idx="141">
                  <c:v>4.3675461286961177E-22</c:v>
                </c:pt>
                <c:pt idx="142">
                  <c:v>4.9976026185194191E-22</c:v>
                </c:pt>
                <c:pt idx="143">
                  <c:v>5.7184723062540394E-22</c:v>
                </c:pt>
                <c:pt idx="144">
                  <c:v>6.5432313424691827E-22</c:v>
                </c:pt>
                <c:pt idx="145">
                  <c:v>7.4868364693459563E-22</c:v>
                </c:pt>
                <c:pt idx="146">
                  <c:v>8.5663951059861014E-22</c:v>
                </c:pt>
                <c:pt idx="147">
                  <c:v>9.8014741586910979E-22</c:v>
                </c:pt>
                <c:pt idx="148">
                  <c:v>1.1214453097839384E-21</c:v>
                </c:pt>
                <c:pt idx="149">
                  <c:v>1.2830927634189832E-21</c:v>
                </c:pt>
                <c:pt idx="150">
                  <c:v>1.468017123130827E-21</c:v>
                </c:pt>
                <c:pt idx="151">
                  <c:v>1.6795662723322326E-21</c:v>
                </c:pt>
                <c:pt idx="152">
                  <c:v>1.9215689486628823E-21</c:v>
                </c:pt>
                <c:pt idx="153">
                  <c:v>2.1984036961320868E-21</c:v>
                </c:pt>
                <c:pt idx="154">
                  <c:v>2.5150776856763182E-21</c:v>
                </c:pt>
                <c:pt idx="155">
                  <c:v>2.8773168133020358E-21</c:v>
                </c:pt>
                <c:pt idx="156">
                  <c:v>3.2916686856734585E-21</c:v>
                </c:pt>
                <c:pt idx="157">
                  <c:v>3.7656203321844834E-21</c:v>
                </c:pt>
                <c:pt idx="158">
                  <c:v>4.3077327442533974E-21</c:v>
                </c:pt>
                <c:pt idx="159">
                  <c:v>4.927794641400555E-21</c:v>
                </c:pt>
                <c:pt idx="160">
                  <c:v>5.6369982048502993E-21</c:v>
                </c:pt>
                <c:pt idx="161">
                  <c:v>6.4481399089276612E-21</c:v>
                </c:pt>
                <c:pt idx="162">
                  <c:v>7.3758500252157676E-21</c:v>
                </c:pt>
                <c:pt idx="163">
                  <c:v>8.4368548820859199E-21</c:v>
                </c:pt>
                <c:pt idx="164">
                  <c:v>9.6502765416800063E-21</c:v>
                </c:pt>
                <c:pt idx="165">
                  <c:v>1.1037975217833049E-20</c:v>
                </c:pt>
                <c:pt idx="166">
                  <c:v>1.2624940513310895E-20</c:v>
                </c:pt>
                <c:pt idx="167">
                  <c:v>1.4439738416246621E-20</c:v>
                </c:pt>
                <c:pt idx="168">
                  <c:v>1.6515021978799402E-20</c:v>
                </c:pt>
                <c:pt idx="169">
                  <c:v>1.8888114722894848E-20</c:v>
                </c:pt>
                <c:pt idx="170">
                  <c:v>2.1601677097942194E-20</c:v>
                </c:pt>
                <c:pt idx="171">
                  <c:v>2.470446777583049E-20</c:v>
                </c:pt>
                <c:pt idx="172">
                  <c:v>2.8252213234589087E-20</c:v>
                </c:pt>
                <c:pt idx="173">
                  <c:v>3.2308600982686786E-20</c:v>
                </c:pt>
                <c:pt idx="174">
                  <c:v>3.6946413943834788E-20</c:v>
                </c:pt>
                <c:pt idx="175">
                  <c:v>4.2248825994801533E-20</c:v>
                </c:pt>
                <c:pt idx="176">
                  <c:v>4.8310881468694326E-20</c:v>
                </c:pt>
                <c:pt idx="177">
                  <c:v>5.5241184651964166E-20</c:v>
                </c:pt>
                <c:pt idx="178">
                  <c:v>6.3163828970296723E-20</c:v>
                </c:pt>
                <c:pt idx="179">
                  <c:v>7.2220599739443177E-20</c:v>
                </c:pt>
                <c:pt idx="180">
                  <c:v>8.2573489123584453E-20</c:v>
                </c:pt>
                <c:pt idx="181">
                  <c:v>9.4407567377541995E-20</c:v>
                </c:pt>
                <c:pt idx="182">
                  <c:v>1.0793426064282621E-19</c:v>
                </c:pt>
                <c:pt idx="183">
                  <c:v>1.2339509262681002E-19</c:v>
                </c:pt>
                <c:pt idx="184">
                  <c:v>1.4106595553943803E-19</c:v>
                </c:pt>
                <c:pt idx="185">
                  <c:v>1.6126198482953385E-19</c:v>
                </c:pt>
                <c:pt idx="186">
                  <c:v>1.8434312270864032E-19</c:v>
                </c:pt>
                <c:pt idx="187">
                  <c:v>2.1072046735131296E-19</c:v>
                </c:pt>
                <c:pt idx="188">
                  <c:v>2.4086351821822854E-19</c:v>
                </c:pt>
                <c:pt idx="189">
                  <c:v>2.7530844339132192E-19</c:v>
                </c:pt>
                <c:pt idx="190">
                  <c:v>3.1466751239870016E-19</c:v>
                </c:pt>
                <c:pt idx="191">
                  <c:v>3.5963985803707887E-19</c:v>
                </c:pt>
                <c:pt idx="192">
                  <c:v>4.110237535077088E-19</c:v>
                </c:pt>
                <c:pt idx="193">
                  <c:v>4.6973061715001072E-19</c:v>
                </c:pt>
                <c:pt idx="194">
                  <c:v>5.368009866203899E-19</c:v>
                </c:pt>
                <c:pt idx="195">
                  <c:v>6.1342273801509214E-19</c:v>
                </c:pt>
                <c:pt idx="196">
                  <c:v>7.0095186373686419E-19</c:v>
                </c:pt>
                <c:pt idx="197">
                  <c:v>8.0093616649188121E-19</c:v>
                </c:pt>
                <c:pt idx="198">
                  <c:v>9.1514227639994108E-19</c:v>
                </c:pt>
                <c:pt idx="199">
                  <c:v>1.0455864546281954E-18</c:v>
                </c:pt>
                <c:pt idx="200">
                  <c:v>1.1945697111496698E-18</c:v>
                </c:pt>
                <c:pt idx="201">
                  <c:v>1.3647178372405955E-18</c:v>
                </c:pt>
                <c:pt idx="202">
                  <c:v>1.5590270363666422E-18</c:v>
                </c:pt>
                <c:pt idx="203">
                  <c:v>1.7809159315311353E-18</c:v>
                </c:pt>
                <c:pt idx="204">
                  <c:v>2.0342848345137866E-18</c:v>
                </c:pt>
                <c:pt idx="205">
                  <c:v>2.3235832844710832E-18</c:v>
                </c:pt>
                <c:pt idx="206">
                  <c:v>2.6538870020901266E-18</c:v>
                </c:pt>
                <c:pt idx="207">
                  <c:v>3.0309855631387248E-18</c:v>
                </c:pt>
                <c:pt idx="208">
                  <c:v>3.4614822743966161E-18</c:v>
                </c:pt>
                <c:pt idx="209">
                  <c:v>3.9529079384850549E-18</c:v>
                </c:pt>
                <c:pt idx="210">
                  <c:v>4.5138504253133056E-18</c:v>
                </c:pt>
                <c:pt idx="211">
                  <c:v>5.1541022304622398E-18</c:v>
                </c:pt>
                <c:pt idx="212">
                  <c:v>5.8848284990344308E-18</c:v>
                </c:pt>
                <c:pt idx="213">
                  <c:v>6.7187583320973237E-18</c:v>
                </c:pt>
                <c:pt idx="214">
                  <c:v>7.6704025772355639E-18</c:v>
                </c:pt>
                <c:pt idx="215">
                  <c:v>8.7563017410304286E-18</c:v>
                </c:pt>
                <c:pt idx="216">
                  <c:v>9.9953081564293613E-18</c:v>
                </c:pt>
                <c:pt idx="217">
                  <c:v>1.1408907099793526E-17</c:v>
                </c:pt>
                <c:pt idx="218">
                  <c:v>1.302158218978327E-17</c:v>
                </c:pt>
                <c:pt idx="219">
                  <c:v>1.4861231123203111E-17</c:v>
                </c:pt>
                <c:pt idx="220">
                  <c:v>1.6959638622802043E-17</c:v>
                </c:pt>
                <c:pt idx="221">
                  <c:v>1.9353014401667094E-17</c:v>
                </c:pt>
                <c:pt idx="222">
                  <c:v>2.2082605002729667E-17</c:v>
                </c:pt>
                <c:pt idx="223">
                  <c:v>2.5195389566419117E-17</c:v>
                </c:pt>
                <c:pt idx="224">
                  <c:v>2.8744870933161183E-17</c:v>
                </c:pt>
                <c:pt idx="225">
                  <c:v>3.2791975021131082E-17</c:v>
                </c:pt>
                <c:pt idx="226">
                  <c:v>3.7406073157037039E-17</c:v>
                </c:pt>
                <c:pt idx="227">
                  <c:v>4.2666144005396124E-17</c:v>
                </c:pt>
                <c:pt idx="228">
                  <c:v>4.8662093969856419E-17</c:v>
                </c:pt>
                <c:pt idx="229">
                  <c:v>5.5496257462540513E-17</c:v>
                </c:pt>
                <c:pt idx="230">
                  <c:v>6.3285101292481314E-17</c:v>
                </c:pt>
                <c:pt idx="231">
                  <c:v>7.2161160655139822E-17</c:v>
                </c:pt>
                <c:pt idx="232">
                  <c:v>8.227523786045336E-17</c:v>
                </c:pt>
                <c:pt idx="233">
                  <c:v>9.3798899071802733E-17</c:v>
                </c:pt>
                <c:pt idx="234">
                  <c:v>1.0692730900450757E-16</c:v>
                </c:pt>
                <c:pt idx="235">
                  <c:v>1.2188244881972968E-16</c:v>
                </c:pt>
                <c:pt idx="236">
                  <c:v>1.3891676842646787E-16</c:v>
                </c:pt>
                <c:pt idx="237">
                  <c:v>1.5831733115910391E-16</c:v>
                </c:pt>
                <c:pt idx="238">
                  <c:v>1.8041051643017685E-16</c:v>
                </c:pt>
                <c:pt idx="239">
                  <c:v>2.0556735457982822E-16</c:v>
                </c:pt>
                <c:pt idx="240">
                  <c:v>2.3420957788054984E-16</c:v>
                </c:pt>
                <c:pt idx="241">
                  <c:v>2.6681648265045289E-16</c:v>
                </c:pt>
                <c:pt idx="242">
                  <c:v>3.0393270983932002E-16</c:v>
                </c:pt>
                <c:pt idx="243">
                  <c:v>3.4617706545873058E-16</c:v>
                </c:pt>
                <c:pt idx="244">
                  <c:v>3.9425251803166315E-16</c:v>
                </c:pt>
                <c:pt idx="245">
                  <c:v>4.4895752806450063E-16</c:v>
                </c:pt>
                <c:pt idx="246">
                  <c:v>5.1119888464933122E-16</c:v>
                </c:pt>
                <c:pt idx="247">
                  <c:v>5.8200624697211484E-16</c:v>
                </c:pt>
                <c:pt idx="248">
                  <c:v>6.6254861405310209E-16</c:v>
                </c:pt>
                <c:pt idx="249">
                  <c:v>7.5415297483854393E-16</c:v>
                </c:pt>
                <c:pt idx="250">
                  <c:v>8.583254232013089E-16</c:v>
                </c:pt>
                <c:pt idx="251">
                  <c:v>9.767750589432847E-16</c:v>
                </c:pt>
                <c:pt idx="252">
                  <c:v>1.1114410370326504E-15</c:v>
                </c:pt>
                <c:pt idx="253">
                  <c:v>1.2645231736203254E-15</c:v>
                </c:pt>
                <c:pt idx="254">
                  <c:v>1.438516569500777E-15</c:v>
                </c:pt>
                <c:pt idx="255">
                  <c:v>1.6362507703228531E-15</c:v>
                </c:pt>
                <c:pt idx="256">
                  <c:v>1.8609340488173797E-15</c:v>
                </c:pt>
                <c:pt idx="257">
                  <c:v>2.1162034684801842E-15</c:v>
                </c:pt>
                <c:pt idx="258">
                  <c:v>2.4061814715338467E-15</c:v>
                </c:pt>
                <c:pt idx="259">
                  <c:v>2.7355398277048008E-15</c:v>
                </c:pt>
                <c:pt idx="260">
                  <c:v>3.1095718856465045E-15</c:v>
                </c:pt>
                <c:pt idx="261">
                  <c:v>3.5342741871094213E-15</c:v>
                </c:pt>
                <c:pt idx="262">
                  <c:v>4.0164386367680192E-15</c:v>
                </c:pt>
                <c:pt idx="263">
                  <c:v>4.5637565697073962E-15</c:v>
                </c:pt>
                <c:pt idx="264">
                  <c:v>5.184936225895556E-15</c:v>
                </c:pt>
                <c:pt idx="265">
                  <c:v>5.8898353286962862E-15</c:v>
                </c:pt>
                <c:pt idx="266">
                  <c:v>6.6896106750398297E-15</c:v>
                </c:pt>
                <c:pt idx="267">
                  <c:v>7.5968868809693152E-15</c:v>
                </c:pt>
                <c:pt idx="268">
                  <c:v>8.6259466909425053E-15</c:v>
                </c:pt>
                <c:pt idx="269">
                  <c:v>9.7929455558527877E-15</c:v>
                </c:pt>
                <c:pt idx="270">
                  <c:v>1.1116153516993868E-14</c:v>
                </c:pt>
                <c:pt idx="271">
                  <c:v>1.2616227805307347E-14</c:v>
                </c:pt>
                <c:pt idx="272">
                  <c:v>1.4316519981872646E-14</c:v>
                </c:pt>
                <c:pt idx="273">
                  <c:v>1.6243421911905077E-14</c:v>
                </c:pt>
                <c:pt idx="274">
                  <c:v>1.8426755386287367E-14</c:v>
                </c:pt>
                <c:pt idx="275">
                  <c:v>2.0900210788276944E-14</c:v>
                </c:pt>
                <c:pt idx="276">
                  <c:v>2.3701840855642448E-14</c:v>
                </c:pt>
                <c:pt idx="277">
                  <c:v>2.6874616318011249E-14</c:v>
                </c:pt>
                <c:pt idx="278">
                  <c:v>3.0467051004463605E-14</c:v>
                </c:pt>
                <c:pt idx="279">
                  <c:v>3.4533904927152882E-14</c:v>
                </c:pt>
                <c:pt idx="280">
                  <c:v>3.913697486385954E-14</c:v>
                </c:pt>
                <c:pt idx="281">
                  <c:v>4.4345983097917731E-14</c:v>
                </c:pt>
                <c:pt idx="282">
                  <c:v>5.0239576241263146E-14</c:v>
                </c:pt>
                <c:pt idx="283">
                  <c:v>5.6906447480304446E-14</c:v>
                </c:pt>
                <c:pt idx="284">
                  <c:v>6.4446597161296957E-14</c:v>
                </c:pt>
                <c:pt idx="285">
                  <c:v>7.2972748390176676E-14</c:v>
                </c:pt>
                <c:pt idx="286">
                  <c:v>8.2611936281496538E-14</c:v>
                </c:pt>
                <c:pt idx="287">
                  <c:v>9.3507291674629756E-14</c:v>
                </c:pt>
                <c:pt idx="288">
                  <c:v>1.0582004256738465E-13</c:v>
                </c:pt>
                <c:pt idx="289">
                  <c:v>1.1973175922503615E-13</c:v>
                </c:pt>
                <c:pt idx="290">
                  <c:v>1.3544687193674355E-13</c:v>
                </c:pt>
                <c:pt idx="291">
                  <c:v>1.5319549374478831E-13</c:v>
                </c:pt>
                <c:pt idx="292">
                  <c:v>1.7323658420199937E-13</c:v>
                </c:pt>
                <c:pt idx="293">
                  <c:v>1.9586149435990763E-13</c:v>
                </c:pt>
                <c:pt idx="294">
                  <c:v>2.213979377995146E-13</c:v>
                </c:pt>
                <c:pt idx="295">
                  <c:v>2.5021443763795528E-13</c:v>
                </c:pt>
                <c:pt idx="296">
                  <c:v>2.8272530513218361E-13</c:v>
                </c:pt>
                <c:pt idx="297">
                  <c:v>3.1939621181589085E-13</c:v>
                </c:pt>
                <c:pt idx="298">
                  <c:v>3.6075042411432382E-13</c:v>
                </c:pt>
                <c:pt idx="299">
                  <c:v>4.073757771569137E-13</c:v>
                </c:pt>
                <c:pt idx="300">
                  <c:v>4.5993247313023835E-13</c:v>
                </c:pt>
                <c:pt idx="301">
                  <c:v>5.1916179907233725E-13</c:v>
                </c:pt>
                <c:pt idx="302">
                  <c:v>5.8589586960146884E-13</c:v>
                </c:pt>
                <c:pt idx="303">
                  <c:v>6.6106851180476386E-13</c:v>
                </c:pt>
                <c:pt idx="304">
                  <c:v>7.4572742250302256E-13</c:v>
                </c:pt>
                <c:pt idx="305">
                  <c:v>8.4104774248566024E-13</c:v>
                </c:pt>
                <c:pt idx="306">
                  <c:v>9.4834720821653799E-13</c:v>
                </c:pt>
                <c:pt idx="307">
                  <c:v>1.0691030591021176E-12</c:v>
                </c:pt>
                <c:pt idx="308">
                  <c:v>1.2049708978584568E-12</c:v>
                </c:pt>
                <c:pt idx="309">
                  <c:v>1.3578057229989334E-12</c:v>
                </c:pt>
                <c:pt idx="310">
                  <c:v>1.5296853761941775E-12</c:v>
                </c:pt>
                <c:pt idx="311">
                  <c:v>1.7229366734528956E-12</c:v>
                </c:pt>
                <c:pt idx="312">
                  <c:v>1.9401645179797245E-12</c:v>
                </c:pt>
                <c:pt idx="313">
                  <c:v>2.1842843244513528E-12</c:v>
                </c:pt>
                <c:pt idx="314">
                  <c:v>2.4585581196038074E-12</c:v>
                </c:pt>
                <c:pt idx="315">
                  <c:v>2.7666347227601785E-12</c:v>
                </c:pt>
                <c:pt idx="316">
                  <c:v>3.1125944525934628E-12</c:v>
                </c:pt>
                <c:pt idx="317">
                  <c:v>3.50099885338941E-12</c:v>
                </c:pt>
                <c:pt idx="318">
                  <c:v>3.936945985759069E-12</c:v>
                </c:pt>
                <c:pt idx="319">
                  <c:v>4.4261318835942112E-12</c:v>
                </c:pt>
                <c:pt idx="320">
                  <c:v>4.9749188415440978E-12</c:v>
                </c:pt>
                <c:pt idx="321">
                  <c:v>5.590411265944652E-12</c:v>
                </c:pt>
                <c:pt idx="322">
                  <c:v>6.2805398975171865E-12</c:v>
                </c:pt>
                <c:pt idx="323">
                  <c:v>7.0541552968937942E-12</c:v>
                </c:pt>
                <c:pt idx="324">
                  <c:v>7.9211315747828763E-12</c:v>
                </c:pt>
                <c:pt idx="325">
                  <c:v>8.8924814480855928E-12</c:v>
                </c:pt>
                <c:pt idx="326">
                  <c:v>9.9804838122923438E-12</c:v>
                </c:pt>
                <c:pt idx="327">
                  <c:v>1.1198825139863492E-11</c:v>
                </c:pt>
                <c:pt idx="328">
                  <c:v>1.2562756144946364E-11</c:v>
                </c:pt>
                <c:pt idx="329">
                  <c:v>1.4089265297668549E-11</c:v>
                </c:pt>
                <c:pt idx="330">
                  <c:v>1.5797270927432399E-11</c:v>
                </c:pt>
                <c:pt idx="331">
                  <c:v>1.7707833825243206E-11</c:v>
                </c:pt>
                <c:pt idx="332">
                  <c:v>1.9844392441344379E-11</c:v>
                </c:pt>
                <c:pt idx="333">
                  <c:v>2.2233022977607604E-11</c:v>
                </c:pt>
                <c:pt idx="334">
                  <c:v>2.4902726895617545E-11</c:v>
                </c:pt>
                <c:pt idx="335">
                  <c:v>2.7885748602685531E-11</c:v>
                </c:pt>
                <c:pt idx="336">
                  <c:v>3.1217926340710455E-11</c:v>
                </c:pt>
                <c:pt idx="337">
                  <c:v>3.4939079588553019E-11</c:v>
                </c:pt>
                <c:pt idx="338">
                  <c:v>3.9093436599209975E-11</c:v>
                </c:pt>
                <c:pt idx="339">
                  <c:v>4.3730106030446867E-11</c:v>
                </c:pt>
                <c:pt idx="340">
                  <c:v>4.8903596993715633E-11</c:v>
                </c:pt>
                <c:pt idx="341">
                  <c:v>5.4674392243248298E-11</c:v>
                </c:pt>
                <c:pt idx="342">
                  <c:v>6.1109579657453328E-11</c:v>
                </c:pt>
                <c:pt idx="343">
                  <c:v>6.8283547630484683E-11</c:v>
                </c:pt>
                <c:pt idx="344">
                  <c:v>7.6278750495629106E-11</c:v>
                </c:pt>
                <c:pt idx="345">
                  <c:v>8.5186550646518581E-11</c:v>
                </c:pt>
                <c:pt idx="346">
                  <c:v>9.5108144609884359E-11</c:v>
                </c:pt>
                <c:pt idx="347">
                  <c:v>1.0615558095742108E-10</c:v>
                </c:pt>
                <c:pt idx="348">
                  <c:v>1.18452878627268E-10</c:v>
                </c:pt>
                <c:pt idx="349">
                  <c:v>1.3213725496071757E-10</c:v>
                </c:pt>
                <c:pt idx="350">
                  <c:v>1.473604735500436E-10</c:v>
                </c:pt>
                <c:pt idx="351">
                  <c:v>1.642903228421591E-10</c:v>
                </c:pt>
                <c:pt idx="352">
                  <c:v>1.8311223735326373E-10</c:v>
                </c:pt>
                <c:pt idx="353">
                  <c:v>2.0403107432521733E-10</c:v>
                </c:pt>
                <c:pt idx="354">
                  <c:v>2.2727305969821886E-10</c:v>
                </c:pt>
                <c:pt idx="355">
                  <c:v>2.5308791839001809E-10</c:v>
                </c:pt>
                <c:pt idx="356">
                  <c:v>2.8175120506246074E-10</c:v>
                </c:pt>
                <c:pt idx="357">
                  <c:v>3.135668528251107E-10</c:v>
                </c:pt>
                <c:pt idx="358">
                  <c:v>3.4886995867592479E-10</c:v>
                </c:pt>
                <c:pt idx="359">
                  <c:v>3.8802982591374418E-10</c:v>
                </c:pt>
                <c:pt idx="360">
                  <c:v>4.3145328527924588E-10</c:v>
                </c:pt>
                <c:pt idx="361">
                  <c:v>4.795883181927801E-10</c:v>
                </c:pt>
                <c:pt idx="362">
                  <c:v>5.3292800716125869E-10</c:v>
                </c:pt>
                <c:pt idx="363">
                  <c:v>5.9201484022388146E-10</c:v>
                </c:pt>
                <c:pt idx="364">
                  <c:v>6.5744539819946399E-10</c:v>
                </c:pt>
                <c:pt idx="365">
                  <c:v>7.2987545548712303E-10</c:v>
                </c:pt>
                <c:pt idx="366">
                  <c:v>8.1002552725750489E-10</c:v>
                </c:pt>
                <c:pt idx="367">
                  <c:v>8.9868689805271444E-10</c:v>
                </c:pt>
                <c:pt idx="368">
                  <c:v>9.9672816908870654E-10</c:v>
                </c:pt>
                <c:pt idx="369">
                  <c:v>1.1051023639210156E-9</c:v>
                </c:pt>
                <c:pt idx="370">
                  <c:v>1.2248546345904118E-9</c:v>
                </c:pt>
                <c:pt idx="371">
                  <c:v>1.3571306129040428E-9</c:v>
                </c:pt>
                <c:pt idx="372">
                  <c:v>1.5031854541238978E-9</c:v>
                </c:pt>
                <c:pt idx="373">
                  <c:v>1.6643936230197972E-9</c:v>
                </c:pt>
                <c:pt idx="374">
                  <c:v>1.8422594749890525E-9</c:v>
                </c:pt>
                <c:pt idx="375">
                  <c:v>2.0384286877378559E-9</c:v>
                </c:pt>
                <c:pt idx="376">
                  <c:v>2.2547006018459183E-9</c:v>
                </c:pt>
                <c:pt idx="377">
                  <c:v>2.4930415313804585E-9</c:v>
                </c:pt>
                <c:pt idx="378">
                  <c:v>2.7555991085683818E-9</c:v>
                </c:pt>
                <c:pt idx="379">
                  <c:v>3.0447177293554412E-9</c:v>
                </c:pt>
                <c:pt idx="380">
                  <c:v>3.362955169452997E-9</c:v>
                </c:pt>
                <c:pt idx="381">
                  <c:v>3.7131004431683278E-9</c:v>
                </c:pt>
                <c:pt idx="382">
                  <c:v>4.0981929799017263E-9</c:v>
                </c:pt>
                <c:pt idx="383">
                  <c:v>4.5215431956371797E-9</c:v>
                </c:pt>
                <c:pt idx="384">
                  <c:v>4.9867545390128161E-9</c:v>
                </c:pt>
                <c:pt idx="385">
                  <c:v>5.4977470935890155E-9</c:v>
                </c:pt>
                <c:pt idx="386">
                  <c:v>6.0587828196876481E-9</c:v>
                </c:pt>
                <c:pt idx="387">
                  <c:v>6.6744925206007104E-9</c:v>
                </c:pt>
                <c:pt idx="388">
                  <c:v>7.3499046190024056E-9</c:v>
                </c:pt>
                <c:pt idx="389">
                  <c:v>8.090475829983725E-9</c:v>
                </c:pt>
                <c:pt idx="390">
                  <c:v>8.9021238171896674E-9</c:v>
                </c:pt>
                <c:pt idx="391">
                  <c:v>9.7912619180073387E-9</c:v>
                </c:pt>
                <c:pt idx="392">
                  <c:v>1.0764836022541292E-8</c:v>
                </c:pt>
                <c:pt idx="393">
                  <c:v>1.1830363689142797E-8</c:v>
                </c:pt>
                <c:pt idx="394">
                  <c:v>1.2995975576434762E-8</c:v>
                </c:pt>
                <c:pt idx="395">
                  <c:v>1.4270459267999309E-8</c:v>
                </c:pt>
                <c:pt idx="396">
                  <c:v>1.5663305561070913E-8</c:v>
                </c:pt>
                <c:pt idx="397">
                  <c:v>1.7184757284592608E-8</c:v>
                </c:pt>
                <c:pt idx="398">
                  <c:v>1.8845860704740654E-8</c:v>
                </c:pt>
                <c:pt idx="399">
                  <c:v>2.065851956738259E-8</c:v>
                </c:pt>
                <c:pt idx="400">
                  <c:v>2.2635551816788912E-8</c:v>
                </c:pt>
                <c:pt idx="401">
                  <c:v>2.4790749018148293E-8</c:v>
                </c:pt>
                <c:pt idx="402">
                  <c:v>2.7138938497912336E-8</c:v>
                </c:pt>
                <c:pt idx="403">
                  <c:v>2.9696048200594818E-8</c:v>
                </c:pt>
                <c:pt idx="404">
                  <c:v>3.2479174243250589E-8</c:v>
                </c:pt>
                <c:pt idx="405">
                  <c:v>3.5506651129330469E-8</c:v>
                </c:pt>
                <c:pt idx="406">
                  <c:v>3.8798124561834228E-8</c:v>
                </c:pt>
                <c:pt idx="407">
                  <c:v>4.2374626771547853E-8</c:v>
                </c:pt>
                <c:pt idx="408">
                  <c:v>4.6258654249548625E-8</c:v>
                </c:pt>
                <c:pt idx="409">
                  <c:v>5.0474247743967363E-8</c:v>
                </c:pt>
                <c:pt idx="410">
                  <c:v>5.5047074349179029E-8</c:v>
                </c:pt>
                <c:pt idx="411">
                  <c:v>6.000451148099519E-8</c:v>
                </c:pt>
                <c:pt idx="412">
                  <c:v>6.5375732494060471E-8</c:v>
                </c:pt>
                <c:pt idx="413">
                  <c:v>7.1191793657459665E-8</c:v>
                </c:pt>
                <c:pt idx="414">
                  <c:v>7.7485722161449185E-8</c:v>
                </c:pt>
                <c:pt idx="415">
                  <c:v>8.4292604782344265E-8</c:v>
                </c:pt>
                <c:pt idx="416">
                  <c:v>9.1649676783845487E-8</c:v>
                </c:pt>
                <c:pt idx="417">
                  <c:v>9.9596410581647009E-8</c:v>
                </c:pt>
                <c:pt idx="418">
                  <c:v>1.0817460364407163E-7</c:v>
                </c:pt>
                <c:pt idx="419">
                  <c:v>1.1742846504489534E-7</c:v>
                </c:pt>
                <c:pt idx="420">
                  <c:v>1.2740470002566414E-7</c:v>
                </c:pt>
                <c:pt idx="421">
                  <c:v>1.3815259186386649E-7</c:v>
                </c:pt>
                <c:pt idx="422">
                  <c:v>1.4972408028065224E-7</c:v>
                </c:pt>
                <c:pt idx="423">
                  <c:v>1.6217383555766666E-7</c:v>
                </c:pt>
                <c:pt idx="424">
                  <c:v>1.755593274674568E-7</c:v>
                </c:pt>
                <c:pt idx="425">
                  <c:v>1.8994088805624676E-7</c:v>
                </c:pt>
                <c:pt idx="426">
                  <c:v>2.053817672521786E-7</c:v>
                </c:pt>
                <c:pt idx="427">
                  <c:v>2.2194818020705833E-7</c:v>
                </c:pt>
                <c:pt idx="428">
                  <c:v>2.3970934521576473E-7</c:v>
                </c:pt>
                <c:pt idx="429">
                  <c:v>2.5873751099564993E-7</c:v>
                </c:pt>
                <c:pt idx="430">
                  <c:v>2.7910797204920771E-7</c:v>
                </c:pt>
                <c:pt idx="431">
                  <c:v>3.008990707778958E-7</c:v>
                </c:pt>
                <c:pt idx="432">
                  <c:v>3.2419218496426498E-7</c:v>
                </c:pt>
                <c:pt idx="433">
                  <c:v>3.4907169919440842E-7</c:v>
                </c:pt>
                <c:pt idx="434">
                  <c:v>3.7562495875437533E-7</c:v>
                </c:pt>
                <c:pt idx="435">
                  <c:v>4.0394220450360461E-7</c:v>
                </c:pt>
                <c:pt idx="436">
                  <c:v>4.3411648720696317E-7</c:v>
                </c:pt>
                <c:pt idx="437">
                  <c:v>4.6624355979567074E-7</c:v>
                </c:pt>
                <c:pt idx="438">
                  <c:v>5.0042174602769735E-7</c:v>
                </c:pt>
                <c:pt idx="439">
                  <c:v>5.3675178403131661E-7</c:v>
                </c:pt>
                <c:pt idx="440">
                  <c:v>5.7533664324266431E-7</c:v>
                </c:pt>
                <c:pt idx="441">
                  <c:v>6.1628131329083078E-7</c:v>
                </c:pt>
                <c:pt idx="442">
                  <c:v>6.5969256344321796E-7</c:v>
                </c:pt>
                <c:pt idx="443">
                  <c:v>7.0567867130123266E-7</c:v>
                </c:pt>
                <c:pt idx="444">
                  <c:v>7.543491195325976E-7</c:v>
                </c:pt>
                <c:pt idx="445">
                  <c:v>8.0581425954315578E-7</c:v>
                </c:pt>
                <c:pt idx="446">
                  <c:v>8.60184941128757E-7</c:v>
                </c:pt>
                <c:pt idx="447">
                  <c:v>9.1757210730765851E-7</c:v>
                </c:pt>
                <c:pt idx="448">
                  <c:v>9.7808635371641956E-7</c:v>
                </c:pt>
                <c:pt idx="449">
                  <c:v>1.0418374521583469E-6</c:v>
                </c:pt>
                <c:pt idx="450">
                  <c:v>1.1089338381232437E-6</c:v>
                </c:pt>
                <c:pt idx="451">
                  <c:v>1.179482062350595E-6</c:v>
                </c:pt>
                <c:pt idx="452">
                  <c:v>1.2535862067857763E-6</c:v>
                </c:pt>
                <c:pt idx="453">
                  <c:v>1.3313472655791318E-6</c:v>
                </c:pt>
                <c:pt idx="454">
                  <c:v>1.4128624921009722E-6</c:v>
                </c:pt>
                <c:pt idx="455">
                  <c:v>1.4982247132899511E-6</c:v>
                </c:pt>
                <c:pt idx="456">
                  <c:v>1.5875216130170095E-6</c:v>
                </c:pt>
                <c:pt idx="457">
                  <c:v>1.6808349865298692E-6</c:v>
                </c:pt>
                <c:pt idx="458">
                  <c:v>1.7782399684421384E-6</c:v>
                </c:pt>
                <c:pt idx="459">
                  <c:v>1.8798042371437349E-6</c:v>
                </c:pt>
                <c:pt idx="460">
                  <c:v>1.985587198932513E-6</c:v>
                </c:pt>
                <c:pt idx="461">
                  <c:v>2.0956391555972223E-6</c:v>
                </c:pt>
                <c:pt idx="462">
                  <c:v>2.2100004596160387E-6</c:v>
                </c:pt>
                <c:pt idx="463">
                  <c:v>2.3287006615675413E-6</c:v>
                </c:pt>
                <c:pt idx="464">
                  <c:v>2.4517576547791038E-6</c:v>
                </c:pt>
                <c:pt idx="465">
                  <c:v>2.5791768226547283E-6</c:v>
                </c:pt>
                <c:pt idx="466">
                  <c:v>2.7109501945264029E-6</c:v>
                </c:pt>
                <c:pt idx="467">
                  <c:v>2.847055616253975E-6</c:v>
                </c:pt>
                <c:pt idx="468">
                  <c:v>2.9874559421523188E-6</c:v>
                </c:pt>
                <c:pt idx="469">
                  <c:v>3.1320982551458677E-6</c:v>
                </c:pt>
                <c:pt idx="470">
                  <c:v>3.2809131223328799E-6</c:v>
                </c:pt>
                <c:pt idx="471">
                  <c:v>3.4338138933790387E-6</c:v>
                </c:pt>
                <c:pt idx="472">
                  <c:v>3.5906960493459047E-6</c:v>
                </c:pt>
                <c:pt idx="473">
                  <c:v>3.7514366096890968E-6</c:v>
                </c:pt>
                <c:pt idx="474">
                  <c:v>3.9158936052264886E-6</c:v>
                </c:pt>
                <c:pt idx="475">
                  <c:v>4.0839056248746666E-6</c:v>
                </c:pt>
                <c:pt idx="476">
                  <c:v>4.2552914438757492E-6</c:v>
                </c:pt>
                <c:pt idx="477">
                  <c:v>4.4298497410821929E-6</c:v>
                </c:pt>
                <c:pt idx="478">
                  <c:v>4.6073589126312066E-6</c:v>
                </c:pt>
                <c:pt idx="479">
                  <c:v>4.7875769890181875E-6</c:v>
                </c:pt>
                <c:pt idx="480">
                  <c:v>4.9702416621690754E-6</c:v>
                </c:pt>
                <c:pt idx="481">
                  <c:v>5.1550704286119109E-6</c:v>
                </c:pt>
                <c:pt idx="482">
                  <c:v>5.3417608542589133E-6</c:v>
                </c:pt>
                <c:pt idx="483">
                  <c:v>5.5299909656307165E-6</c:v>
                </c:pt>
                <c:pt idx="484">
                  <c:v>5.7194197715880777E-6</c:v>
                </c:pt>
                <c:pt idx="485">
                  <c:v>5.9096879187841466E-6</c:v>
                </c:pt>
                <c:pt idx="486">
                  <c:v>6.1004184831170162E-6</c:v>
                </c:pt>
                <c:pt idx="487">
                  <c:v>6.2912178984543192E-6</c:v>
                </c:pt>
                <c:pt idx="488">
                  <c:v>6.4816770228239809E-6</c:v>
                </c:pt>
                <c:pt idx="489">
                  <c:v>6.6713723411268768E-6</c:v>
                </c:pt>
                <c:pt idx="490">
                  <c:v>6.8598673022374804E-6</c:v>
                </c:pt>
                <c:pt idx="491">
                  <c:v>7.0467137871275902E-6</c:v>
                </c:pt>
                <c:pt idx="492">
                  <c:v>7.2314537033880017E-6</c:v>
                </c:pt>
                <c:pt idx="493">
                  <c:v>7.4136207002449159E-6</c:v>
                </c:pt>
                <c:pt idx="494">
                  <c:v>7.5927419968876283E-6</c:v>
                </c:pt>
                <c:pt idx="495">
                  <c:v>7.7683403156541386E-6</c:v>
                </c:pt>
                <c:pt idx="496">
                  <c:v>7.9399359103772533E-6</c:v>
                </c:pt>
                <c:pt idx="497">
                  <c:v>8.1070486789908602E-6</c:v>
                </c:pt>
                <c:pt idx="498">
                  <c:v>8.2692003483508279E-6</c:v>
                </c:pt>
                <c:pt idx="499">
                  <c:v>8.4259167181505694E-6</c:v>
                </c:pt>
                <c:pt idx="500">
                  <c:v>8.5767299498267038E-6</c:v>
                </c:pt>
                <c:pt idx="501">
                  <c:v>8.7211808854667868E-6</c:v>
                </c:pt>
                <c:pt idx="502">
                  <c:v>8.8588213809656309E-6</c:v>
                </c:pt>
                <c:pt idx="503">
                  <c:v>8.9892166370414491E-6</c:v>
                </c:pt>
                <c:pt idx="504">
                  <c:v>9.1119475112301186E-6</c:v>
                </c:pt>
                <c:pt idx="505">
                  <c:v>9.2266127936368138E-6</c:v>
                </c:pt>
                <c:pt idx="506">
                  <c:v>9.3328314290475848E-6</c:v>
                </c:pt>
                <c:pt idx="507">
                  <c:v>9.4302446679961949E-6</c:v>
                </c:pt>
                <c:pt idx="508">
                  <c:v>9.5185181295510936E-6</c:v>
                </c:pt>
                <c:pt idx="509">
                  <c:v>9.5973437589340225E-6</c:v>
                </c:pt>
                <c:pt idx="510">
                  <c:v>9.666441663609333E-6</c:v>
                </c:pt>
                <c:pt idx="511">
                  <c:v>9.7255618121878758E-6</c:v>
                </c:pt>
                <c:pt idx="512">
                  <c:v>9.7744855813710109E-6</c:v>
                </c:pt>
                <c:pt idx="513">
                  <c:v>9.8130271372068586E-6</c:v>
                </c:pt>
                <c:pt idx="514">
                  <c:v>9.8410346381419229E-6</c:v>
                </c:pt>
                <c:pt idx="515">
                  <c:v>9.8583912487078103E-6</c:v>
                </c:pt>
                <c:pt idx="516">
                  <c:v>9.8650159541776894E-6</c:v>
                </c:pt>
                <c:pt idx="517">
                  <c:v>9.8608641681420241E-6</c:v>
                </c:pt>
                <c:pt idx="518">
                  <c:v>9.8459281266727913E-6</c:v>
                </c:pt>
                <c:pt idx="519">
                  <c:v>9.8202370645499524E-6</c:v>
                </c:pt>
                <c:pt idx="520">
                  <c:v>9.7838571708936069E-6</c:v>
                </c:pt>
                <c:pt idx="521">
                  <c:v>9.7368913234593518E-6</c:v>
                </c:pt>
                <c:pt idx="522">
                  <c:v>9.6794786027896663E-6</c:v>
                </c:pt>
                <c:pt idx="523">
                  <c:v>9.6117935893494591E-6</c:v>
                </c:pt>
                <c:pt idx="524">
                  <c:v>9.5340454486851567E-6</c:v>
                </c:pt>
                <c:pt idx="525">
                  <c:v>9.4464768115110497E-6</c:v>
                </c:pt>
                <c:pt idx="526">
                  <c:v>9.3493624574242833E-6</c:v>
                </c:pt>
                <c:pt idx="527">
                  <c:v>9.2430078126562085E-6</c:v>
                </c:pt>
                <c:pt idx="528">
                  <c:v>9.1277472738643909E-6</c:v>
                </c:pt>
                <c:pt idx="529">
                  <c:v>9.0039423714395059E-6</c:v>
                </c:pt>
                <c:pt idx="530">
                  <c:v>8.8719797871220003E-6</c:v>
                </c:pt>
                <c:pt idx="531">
                  <c:v>8.7322692418884113E-6</c:v>
                </c:pt>
                <c:pt idx="532">
                  <c:v>8.5852412710543218E-6</c:v>
                </c:pt>
                <c:pt idx="533">
                  <c:v>8.4313449043481114E-6</c:v>
                </c:pt>
                <c:pt idx="534">
                  <c:v>8.2710452693241467E-6</c:v>
                </c:pt>
                <c:pt idx="535">
                  <c:v>8.1048211369012815E-6</c:v>
                </c:pt>
                <c:pt idx="536">
                  <c:v>7.9331624280336698E-6</c:v>
                </c:pt>
                <c:pt idx="537">
                  <c:v>7.7565677005405109E-6</c:v>
                </c:pt>
                <c:pt idx="538">
                  <c:v>7.575541634947667E-6</c:v>
                </c:pt>
                <c:pt idx="539">
                  <c:v>7.3905925378293617E-6</c:v>
                </c:pt>
                <c:pt idx="540">
                  <c:v>7.202229880591142E-6</c:v>
                </c:pt>
                <c:pt idx="541">
                  <c:v>7.0109618909179397E-6</c:v>
                </c:pt>
                <c:pt idx="542">
                  <c:v>6.8172932132319089E-6</c:v>
                </c:pt>
                <c:pt idx="543">
                  <c:v>6.6217226534824272E-6</c:v>
                </c:pt>
                <c:pt idx="544">
                  <c:v>6.4247410224375861E-6</c:v>
                </c:pt>
                <c:pt idx="545">
                  <c:v>6.2268290903811958E-6</c:v>
                </c:pt>
                <c:pt idx="546">
                  <c:v>6.0284556647601241E-6</c:v>
                </c:pt>
                <c:pt idx="547">
                  <c:v>5.8300758008911021E-6</c:v>
                </c:pt>
                <c:pt idx="548">
                  <c:v>5.6321291543456364E-6</c:v>
                </c:pt>
                <c:pt idx="549">
                  <c:v>5.435038482102558E-6</c:v>
                </c:pt>
                <c:pt idx="550">
                  <c:v>5.2392082980120787E-6</c:v>
                </c:pt>
                <c:pt idx="551">
                  <c:v>5.0450236865701825E-6</c:v>
                </c:pt>
                <c:pt idx="552">
                  <c:v>4.8528492774759888E-6</c:v>
                </c:pt>
                <c:pt idx="553">
                  <c:v>4.6630283819544134E-6</c:v>
                </c:pt>
                <c:pt idx="554">
                  <c:v>4.4758822903883541E-6</c:v>
                </c:pt>
                <c:pt idx="555">
                  <c:v>4.2917097294325009E-6</c:v>
                </c:pt>
                <c:pt idx="556">
                  <c:v>4.1107864754883093E-6</c:v>
                </c:pt>
                <c:pt idx="557">
                  <c:v>3.9333651202172741E-6</c:v>
                </c:pt>
                <c:pt idx="558">
                  <c:v>3.7596749826682945E-6</c:v>
                </c:pt>
                <c:pt idx="559">
                  <c:v>3.5899221616006031E-6</c:v>
                </c:pt>
                <c:pt idx="560">
                  <c:v>3.4242897207040897E-6</c:v>
                </c:pt>
                <c:pt idx="561">
                  <c:v>3.26293799865765E-6</c:v>
                </c:pt>
                <c:pt idx="562">
                  <c:v>3.1060050353247704E-6</c:v>
                </c:pt>
                <c:pt idx="563">
                  <c:v>2.953607104866479E-6</c:v>
                </c:pt>
                <c:pt idx="564">
                  <c:v>2.8058393461525872E-6</c:v>
                </c:pt>
                <c:pt idx="565">
                  <c:v>2.6627764805714198E-6</c:v>
                </c:pt>
                <c:pt idx="566">
                  <c:v>2.5244736071712394E-6</c:v>
                </c:pt>
                <c:pt idx="567">
                  <c:v>2.3909670650099098E-6</c:v>
                </c:pt>
                <c:pt idx="568">
                  <c:v>2.2622753526343077E-6</c:v>
                </c:pt>
                <c:pt idx="569">
                  <c:v>2.1384000947534174E-6</c:v>
                </c:pt>
                <c:pt idx="570">
                  <c:v>2.019327046399091E-6</c:v>
                </c:pt>
                <c:pt idx="571">
                  <c:v>1.9050271251779915E-6</c:v>
                </c:pt>
                <c:pt idx="572">
                  <c:v>1.7954574625997858E-6</c:v>
                </c:pt>
                <c:pt idx="573">
                  <c:v>1.6905624659086146E-6</c:v>
                </c:pt>
                <c:pt idx="574">
                  <c:v>1.5902748823407385E-6</c:v>
                </c:pt>
                <c:pt idx="575">
                  <c:v>1.4945168582692057E-6</c:v>
                </c:pt>
                <c:pt idx="576">
                  <c:v>1.403200986269317E-6</c:v>
                </c:pt>
                <c:pt idx="577">
                  <c:v>1.3162313337362864E-6</c:v>
                </c:pt>
                <c:pt idx="578">
                  <c:v>1.2335044473011889E-6</c:v>
                </c:pt>
                <c:pt idx="579">
                  <c:v>1.1549103279144634E-6</c:v>
                </c:pt>
                <c:pt idx="580">
                  <c:v>1.0803333720909241E-6</c:v>
                </c:pt>
                <c:pt idx="581">
                  <c:v>1.0096532754286313E-6</c:v>
                </c:pt>
                <c:pt idx="582">
                  <c:v>9.4274589512094956E-7</c:v>
                </c:pt>
                <c:pt idx="583">
                  <c:v>8.7948406877010449E-7</c:v>
                </c:pt>
                <c:pt idx="584">
                  <c:v>8.1973838737701106E-7</c:v>
                </c:pt>
                <c:pt idx="585">
                  <c:v>7.6337792092191502E-7</c:v>
                </c:pt>
                <c:pt idx="586">
                  <c:v>7.1027089545990595E-7</c:v>
                </c:pt>
                <c:pt idx="587">
                  <c:v>6.6028532113160379E-7</c:v>
                </c:pt>
                <c:pt idx="588">
                  <c:v>6.1328957093027065E-7</c:v>
                </c:pt>
                <c:pt idx="589">
                  <c:v>5.6915291047078849E-7</c:v>
                </c:pt>
                <c:pt idx="590">
                  <c:v>5.2774597937211234E-7</c:v>
                </c:pt>
                <c:pt idx="591">
                  <c:v>4.8894122519286287E-7</c:v>
                </c:pt>
                <c:pt idx="592">
                  <c:v>4.526132911493399E-7</c:v>
                </c:pt>
                <c:pt idx="593">
                  <c:v>4.1863935909743113E-7</c:v>
                </c:pt>
                <c:pt idx="594">
                  <c:v>3.8689944947522007E-7</c:v>
                </c:pt>
                <c:pt idx="595">
                  <c:v>3.5727668008270473E-7</c:v>
                </c:pt>
                <c:pt idx="596">
                  <c:v>3.2965748572121545E-7</c:v>
                </c:pt>
                <c:pt idx="597">
                  <c:v>3.0393180082853726E-7</c:v>
                </c:pt>
                <c:pt idx="598">
                  <c:v>2.7999320732958337E-7</c:v>
                </c:pt>
                <c:pt idx="599">
                  <c:v>2.5773904997792508E-7</c:v>
                </c:pt>
                <c:pt idx="600">
                  <c:v>2.3707052149334971E-7</c:v>
                </c:pt>
                <c:pt idx="601">
                  <c:v>2.1789271980709216E-7</c:v>
                </c:pt>
                <c:pt idx="602">
                  <c:v>2.0011467971166664E-7</c:v>
                </c:pt>
                <c:pt idx="603">
                  <c:v>1.836493811788012E-7</c:v>
                </c:pt>
                <c:pt idx="604">
                  <c:v>1.6841373655909917E-7</c:v>
                </c:pt>
                <c:pt idx="605">
                  <c:v>1.5432855881293999E-7</c:v>
                </c:pt>
                <c:pt idx="606">
                  <c:v>1.413185128459272E-7</c:v>
                </c:pt>
                <c:pt idx="607">
                  <c:v>1.2931205193607873E-7</c:v>
                </c:pt>
                <c:pt idx="608">
                  <c:v>1.18241341145579E-7</c:v>
                </c:pt>
                <c:pt idx="609">
                  <c:v>1.0804216950951753E-7</c:v>
                </c:pt>
                <c:pt idx="610">
                  <c:v>9.8653852688857151E-8</c:v>
                </c:pt>
                <c:pt idx="611">
                  <c:v>9.0019127666750419E-8</c:v>
                </c:pt>
                <c:pt idx="612">
                  <c:v>8.2084040957576089E-8</c:v>
                </c:pt>
                <c:pt idx="613">
                  <c:v>7.4797831687832564E-8</c:v>
                </c:pt>
                <c:pt idx="614">
                  <c:v>6.8112810798603502E-8</c:v>
                </c:pt>
                <c:pt idx="615">
                  <c:v>6.1984237511519366E-8</c:v>
                </c:pt>
                <c:pt idx="616">
                  <c:v>5.6370194094924074E-8</c:v>
                </c:pt>
                <c:pt idx="617">
                  <c:v>5.123145986493947E-8</c:v>
                </c:pt>
                <c:pt idx="618">
                  <c:v>4.6531385258003015E-8</c:v>
                </c:pt>
                <c:pt idx="619">
                  <c:v>4.2235766717576316E-8</c:v>
                </c:pt>
                <c:pt idx="620">
                  <c:v>3.8312723048637335E-8</c:v>
                </c:pt>
                <c:pt idx="621">
                  <c:v>3.473257380935848E-8</c:v>
                </c:pt>
                <c:pt idx="622">
                  <c:v>3.1467720230405625E-8</c:v>
                </c:pt>
                <c:pt idx="623">
                  <c:v>2.8492529078574632E-8</c:v>
                </c:pt>
                <c:pt idx="624">
                  <c:v>2.5783219813087311E-8</c:v>
                </c:pt>
                <c:pt idx="625">
                  <c:v>2.331775531980418E-8</c:v>
                </c:pt>
                <c:pt idx="626">
                  <c:v>2.1075736450768864E-8</c:v>
                </c:pt>
                <c:pt idx="627">
                  <c:v>1.9038300543790958E-8</c:v>
                </c:pt>
                <c:pt idx="628">
                  <c:v>1.7188024049035196E-8</c:v>
                </c:pt>
                <c:pt idx="629">
                  <c:v>1.5508829346640741E-8</c:v>
                </c:pt>
                <c:pt idx="630">
                  <c:v>1.3985895800999956E-8</c:v>
                </c:pt>
                <c:pt idx="631">
                  <c:v>1.2605575063318218E-8</c:v>
                </c:pt>
                <c:pt idx="632">
                  <c:v>1.1355310604129518E-8</c:v>
                </c:pt>
                <c:pt idx="633">
                  <c:v>1.0223561431374547E-8</c:v>
                </c:pt>
                <c:pt idx="634">
                  <c:v>9.1997299271493478E-9</c:v>
                </c:pt>
                <c:pt idx="635">
                  <c:v>8.2740937170701891E-9</c:v>
                </c:pt>
                <c:pt idx="636">
                  <c:v>7.437741470106498E-9</c:v>
                </c:pt>
                <c:pt idx="637">
                  <c:v>6.6825125134423089E-9</c:v>
                </c:pt>
                <c:pt idx="638">
                  <c:v>6.0009401362139732E-9</c:v>
                </c:pt>
                <c:pt idx="639">
                  <c:v>5.3861984475593546E-9</c:v>
                </c:pt>
                <c:pt idx="640">
                  <c:v>4.832052648114073E-9</c:v>
                </c:pt>
                <c:pt idx="641">
                  <c:v>4.3328125696370391E-9</c:v>
                </c:pt>
                <c:pt idx="642">
                  <c:v>3.8832893346735033E-9</c:v>
                </c:pt>
                <c:pt idx="643">
                  <c:v>3.4787549868407887E-9</c:v>
                </c:pt>
                <c:pt idx="644">
                  <c:v>3.1149049422824318E-9</c:v>
                </c:pt>
                <c:pt idx="645">
                  <c:v>2.7878231139102085E-9</c:v>
                </c:pt>
                <c:pt idx="646">
                  <c:v>2.4939495620715772E-9</c:v>
                </c:pt>
                <c:pt idx="647">
                  <c:v>2.2300505281088553E-9</c:v>
                </c:pt>
                <c:pt idx="648">
                  <c:v>1.9931907107791713E-9</c:v>
                </c:pt>
                <c:pt idx="649">
                  <c:v>1.7807076495556973E-9</c:v>
                </c:pt>
                <c:pt idx="650">
                  <c:v>1.5901880833331383E-9</c:v>
                </c:pt>
                <c:pt idx="651">
                  <c:v>1.4194461579023278E-9</c:v>
                </c:pt>
                <c:pt idx="652">
                  <c:v>1.2665033606674713E-9</c:v>
                </c:pt>
                <c:pt idx="653">
                  <c:v>1.1295700663627584E-9</c:v>
                </c:pt>
                <c:pt idx="654">
                  <c:v>1.0070285829297822E-9</c:v>
                </c:pt>
                <c:pt idx="655">
                  <c:v>8.9741759217056071E-10</c:v>
                </c:pt>
                <c:pt idx="656">
                  <c:v>7.9941788525124309E-10</c:v>
                </c:pt>
                <c:pt idx="657">
                  <c:v>7.1183929854857666E-10</c:v>
                </c:pt>
                <c:pt idx="658">
                  <c:v>6.3360876067178988E-10</c:v>
                </c:pt>
                <c:pt idx="659">
                  <c:v>5.6375936672074504E-10</c:v>
                </c:pt>
                <c:pt idx="660">
                  <c:v>5.0142040093603534E-10</c:v>
                </c:pt>
                <c:pt idx="661">
                  <c:v>4.458082338328181E-10</c:v>
                </c:pt>
                <c:pt idx="662">
                  <c:v>3.9621802467419837E-10</c:v>
                </c:pt>
                <c:pt idx="663">
                  <c:v>3.520161647176429E-10</c:v>
                </c:pt>
                <c:pt idx="664">
                  <c:v>3.1263340105000982E-10</c:v>
                </c:pt>
                <c:pt idx="665">
                  <c:v>2.7755858500874276E-10</c:v>
                </c:pt>
                <c:pt idx="666">
                  <c:v>2.4633299316286347E-10</c:v>
                </c:pt>
                <c:pt idx="667">
                  <c:v>2.1854517259855013E-10</c:v>
                </c:pt>
                <c:pt idx="668">
                  <c:v>1.9382626581937283E-10</c:v>
                </c:pt>
                <c:pt idx="669">
                  <c:v>1.7184577393443341E-10</c:v>
                </c:pt>
                <c:pt idx="670">
                  <c:v>1.5230771997118862E-10</c:v>
                </c:pt>
                <c:pt idx="671">
                  <c:v>1.3494717711985271E-10</c:v>
                </c:pt>
                <c:pt idx="672">
                  <c:v>1.1952712949765858E-10</c:v>
                </c:pt>
                <c:pt idx="673">
                  <c:v>1.0583563562112783E-10</c:v>
                </c:pt>
                <c:pt idx="674">
                  <c:v>9.3683267199613958E-11</c:v>
                </c:pt>
                <c:pt idx="675">
                  <c:v>8.2900798121698316E-11</c:v>
                </c:pt>
                <c:pt idx="676">
                  <c:v>7.333712060422047E-11</c:v>
                </c:pt>
                <c:pt idx="677">
                  <c:v>6.4857367421458909E-11</c:v>
                </c:pt>
                <c:pt idx="678">
                  <c:v>5.7341220935088959E-11</c:v>
                </c:pt>
                <c:pt idx="679">
                  <c:v>5.068139131410653E-11</c:v>
                </c:pt>
                <c:pt idx="680">
                  <c:v>4.4782247873983207E-11</c:v>
                </c:pt>
                <c:pt idx="681">
                  <c:v>3.9558588884971207E-11</c:v>
                </c:pt>
                <c:pt idx="682">
                  <c:v>3.4934536507202721E-11</c:v>
                </c:pt>
                <c:pt idx="683">
                  <c:v>3.0842544713143311E-11</c:v>
                </c:pt>
                <c:pt idx="684">
                  <c:v>2.7222509162393612E-11</c:v>
                </c:pt>
                <c:pt idx="685">
                  <c:v>2.4020969007032304E-11</c:v>
                </c:pt>
                <c:pt idx="686">
                  <c:v>2.1190391533820795E-11</c:v>
                </c:pt>
                <c:pt idx="687">
                  <c:v>1.868853139882672E-11</c:v>
                </c:pt>
                <c:pt idx="688">
                  <c:v>1.647785698629979E-11</c:v>
                </c:pt>
                <c:pt idx="689">
                  <c:v>1.4525037132256082E-11</c:v>
                </c:pt>
                <c:pt idx="690">
                  <c:v>1.2800482099599225E-11</c:v>
                </c:pt>
                <c:pt idx="691">
                  <c:v>1.1277933280380108E-11</c:v>
                </c:pt>
                <c:pt idx="692">
                  <c:v>9.9340966367672988E-12</c:v>
                </c:pt>
                <c:pt idx="693">
                  <c:v>8.7483153795480989E-12</c:v>
                </c:pt>
                <c:pt idx="694">
                  <c:v>7.7022778256369878E-12</c:v>
                </c:pt>
                <c:pt idx="695">
                  <c:v>6.7797567777744186E-12</c:v>
                </c:pt>
                <c:pt idx="696">
                  <c:v>5.9663771338480431E-12</c:v>
                </c:pt>
                <c:pt idx="697">
                  <c:v>5.2494087632433652E-12</c:v>
                </c:pt>
                <c:pt idx="698">
                  <c:v>4.6175819863165288E-12</c:v>
                </c:pt>
                <c:pt idx="699">
                  <c:v>4.0609232632141197E-12</c:v>
                </c:pt>
                <c:pt idx="700">
                  <c:v>3.5706089423736162E-12</c:v>
                </c:pt>
                <c:pt idx="701">
                  <c:v>3.1388351394503861E-12</c:v>
                </c:pt>
                <c:pt idx="702">
                  <c:v>2.7587020163045683E-12</c:v>
                </c:pt>
                <c:pt idx="703">
                  <c:v>2.424110908978245E-12</c:v>
                </c:pt>
                <c:pt idx="704">
                  <c:v>2.1296729151295319E-12</c:v>
                </c:pt>
                <c:pt idx="705">
                  <c:v>1.8706276968220771E-12</c:v>
                </c:pt>
                <c:pt idx="706">
                  <c:v>1.6427713854010515E-12</c:v>
                </c:pt>
                <c:pt idx="707">
                  <c:v>1.4423925928077284E-12</c:v>
                </c:pt>
                <c:pt idx="708">
                  <c:v>1.2662156393649222E-12</c:v>
                </c:pt>
                <c:pt idx="709">
                  <c:v>1.1113502029419589E-12</c:v>
                </c:pt>
                <c:pt idx="710">
                  <c:v>9.7524667954383761E-13</c:v>
                </c:pt>
                <c:pt idx="711">
                  <c:v>8.5565662170827714E-13</c:v>
                </c:pt>
                <c:pt idx="712">
                  <c:v>7.5059768950595421E-13</c:v>
                </c:pt>
                <c:pt idx="713">
                  <c:v>6.5832261021459939E-13</c:v>
                </c:pt>
                <c:pt idx="714">
                  <c:v>5.7729169757888519E-13</c:v>
                </c:pt>
                <c:pt idx="715">
                  <c:v>5.0614853063502371E-13</c:v>
                </c:pt>
                <c:pt idx="716">
                  <c:v>4.4369843594640464E-13</c:v>
                </c:pt>
                <c:pt idx="717">
                  <c:v>3.8888945629466963E-13</c:v>
                </c:pt>
                <c:pt idx="718">
                  <c:v>3.4079552388519582E-13</c:v>
                </c:pt>
                <c:pt idx="719">
                  <c:v>2.986015873745102E-13</c:v>
                </c:pt>
                <c:pt idx="720">
                  <c:v>2.6159046991362872E-13</c:v>
                </c:pt>
                <c:pt idx="721">
                  <c:v>2.291312602646665E-13</c:v>
                </c:pt>
                <c:pt idx="722">
                  <c:v>2.0066906121024908E-13</c:v>
                </c:pt>
                <c:pt idx="723">
                  <c:v>1.7571593922037794E-13</c:v>
                </c:pt>
                <c:pt idx="724">
                  <c:v>1.538429369205377E-13</c:v>
                </c:pt>
                <c:pt idx="725">
                  <c:v>1.3467302555457363E-13</c:v>
                </c:pt>
                <c:pt idx="726">
                  <c:v>1.1787488855512966E-13</c:v>
                </c:pt>
                <c:pt idx="727">
                  <c:v>1.0315743971417409E-13</c:v>
                </c:pt>
                <c:pt idx="728">
                  <c:v>9.0264990449360752E-14</c:v>
                </c:pt>
                <c:pt idx="729">
                  <c:v>7.897299043741404E-14</c:v>
                </c:pt>
                <c:pt idx="730">
                  <c:v>6.9084274567750509E-14</c:v>
                </c:pt>
                <c:pt idx="731">
                  <c:v>6.0425756877223015E-14</c:v>
                </c:pt>
                <c:pt idx="732">
                  <c:v>5.2845518965472829E-14</c:v>
                </c:pt>
                <c:pt idx="733">
                  <c:v>4.6210246457313515E-14</c:v>
                </c:pt>
                <c:pt idx="734">
                  <c:v>4.0402972457395871E-14</c:v>
                </c:pt>
                <c:pt idx="735">
                  <c:v>3.5321091710098218E-14</c:v>
                </c:pt>
                <c:pt idx="736">
                  <c:v>3.0874613401694405E-14</c:v>
                </c:pt>
                <c:pt idx="737">
                  <c:v>2.6984624283272819E-14</c:v>
                </c:pt>
                <c:pt idx="738">
                  <c:v>2.3581937104986961E-14</c:v>
                </c:pt>
                <c:pt idx="739">
                  <c:v>2.0605902284106396E-14</c:v>
                </c:pt>
                <c:pt idx="740">
                  <c:v>1.8003363322828517E-14</c:v>
                </c:pt>
                <c:pt idx="741">
                  <c:v>1.5727738786006535E-14</c:v>
                </c:pt>
                <c:pt idx="742">
                  <c:v>1.3738215677041686E-14</c:v>
                </c:pt>
                <c:pt idx="743">
                  <c:v>1.1999040842924167E-14</c:v>
                </c:pt>
                <c:pt idx="744">
                  <c:v>1.047889862334101E-14</c:v>
                </c:pt>
                <c:pt idx="745">
                  <c:v>9.1503643578714827E-15</c:v>
                </c:pt>
                <c:pt idx="746">
                  <c:v>7.9894246006771427E-15</c:v>
                </c:pt>
                <c:pt idx="747">
                  <c:v>6.9750559827784432E-15</c:v>
                </c:pt>
                <c:pt idx="748">
                  <c:v>6.0888556242729267E-15</c:v>
                </c:pt>
                <c:pt idx="749">
                  <c:v>5.3147168480555071E-15</c:v>
                </c:pt>
                <c:pt idx="750">
                  <c:v>4.6385446954173167E-15</c:v>
                </c:pt>
                <c:pt idx="751">
                  <c:v>4.0480064041534197E-15</c:v>
                </c:pt>
                <c:pt idx="752">
                  <c:v>3.5323125919042443E-15</c:v>
                </c:pt>
                <c:pt idx="753">
                  <c:v>3.0820254003277478E-15</c:v>
                </c:pt>
                <c:pt idx="754">
                  <c:v>2.6888903075819683E-15</c:v>
                </c:pt>
                <c:pt idx="755">
                  <c:v>2.3456887146024266E-15</c:v>
                </c:pt>
                <c:pt idx="756">
                  <c:v>2.0461087611172774E-15</c:v>
                </c:pt>
                <c:pt idx="757">
                  <c:v>1.7846321358420309E-15</c:v>
                </c:pt>
                <c:pt idx="758">
                  <c:v>1.5564349168435768E-15</c:v>
                </c:pt>
                <c:pt idx="759">
                  <c:v>1.3573007169518125E-15</c:v>
                </c:pt>
                <c:pt idx="760">
                  <c:v>1.1835446192769582E-15</c:v>
                </c:pt>
                <c:pt idx="761">
                  <c:v>1.0319465727068927E-15</c:v>
                </c:pt>
                <c:pt idx="762">
                  <c:v>8.9969307979439925E-16</c:v>
                </c:pt>
                <c:pt idx="763">
                  <c:v>7.8432615228621945E-16</c:v>
                </c:pt>
                <c:pt idx="764">
                  <c:v>6.8369863511516422E-16</c:v>
                </c:pt>
                <c:pt idx="765">
                  <c:v>5.9593510999545298E-16</c:v>
                </c:pt>
                <c:pt idx="766">
                  <c:v>5.1939768667846274E-16</c:v>
                </c:pt>
                <c:pt idx="767">
                  <c:v>4.5265607504512192E-16</c:v>
                </c:pt>
                <c:pt idx="768">
                  <c:v>3.9446140596637729E-16</c:v>
                </c:pt>
                <c:pt idx="769">
                  <c:v>3.4372333447382074E-16</c:v>
                </c:pt>
                <c:pt idx="770">
                  <c:v>2.9949001639267038E-16</c:v>
                </c:pt>
                <c:pt idx="771">
                  <c:v>2.6093060013564431E-16</c:v>
                </c:pt>
                <c:pt idx="772">
                  <c:v>2.2731991970646538E-16</c:v>
                </c:pt>
                <c:pt idx="773">
                  <c:v>1.9802511387325059E-16</c:v>
                </c:pt>
                <c:pt idx="774">
                  <c:v>1.7249393059688623E-16</c:v>
                </c:pt>
                <c:pt idx="775">
                  <c:v>1.5024450572327975E-16</c:v>
                </c:pt>
                <c:pt idx="776">
                  <c:v>1.3085643118703716E-16</c:v>
                </c:pt>
                <c:pt idx="777">
                  <c:v>1.1396295097402428E-16</c:v>
                </c:pt>
                <c:pt idx="778">
                  <c:v>9.924414324761109E-17</c:v>
                </c:pt>
                <c:pt idx="779">
                  <c:v>8.6420964708373327E-17</c:v>
                </c:pt>
                <c:pt idx="780">
                  <c:v>7.5250048733880435E-17</c:v>
                </c:pt>
                <c:pt idx="781">
                  <c:v>6.5519162402611207E-17</c:v>
                </c:pt>
                <c:pt idx="782">
                  <c:v>5.7043239381738506E-17</c:v>
                </c:pt>
                <c:pt idx="783">
                  <c:v>4.9660916056264209E-17</c:v>
                </c:pt>
                <c:pt idx="784">
                  <c:v>4.3231507383124792E-17</c:v>
                </c:pt>
                <c:pt idx="785">
                  <c:v>3.763236692448983E-17</c:v>
                </c:pt>
                <c:pt idx="786">
                  <c:v>3.2756582492264751E-17</c:v>
                </c:pt>
                <c:pt idx="787">
                  <c:v>2.8510964941436888E-17</c:v>
                </c:pt>
                <c:pt idx="788">
                  <c:v>2.4814292994070781E-17</c:v>
                </c:pt>
                <c:pt idx="789">
                  <c:v>2.159578165019503E-17</c:v>
                </c:pt>
                <c:pt idx="790">
                  <c:v>1.8793745832365536E-17</c:v>
                </c:pt>
                <c:pt idx="791">
                  <c:v>1.6354434487135175E-17</c:v>
                </c:pt>
                <c:pt idx="792">
                  <c:v>1.423101349591713E-17</c:v>
                </c:pt>
                <c:pt idx="793">
                  <c:v>1.2382678483025861E-17</c:v>
                </c:pt>
                <c:pt idx="794">
                  <c:v>1.0773881000889979E-17</c:v>
                </c:pt>
                <c:pt idx="795">
                  <c:v>9.3736536631610579E-18</c:v>
                </c:pt>
                <c:pt idx="796">
                  <c:v>8.1550216247368584E-18</c:v>
                </c:pt>
                <c:pt idx="797">
                  <c:v>7.0944894046434244E-18</c:v>
                </c:pt>
                <c:pt idx="798">
                  <c:v>6.1715934440761302E-18</c:v>
                </c:pt>
                <c:pt idx="799">
                  <c:v>5.3685120116958096E-18</c:v>
                </c:pt>
                <c:pt idx="800">
                  <c:v>4.6697251337640491E-18</c:v>
                </c:pt>
              </c:numCache>
            </c:numRef>
          </c:yVal>
        </c:ser>
        <c:ser>
          <c:idx val="13"/>
          <c:order val="13"/>
          <c:tx>
            <c:strRef>
              <c:f>Calc!$Q$6</c:f>
              <c:strCache>
                <c:ptCount val="1"/>
                <c:pt idx="0">
                  <c:v>14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3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Calc!$Q$7:$Q$807</c:f>
              <c:numCache>
                <c:formatCode>0.00000000</c:formatCode>
                <c:ptCount val="801"/>
                <c:pt idx="0">
                  <c:v>1.1473266559293363E-20</c:v>
                </c:pt>
                <c:pt idx="1">
                  <c:v>1.2606059207295626E-20</c:v>
                </c:pt>
                <c:pt idx="2">
                  <c:v>1.3850687320737631E-20</c:v>
                </c:pt>
                <c:pt idx="3">
                  <c:v>1.5218190828690454E-20</c:v>
                </c:pt>
                <c:pt idx="4">
                  <c:v>1.6720699343861311E-20</c:v>
                </c:pt>
                <c:pt idx="5">
                  <c:v>1.8371539702408145E-20</c:v>
                </c:pt>
                <c:pt idx="6">
                  <c:v>2.0185354114768137E-20</c:v>
                </c:pt>
                <c:pt idx="7">
                  <c:v>2.2178229974257519E-20</c:v>
                </c:pt>
                <c:pt idx="8">
                  <c:v>2.4367842473418581E-20</c:v>
                </c:pt>
                <c:pt idx="9">
                  <c:v>2.6773611291504723E-20</c:v>
                </c:pt>
                <c:pt idx="10">
                  <c:v>2.9416872741079286E-20</c:v>
                </c:pt>
                <c:pt idx="11">
                  <c:v>3.23210688985636E-20</c:v>
                </c:pt>
                <c:pt idx="12">
                  <c:v>3.5511955393940741E-20</c:v>
                </c:pt>
                <c:pt idx="13">
                  <c:v>3.9017829699989722E-20</c:v>
                </c:pt>
                <c:pt idx="14">
                  <c:v>4.2869781942884569E-20</c:v>
                </c:pt>
                <c:pt idx="15">
                  <c:v>4.7101970455347326E-20</c:v>
                </c:pt>
                <c:pt idx="16">
                  <c:v>5.1751924512519456E-20</c:v>
                </c:pt>
                <c:pt idx="17">
                  <c:v>5.6860876931289106E-20</c:v>
                </c:pt>
                <c:pt idx="18">
                  <c:v>6.2474129478104692E-20</c:v>
                </c:pt>
                <c:pt idx="19">
                  <c:v>6.8641454320600794E-20</c:v>
                </c:pt>
                <c:pt idx="20">
                  <c:v>7.5417535077313526E-20</c:v>
                </c:pt>
                <c:pt idx="21">
                  <c:v>8.286245137008041E-20</c:v>
                </c:pt>
                <c:pt idx="22">
                  <c:v>9.1042211168628578E-20</c:v>
                </c:pt>
                <c:pt idx="23">
                  <c:v>1.0002933563959154E-19</c:v>
                </c:pt>
                <c:pt idx="24">
                  <c:v>1.0990350167668316E-19</c:v>
                </c:pt>
                <c:pt idx="25">
                  <c:v>1.207522477988797E-19</c:v>
                </c:pt>
                <c:pt idx="26">
                  <c:v>1.3267174966396256E-19</c:v>
                </c:pt>
                <c:pt idx="27">
                  <c:v>1.4576767206035972E-19</c:v>
                </c:pt>
                <c:pt idx="28">
                  <c:v>1.6015610491655008E-19</c:v>
                </c:pt>
                <c:pt idx="29">
                  <c:v>1.7596459161012475E-19</c:v>
                </c:pt>
                <c:pt idx="30">
                  <c:v>1.9333325867465986E-19</c:v>
                </c:pt>
                <c:pt idx="31">
                  <c:v>2.1241605689895442E-19</c:v>
                </c:pt>
                <c:pt idx="32">
                  <c:v>2.333821247978322E-19</c:v>
                </c:pt>
                <c:pt idx="33">
                  <c:v>2.5641728651528782E-19</c:v>
                </c:pt>
                <c:pt idx="34">
                  <c:v>2.8172569740889935E-19</c:v>
                </c:pt>
                <c:pt idx="35">
                  <c:v>3.0953165186942614E-19</c:v>
                </c:pt>
                <c:pt idx="36">
                  <c:v>3.4008156936309356E-19</c:v>
                </c:pt>
                <c:pt idx="37">
                  <c:v>3.7364617625857746E-19</c:v>
                </c:pt>
                <c:pt idx="38">
                  <c:v>4.1052290273048425E-19</c:v>
                </c:pt>
                <c:pt idx="39">
                  <c:v>4.5103851593072611E-19</c:v>
                </c:pt>
                <c:pt idx="40">
                  <c:v>4.955520127061598E-19</c:v>
                </c:pt>
                <c:pt idx="41">
                  <c:v>5.4445779743286837E-19</c:v>
                </c:pt>
                <c:pt idx="42">
                  <c:v>5.9818917305518193E-19</c:v>
                </c:pt>
                <c:pt idx="43">
                  <c:v>6.5722217618274945E-19</c:v>
                </c:pt>
                <c:pt idx="44">
                  <c:v>7.2207979013664434E-19</c:v>
                </c:pt>
                <c:pt idx="45">
                  <c:v>7.9333657317126814E-19</c:v>
                </c:pt>
                <c:pt idx="46">
                  <c:v>8.7162374276341762E-19</c:v>
                </c:pt>
                <c:pt idx="47">
                  <c:v>9.5763476088454426E-19</c:v>
                </c:pt>
                <c:pt idx="48">
                  <c:v>1.0521314695925529E-18</c:v>
                </c:pt>
                <c:pt idx="49">
                  <c:v>1.1559508311346912E-18</c:v>
                </c:pt>
                <c:pt idx="50">
                  <c:v>1.270012332085823E-18</c:v>
                </c:pt>
                <c:pt idx="51">
                  <c:v>1.3953261169027195E-18</c:v>
                </c:pt>
                <c:pt idx="52">
                  <c:v>1.5330019227079474E-18</c:v>
                </c:pt>
                <c:pt idx="53">
                  <c:v>1.6842588941810801E-18</c:v>
                </c:pt>
                <c:pt idx="54">
                  <c:v>1.8504363651947956E-18</c:v>
                </c:pt>
                <c:pt idx="55">
                  <c:v>2.0330057023542255E-18</c:v>
                </c:pt>
                <c:pt idx="56">
                  <c:v>2.233583314957227E-18</c:v>
                </c:pt>
                <c:pt idx="57">
                  <c:v>2.4539449461713382E-18</c:v>
                </c:pt>
                <c:pt idx="58">
                  <c:v>2.6960413715114331E-18</c:v>
                </c:pt>
                <c:pt idx="59">
                  <c:v>2.9620156430987595E-18</c:v>
                </c:pt>
                <c:pt idx="60">
                  <c:v>3.2542220317962814E-18</c:v>
                </c:pt>
                <c:pt idx="61">
                  <c:v>3.5752468342664662E-18</c:v>
                </c:pt>
                <c:pt idx="62">
                  <c:v>3.9279312284173514E-18</c:v>
                </c:pt>
                <c:pt idx="63">
                  <c:v>4.3153963787331573E-18</c:v>
                </c:pt>
                <c:pt idx="64">
                  <c:v>4.741071012787428E-18</c:v>
                </c:pt>
                <c:pt idx="65">
                  <c:v>5.2087217119808807E-18</c:v>
                </c:pt>
                <c:pt idx="66">
                  <c:v>5.7224861834256566E-18</c:v>
                </c:pt>
                <c:pt idx="67">
                  <c:v>6.2869098061166238E-18</c:v>
                </c:pt>
                <c:pt idx="68">
                  <c:v>6.9069857733279674E-18</c:v>
                </c:pt>
                <c:pt idx="69">
                  <c:v>7.5881991847875423E-18</c:v>
                </c:pt>
                <c:pt idx="70">
                  <c:v>8.3365754769045775E-18</c:v>
                </c:pt>
                <c:pt idx="71">
                  <c:v>9.1587336174467258E-18</c:v>
                </c:pt>
                <c:pt idx="72">
                  <c:v>1.0061944532927126E-17</c:v>
                </c:pt>
                <c:pt idx="73">
                  <c:v>1.1054195282925223E-17</c:v>
                </c:pt>
                <c:pt idx="74">
                  <c:v>1.2144259546037608E-17</c:v>
                </c:pt>
                <c:pt idx="75">
                  <c:v>1.3341775037569449E-17</c:v>
                </c:pt>
                <c:pt idx="76">
                  <c:v>1.4657328539925713E-17</c:v>
                </c:pt>
                <c:pt idx="77">
                  <c:v>1.6102549293463253E-17</c:v>
                </c:pt>
                <c:pt idx="78">
                  <c:v>1.7690211568923762E-17</c:v>
                </c:pt>
                <c:pt idx="79">
                  <c:v>1.9434347323086737E-17</c:v>
                </c:pt>
                <c:pt idx="80">
                  <c:v>2.1350369927710573E-17</c:v>
                </c:pt>
                <c:pt idx="81">
                  <c:v>2.3455210058897748E-17</c:v>
                </c:pt>
                <c:pt idx="82">
                  <c:v>2.5767464940587725E-17</c:v>
                </c:pt>
                <c:pt idx="83">
                  <c:v>2.8307562252888039E-17</c:v>
                </c:pt>
                <c:pt idx="84">
                  <c:v>3.109794014439555E-17</c:v>
                </c:pt>
                <c:pt idx="85">
                  <c:v>3.4163244928666382E-17</c:v>
                </c:pt>
                <c:pt idx="86">
                  <c:v>3.7530548199793785E-17</c:v>
                </c:pt>
                <c:pt idx="87">
                  <c:v>4.1229585271978207E-17</c:v>
                </c:pt>
                <c:pt idx="88">
                  <c:v>4.5293017034517071E-17</c:v>
                </c:pt>
                <c:pt idx="89">
                  <c:v>4.9756717518400642E-17</c:v>
                </c:pt>
                <c:pt idx="90">
                  <c:v>5.4660089695478274E-17</c:v>
                </c:pt>
                <c:pt idx="91">
                  <c:v>6.00464122778804E-17</c:v>
                </c:pt>
                <c:pt idx="92">
                  <c:v>6.5963220556187543E-17</c:v>
                </c:pt>
                <c:pt idx="93">
                  <c:v>7.2462724612112804E-17</c:v>
                </c:pt>
                <c:pt idx="94">
                  <c:v>7.9602268567690818E-17</c:v>
                </c:pt>
                <c:pt idx="95">
                  <c:v>8.7444834891096805E-17</c:v>
                </c:pt>
                <c:pt idx="96">
                  <c:v>9.6059598172209702E-17</c:v>
                </c:pt>
                <c:pt idx="97">
                  <c:v>1.0552253321240629E-16</c:v>
                </c:pt>
                <c:pt idx="98">
                  <c:v>1.159170827464668E-16</c:v>
                </c:pt>
                <c:pt idx="99">
                  <c:v>1.2733489063396794E-16</c:v>
                </c:pt>
                <c:pt idx="100">
                  <c:v>1.3987660692777715E-16</c:v>
                </c:pt>
                <c:pt idx="101">
                  <c:v>1.5365277185283916E-16</c:v>
                </c:pt>
                <c:pt idx="102">
                  <c:v>1.6878478641512254E-16</c:v>
                </c:pt>
                <c:pt idx="103">
                  <c:v>1.8540597811401804E-16</c:v>
                </c:pt>
                <c:pt idx="104">
                  <c:v>2.036627710581748E-16</c:v>
                </c:pt>
                <c:pt idx="105">
                  <c:v>2.2371597069201467E-16</c:v>
                </c:pt>
                <c:pt idx="106">
                  <c:v>2.4574217433544309E-16</c:v>
                </c:pt>
                <c:pt idx="107">
                  <c:v>2.6993531983148192E-16</c:v>
                </c:pt>
                <c:pt idx="108">
                  <c:v>2.9650838579475779E-16</c:v>
                </c:pt>
                <c:pt idx="109">
                  <c:v>3.2569525826842276E-16</c:v>
                </c:pt>
                <c:pt idx="110">
                  <c:v>3.577527800393888E-16</c:v>
                </c:pt>
                <c:pt idx="111">
                  <c:v>3.9296300044401207E-16</c:v>
                </c:pt>
                <c:pt idx="112">
                  <c:v>4.3163564523214209E-16</c:v>
                </c:pt>
                <c:pt idx="113">
                  <c:v>4.7411082796160696E-16</c:v>
                </c:pt>
                <c:pt idx="114">
                  <c:v>5.2076202648389532E-16</c:v>
                </c:pt>
                <c:pt idx="115">
                  <c:v>5.7199935037290288E-16</c:v>
                </c:pt>
                <c:pt idx="116">
                  <c:v>6.2827312766163551E-16</c:v>
                </c:pt>
                <c:pt idx="117">
                  <c:v>6.9007784200819183E-16</c:v>
                </c:pt>
                <c:pt idx="118">
                  <c:v>7.5795645443517849E-16</c:v>
                </c:pt>
                <c:pt idx="119">
                  <c:v>8.3250514710254424E-16</c:v>
                </c:pt>
                <c:pt idx="120">
                  <c:v>9.1437853020949754E-16</c:v>
                </c:pt>
                <c:pt idx="121">
                  <c:v>1.0042953571088581E-15</c:v>
                </c:pt>
                <c:pt idx="122">
                  <c:v>1.1030447970895543E-15</c:v>
                </c:pt>
                <c:pt idx="123">
                  <c:v>1.211493320077922E-15</c:v>
                </c:pt>
                <c:pt idx="124">
                  <c:v>1.3305922527652738E-15</c:v>
                </c:pt>
                <c:pt idx="125">
                  <c:v>1.4613860714342947E-15</c:v>
                </c:pt>
                <c:pt idx="126">
                  <c:v>1.6050215030758857E-15</c:v>
                </c:pt>
                <c:pt idx="127">
                  <c:v>1.7627575133177349E-15</c:v>
                </c:pt>
                <c:pt idx="128">
                  <c:v>1.9359762672809347E-15</c:v>
                </c:pt>
                <c:pt idx="129">
                  <c:v>2.1261951578085363E-15</c:v>
                </c:pt>
                <c:pt idx="130">
                  <c:v>2.3350800046368247E-15</c:v>
                </c:pt>
                <c:pt idx="131">
                  <c:v>2.5644595380853564E-15</c:v>
                </c:pt>
                <c:pt idx="132">
                  <c:v>2.816341291807439E-15</c:v>
                </c:pt>
                <c:pt idx="133">
                  <c:v>3.0929290411610708E-15</c:v>
                </c:pt>
                <c:pt idx="134">
                  <c:v>3.3966419369316647E-15</c:v>
                </c:pt>
                <c:pt idx="135">
                  <c:v>3.7301354985723128E-15</c:v>
                </c:pt>
                <c:pt idx="136">
                  <c:v>4.0963246469429094E-15</c:v>
                </c:pt>
                <c:pt idx="137">
                  <c:v>4.4984089738622818E-15</c:v>
                </c:pt>
                <c:pt idx="138">
                  <c:v>4.9399004647744343E-15</c:v>
                </c:pt>
                <c:pt idx="139">
                  <c:v>5.4246539116360364E-15</c:v>
                </c:pt>
                <c:pt idx="140">
                  <c:v>5.9569002759228964E-15</c:v>
                </c:pt>
                <c:pt idx="141">
                  <c:v>6.5412832866207809E-15</c:v>
                </c:pt>
                <c:pt idx="142">
                  <c:v>7.1828995854149204E-15</c:v>
                </c:pt>
                <c:pt idx="143">
                  <c:v>7.8873427612474971E-15</c:v>
                </c:pt>
                <c:pt idx="144">
                  <c:v>8.6607516492204712E-15</c:v>
                </c:pt>
                <c:pt idx="145">
                  <c:v>9.5098633047508167E-15</c:v>
                </c:pt>
                <c:pt idx="146">
                  <c:v>1.0442071103230442E-14</c:v>
                </c:pt>
                <c:pt idx="147">
                  <c:v>1.1465488458527391E-14</c:v>
                </c:pt>
                <c:pt idx="148">
                  <c:v>1.2589018700834182E-14</c:v>
                </c:pt>
                <c:pt idx="149">
                  <c:v>1.3822431706017009E-14</c:v>
                </c:pt>
                <c:pt idx="150">
                  <c:v>1.5176447925155036E-14</c:v>
                </c:pt>
                <c:pt idx="151">
                  <c:v>1.6662830524846503E-14</c:v>
                </c:pt>
                <c:pt idx="152">
                  <c:v>1.8294486416600291E-14</c:v>
                </c:pt>
                <c:pt idx="153">
                  <c:v>2.0085577027769552E-14</c:v>
                </c:pt>
                <c:pt idx="154">
                  <c:v>2.2051639747617259E-14</c:v>
                </c:pt>
                <c:pt idx="155">
                  <c:v>2.4209721070889504E-14</c:v>
                </c:pt>
                <c:pt idx="156">
                  <c:v>2.6578522558413998E-14</c:v>
                </c:pt>
                <c:pt idx="157">
                  <c:v>2.9178560840524803E-14</c:v>
                </c:pt>
                <c:pt idx="158">
                  <c:v>3.2032343005383317E-14</c:v>
                </c:pt>
                <c:pt idx="159">
                  <c:v>3.5164558841445185E-14</c:v>
                </c:pt>
                <c:pt idx="160">
                  <c:v>3.8602291542430943E-14</c:v>
                </c:pt>
                <c:pt idx="161">
                  <c:v>4.2375248635288495E-14</c:v>
                </c:pt>
                <c:pt idx="162">
                  <c:v>4.6516015057994086E-14</c:v>
                </c:pt>
                <c:pt idx="163">
                  <c:v>5.1060330495943083E-14</c:v>
                </c:pt>
                <c:pt idx="164">
                  <c:v>5.6047393284545891E-14</c:v>
                </c:pt>
                <c:pt idx="165">
                  <c:v>6.1520193403056649E-14</c:v>
                </c:pt>
                <c:pt idx="166">
                  <c:v>6.752587732228547E-14</c:v>
                </c:pt>
                <c:pt idx="167">
                  <c:v>7.4116147728563795E-14</c:v>
                </c:pt>
                <c:pt idx="168">
                  <c:v>8.1347701430155898E-14</c:v>
                </c:pt>
                <c:pt idx="169">
                  <c:v>8.9282709062422245E-14</c:v>
                </c:pt>
                <c:pt idx="170">
                  <c:v>9.7989340546869075E-14</c:v>
                </c:pt>
                <c:pt idx="171">
                  <c:v>1.0754234062935005E-13</c:v>
                </c:pt>
                <c:pt idx="172">
                  <c:v>1.1802365922694939E-13</c:v>
                </c:pt>
                <c:pt idx="173">
                  <c:v>1.2952314175464168E-13</c:v>
                </c:pt>
                <c:pt idx="174">
                  <c:v>1.4213928508492055E-13</c:v>
                </c:pt>
                <c:pt idx="175">
                  <c:v>1.5598006532004119E-13</c:v>
                </c:pt>
                <c:pt idx="176">
                  <c:v>1.7116384413120982E-13</c:v>
                </c:pt>
                <c:pt idx="177">
                  <c:v>1.8782036104631907E-13</c:v>
                </c:pt>
                <c:pt idx="178">
                  <c:v>2.0609181975247989E-13</c:v>
                </c:pt>
                <c:pt idx="179">
                  <c:v>2.2613407722665189E-13</c:v>
                </c:pt>
                <c:pt idx="180">
                  <c:v>2.4811794532277749E-13</c:v>
                </c:pt>
                <c:pt idx="181">
                  <c:v>2.7223061533300897E-13</c:v>
                </c:pt>
                <c:pt idx="182">
                  <c:v>2.9867721701048896E-13</c:v>
                </c:pt>
                <c:pt idx="183">
                  <c:v>3.2768252459884569E-13</c:v>
                </c:pt>
                <c:pt idx="184">
                  <c:v>3.5949282356681506E-13</c:v>
                </c:pt>
                <c:pt idx="185">
                  <c:v>3.943779530037812E-13</c:v>
                </c:pt>
                <c:pt idx="186">
                  <c:v>4.3263354000247603E-13</c:v>
                </c:pt>
                <c:pt idx="187">
                  <c:v>4.7458344384873464E-13</c:v>
                </c:pt>
                <c:pt idx="188">
                  <c:v>5.2058242946578331E-13</c:v>
                </c:pt>
                <c:pt idx="189">
                  <c:v>5.7101909133352897E-13</c:v>
                </c:pt>
                <c:pt idx="190">
                  <c:v>6.2631905103489772E-13</c:v>
                </c:pt>
                <c:pt idx="191">
                  <c:v>6.8694845368452804E-13</c:v>
                </c:pt>
                <c:pt idx="192">
                  <c:v>7.5341779078553996E-13</c:v>
                </c:pt>
                <c:pt idx="193">
                  <c:v>8.262860795533671E-13</c:v>
                </c:pt>
                <c:pt idx="194">
                  <c:v>9.0616543145962834E-13</c:v>
                </c:pt>
                <c:pt idx="195">
                  <c:v>9.9372604570218945E-13</c:v>
                </c:pt>
                <c:pt idx="196">
                  <c:v>1.0897016665208372E-12</c:v>
                </c:pt>
                <c:pt idx="197">
                  <c:v>1.1948955467732798E-12</c:v>
                </c:pt>
                <c:pt idx="198">
                  <c:v>1.310186963987466E-12</c:v>
                </c:pt>
                <c:pt idx="199">
                  <c:v>1.436538339239502E-12</c:v>
                </c:pt>
                <c:pt idx="200">
                  <c:v>1.575003013699676E-12</c:v>
                </c:pt>
                <c:pt idx="201">
                  <c:v>1.7267337425725718E-12</c:v>
                </c:pt>
                <c:pt idx="202">
                  <c:v>1.8929919714638266E-12</c:v>
                </c:pt>
                <c:pt idx="203">
                  <c:v>2.0751579659705484E-12</c:v>
                </c:pt>
                <c:pt idx="204">
                  <c:v>2.2747418715537656E-12</c:v>
                </c:pt>
                <c:pt idx="205">
                  <c:v>2.493395787549791E-12</c:v>
                </c:pt>
                <c:pt idx="206">
                  <c:v>2.7329269465581237E-12</c:v>
                </c:pt>
                <c:pt idx="207">
                  <c:v>2.9953120984535302E-12</c:v>
                </c:pt>
                <c:pt idx="208">
                  <c:v>3.2827132069619261E-12</c:v>
                </c:pt>
                <c:pt idx="209">
                  <c:v>3.59749457616828E-12</c:v>
                </c:pt>
                <c:pt idx="210">
                  <c:v>3.9422415345498911E-12</c:v>
                </c:pt>
                <c:pt idx="211">
                  <c:v>4.3197808152154094E-12</c:v>
                </c:pt>
                <c:pt idx="212">
                  <c:v>4.7332027830465012E-12</c:v>
                </c:pt>
                <c:pt idx="213">
                  <c:v>5.1858856724623619E-12</c:v>
                </c:pt>
                <c:pt idx="214">
                  <c:v>5.6815220136340753E-12</c:v>
                </c:pt>
                <c:pt idx="215">
                  <c:v>6.2241474402552886E-12</c:v>
                </c:pt>
                <c:pt idx="216">
                  <c:v>6.8181720885201655E-12</c:v>
                </c:pt>
                <c:pt idx="217">
                  <c:v>7.4684148148649999E-12</c:v>
                </c:pt>
                <c:pt idx="218">
                  <c:v>8.1801404794095453E-12</c:v>
                </c:pt>
                <c:pt idx="219">
                  <c:v>8.9591005629946681E-12</c:v>
                </c:pt>
                <c:pt idx="220">
                  <c:v>9.8115774083845149E-12</c:v>
                </c:pt>
                <c:pt idx="221">
                  <c:v>1.0744432400711942E-11</c:v>
                </c:pt>
                <c:pt idx="222">
                  <c:v>1.176515842873371E-11</c:v>
                </c:pt>
                <c:pt idx="223">
                  <c:v>1.2881936997086717E-11</c:v>
                </c:pt>
                <c:pt idx="224">
                  <c:v>1.4103700390649388E-11</c:v>
                </c:pt>
                <c:pt idx="225">
                  <c:v>1.5440199325495761E-11</c:v>
                </c:pt>
                <c:pt idx="226">
                  <c:v>1.6902076556959484E-11</c:v>
                </c:pt>
                <c:pt idx="227">
                  <c:v>1.8500946954208863E-11</c:v>
                </c:pt>
                <c:pt idx="228">
                  <c:v>2.0249484592672822E-11</c:v>
                </c:pt>
                <c:pt idx="229">
                  <c:v>2.2161517460884482E-11</c:v>
                </c:pt>
                <c:pt idx="230">
                  <c:v>2.4252130427061584E-11</c:v>
                </c:pt>
                <c:pt idx="231">
                  <c:v>2.6537777163275358E-11</c:v>
                </c:pt>
                <c:pt idx="232">
                  <c:v>2.9036401781648078E-11</c:v>
                </c:pt>
                <c:pt idx="233">
                  <c:v>3.1767570997959808E-11</c:v>
                </c:pt>
                <c:pt idx="234">
                  <c:v>3.4752617703628103E-11</c:v>
                </c:pt>
                <c:pt idx="235">
                  <c:v>3.8014796897613862E-11</c:v>
                </c:pt>
                <c:pt idx="236">
                  <c:v>4.1579455005710269E-11</c:v>
                </c:pt>
                <c:pt idx="237">
                  <c:v>4.5474213696308789E-11</c:v>
                </c:pt>
                <c:pt idx="238">
                  <c:v>4.9729169389454634E-11</c:v>
                </c:pt>
                <c:pt idx="239">
                  <c:v>5.4377109750270454E-11</c:v>
                </c:pt>
                <c:pt idx="240">
                  <c:v>5.9453748559049129E-11</c:v>
                </c:pt>
                <c:pt idx="241">
                  <c:v>6.4997980458993919E-11</c:v>
                </c:pt>
                <c:pt idx="242">
                  <c:v>7.1052157199189913E-11</c:v>
                </c:pt>
                <c:pt idx="243">
                  <c:v>7.7662387115500581E-11</c:v>
                </c:pt>
                <c:pt idx="244">
                  <c:v>8.4878859726195627E-11</c:v>
                </c:pt>
                <c:pt idx="245">
                  <c:v>9.275619746287986E-11</c:v>
                </c:pt>
                <c:pt idx="246">
                  <c:v>1.0135383671130829E-10</c:v>
                </c:pt>
                <c:pt idx="247">
                  <c:v>1.1073644050159763E-10</c:v>
                </c:pt>
                <c:pt idx="248">
                  <c:v>1.2097434536389959E-10</c:v>
                </c:pt>
                <c:pt idx="249">
                  <c:v>1.3214404505449667E-10</c:v>
                </c:pt>
                <c:pt idx="250">
                  <c:v>1.4432871405930278E-10</c:v>
                </c:pt>
                <c:pt idx="251">
                  <c:v>1.5761877399774965E-10</c:v>
                </c:pt>
                <c:pt idx="252">
                  <c:v>1.7211250628078328E-10</c:v>
                </c:pt>
                <c:pt idx="253">
                  <c:v>1.8791671462322606E-10</c:v>
                </c:pt>
                <c:pt idx="254">
                  <c:v>2.0514744127387074E-10</c:v>
                </c:pt>
                <c:pt idx="255">
                  <c:v>2.2393074110749026E-10</c:v>
                </c:pt>
                <c:pt idx="256">
                  <c:v>2.4440351802246641E-10</c:v>
                </c:pt>
                <c:pt idx="257">
                  <c:v>2.66714428406997E-10</c:v>
                </c:pt>
                <c:pt idx="258">
                  <c:v>2.9102485677712042E-10</c:v>
                </c:pt>
                <c:pt idx="259">
                  <c:v>3.1750996905215146E-10</c:v>
                </c:pt>
                <c:pt idx="260">
                  <c:v>3.4635984931888561E-10</c:v>
                </c:pt>
                <c:pt idx="261">
                  <c:v>3.7778072634645238E-10</c:v>
                </c:pt>
                <c:pt idx="262">
                  <c:v>4.11996296550125E-10</c:v>
                </c:pt>
                <c:pt idx="263">
                  <c:v>4.4924915056656848E-10</c:v>
                </c:pt>
                <c:pt idx="264">
                  <c:v>4.8980231109583725E-10</c:v>
                </c:pt>
                <c:pt idx="265">
                  <c:v>5.3394089018905787E-10</c:v>
                </c:pt>
                <c:pt idx="266">
                  <c:v>5.8197387471619351E-10</c:v>
                </c:pt>
                <c:pt idx="267">
                  <c:v>6.3423604933775337E-10</c:v>
                </c:pt>
                <c:pt idx="268">
                  <c:v>6.9109006692899327E-10</c:v>
                </c:pt>
                <c:pt idx="269">
                  <c:v>7.5292867706727955E-10</c:v>
                </c:pt>
                <c:pt idx="270">
                  <c:v>8.2017712389438333E-10</c:v>
                </c:pt>
                <c:pt idx="271">
                  <c:v>8.9329572540748953E-10</c:v>
                </c:pt>
                <c:pt idx="272">
                  <c:v>9.7278264701776495E-10</c:v>
                </c:pt>
                <c:pt idx="273">
                  <c:v>1.0591768830450986E-9</c:v>
                </c:pt>
                <c:pt idx="274">
                  <c:v>1.1530614606944558E-9</c:v>
                </c:pt>
                <c:pt idx="275">
                  <c:v>1.2550668819851822E-9</c:v>
                </c:pt>
                <c:pt idx="276">
                  <c:v>1.3658748200814212E-9</c:v>
                </c:pt>
                <c:pt idx="277">
                  <c:v>1.486222087502469E-9</c:v>
                </c:pt>
                <c:pt idx="278">
                  <c:v>1.6169048947774264E-9</c:v>
                </c:pt>
                <c:pt idx="279">
                  <c:v>1.7587834192525734E-9</c:v>
                </c:pt>
                <c:pt idx="280">
                  <c:v>1.9127867049634102E-9</c:v>
                </c:pt>
                <c:pt idx="281">
                  <c:v>2.0799179157497552E-9</c:v>
                </c:pt>
                <c:pt idx="282">
                  <c:v>2.2612599651226691E-9</c:v>
                </c:pt>
                <c:pt idx="283">
                  <c:v>2.4579815477899888E-9</c:v>
                </c:pt>
                <c:pt idx="284">
                  <c:v>2.671343599213936E-9</c:v>
                </c:pt>
                <c:pt idx="285">
                  <c:v>2.9027062111124596E-9</c:v>
                </c:pt>
                <c:pt idx="286">
                  <c:v>3.1535360324278596E-9</c:v>
                </c:pt>
                <c:pt idx="287">
                  <c:v>3.4254141869739247E-9</c:v>
                </c:pt>
                <c:pt idx="288">
                  <c:v>3.7200447407373413E-9</c:v>
                </c:pt>
                <c:pt idx="289">
                  <c:v>4.0392637536552279E-9</c:v>
                </c:pt>
                <c:pt idx="290">
                  <c:v>4.3850489526161878E-9</c:v>
                </c:pt>
                <c:pt idx="291">
                  <c:v>4.7595300644419531E-9</c:v>
                </c:pt>
                <c:pt idx="292">
                  <c:v>5.1649998497016792E-9</c:v>
                </c:pt>
                <c:pt idx="293">
                  <c:v>5.6039258803902497E-9</c:v>
                </c:pt>
                <c:pt idx="294">
                  <c:v>6.0789631067703344E-9</c:v>
                </c:pt>
                <c:pt idx="295">
                  <c:v>6.5929672610316084E-9</c:v>
                </c:pt>
                <c:pt idx="296">
                  <c:v>7.149009147865676E-9</c:v>
                </c:pt>
                <c:pt idx="297">
                  <c:v>7.7503898745850131E-9</c:v>
                </c:pt>
                <c:pt idx="298">
                  <c:v>8.4006570760358399E-9</c:v>
                </c:pt>
                <c:pt idx="299">
                  <c:v>9.1036221922604336E-9</c:v>
                </c:pt>
                <c:pt idx="300">
                  <c:v>9.8633788596585872E-9</c:v>
                </c:pt>
                <c:pt idx="301">
                  <c:v>1.0684322479274973E-8</c:v>
                </c:pt>
                <c:pt idx="302">
                  <c:v>1.1571171028797983E-8</c:v>
                </c:pt>
                <c:pt idx="303">
                  <c:v>1.2528987187894035E-8</c:v>
                </c:pt>
                <c:pt idx="304">
                  <c:v>1.3563201849613175E-8</c:v>
                </c:pt>
                <c:pt idx="305">
                  <c:v>1.467963909378443E-8</c:v>
                </c:pt>
                <c:pt idx="306">
                  <c:v>1.5884542701565629E-8</c:v>
                </c:pt>
                <c:pt idx="307">
                  <c:v>1.718460429361661E-8</c:v>
                </c:pt>
                <c:pt idx="308">
                  <c:v>1.8586993177716248E-8</c:v>
                </c:pt>
                <c:pt idx="309">
                  <c:v>2.0099387995040935E-8</c:v>
                </c:pt>
                <c:pt idx="310">
                  <c:v>2.1730010257741313E-8</c:v>
                </c:pt>
                <c:pt idx="311">
                  <c:v>2.3487659873899882E-8</c:v>
                </c:pt>
                <c:pt idx="312">
                  <c:v>2.5381752759393005E-8</c:v>
                </c:pt>
                <c:pt idx="313">
                  <c:v>2.7422360639623799E-8</c:v>
                </c:pt>
                <c:pt idx="314">
                  <c:v>2.9620253147492531E-8</c:v>
                </c:pt>
                <c:pt idx="315">
                  <c:v>3.198694232733738E-8</c:v>
                </c:pt>
                <c:pt idx="316">
                  <c:v>3.4534729657871009E-8</c:v>
                </c:pt>
                <c:pt idx="317">
                  <c:v>3.7276755710341194E-8</c:v>
                </c:pt>
                <c:pt idx="318">
                  <c:v>4.0227052561231243E-8</c:v>
                </c:pt>
                <c:pt idx="319">
                  <c:v>4.3400599081753053E-8</c:v>
                </c:pt>
                <c:pt idx="320">
                  <c:v>4.6813379229160743E-8</c:v>
                </c:pt>
                <c:pt idx="321">
                  <c:v>5.0482443467455243E-8</c:v>
                </c:pt>
                <c:pt idx="322">
                  <c:v>5.442597344737247E-8</c:v>
                </c:pt>
                <c:pt idx="323">
                  <c:v>5.8663350077561099E-8</c:v>
                </c:pt>
                <c:pt idx="324">
                  <c:v>6.321522512054995E-8</c:v>
                </c:pt>
                <c:pt idx="325">
                  <c:v>6.8103596448417193E-8</c:v>
                </c:pt>
                <c:pt idx="326">
                  <c:v>7.3351887093968109E-8</c:v>
                </c:pt>
                <c:pt idx="327">
                  <c:v>7.8985028233606483E-8</c:v>
                </c:pt>
                <c:pt idx="328">
                  <c:v>8.5029546237976893E-8</c:v>
                </c:pt>
                <c:pt idx="329">
                  <c:v>9.1513653925670275E-8</c:v>
                </c:pt>
                <c:pt idx="330">
                  <c:v>9.8467346153903308E-8</c:v>
                </c:pt>
                <c:pt idx="331">
                  <c:v>1.0592249987788702E-7</c:v>
                </c:pt>
                <c:pt idx="332">
                  <c:v>1.1391297880762758E-7</c:v>
                </c:pt>
                <c:pt idx="333">
                  <c:v>1.2247474278701598E-7</c:v>
                </c:pt>
                <c:pt idx="334">
                  <c:v>1.3164596201516955E-7</c:v>
                </c:pt>
                <c:pt idx="335">
                  <c:v>1.4146713622405014E-7</c:v>
                </c:pt>
                <c:pt idx="336">
                  <c:v>1.519812189192304E-7</c:v>
                </c:pt>
                <c:pt idx="337">
                  <c:v>1.63233746782285E-7</c:v>
                </c:pt>
                <c:pt idx="338">
                  <c:v>1.7527297432348405E-7</c:v>
                </c:pt>
                <c:pt idx="339">
                  <c:v>1.8815001386218329E-7</c:v>
                </c:pt>
                <c:pt idx="340">
                  <c:v>2.0191898089942191E-7</c:v>
                </c:pt>
                <c:pt idx="341">
                  <c:v>2.1663714493262303E-7</c:v>
                </c:pt>
                <c:pt idx="342">
                  <c:v>2.3236508574583355E-7</c:v>
                </c:pt>
                <c:pt idx="343">
                  <c:v>2.4916685519049996E-7</c:v>
                </c:pt>
                <c:pt idx="344">
                  <c:v>2.6711014445124283E-7</c:v>
                </c:pt>
                <c:pt idx="345">
                  <c:v>2.8626645676832531E-7</c:v>
                </c:pt>
                <c:pt idx="346">
                  <c:v>3.0671128556334676E-7</c:v>
                </c:pt>
                <c:pt idx="347">
                  <c:v>3.2852429788704599E-7</c:v>
                </c:pt>
                <c:pt idx="348">
                  <c:v>3.5178952307780259E-7</c:v>
                </c:pt>
                <c:pt idx="349">
                  <c:v>3.765955464863342E-7</c:v>
                </c:pt>
                <c:pt idx="350">
                  <c:v>4.0303570808607452E-7</c:v>
                </c:pt>
                <c:pt idx="351">
                  <c:v>4.3120830574966434E-7</c:v>
                </c:pt>
                <c:pt idx="352">
                  <c:v>4.6121680292974713E-7</c:v>
                </c:pt>
                <c:pt idx="353">
                  <c:v>4.9317004043669255E-7</c:v>
                </c:pt>
                <c:pt idx="354">
                  <c:v>5.271824519568678E-7</c:v>
                </c:pt>
                <c:pt idx="355">
                  <c:v>5.6337428290257826E-7</c:v>
                </c:pt>
                <c:pt idx="356">
                  <c:v>6.0187181212857636E-7</c:v>
                </c:pt>
                <c:pt idx="357">
                  <c:v>6.4280757599012684E-7</c:v>
                </c:pt>
                <c:pt idx="358">
                  <c:v>6.8632059415390287E-7</c:v>
                </c:pt>
                <c:pt idx="359">
                  <c:v>7.3255659650534322E-7</c:v>
                </c:pt>
                <c:pt idx="360">
                  <c:v>7.8166825042458214E-7</c:v>
                </c:pt>
                <c:pt idx="361">
                  <c:v>8.3381538762760025E-7</c:v>
                </c:pt>
                <c:pt idx="362">
                  <c:v>8.8916522968985981E-7</c:v>
                </c:pt>
                <c:pt idx="363">
                  <c:v>9.4789261128632344E-7</c:v>
                </c:pt>
                <c:pt idx="364">
                  <c:v>1.0101802000946691E-6</c:v>
                </c:pt>
                <c:pt idx="365">
                  <c:v>1.076218712217591E-6</c:v>
                </c:pt>
                <c:pt idx="366">
                  <c:v>1.1462071218855346E-6</c:v>
                </c:pt>
                <c:pt idx="367">
                  <c:v>1.2203528641033354E-6</c:v>
                </c:pt>
                <c:pt idx="368">
                  <c:v>1.2988720288029101E-6</c:v>
                </c:pt>
                <c:pt idx="369">
                  <c:v>1.3819895449601299E-6</c:v>
                </c:pt>
                <c:pt idx="370">
                  <c:v>1.4699393530271949E-6</c:v>
                </c:pt>
                <c:pt idx="371">
                  <c:v>1.5629645639225434E-6</c:v>
                </c:pt>
                <c:pt idx="372">
                  <c:v>1.6613176027097869E-6</c:v>
                </c:pt>
                <c:pt idx="373">
                  <c:v>1.7652603349844687E-6</c:v>
                </c:pt>
                <c:pt idx="374">
                  <c:v>1.8750641738747153E-6</c:v>
                </c:pt>
                <c:pt idx="375">
                  <c:v>1.9910101654483621E-6</c:v>
                </c:pt>
                <c:pt idx="376">
                  <c:v>2.1133890502066238E-6</c:v>
                </c:pt>
                <c:pt idx="377">
                  <c:v>2.2425012982328231E-6</c:v>
                </c:pt>
                <c:pt idx="378">
                  <c:v>2.378657115455695E-6</c:v>
                </c:pt>
                <c:pt idx="379">
                  <c:v>2.522176418380527E-6</c:v>
                </c:pt>
                <c:pt idx="380">
                  <c:v>2.6733887745395297E-6</c:v>
                </c:pt>
                <c:pt idx="381">
                  <c:v>2.8326333058160995E-6</c:v>
                </c:pt>
                <c:pt idx="382">
                  <c:v>3.0002585517074715E-6</c:v>
                </c:pt>
                <c:pt idx="383">
                  <c:v>3.1766222895075994E-6</c:v>
                </c:pt>
                <c:pt idx="384">
                  <c:v>3.3620913083187628E-6</c:v>
                </c:pt>
                <c:pt idx="385">
                  <c:v>3.5570411337372787E-6</c:v>
                </c:pt>
                <c:pt idx="386">
                  <c:v>3.7618557000082748E-6</c:v>
                </c:pt>
                <c:pt idx="387">
                  <c:v>3.9769269664065832E-6</c:v>
                </c:pt>
                <c:pt idx="388">
                  <c:v>4.2026544745795089E-6</c:v>
                </c:pt>
                <c:pt idx="389">
                  <c:v>4.4394448435822762E-6</c:v>
                </c:pt>
                <c:pt idx="390">
                  <c:v>4.6877111993506544E-6</c:v>
                </c:pt>
                <c:pt idx="391">
                  <c:v>4.9478725353904192E-6</c:v>
                </c:pt>
                <c:pt idx="392">
                  <c:v>5.2203530015204917E-6</c:v>
                </c:pt>
                <c:pt idx="393">
                  <c:v>5.5055811175883545E-6</c:v>
                </c:pt>
                <c:pt idx="394">
                  <c:v>5.8039889091845144E-6</c:v>
                </c:pt>
                <c:pt idx="395">
                  <c:v>6.1160109625195642E-6</c:v>
                </c:pt>
                <c:pt idx="396">
                  <c:v>6.4420833957939813E-6</c:v>
                </c:pt>
                <c:pt idx="397">
                  <c:v>6.7826427445897324E-6</c:v>
                </c:pt>
                <c:pt idx="398">
                  <c:v>7.1381247590452316E-6</c:v>
                </c:pt>
                <c:pt idx="399">
                  <c:v>7.5089631108438776E-6</c:v>
                </c:pt>
                <c:pt idx="400">
                  <c:v>7.8955880083512705E-6</c:v>
                </c:pt>
                <c:pt idx="401">
                  <c:v>8.2984247185808572E-6</c:v>
                </c:pt>
                <c:pt idx="402">
                  <c:v>8.7178919950512267E-6</c:v>
                </c:pt>
                <c:pt idx="403">
                  <c:v>9.1544004110234085E-6</c:v>
                </c:pt>
                <c:pt idx="404">
                  <c:v>9.6083505980734038E-6</c:v>
                </c:pt>
                <c:pt idx="405">
                  <c:v>1.0080131390465036E-5</c:v>
                </c:pt>
                <c:pt idx="406">
                  <c:v>1.0570117876339503E-5</c:v>
                </c:pt>
                <c:pt idx="407">
                  <c:v>1.1078669357334113E-5</c:v>
                </c:pt>
                <c:pt idx="408">
                  <c:v>1.1606127218880655E-5</c:v>
                </c:pt>
                <c:pt idx="409">
                  <c:v>1.2152812714111656E-5</c:v>
                </c:pt>
                <c:pt idx="410">
                  <c:v>1.2719024665025754E-5</c:v>
                </c:pt>
                <c:pt idx="411">
                  <c:v>1.3305037085320302E-5</c:v>
                </c:pt>
                <c:pt idx="412">
                  <c:v>1.3911096730097305E-5</c:v>
                </c:pt>
                <c:pt idx="413">
                  <c:v>1.4537420578479036E-5</c:v>
                </c:pt>
                <c:pt idx="414">
                  <c:v>1.5184193256031209E-5</c:v>
                </c:pt>
                <c:pt idx="415">
                  <c:v>1.5851564404782813E-5</c:v>
                </c:pt>
                <c:pt idx="416">
                  <c:v>1.6539646009542865E-5</c:v>
                </c:pt>
                <c:pt idx="417">
                  <c:v>1.7248509690146732E-5</c:v>
                </c:pt>
                <c:pt idx="418">
                  <c:v>1.7978183970209227E-5</c:v>
                </c:pt>
                <c:pt idx="419">
                  <c:v>1.8728651533911916E-5</c:v>
                </c:pt>
                <c:pt idx="420">
                  <c:v>1.9499846483303418E-5</c:v>
                </c:pt>
                <c:pt idx="421">
                  <c:v>2.029165160953673E-5</c:v>
                </c:pt>
                <c:pt idx="422">
                  <c:v>2.1103895692393252E-5</c:v>
                </c:pt>
                <c:pt idx="423">
                  <c:v>2.1936350843351273E-5</c:v>
                </c:pt>
                <c:pt idx="424">
                  <c:v>2.2788729908327121E-5</c:v>
                </c:pt>
                <c:pt idx="425">
                  <c:v>2.3660683947044742E-5</c:v>
                </c:pt>
                <c:pt idx="426">
                  <c:v>2.4551799806771762E-5</c:v>
                </c:pt>
                <c:pt idx="427">
                  <c:v>2.5461597808867457E-5</c:v>
                </c:pt>
                <c:pt idx="428">
                  <c:v>2.6389529567234022E-5</c:v>
                </c:pt>
                <c:pt idx="429">
                  <c:v>2.7334975958314604E-5</c:v>
                </c:pt>
                <c:pt idx="430">
                  <c:v>2.8297245262741476E-5</c:v>
                </c:pt>
                <c:pt idx="431">
                  <c:v>2.9275571499092509E-5</c:v>
                </c:pt>
                <c:pt idx="432">
                  <c:v>3.0269112970442165E-5</c:v>
                </c:pt>
                <c:pt idx="433">
                  <c:v>3.1276951044503943E-5</c:v>
                </c:pt>
                <c:pt idx="434">
                  <c:v>3.2298089188117796E-5</c:v>
                </c:pt>
                <c:pt idx="435">
                  <c:v>3.3331452276653788E-5</c:v>
                </c:pt>
                <c:pt idx="436">
                  <c:v>3.4375886198551549E-5</c:v>
                </c:pt>
                <c:pt idx="437">
                  <c:v>3.5430157774697764E-5</c:v>
                </c:pt>
                <c:pt idx="438">
                  <c:v>3.6492955011648764E-5</c:v>
                </c:pt>
                <c:pt idx="439">
                  <c:v>3.7562887706820951E-5</c:v>
                </c:pt>
                <c:pt idx="440">
                  <c:v>3.863848842270093E-5</c:v>
                </c:pt>
                <c:pt idx="441">
                  <c:v>3.9718213845855339E-5</c:v>
                </c:pt>
                <c:pt idx="442">
                  <c:v>4.0800446545054388E-5</c:v>
                </c:pt>
                <c:pt idx="443">
                  <c:v>4.1883497141148965E-5</c:v>
                </c:pt>
                <c:pt idx="444">
                  <c:v>4.2965606899474462E-5</c:v>
                </c:pt>
                <c:pt idx="445">
                  <c:v>4.4044950753482826E-5</c:v>
                </c:pt>
                <c:pt idx="446">
                  <c:v>4.5119640766039864E-5</c:v>
                </c:pt>
                <c:pt idx="447">
                  <c:v>4.6187730032377164E-5</c:v>
                </c:pt>
                <c:pt idx="448">
                  <c:v>4.7247217026048733E-5</c:v>
                </c:pt>
                <c:pt idx="449">
                  <c:v>4.8296050386455567E-5</c:v>
                </c:pt>
                <c:pt idx="450">
                  <c:v>4.9332134143533407E-5</c:v>
                </c:pt>
                <c:pt idx="451">
                  <c:v>5.0353333372117384E-5</c:v>
                </c:pt>
                <c:pt idx="452">
                  <c:v>5.1357480265277468E-5</c:v>
                </c:pt>
                <c:pt idx="453">
                  <c:v>5.2342380612607337E-5</c:v>
                </c:pt>
                <c:pt idx="454">
                  <c:v>5.3305820666059596E-5</c:v>
                </c:pt>
                <c:pt idx="455">
                  <c:v>5.4245574372477287E-5</c:v>
                </c:pt>
                <c:pt idx="456">
                  <c:v>5.5159410948508978E-5</c:v>
                </c:pt>
                <c:pt idx="457">
                  <c:v>5.60451027701316E-5</c:v>
                </c:pt>
                <c:pt idx="458">
                  <c:v>5.6900433545584653E-5</c:v>
                </c:pt>
                <c:pt idx="459">
                  <c:v>5.772320673716391E-5</c:v>
                </c:pt>
                <c:pt idx="460">
                  <c:v>5.8511254194076225E-5</c:v>
                </c:pt>
                <c:pt idx="461">
                  <c:v>5.926244495543824E-5</c:v>
                </c:pt>
                <c:pt idx="462">
                  <c:v>5.997469417957208E-5</c:v>
                </c:pt>
                <c:pt idx="463">
                  <c:v>6.0645972153018181E-5</c:v>
                </c:pt>
                <c:pt idx="464">
                  <c:v>6.1274313330203319E-5</c:v>
                </c:pt>
                <c:pt idx="465">
                  <c:v>6.1857825352502286E-5</c:v>
                </c:pt>
                <c:pt idx="466">
                  <c:v>6.2394697993541491E-5</c:v>
                </c:pt>
                <c:pt idx="467">
                  <c:v>6.2883211976054684E-5</c:v>
                </c:pt>
                <c:pt idx="468">
                  <c:v>6.3321747604436757E-5</c:v>
                </c:pt>
                <c:pt idx="469">
                  <c:v>6.3708793156387459E-5</c:v>
                </c:pt>
                <c:pt idx="470">
                  <c:v>6.4042952976708757E-5</c:v>
                </c:pt>
                <c:pt idx="471">
                  <c:v>6.4322955216452118E-5</c:v>
                </c:pt>
                <c:pt idx="472">
                  <c:v>6.4547659161208584E-5</c:v>
                </c:pt>
                <c:pt idx="473">
                  <c:v>6.4716062093421627E-5</c:v>
                </c:pt>
                <c:pt idx="474">
                  <c:v>6.4827305635184785E-5</c:v>
                </c:pt>
                <c:pt idx="475">
                  <c:v>6.4880681520066254E-5</c:v>
                </c:pt>
                <c:pt idx="476">
                  <c:v>6.487563674508204E-5</c:v>
                </c:pt>
                <c:pt idx="477">
                  <c:v>6.4811778057013742E-5</c:v>
                </c:pt>
                <c:pt idx="478">
                  <c:v>6.4688875730822969E-5</c:v>
                </c:pt>
                <c:pt idx="479">
                  <c:v>6.4506866601929223E-5</c:v>
                </c:pt>
                <c:pt idx="480">
                  <c:v>6.4265856318583109E-5</c:v>
                </c:pt>
                <c:pt idx="481">
                  <c:v>6.396612078543446E-5</c:v>
                </c:pt>
                <c:pt idx="482">
                  <c:v>6.3608106774650378E-5</c:v>
                </c:pt>
                <c:pt idx="483">
                  <c:v>6.3192431686515894E-5</c:v>
                </c:pt>
                <c:pt idx="484">
                  <c:v>6.2719882447343205E-5</c:v>
                </c:pt>
                <c:pt idx="485">
                  <c:v>6.2191413538627822E-5</c:v>
                </c:pt>
                <c:pt idx="486">
                  <c:v>6.1608144157707348E-5</c:v>
                </c:pt>
                <c:pt idx="487">
                  <c:v>6.0971354516624508E-5</c:v>
                </c:pt>
                <c:pt idx="488">
                  <c:v>6.0282481292405279E-5</c:v>
                </c:pt>
                <c:pt idx="489">
                  <c:v>5.9543112248489477E-5</c:v>
                </c:pt>
                <c:pt idx="490">
                  <c:v>5.8754980053511599E-5</c:v>
                </c:pt>
                <c:pt idx="491">
                  <c:v>5.7919955329970925E-5</c:v>
                </c:pt>
                <c:pt idx="492">
                  <c:v>5.7040038971476934E-5</c:v>
                </c:pt>
                <c:pt idx="493">
                  <c:v>5.6117353773152047E-5</c:v>
                </c:pt>
                <c:pt idx="494">
                  <c:v>5.51541354253431E-5</c:v>
                </c:pt>
                <c:pt idx="495">
                  <c:v>5.4152722925988847E-5</c:v>
                </c:pt>
                <c:pt idx="496">
                  <c:v>5.311554847173594E-5</c:v>
                </c:pt>
                <c:pt idx="497">
                  <c:v>5.2045126892161824E-5</c:v>
                </c:pt>
                <c:pt idx="498">
                  <c:v>5.094404469516889E-5</c:v>
                </c:pt>
                <c:pt idx="499">
                  <c:v>4.9814948794745462E-5</c:v>
                </c:pt>
                <c:pt idx="500">
                  <c:v>4.8660534994791847E-5</c:v>
                </c:pt>
                <c:pt idx="501">
                  <c:v>4.7483536304553961E-5</c:v>
                </c:pt>
                <c:pt idx="502">
                  <c:v>4.6286711162381327E-5</c:v>
                </c:pt>
                <c:pt idx="503">
                  <c:v>4.5072831644995645E-5</c:v>
                </c:pt>
                <c:pt idx="504">
                  <c:v>4.3844671739239187E-5</c:v>
                </c:pt>
                <c:pt idx="505">
                  <c:v>4.2604995752342439E-5</c:v>
                </c:pt>
                <c:pt idx="506">
                  <c:v>4.1356546935138694E-5</c:v>
                </c:pt>
                <c:pt idx="507">
                  <c:v>4.0102036390366364E-5</c:v>
                </c:pt>
                <c:pt idx="508">
                  <c:v>3.8844132335268424E-5</c:v>
                </c:pt>
                <c:pt idx="509">
                  <c:v>3.7585449784147082E-5</c:v>
                </c:pt>
                <c:pt idx="510">
                  <c:v>3.6328540712419665E-5</c:v>
                </c:pt>
                <c:pt idx="511">
                  <c:v>3.5075884759069128E-5</c:v>
                </c:pt>
                <c:pt idx="512">
                  <c:v>3.3829880519276372E-5</c:v>
                </c:pt>
                <c:pt idx="513">
                  <c:v>3.2592837473485433E-5</c:v>
                </c:pt>
                <c:pt idx="514">
                  <c:v>3.1366968593281926E-5</c:v>
                </c:pt>
                <c:pt idx="515">
                  <c:v>3.0154383658303033E-5</c:v>
                </c:pt>
                <c:pt idx="516">
                  <c:v>2.8957083312030842E-5</c:v>
                </c:pt>
                <c:pt idx="517">
                  <c:v>2.7776953877806627E-5</c:v>
                </c:pt>
                <c:pt idx="518">
                  <c:v>2.6615762949831613E-5</c:v>
                </c:pt>
                <c:pt idx="519">
                  <c:v>2.547515576734177E-5</c:v>
                </c:pt>
                <c:pt idx="520">
                  <c:v>2.4356652373649803E-5</c:v>
                </c:pt>
                <c:pt idx="521">
                  <c:v>2.326164555539223E-5</c:v>
                </c:pt>
                <c:pt idx="522">
                  <c:v>2.219139955117518E-5</c:v>
                </c:pt>
                <c:pt idx="523">
                  <c:v>2.1147049512940307E-5</c:v>
                </c:pt>
                <c:pt idx="524">
                  <c:v>2.012960169782477E-5</c:v>
                </c:pt>
                <c:pt idx="525">
                  <c:v>1.9139934363122441E-5</c:v>
                </c:pt>
                <c:pt idx="526">
                  <c:v>1.8178799332211835E-5</c:v>
                </c:pt>
                <c:pt idx="527">
                  <c:v>1.724682419503547E-5</c:v>
                </c:pt>
                <c:pt idx="528">
                  <c:v>1.6344515102927551E-5</c:v>
                </c:pt>
                <c:pt idx="529">
                  <c:v>1.5472260114324994E-5</c:v>
                </c:pt>
                <c:pt idx="530">
                  <c:v>1.4630333045163607E-5</c:v>
                </c:pt>
                <c:pt idx="531">
                  <c:v>1.3818897775580134E-5</c:v>
                </c:pt>
                <c:pt idx="532">
                  <c:v>1.3038012962907618E-5</c:v>
                </c:pt>
                <c:pt idx="533">
                  <c:v>1.2287637109865276E-5</c:v>
                </c:pt>
                <c:pt idx="534">
                  <c:v>1.156763393629099E-5</c:v>
                </c:pt>
                <c:pt idx="535">
                  <c:v>1.087777800273164E-5</c:v>
                </c:pt>
                <c:pt idx="536">
                  <c:v>1.0217760534668592E-5</c:v>
                </c:pt>
                <c:pt idx="537">
                  <c:v>9.5871953970838313E-6</c:v>
                </c:pt>
                <c:pt idx="538">
                  <c:v>8.9856251704383798E-6</c:v>
                </c:pt>
                <c:pt idx="539">
                  <c:v>8.4125272808958782E-6</c:v>
                </c:pt>
                <c:pt idx="540">
                  <c:v>7.8673201397482269E-6</c:v>
                </c:pt>
                <c:pt idx="541">
                  <c:v>7.3493692494375518E-6</c:v>
                </c:pt>
                <c:pt idx="542">
                  <c:v>6.8579932362813681E-6</c:v>
                </c:pt>
                <c:pt idx="543">
                  <c:v>6.3924697729471525E-6</c:v>
                </c:pt>
                <c:pt idx="544">
                  <c:v>5.9520413568448294E-6</c:v>
                </c:pt>
                <c:pt idx="545">
                  <c:v>5.5359209138643418E-6</c:v>
                </c:pt>
                <c:pt idx="546">
                  <c:v>5.1432972002387248E-6</c:v>
                </c:pt>
                <c:pt idx="547">
                  <c:v>4.7733399787148091E-6</c:v>
                </c:pt>
                <c:pt idx="548">
                  <c:v>4.4252049486264861E-6</c:v>
                </c:pt>
                <c:pt idx="549">
                  <c:v>4.0980384128488765E-6</c:v>
                </c:pt>
                <c:pt idx="550">
                  <c:v>3.7909816679303906E-6</c:v>
                </c:pt>
                <c:pt idx="551">
                  <c:v>3.5031751069229088E-6</c:v>
                </c:pt>
                <c:pt idx="552">
                  <c:v>3.2337620275273461E-6</c:v>
                </c:pt>
                <c:pt idx="553">
                  <c:v>2.9818921411180374E-6</c:v>
                </c:pt>
                <c:pt idx="554">
                  <c:v>2.7467247809835645E-6</c:v>
                </c:pt>
                <c:pt idx="555">
                  <c:v>2.5274318107052105E-6</c:v>
                </c:pt>
                <c:pt idx="556">
                  <c:v>2.3232002359733338E-6</c:v>
                </c:pt>
                <c:pt idx="557">
                  <c:v>2.1332345253057572E-6</c:v>
                </c:pt>
                <c:pt idx="558">
                  <c:v>1.9567586470741726E-6</c:v>
                </c:pt>
                <c:pt idx="559">
                  <c:v>1.7930178319602811E-6</c:v>
                </c:pt>
                <c:pt idx="560">
                  <c:v>1.6412800714527159E-6</c:v>
                </c:pt>
                <c:pt idx="561">
                  <c:v>1.5008373642610006E-6</c:v>
                </c:pt>
                <c:pt idx="562">
                  <c:v>1.3710067235682183E-6</c:v>
                </c:pt>
                <c:pt idx="563">
                  <c:v>1.2511309588778099E-6</c:v>
                </c:pt>
                <c:pt idx="564">
                  <c:v>1.1405792468404047E-6</c:v>
                </c:pt>
                <c:pt idx="565">
                  <c:v>1.0387475058850435E-6</c:v>
                </c:pt>
                <c:pt idx="566">
                  <c:v>9.4505858973824764E-7</c:v>
                </c:pt>
                <c:pt idx="567">
                  <c:v>8.5896231500682109E-7</c:v>
                </c:pt>
                <c:pt idx="568">
                  <c:v>7.7993533794126759E-7</c:v>
                </c:pt>
                <c:pt idx="569">
                  <c:v>7.074808953001286E-7</c:v>
                </c:pt>
                <c:pt idx="570">
                  <c:v>6.4112842391750055E-7</c:v>
                </c:pt>
                <c:pt idx="571">
                  <c:v>5.8043307315056179E-7</c:v>
                </c:pt>
                <c:pt idx="572">
                  <c:v>5.2497512386729739E-7</c:v>
                </c:pt>
                <c:pt idx="573">
                  <c:v>4.7435932704029353E-7</c:v>
                </c:pt>
                <c:pt idx="574">
                  <c:v>4.2821417435546002E-7</c:v>
                </c:pt>
                <c:pt idx="575">
                  <c:v>3.8619111253779663E-7</c:v>
                </c:pt>
                <c:pt idx="576">
                  <c:v>3.4796371235274885E-7</c:v>
                </c:pt>
                <c:pt idx="577">
                  <c:v>3.1322680247295329E-7</c:v>
                </c:pt>
                <c:pt idx="578">
                  <c:v>2.8169557761735301E-7</c:v>
                </c:pt>
                <c:pt idx="579">
                  <c:v>2.5310468958236514E-7</c:v>
                </c:pt>
                <c:pt idx="580">
                  <c:v>2.2720732900206441E-7</c:v>
                </c:pt>
                <c:pt idx="581">
                  <c:v>2.0377430490399279E-7</c:v>
                </c:pt>
                <c:pt idx="582">
                  <c:v>1.8259312837596239E-7</c:v>
                </c:pt>
                <c:pt idx="583">
                  <c:v>1.6346710593303879E-7</c:v>
                </c:pt>
                <c:pt idx="584">
                  <c:v>1.4621444747751133E-7</c:v>
                </c:pt>
                <c:pt idx="585">
                  <c:v>1.3066739308207817E-7</c:v>
                </c:pt>
                <c:pt idx="586">
                  <c:v>1.1667136220083375E-7</c:v>
                </c:pt>
                <c:pt idx="587">
                  <c:v>1.0408412832610251E-7</c:v>
                </c:pt>
                <c:pt idx="588">
                  <c:v>9.2775021563391278E-8</c:v>
                </c:pt>
                <c:pt idx="589">
                  <c:v>8.2624161092532818E-8</c:v>
                </c:pt>
                <c:pt idx="590">
                  <c:v>7.3521719020785475E-8</c:v>
                </c:pt>
                <c:pt idx="591">
                  <c:v>6.536721671297722E-8</c:v>
                </c:pt>
                <c:pt idx="592">
                  <c:v>5.8068854304019529E-8</c:v>
                </c:pt>
                <c:pt idx="593">
                  <c:v>5.1542873759191127E-8</c:v>
                </c:pt>
                <c:pt idx="594">
                  <c:v>4.571295554607685E-8</c:v>
                </c:pt>
                <c:pt idx="595">
                  <c:v>4.0509648717180226E-8</c:v>
                </c:pt>
                <c:pt idx="596">
                  <c:v>3.5869833972231927E-8</c:v>
                </c:pt>
                <c:pt idx="597">
                  <c:v>3.1736219071858802E-8</c:v>
                </c:pt>
                <c:pt idx="598">
                  <c:v>2.8056865807541288E-8</c:v>
                </c:pt>
                <c:pt idx="599">
                  <c:v>2.4784747594303153E-8</c:v>
                </c:pt>
                <c:pt idx="600">
                  <c:v>2.1877336640128443E-8</c:v>
                </c:pt>
                <c:pt idx="601">
                  <c:v>1.9296219557414112E-8</c:v>
                </c:pt>
                <c:pt idx="602">
                  <c:v>1.700674021457093E-8</c:v>
                </c:pt>
                <c:pt idx="603">
                  <c:v>1.4977668578021755E-8</c:v>
                </c:pt>
                <c:pt idx="604">
                  <c:v>1.3180894264198713E-8</c:v>
                </c:pt>
                <c:pt idx="605">
                  <c:v>1.1591143505688462E-8</c:v>
                </c:pt>
                <c:pt idx="606">
                  <c:v>1.0185718233515857E-8</c:v>
                </c:pt>
                <c:pt idx="607">
                  <c:v>8.944255986893503E-9</c:v>
                </c:pt>
                <c:pt idx="608">
                  <c:v>7.848509380916138E-9</c:v>
                </c:pt>
                <c:pt idx="609">
                  <c:v>6.8821438901141118E-9</c:v>
                </c:pt>
                <c:pt idx="610">
                  <c:v>6.0305527400547315E-9</c:v>
                </c:pt>
                <c:pt idx="611">
                  <c:v>5.2806877390150357E-9</c:v>
                </c:pt>
                <c:pt idx="612">
                  <c:v>4.6209049259675056E-9</c:v>
                </c:pt>
                <c:pt idx="613">
                  <c:v>4.0408239586625833E-9</c:v>
                </c:pt>
                <c:pt idx="614">
                  <c:v>3.531200215533102E-9</c:v>
                </c:pt>
                <c:pt idx="615">
                  <c:v>3.0838086366535937E-9</c:v>
                </c:pt>
                <c:pt idx="616">
                  <c:v>2.6913383813380967E-9</c:v>
                </c:pt>
                <c:pt idx="617">
                  <c:v>2.3472974325347038E-9</c:v>
                </c:pt>
                <c:pt idx="618">
                  <c:v>2.0459263304326028E-9</c:v>
                </c:pt>
                <c:pt idx="619">
                  <c:v>1.7821202691877564E-9</c:v>
                </c:pt>
                <c:pt idx="620">
                  <c:v>1.5513588410242056E-9</c:v>
                </c:pt>
                <c:pt idx="621">
                  <c:v>1.3496427608650367E-9</c:v>
                </c:pt>
                <c:pt idx="622">
                  <c:v>1.1734369518517549E-9</c:v>
                </c:pt>
                <c:pt idx="623">
                  <c:v>1.0196194174298207E-9</c:v>
                </c:pt>
                <c:pt idx="624">
                  <c:v>8.8543536897007705E-10</c:v>
                </c:pt>
                <c:pt idx="625">
                  <c:v>7.6845611906567244E-10</c:v>
                </c:pt>
                <c:pt idx="626">
                  <c:v>6.6654228962827085E-10</c:v>
                </c:pt>
                <c:pt idx="627">
                  <c:v>5.7781092067991078E-10</c:v>
                </c:pt>
                <c:pt idx="628">
                  <c:v>5.0060610029619145E-10</c:v>
                </c:pt>
                <c:pt idx="629">
                  <c:v>4.3347276852558927E-10</c:v>
                </c:pt>
                <c:pt idx="630">
                  <c:v>3.7513337832931254E-10</c:v>
                </c:pt>
                <c:pt idx="631">
                  <c:v>3.2446712471563023E-10</c:v>
                </c:pt>
                <c:pt idx="632">
                  <c:v>2.8049147934936264E-10</c:v>
                </c:pt>
                <c:pt idx="633">
                  <c:v>2.42345792082759E-10</c:v>
                </c:pt>
                <c:pt idx="634">
                  <c:v>2.0927674316390208E-10</c:v>
                </c:pt>
                <c:pt idx="635">
                  <c:v>1.8062545042501861E-10</c:v>
                </c:pt>
                <c:pt idx="636">
                  <c:v>1.5581605463065283E-10</c:v>
                </c:pt>
                <c:pt idx="637">
                  <c:v>1.3434562347063169E-10</c:v>
                </c:pt>
                <c:pt idx="638">
                  <c:v>1.1577523051223405E-10</c:v>
                </c:pt>
                <c:pt idx="639">
                  <c:v>9.9722079875107119E-11</c:v>
                </c:pt>
                <c:pt idx="640">
                  <c:v>8.5852560555816152E-11</c:v>
                </c:pt>
                <c:pt idx="641">
                  <c:v>7.3876126297124989E-11</c:v>
                </c:pt>
                <c:pt idx="642">
                  <c:v>6.3539907758995106E-11</c:v>
                </c:pt>
                <c:pt idx="643">
                  <c:v>5.4623973587964949E-11</c:v>
                </c:pt>
                <c:pt idx="644">
                  <c:v>4.6937165879930909E-11</c:v>
                </c:pt>
                <c:pt idx="645">
                  <c:v>4.0313443564889335E-11</c:v>
                </c:pt>
                <c:pt idx="646">
                  <c:v>3.4608674482989733E-11</c:v>
                </c:pt>
                <c:pt idx="647">
                  <c:v>2.9697823437337345E-11</c:v>
                </c:pt>
                <c:pt idx="648">
                  <c:v>2.5472489363814156E-11</c:v>
                </c:pt>
                <c:pt idx="649">
                  <c:v>2.183875001098264E-11</c:v>
                </c:pt>
                <c:pt idx="650">
                  <c:v>1.8715277229058689E-11</c:v>
                </c:pt>
                <c:pt idx="651">
                  <c:v>1.6031690176858551E-11</c:v>
                </c:pt>
                <c:pt idx="652">
                  <c:v>1.3727117516745852E-11</c:v>
                </c:pt>
                <c:pt idx="653">
                  <c:v>1.1748943023182496E-11</c:v>
                </c:pt>
                <c:pt idx="654">
                  <c:v>1.0051712020445339E-11</c:v>
                </c:pt>
                <c:pt idx="655">
                  <c:v>8.5961787257610351E-12</c:v>
                </c:pt>
                <c:pt idx="656">
                  <c:v>7.3484769389403598E-12</c:v>
                </c:pt>
                <c:pt idx="657">
                  <c:v>6.2793986188662943E-12</c:v>
                </c:pt>
                <c:pt idx="658">
                  <c:v>5.3637667485645302E-12</c:v>
                </c:pt>
                <c:pt idx="659">
                  <c:v>4.5798905390774977E-12</c:v>
                </c:pt>
                <c:pt idx="660">
                  <c:v>3.9090924807241598E-12</c:v>
                </c:pt>
                <c:pt idx="661">
                  <c:v>3.3352980390233603E-12</c:v>
                </c:pt>
                <c:pt idx="662">
                  <c:v>2.8446799301338701E-12</c:v>
                </c:pt>
                <c:pt idx="663">
                  <c:v>2.4253499137687282E-12</c:v>
                </c:pt>
                <c:pt idx="664">
                  <c:v>2.0670919251638631E-12</c:v>
                </c:pt>
                <c:pt idx="665">
                  <c:v>1.7611311452751785E-12</c:v>
                </c:pt>
                <c:pt idx="666">
                  <c:v>1.4999342919864058E-12</c:v>
                </c:pt>
                <c:pt idx="667">
                  <c:v>1.2770370155168861E-12</c:v>
                </c:pt>
                <c:pt idx="668">
                  <c:v>1.0868948080513348E-12</c:v>
                </c:pt>
                <c:pt idx="669">
                  <c:v>9.247542994622562E-13</c:v>
                </c:pt>
                <c:pt idx="670">
                  <c:v>7.865422155074557E-13</c:v>
                </c:pt>
                <c:pt idx="671">
                  <c:v>6.6876962886696099E-13</c:v>
                </c:pt>
                <c:pt idx="672">
                  <c:v>5.6844944287620429E-13</c:v>
                </c:pt>
                <c:pt idx="673">
                  <c:v>4.8302531817709406E-13</c:v>
                </c:pt>
                <c:pt idx="674">
                  <c:v>4.1031048849634826E-13</c:v>
                </c:pt>
                <c:pt idx="675">
                  <c:v>3.4843511757406899E-13</c:v>
                </c:pt>
                <c:pt idx="676">
                  <c:v>2.9580102861539148E-13</c:v>
                </c:pt>
                <c:pt idx="677">
                  <c:v>2.5104279381124378E-13</c:v>
                </c:pt>
                <c:pt idx="678">
                  <c:v>2.1299430735199983E-13</c:v>
                </c:pt>
                <c:pt idx="679">
                  <c:v>1.8066008349699366E-13</c:v>
                </c:pt>
                <c:pt idx="680">
                  <c:v>1.5319062389551111E-13</c:v>
                </c:pt>
                <c:pt idx="681">
                  <c:v>1.2986128745723619E-13</c:v>
                </c:pt>
                <c:pt idx="682">
                  <c:v>1.1005417336618304E-13</c:v>
                </c:pt>
                <c:pt idx="683">
                  <c:v>9.3242594842830668E-14</c:v>
                </c:pt>
                <c:pt idx="684">
                  <c:v>7.8977779310381448E-14</c:v>
                </c:pt>
                <c:pt idx="685">
                  <c:v>6.687748087858255E-14</c:v>
                </c:pt>
                <c:pt idx="686">
                  <c:v>5.6616234539080903E-14</c:v>
                </c:pt>
                <c:pt idx="687">
                  <c:v>4.7917019059039183E-14</c:v>
                </c:pt>
                <c:pt idx="688">
                  <c:v>4.0544128041999862E-14</c:v>
                </c:pt>
                <c:pt idx="689">
                  <c:v>3.4297076672973981E-14</c:v>
                </c:pt>
                <c:pt idx="690">
                  <c:v>2.9005395869644664E-14</c:v>
                </c:pt>
                <c:pt idx="691">
                  <c:v>2.452418643674816E-14</c:v>
                </c:pt>
                <c:pt idx="692">
                  <c:v>2.0730323813986695E-14</c:v>
                </c:pt>
                <c:pt idx="693">
                  <c:v>1.7519219507648372E-14</c:v>
                </c:pt>
                <c:pt idx="694">
                  <c:v>1.4802058640610527E-14</c:v>
                </c:pt>
                <c:pt idx="695">
                  <c:v>1.2503444537687E-14</c:v>
                </c:pt>
                <c:pt idx="696">
                  <c:v>1.0559391137832768E-14</c:v>
                </c:pt>
                <c:pt idx="697">
                  <c:v>8.915612511983964E-15</c:v>
                </c:pt>
                <c:pt idx="698">
                  <c:v>7.5260660563449538E-15</c:v>
                </c:pt>
                <c:pt idx="699">
                  <c:v>6.3517121910278759E-15</c:v>
                </c:pt>
                <c:pt idx="700">
                  <c:v>5.3594587661223305E-15</c:v>
                </c:pt>
                <c:pt idx="701">
                  <c:v>4.521262985108316E-15</c:v>
                </c:pt>
                <c:pt idx="702">
                  <c:v>3.8133676058578692E-15</c:v>
                </c:pt>
                <c:pt idx="703">
                  <c:v>3.21565156440865E-15</c:v>
                </c:pt>
                <c:pt idx="704">
                  <c:v>2.7110780657944932E-15</c:v>
                </c:pt>
                <c:pt idx="705">
                  <c:v>2.2852256680515793E-15</c:v>
                </c:pt>
                <c:pt idx="706">
                  <c:v>1.9258900091350821E-15</c:v>
                </c:pt>
                <c:pt idx="707">
                  <c:v>1.6227456427672294E-15</c:v>
                </c:pt>
                <c:pt idx="708">
                  <c:v>1.3670590019797099E-15</c:v>
                </c:pt>
                <c:pt idx="709">
                  <c:v>1.1514448359504304E-15</c:v>
                </c:pt>
                <c:pt idx="710">
                  <c:v>9.6965959906338105E-16</c:v>
                </c:pt>
                <c:pt idx="711">
                  <c:v>8.1642623873298508E-16</c:v>
                </c:pt>
                <c:pt idx="712">
                  <c:v>6.8728565432662337E-16</c:v>
                </c:pt>
                <c:pt idx="713">
                  <c:v>5.7847080398648764E-16</c:v>
                </c:pt>
                <c:pt idx="714">
                  <c:v>4.8680003687079166E-16</c:v>
                </c:pt>
                <c:pt idx="715">
                  <c:v>4.0958674038876314E-16</c:v>
                </c:pt>
                <c:pt idx="716">
                  <c:v>3.445628283051181E-16</c:v>
                </c:pt>
                <c:pt idx="717">
                  <c:v>2.8981396720050703E-16</c:v>
                </c:pt>
                <c:pt idx="718">
                  <c:v>2.4372475517392132E-16</c:v>
                </c:pt>
                <c:pt idx="719">
                  <c:v>2.0493233595524627E-16</c:v>
                </c:pt>
                <c:pt idx="720">
                  <c:v>1.7228716070210938E-16</c:v>
                </c:pt>
                <c:pt idx="721">
                  <c:v>1.4481980460351419E-16</c:v>
                </c:pt>
                <c:pt idx="722">
                  <c:v>1.2171291107047609E-16</c:v>
                </c:pt>
                <c:pt idx="723">
                  <c:v>1.0227747708482088E-16</c:v>
                </c:pt>
                <c:pt idx="724">
                  <c:v>8.5932812891750282E-17</c:v>
                </c:pt>
                <c:pt idx="725">
                  <c:v>7.2189610814022972E-17</c:v>
                </c:pt>
                <c:pt idx="726">
                  <c:v>6.0635644218866276E-17</c:v>
                </c:pt>
                <c:pt idx="727">
                  <c:v>5.0923690878465796E-17</c:v>
                </c:pt>
                <c:pt idx="728">
                  <c:v>4.2761337081918009E-17</c:v>
                </c:pt>
                <c:pt idx="729">
                  <c:v>3.5902371545651139E-17</c:v>
                </c:pt>
                <c:pt idx="730">
                  <c:v>3.0139522847673534E-17</c:v>
                </c:pt>
                <c:pt idx="731">
                  <c:v>2.5298331985420507E-17</c:v>
                </c:pt>
                <c:pt idx="732">
                  <c:v>2.1231983753196118E-17</c:v>
                </c:pt>
                <c:pt idx="733">
                  <c:v>1.7816947827694829E-17</c:v>
                </c:pt>
                <c:pt idx="734">
                  <c:v>1.4949303480890734E-17</c:v>
                </c:pt>
                <c:pt idx="735">
                  <c:v>1.2541641340171761E-17</c:v>
                </c:pt>
                <c:pt idx="736">
                  <c:v>1.0520452122685348E-17</c:v>
                </c:pt>
                <c:pt idx="737">
                  <c:v>8.8239262399704205E-18</c:v>
                </c:pt>
                <c:pt idx="738">
                  <c:v>7.4000999870989422E-18</c:v>
                </c:pt>
                <c:pt idx="739">
                  <c:v>6.2052940264781997E-18</c:v>
                </c:pt>
                <c:pt idx="740">
                  <c:v>5.2027983287172545E-18</c:v>
                </c:pt>
                <c:pt idx="741">
                  <c:v>4.3617648782692247E-18</c:v>
                </c:pt>
                <c:pt idx="742">
                  <c:v>3.65627549036445E-18</c:v>
                </c:pt>
                <c:pt idx="743">
                  <c:v>3.0645571882269232E-18</c:v>
                </c:pt>
                <c:pt idx="744">
                  <c:v>2.5683218997885503E-18</c:v>
                </c:pt>
                <c:pt idx="745">
                  <c:v>2.1522108732639127E-18</c:v>
                </c:pt>
                <c:pt idx="746">
                  <c:v>1.8033272844130987E-18</c:v>
                </c:pt>
                <c:pt idx="747">
                  <c:v>1.510843102810277E-18</c:v>
                </c:pt>
                <c:pt idx="748">
                  <c:v>1.2656684739682204E-18</c:v>
                </c:pt>
                <c:pt idx="749">
                  <c:v>1.0601737216784044E-18</c:v>
                </c:pt>
                <c:pt idx="750">
                  <c:v>8.8795563338398145E-19</c:v>
                </c:pt>
                <c:pt idx="751">
                  <c:v>7.4364100579512267E-19</c:v>
                </c:pt>
                <c:pt idx="752">
                  <c:v>6.2272153628486323E-19</c:v>
                </c:pt>
                <c:pt idx="753">
                  <c:v>5.214150799300933E-19</c:v>
                </c:pt>
                <c:pt idx="754">
                  <c:v>4.3654907958669733E-19</c:v>
                </c:pt>
                <c:pt idx="755">
                  <c:v>3.6546264001614784E-19</c:v>
                </c:pt>
                <c:pt idx="756">
                  <c:v>3.0592427620101454E-19</c:v>
                </c:pt>
                <c:pt idx="757">
                  <c:v>2.5606283696311774E-19</c:v>
                </c:pt>
                <c:pt idx="758">
                  <c:v>2.1430950165231864E-19</c:v>
                </c:pt>
                <c:pt idx="759">
                  <c:v>1.7934908166479522E-19</c:v>
                </c:pt>
                <c:pt idx="760">
                  <c:v>1.5007913973248682E-19</c:v>
                </c:pt>
                <c:pt idx="761">
                  <c:v>1.2557567659703771E-19</c:v>
                </c:pt>
                <c:pt idx="762">
                  <c:v>1.050643338625518E-19</c:v>
                </c:pt>
                <c:pt idx="763">
                  <c:v>8.7896229409910235E-20</c:v>
                </c:pt>
                <c:pt idx="764">
                  <c:v>7.3527682747027496E-20</c:v>
                </c:pt>
                <c:pt idx="765">
                  <c:v>6.1503206258955391E-20</c:v>
                </c:pt>
                <c:pt idx="766">
                  <c:v>5.144123805411655E-20</c:v>
                </c:pt>
                <c:pt idx="767">
                  <c:v>4.3022175962134462E-20</c:v>
                </c:pt>
                <c:pt idx="768">
                  <c:v>3.5978342740505964E-20</c:v>
                </c:pt>
                <c:pt idx="769">
                  <c:v>3.008557180766286E-20</c:v>
                </c:pt>
                <c:pt idx="770">
                  <c:v>2.5156152625973596E-20</c:v>
                </c:pt>
                <c:pt idx="771">
                  <c:v>2.1032916710051998E-20</c:v>
                </c:pt>
                <c:pt idx="772">
                  <c:v>1.758428039837306E-20</c:v>
                </c:pt>
                <c:pt idx="773">
                  <c:v>1.4700090065459344E-20</c:v>
                </c:pt>
                <c:pt idx="774">
                  <c:v>1.2288140262200106E-20</c:v>
                </c:pt>
                <c:pt idx="775">
                  <c:v>1.0271256107755386E-20</c:v>
                </c:pt>
                <c:pt idx="776">
                  <c:v>8.5848487523703862E-21</c:v>
                </c:pt>
                <c:pt idx="777">
                  <c:v>7.1748674190930268E-21</c:v>
                </c:pt>
                <c:pt idx="778">
                  <c:v>5.9960838630164689E-21</c:v>
                </c:pt>
                <c:pt idx="779">
                  <c:v>5.0106554360602186E-21</c:v>
                </c:pt>
                <c:pt idx="780">
                  <c:v>4.1869216309068293E-21</c:v>
                </c:pt>
                <c:pt idx="781">
                  <c:v>3.4983962657942193E-21</c:v>
                </c:pt>
                <c:pt idx="782">
                  <c:v>2.9229235867304005E-21</c:v>
                </c:pt>
                <c:pt idx="783">
                  <c:v>2.4419716933056659E-21</c:v>
                </c:pt>
                <c:pt idx="784">
                  <c:v>2.0400409970738669E-21</c:v>
                </c:pt>
                <c:pt idx="785">
                  <c:v>1.7041690301106412E-21</c:v>
                </c:pt>
                <c:pt idx="786">
                  <c:v>1.4235159475711665E-21</c:v>
                </c:pt>
                <c:pt idx="787">
                  <c:v>1.1890176054366854E-21</c:v>
                </c:pt>
                <c:pt idx="788">
                  <c:v>9.930952220274245E-22</c:v>
                </c:pt>
                <c:pt idx="789">
                  <c:v>8.2941241515427572E-22</c:v>
                </c:pt>
                <c:pt idx="790">
                  <c:v>6.9267190160315938E-22</c:v>
                </c:pt>
                <c:pt idx="791">
                  <c:v>5.7844539838876035E-22</c:v>
                </c:pt>
                <c:pt idx="792">
                  <c:v>4.8303131509807037E-22</c:v>
                </c:pt>
                <c:pt idx="793">
                  <c:v>4.033357063080271E-22</c:v>
                </c:pt>
                <c:pt idx="794">
                  <c:v>3.3677269010739117E-22</c:v>
                </c:pt>
                <c:pt idx="795">
                  <c:v>2.8118115618256653E-22</c:v>
                </c:pt>
                <c:pt idx="796">
                  <c:v>2.3475510414978503E-22</c:v>
                </c:pt>
                <c:pt idx="797">
                  <c:v>1.9598538599785753E-22</c:v>
                </c:pt>
                <c:pt idx="798">
                  <c:v>1.6361098931297461E-22</c:v>
                </c:pt>
                <c:pt idx="799">
                  <c:v>1.3657830176979852E-22</c:v>
                </c:pt>
                <c:pt idx="800">
                  <c:v>1.1400705175441582E-22</c:v>
                </c:pt>
              </c:numCache>
            </c:numRef>
          </c:yVal>
        </c:ser>
        <c:ser>
          <c:idx val="14"/>
          <c:order val="14"/>
          <c:tx>
            <c:strRef>
              <c:f>Calc!$R$6</c:f>
              <c:strCache>
                <c:ptCount val="1"/>
                <c:pt idx="0">
                  <c:v>15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Calc!$R$7:$R$807</c:f>
              <c:numCache>
                <c:formatCode>0.00000000</c:formatCode>
                <c:ptCount val="801"/>
                <c:pt idx="0">
                  <c:v>1.6330223924670104E-24</c:v>
                </c:pt>
                <c:pt idx="1">
                  <c:v>1.8211941209458233E-24</c:v>
                </c:pt>
                <c:pt idx="2">
                  <c:v>2.0310474196960163E-24</c:v>
                </c:pt>
                <c:pt idx="3">
                  <c:v>2.2650803082620954E-24</c:v>
                </c:pt>
                <c:pt idx="4">
                  <c:v>2.5260785878669487E-24</c:v>
                </c:pt>
                <c:pt idx="5">
                  <c:v>2.8171489915034045E-24</c:v>
                </c:pt>
                <c:pt idx="6">
                  <c:v>3.1417561521575575E-24</c:v>
                </c:pt>
                <c:pt idx="7">
                  <c:v>3.5037638288582338E-24</c:v>
                </c:pt>
                <c:pt idx="8">
                  <c:v>3.9074808808709318E-24</c:v>
                </c:pt>
                <c:pt idx="9">
                  <c:v>4.3577125368082434E-24</c:v>
                </c:pt>
                <c:pt idx="10">
                  <c:v>4.8598175683798895E-24</c:v>
                </c:pt>
                <c:pt idx="11">
                  <c:v>5.419772048701866E-24</c:v>
                </c:pt>
                <c:pt idx="12">
                  <c:v>6.0442404533620344E-24</c:v>
                </c:pt>
                <c:pt idx="13">
                  <c:v>6.7406549497258362E-24</c:v>
                </c:pt>
                <c:pt idx="14">
                  <c:v>7.5173038172960593E-24</c:v>
                </c:pt>
                <c:pt idx="15">
                  <c:v>8.3834300504803467E-24</c:v>
                </c:pt>
                <c:pt idx="16">
                  <c:v>9.3493413161397848E-24</c:v>
                </c:pt>
                <c:pt idx="17">
                  <c:v>1.0426532573249296E-23</c:v>
                </c:pt>
                <c:pt idx="18">
                  <c:v>1.1627822812485096E-23</c:v>
                </c:pt>
                <c:pt idx="19">
                  <c:v>1.29675075413507E-23</c:v>
                </c:pt>
                <c:pt idx="20">
                  <c:v>1.4461528827570054E-23</c:v>
                </c:pt>
                <c:pt idx="21">
                  <c:v>1.6127664922110207E-23</c:v>
                </c:pt>
                <c:pt idx="22">
                  <c:v>1.7985741715847323E-23</c:v>
                </c:pt>
                <c:pt idx="23">
                  <c:v>2.0057868543302089E-23</c:v>
                </c:pt>
                <c:pt idx="24">
                  <c:v>2.2368701136134908E-23</c:v>
                </c:pt>
                <c:pt idx="25">
                  <c:v>2.4945734851630464E-23</c:v>
                </c:pt>
                <c:pt idx="26">
                  <c:v>2.7819631661049175E-23</c:v>
                </c:pt>
                <c:pt idx="27">
                  <c:v>3.1024584783748331E-23</c:v>
                </c:pt>
                <c:pt idx="28">
                  <c:v>3.4598725300120539E-23</c:v>
                </c:pt>
                <c:pt idx="29">
                  <c:v>3.8584575575001281E-23</c:v>
                </c:pt>
                <c:pt idx="30">
                  <c:v>4.3029554879120101E-23</c:v>
                </c:pt>
                <c:pt idx="31">
                  <c:v>4.7986543216068906E-23</c:v>
                </c:pt>
                <c:pt idx="32">
                  <c:v>5.3514510053427845E-23</c:v>
                </c:pt>
                <c:pt idx="33">
                  <c:v>5.9679215427376237E-23</c:v>
                </c:pt>
                <c:pt idx="34">
                  <c:v>6.6553991749404414E-23</c:v>
                </c:pt>
                <c:pt idx="35">
                  <c:v>7.4220615601857877E-23</c:v>
                </c:pt>
                <c:pt idx="36">
                  <c:v>8.2770279877374503E-23</c:v>
                </c:pt>
                <c:pt idx="37">
                  <c:v>9.2304677808360648E-23</c:v>
                </c:pt>
                <c:pt idx="38">
                  <c:v>1.0293721176078989E-22</c:v>
                </c:pt>
                <c:pt idx="39">
                  <c:v>1.1479434114736067E-22</c:v>
                </c:pt>
                <c:pt idx="40">
                  <c:v>1.2801708546611915E-22</c:v>
                </c:pt>
                <c:pt idx="41">
                  <c:v>1.4276270031144373E-22</c:v>
                </c:pt>
                <c:pt idx="42">
                  <c:v>1.5920654625676604E-22</c:v>
                </c:pt>
                <c:pt idx="43">
                  <c:v>1.7754417279678002E-22</c:v>
                </c:pt>
                <c:pt idx="44">
                  <c:v>1.9799364208826537E-22</c:v>
                </c:pt>
                <c:pt idx="45">
                  <c:v>2.2079812007329562E-22</c:v>
                </c:pt>
                <c:pt idx="46">
                  <c:v>2.4622876574020345E-22</c:v>
                </c:pt>
                <c:pt idx="47">
                  <c:v>2.7458795281365387E-22</c:v>
                </c:pt>
                <c:pt idx="48">
                  <c:v>3.0621286210762702E-22</c:v>
                </c:pt>
                <c:pt idx="49">
                  <c:v>3.4147948717035317E-22</c:v>
                </c:pt>
                <c:pt idx="50">
                  <c:v>3.8080710075079334E-22</c:v>
                </c:pt>
                <c:pt idx="51">
                  <c:v>4.246632350794149E-22</c:v>
                </c:pt>
                <c:pt idx="52">
                  <c:v>4.7356923504723271E-22</c:v>
                </c:pt>
                <c:pt idx="53">
                  <c:v>5.281064501574995E-22</c:v>
                </c:pt>
                <c:pt idx="54">
                  <c:v>5.8892313869541414E-22</c:v>
                </c:pt>
                <c:pt idx="55">
                  <c:v>6.5674216600102483E-22</c:v>
                </c:pt>
                <c:pt idx="56">
                  <c:v>7.3236958814047161E-22</c:v>
                </c:pt>
                <c:pt idx="57">
                  <c:v>8.1670422276014734E-22</c:v>
                </c:pt>
                <c:pt idx="58">
                  <c:v>9.1074832060355657E-22</c:v>
                </c:pt>
                <c:pt idx="59">
                  <c:v>1.0156194642075633E-21</c:v>
                </c:pt>
                <c:pt idx="60">
                  <c:v>1.1325638348286835E-21</c:v>
                </c:pt>
                <c:pt idx="61">
                  <c:v>1.2629710048530687E-21</c:v>
                </c:pt>
                <c:pt idx="62">
                  <c:v>1.4083904310056212E-21</c:v>
                </c:pt>
                <c:pt idx="63">
                  <c:v>1.5705498438094834E-21</c:v>
                </c:pt>
                <c:pt idx="64">
                  <c:v>1.7513757511933439E-21</c:v>
                </c:pt>
                <c:pt idx="65">
                  <c:v>1.9530162991659339E-21</c:v>
                </c:pt>
                <c:pt idx="66">
                  <c:v>2.1778667603705467E-21</c:v>
                </c:pt>
                <c:pt idx="67">
                  <c:v>2.4285979524255148E-21</c:v>
                </c:pt>
                <c:pt idx="68">
                  <c:v>2.7081879226170796E-21</c:v>
                </c:pt>
                <c:pt idx="69">
                  <c:v>3.0199572741474435E-21</c:v>
                </c:pt>
                <c:pt idx="70">
                  <c:v>3.3676085522079608E-21</c:v>
                </c:pt>
                <c:pt idx="71">
                  <c:v>3.7552701561542201E-21</c:v>
                </c:pt>
                <c:pt idx="72">
                  <c:v>4.1875452975715684E-21</c:v>
                </c:pt>
                <c:pt idx="73">
                  <c:v>4.6695665836661205E-21</c:v>
                </c:pt>
                <c:pt idx="74">
                  <c:v>5.2070568719014817E-21</c:v>
                </c:pt>
                <c:pt idx="75">
                  <c:v>5.8063971159072163E-21</c:v>
                </c:pt>
                <c:pt idx="76">
                  <c:v>6.4747020052861087E-21</c:v>
                </c:pt>
                <c:pt idx="77">
                  <c:v>7.2199042940109763E-21</c:v>
                </c:pt>
                <c:pt idx="78">
                  <c:v>8.0508488147185984E-21</c:v>
                </c:pt>
                <c:pt idx="79">
                  <c:v>8.9773972905804097E-21</c:v>
                </c:pt>
                <c:pt idx="80">
                  <c:v>1.0010545183900381E-20</c:v>
                </c:pt>
                <c:pt idx="81">
                  <c:v>1.1162551962670855E-20</c:v>
                </c:pt>
                <c:pt idx="82">
                  <c:v>1.2447086324655456E-20</c:v>
                </c:pt>
                <c:pt idx="83">
                  <c:v>1.3879388095052064E-20</c:v>
                </c:pt>
                <c:pt idx="84">
                  <c:v>1.5476448710466873E-20</c:v>
                </c:pt>
                <c:pt idx="85">
                  <c:v>1.7257212421126848E-20</c:v>
                </c:pt>
                <c:pt idx="86">
                  <c:v>1.9242800587548164E-20</c:v>
                </c:pt>
                <c:pt idx="87">
                  <c:v>2.1456761720115056E-20</c:v>
                </c:pt>
                <c:pt idx="88">
                  <c:v>2.3925350213411072E-20</c:v>
                </c:pt>
                <c:pt idx="89">
                  <c:v>2.6677837065252968E-20</c:v>
                </c:pt>
                <c:pt idx="90">
                  <c:v>2.9746856247136694E-20</c:v>
                </c:pt>
                <c:pt idx="91">
                  <c:v>3.3168790812671948E-20</c:v>
                </c:pt>
                <c:pt idx="92">
                  <c:v>3.6984203298442946E-20</c:v>
                </c:pt>
                <c:pt idx="93">
                  <c:v>4.1238315493093086E-20</c:v>
                </c:pt>
                <c:pt idx="94">
                  <c:v>4.5981543231365395E-20</c:v>
                </c:pt>
                <c:pt idx="95">
                  <c:v>5.1270092517174589E-20</c:v>
                </c:pt>
                <c:pt idx="96">
                  <c:v>5.7166624001076355E-20</c:v>
                </c:pt>
                <c:pt idx="97">
                  <c:v>6.3740993641197497E-20</c:v>
                </c:pt>
                <c:pt idx="98">
                  <c:v>7.1071078272175956E-20</c:v>
                </c:pt>
                <c:pt idx="99">
                  <c:v>7.9243695804385629E-20</c:v>
                </c:pt>
                <c:pt idx="100">
                  <c:v>8.8355630887394248E-20</c:v>
                </c:pt>
                <c:pt idx="101">
                  <c:v>9.8514778110095723E-20</c:v>
                </c:pt>
                <c:pt idx="102">
                  <c:v>1.0984141618985155E-19</c:v>
                </c:pt>
                <c:pt idx="103">
                  <c:v>1.2246962814026014E-19</c:v>
                </c:pt>
                <c:pt idx="104">
                  <c:v>1.3654888411977925E-19</c:v>
                </c:pt>
                <c:pt idx="105">
                  <c:v>1.5224580557144458E-19</c:v>
                </c:pt>
                <c:pt idx="106">
                  <c:v>1.6974613138930027E-19</c:v>
                </c:pt>
                <c:pt idx="107">
                  <c:v>1.8925690921498533E-19</c:v>
                </c:pt>
                <c:pt idx="108">
                  <c:v>2.1100893760536119E-19</c:v>
                </c:pt>
                <c:pt idx="109">
                  <c:v>2.3525948775017757E-19</c:v>
                </c:pt>
                <c:pt idx="110">
                  <c:v>2.6229533669136834E-19</c:v>
                </c:pt>
                <c:pt idx="111">
                  <c:v>2.9243614764081148E-19</c:v>
                </c:pt>
                <c:pt idx="112">
                  <c:v>3.2603823705371311E-19</c:v>
                </c:pt>
                <c:pt idx="113">
                  <c:v>3.6349877263696208E-19</c:v>
                </c:pt>
                <c:pt idx="114">
                  <c:v>4.052604515086162E-19</c:v>
                </c:pt>
                <c:pt idx="115">
                  <c:v>4.5181671333429361E-19</c:v>
                </c:pt>
                <c:pt idx="116">
                  <c:v>5.037175495137624E-19</c:v>
                </c:pt>
                <c:pt idx="117">
                  <c:v>5.6157597644843309E-19</c:v>
                </c:pt>
                <c:pt idx="118">
                  <c:v>6.2607524866880409E-19</c:v>
                </c:pt>
                <c:pt idx="119">
                  <c:v>6.9797689622908424E-19</c:v>
                </c:pt>
                <c:pt idx="120">
                  <c:v>7.7812968038435106E-19</c:v>
                </c:pt>
                <c:pt idx="121">
                  <c:v>8.6747957226449724E-19</c:v>
                </c:pt>
                <c:pt idx="122">
                  <c:v>9.6708087117200463E-19</c:v>
                </c:pt>
                <c:pt idx="123">
                  <c:v>1.0781085923949799E-18</c:v>
                </c:pt>
                <c:pt idx="124">
                  <c:v>1.201872269195341E-18</c:v>
                </c:pt>
                <c:pt idx="125">
                  <c:v>1.3398313300749462E-18</c:v>
                </c:pt>
                <c:pt idx="126">
                  <c:v>1.4936122307275906E-18</c:v>
                </c:pt>
                <c:pt idx="127">
                  <c:v>1.665027540465165E-18</c:v>
                </c:pt>
                <c:pt idx="128">
                  <c:v>1.8560972055926079E-18</c:v>
                </c:pt>
                <c:pt idx="129">
                  <c:v>2.0690722374609982E-18</c:v>
                </c:pt>
                <c:pt idx="130">
                  <c:v>2.3064611010405551E-18</c:v>
                </c:pt>
                <c:pt idx="131">
                  <c:v>2.5710591111462585E-18</c:v>
                </c:pt>
                <c:pt idx="132">
                  <c:v>2.8659811782770449E-18</c:v>
                </c:pt>
                <c:pt idx="133">
                  <c:v>3.1946982847939225E-18</c:v>
                </c:pt>
                <c:pt idx="134">
                  <c:v>3.5610781153038783E-18</c:v>
                </c:pt>
                <c:pt idx="135">
                  <c:v>3.9694303131281156E-18</c:v>
                </c:pt>
                <c:pt idx="136">
                  <c:v>4.4245568881647608E-18</c:v>
                </c:pt>
                <c:pt idx="137">
                  <c:v>4.9318083609100473E-18</c:v>
                </c:pt>
                <c:pt idx="138">
                  <c:v>5.4971462935619253E-18</c:v>
                </c:pt>
                <c:pt idx="139">
                  <c:v>6.1272129327427614E-18</c:v>
                </c:pt>
                <c:pt idx="140">
                  <c:v>6.8294087702794168E-18</c:v>
                </c:pt>
                <c:pt idx="141">
                  <c:v>7.6119789196026695E-18</c:v>
                </c:pt>
                <c:pt idx="142">
                  <c:v>8.4841093066993805E-18</c:v>
                </c:pt>
                <c:pt idx="143">
                  <c:v>9.4560337873218581E-18</c:v>
                </c:pt>
                <c:pt idx="144">
                  <c:v>1.0539153427603704E-17</c:v>
                </c:pt>
                <c:pt idx="145">
                  <c:v>1.1746169324761827E-17</c:v>
                </c:pt>
                <c:pt idx="146">
                  <c:v>1.3091230499761037E-17</c:v>
                </c:pt>
                <c:pt idx="147">
                  <c:v>1.4590098566420503E-17</c:v>
                </c:pt>
                <c:pt idx="148">
                  <c:v>1.6260331073396702E-17</c:v>
                </c:pt>
                <c:pt idx="149">
                  <c:v>1.8121485628940301E-17</c:v>
                </c:pt>
                <c:pt idx="150">
                  <c:v>2.0195347155689458E-17</c:v>
                </c:pt>
                <c:pt idx="151">
                  <c:v>2.2506180886686309E-17</c:v>
                </c:pt>
                <c:pt idx="152">
                  <c:v>2.5081014007242942E-17</c:v>
                </c:pt>
                <c:pt idx="153">
                  <c:v>2.7949949173515113E-17</c:v>
                </c:pt>
                <c:pt idx="154">
                  <c:v>3.1146513501305804E-17</c:v>
                </c:pt>
                <c:pt idx="155">
                  <c:v>3.4708047021748924E-17</c:v>
                </c:pt>
                <c:pt idx="156">
                  <c:v>3.8676135048622182E-17</c:v>
                </c:pt>
                <c:pt idx="157">
                  <c:v>4.3097089400051388E-17</c:v>
                </c:pt>
                <c:pt idx="158">
                  <c:v>4.8022483970848696E-17</c:v>
                </c:pt>
                <c:pt idx="159">
                  <c:v>5.3509750766780579E-17</c:v>
                </c:pt>
                <c:pt idx="160">
                  <c:v>5.962284319550601E-17</c:v>
                </c:pt>
                <c:pt idx="161">
                  <c:v>6.6432974168273166E-17</c:v>
                </c:pt>
                <c:pt idx="162">
                  <c:v>7.4019437410116223E-17</c:v>
                </c:pt>
                <c:pt idx="163">
                  <c:v>8.2470521313499757E-17</c:v>
                </c:pt>
                <c:pt idx="164">
                  <c:v>9.1884525711411059E-17</c:v>
                </c:pt>
                <c:pt idx="165">
                  <c:v>1.0237089310223521E-16</c:v>
                </c:pt>
                <c:pt idx="166">
                  <c:v>1.1405146714294406E-16</c:v>
                </c:pt>
                <c:pt idx="167">
                  <c:v>1.2706189265329655E-16</c:v>
                </c:pt>
                <c:pt idx="168">
                  <c:v>1.4155317295735493E-16</c:v>
                </c:pt>
                <c:pt idx="169">
                  <c:v>1.5769340214689191E-16</c:v>
                </c:pt>
                <c:pt idx="170">
                  <c:v>1.7566969180333168E-16</c:v>
                </c:pt>
                <c:pt idx="171">
                  <c:v>1.9569031388180939E-16</c:v>
                </c:pt>
                <c:pt idx="172">
                  <c:v>2.1798708386619566E-16</c:v>
                </c:pt>
                <c:pt idx="173">
                  <c:v>2.4281801097347973E-16</c:v>
                </c:pt>
                <c:pt idx="174">
                  <c:v>2.704702451483651E-16</c:v>
                </c:pt>
                <c:pt idx="175">
                  <c:v>3.0126335387626451E-16</c:v>
                </c:pt>
                <c:pt idx="176">
                  <c:v>3.3555296549009557E-16</c:v>
                </c:pt>
                <c:pt idx="177">
                  <c:v>3.7373481969259523E-16</c:v>
                </c:pt>
                <c:pt idx="178">
                  <c:v>4.1624927050414414E-16</c:v>
                </c:pt>
                <c:pt idx="179">
                  <c:v>4.6358629182433214E-16</c:v>
                </c:pt>
                <c:pt idx="180">
                  <c:v>5.1629104131629406E-16</c:v>
                </c:pt>
                <c:pt idx="181">
                  <c:v>5.7497004444473407E-16</c:v>
                </c:pt>
                <c:pt idx="182">
                  <c:v>6.4029806728612317E-16</c:v>
                </c:pt>
                <c:pt idx="183">
                  <c:v>7.1302575425431764E-16</c:v>
                </c:pt>
                <c:pt idx="184">
                  <c:v>7.9398811522544043E-16</c:v>
                </c:pt>
                <c:pt idx="185">
                  <c:v>8.8411395579042508E-16</c:v>
                </c:pt>
                <c:pt idx="186">
                  <c:v>9.8443635460742509E-16</c:v>
                </c:pt>
                <c:pt idx="187">
                  <c:v>1.0961043031774487E-15</c:v>
                </c:pt>
                <c:pt idx="188">
                  <c:v>1.2203956359412642E-15</c:v>
                </c:pt>
                <c:pt idx="189">
                  <c:v>1.3587313925258226E-15</c:v>
                </c:pt>
                <c:pt idx="190">
                  <c:v>1.5126917693958527E-15</c:v>
                </c:pt>
                <c:pt idx="191">
                  <c:v>1.684033835251406E-15</c:v>
                </c:pt>
                <c:pt idx="192">
                  <c:v>1.8747112034290275E-15</c:v>
                </c:pt>
                <c:pt idx="193">
                  <c:v>2.0868958755062274E-15</c:v>
                </c:pt>
                <c:pt idx="194">
                  <c:v>2.3230024934904591E-15</c:v>
                </c:pt>
                <c:pt idx="195">
                  <c:v>2.5857152636278804E-15</c:v>
                </c:pt>
                <c:pt idx="196">
                  <c:v>2.8780178432571071E-15</c:v>
                </c:pt>
                <c:pt idx="197">
                  <c:v>3.2032265135401226E-15</c:v>
                </c:pt>
                <c:pt idx="198">
                  <c:v>3.5650269956473953E-15</c:v>
                </c:pt>
                <c:pt idx="199">
                  <c:v>3.9675153063997424E-15</c:v>
                </c:pt>
                <c:pt idx="200">
                  <c:v>4.4152430918638761E-15</c:v>
                </c:pt>
                <c:pt idx="201">
                  <c:v>4.9132679243788539E-15</c:v>
                </c:pt>
                <c:pt idx="202">
                  <c:v>5.4672091004252624E-15</c:v>
                </c:pt>
                <c:pt idx="203">
                  <c:v>6.0833095341513828E-15</c:v>
                </c:pt>
                <c:pt idx="204">
                  <c:v>6.7685044047959913E-15</c:v>
                </c:pt>
                <c:pt idx="205">
                  <c:v>7.5304972863292528E-15</c:v>
                </c:pt>
                <c:pt idx="206">
                  <c:v>8.3778445650413241E-15</c:v>
                </c:pt>
                <c:pt idx="207">
                  <c:v>9.3200490363013868E-15</c:v>
                </c:pt>
                <c:pt idx="208">
                  <c:v>1.036766366611011E-14</c:v>
                </c:pt>
                <c:pt idx="209">
                  <c:v>1.1532406607283867E-14</c:v>
                </c:pt>
                <c:pt idx="210">
                  <c:v>1.2827288675138494E-14</c:v>
                </c:pt>
                <c:pt idx="211">
                  <c:v>1.4266754614478424E-14</c:v>
                </c:pt>
                <c:pt idx="212">
                  <c:v>1.5866839629744588E-14</c:v>
                </c:pt>
                <c:pt idx="213">
                  <c:v>1.7645342804662952E-14</c:v>
                </c:pt>
                <c:pt idx="214">
                  <c:v>1.9622019208107037E-14</c:v>
                </c:pt>
                <c:pt idx="215">
                  <c:v>2.1818792670730772E-14</c:v>
                </c:pt>
                <c:pt idx="216">
                  <c:v>2.4259991424015221E-14</c:v>
                </c:pt>
                <c:pt idx="217">
                  <c:v>2.6972609021583299E-14</c:v>
                </c:pt>
                <c:pt idx="218">
                  <c:v>2.9986593214101723E-14</c:v>
                </c:pt>
                <c:pt idx="219">
                  <c:v>3.3335165726107524E-14</c:v>
                </c:pt>
                <c:pt idx="220">
                  <c:v>3.7055176188169932E-14</c:v>
                </c:pt>
                <c:pt idx="221">
                  <c:v>4.1187493813730404E-14</c:v>
                </c:pt>
                <c:pt idx="222">
                  <c:v>4.5777440779743997E-14</c:v>
                </c:pt>
                <c:pt idx="223">
                  <c:v>5.0875271677215137E-14</c:v>
                </c:pt>
                <c:pt idx="224">
                  <c:v>5.6536703845490988E-14</c:v>
                </c:pt>
                <c:pt idx="225">
                  <c:v>6.282350389673223E-14</c:v>
                </c:pt>
                <c:pt idx="226">
                  <c:v>6.9804136278637691E-14</c:v>
                </c:pt>
                <c:pt idx="227">
                  <c:v>7.7554480319029155E-14</c:v>
                </c:pt>
                <c:pt idx="228">
                  <c:v>8.6158622850463323E-14</c:v>
                </c:pt>
                <c:pt idx="229">
                  <c:v>9.5709734232313731E-14</c:v>
                </c:pt>
                <c:pt idx="230">
                  <c:v>1.0631103637794088E-13</c:v>
                </c:pt>
                <c:pt idx="231">
                  <c:v>1.180768722623512E-13</c:v>
                </c:pt>
                <c:pt idx="232">
                  <c:v>1.3113388733859226E-13</c:v>
                </c:pt>
                <c:pt idx="233">
                  <c:v>1.4562233433698157E-13</c:v>
                </c:pt>
                <c:pt idx="234">
                  <c:v>1.6169751406894792E-13</c:v>
                </c:pt>
                <c:pt idx="235">
                  <c:v>1.7953136611630719E-13</c:v>
                </c:pt>
                <c:pt idx="236">
                  <c:v>1.9931422466760007E-13</c:v>
                </c:pt>
                <c:pt idx="237">
                  <c:v>2.2125675627705601E-13</c:v>
                </c:pt>
                <c:pt idx="238">
                  <c:v>2.4559209798110796E-13</c:v>
                </c:pt>
                <c:pt idx="239">
                  <c:v>2.725782160256368E-13</c:v>
                </c:pt>
                <c:pt idx="240">
                  <c:v>3.025005074488938E-13</c:v>
                </c:pt>
                <c:pt idx="241">
                  <c:v>3.3567466894618372E-13</c:v>
                </c:pt>
                <c:pt idx="242">
                  <c:v>3.7244985983020057E-13</c:v>
                </c:pt>
                <c:pt idx="243">
                  <c:v>4.1321218851414955E-13</c:v>
                </c:pt>
                <c:pt idx="244">
                  <c:v>4.583885548038718E-13</c:v>
                </c:pt>
                <c:pt idx="245">
                  <c:v>5.0845088341212453E-13</c:v>
                </c:pt>
                <c:pt idx="246">
                  <c:v>5.6392078752732931E-13</c:v>
                </c:pt>
                <c:pt idx="247">
                  <c:v>6.2537470500590378E-13</c:v>
                </c:pt>
                <c:pt idx="248">
                  <c:v>6.934495538407274E-13</c:v>
                </c:pt>
                <c:pt idx="249">
                  <c:v>7.6884895801850478E-13</c:v>
                </c:pt>
                <c:pt idx="250">
                  <c:v>8.5235009974896346E-13</c:v>
                </c:pt>
                <c:pt idx="251">
                  <c:v>9.448112593651321E-13</c:v>
                </c:pt>
                <c:pt idx="252">
                  <c:v>1.0471801099951691E-12</c:v>
                </c:pt>
                <c:pt idx="253">
                  <c:v>1.1605028404341011E-12</c:v>
                </c:pt>
                <c:pt idx="254">
                  <c:v>1.2859341865446881E-12</c:v>
                </c:pt>
                <c:pt idx="255">
                  <c:v>1.4247484590383672E-12</c:v>
                </c:pt>
                <c:pt idx="256">
                  <c:v>1.57835166368446E-12</c:v>
                </c:pt>
                <c:pt idx="257">
                  <c:v>1.7482948189247837E-12</c:v>
                </c:pt>
                <c:pt idx="258">
                  <c:v>1.9362885855937239E-12</c:v>
                </c:pt>
                <c:pt idx="259">
                  <c:v>2.144219334028064E-12</c:v>
                </c:pt>
                <c:pt idx="260">
                  <c:v>2.3741667853677476E-12</c:v>
                </c:pt>
                <c:pt idx="261">
                  <c:v>2.6284233763762994E-12</c:v>
                </c:pt>
                <c:pt idx="262">
                  <c:v>2.9095155107317816E-12</c:v>
                </c:pt>
                <c:pt idx="263">
                  <c:v>3.220226874545285E-12</c:v>
                </c:pt>
                <c:pt idx="264">
                  <c:v>3.5636240099524174E-12</c:v>
                </c:pt>
                <c:pt idx="265">
                  <c:v>3.9430843580962361E-12</c:v>
                </c:pt>
                <c:pt idx="266">
                  <c:v>4.3623270017925876E-12</c:v>
                </c:pt>
                <c:pt idx="267">
                  <c:v>4.8254463587586045E-12</c:v>
                </c:pt>
                <c:pt idx="268">
                  <c:v>5.3369490986235998E-12</c:v>
                </c:pt>
                <c:pt idx="269">
                  <c:v>5.9017945811669189E-12</c:v>
                </c:pt>
                <c:pt idx="270">
                  <c:v>6.5254391394899445E-12</c:v>
                </c:pt>
                <c:pt idx="271">
                  <c:v>7.2138845602851372E-12</c:v>
                </c:pt>
                <c:pt idx="272">
                  <c:v>7.9737311441927749E-12</c:v>
                </c:pt>
                <c:pt idx="273">
                  <c:v>8.8122357626098704E-12</c:v>
                </c:pt>
                <c:pt idx="274">
                  <c:v>9.7373753634417904E-12</c:v>
                </c:pt>
                <c:pt idx="275">
                  <c:v>1.0757916417367122E-11</c:v>
                </c:pt>
                <c:pt idx="276">
                  <c:v>1.1883490838449052E-11</c:v>
                </c:pt>
                <c:pt idx="277">
                  <c:v>1.3124678958616854E-11</c:v>
                </c:pt>
                <c:pt idx="278">
                  <c:v>1.4493100184899783E-11</c:v>
                </c:pt>
                <c:pt idx="279">
                  <c:v>1.6001512021618004E-11</c:v>
                </c:pt>
                <c:pt idx="280">
                  <c:v>1.7663918197292645E-11</c:v>
                </c:pt>
                <c:pt idx="281">
                  <c:v>1.9495686698152122E-11</c:v>
                </c:pt>
                <c:pt idx="282">
                  <c:v>2.1513678577113779E-11</c:v>
                </c:pt>
                <c:pt idx="283">
                  <c:v>2.3736388479354567E-11</c:v>
                </c:pt>
                <c:pt idx="284">
                  <c:v>2.6184097903430419E-11</c:v>
                </c:pt>
                <c:pt idx="285">
                  <c:v>2.887904230076829E-11</c:v>
                </c:pt>
                <c:pt idx="286">
                  <c:v>3.1845593206626448E-11</c:v>
                </c:pt>
                <c:pt idx="287">
                  <c:v>3.5110456692796922E-11</c:v>
                </c:pt>
                <c:pt idx="288">
                  <c:v>3.8702889536821024E-11</c:v>
                </c:pt>
                <c:pt idx="289">
                  <c:v>4.2654934614871209E-11</c:v>
                </c:pt>
                <c:pt idx="290">
                  <c:v>4.7001677146181559E-11</c:v>
                </c:pt>
                <c:pt idx="291">
                  <c:v>5.1781523546609674E-11</c:v>
                </c:pt>
                <c:pt idx="292">
                  <c:v>5.7036504788127221E-11</c:v>
                </c:pt>
                <c:pt idx="293">
                  <c:v>6.2812606310414666E-11</c:v>
                </c:pt>
                <c:pt idx="294">
                  <c:v>6.916012669091891E-11</c:v>
                </c:pt>
                <c:pt idx="295">
                  <c:v>7.613406745141499E-11</c:v>
                </c:pt>
                <c:pt idx="296">
                  <c:v>8.3794556563027666E-11</c:v>
                </c:pt>
                <c:pt idx="297">
                  <c:v>9.2207308408544021E-11</c:v>
                </c:pt>
                <c:pt idx="298">
                  <c:v>1.0144412317152496E-10</c:v>
                </c:pt>
                <c:pt idx="299">
                  <c:v>1.1158342884698339E-10</c:v>
                </c:pt>
                <c:pt idx="300">
                  <c:v>1.2271086930913884E-10</c:v>
                </c:pt>
                <c:pt idx="301">
                  <c:v>1.3491994212888101E-10</c:v>
                </c:pt>
                <c:pt idx="302">
                  <c:v>1.4831269010799431E-10</c:v>
                </c:pt>
                <c:pt idx="303">
                  <c:v>1.6300045078992442E-10</c:v>
                </c:pt>
                <c:pt idx="304">
                  <c:v>1.7910466851887557E-10</c:v>
                </c:pt>
                <c:pt idx="305">
                  <c:v>1.9675777395138762E-10</c:v>
                </c:pt>
                <c:pt idx="306">
                  <c:v>2.1610413627830731E-10</c:v>
                </c:pt>
                <c:pt idx="307">
                  <c:v>2.3730109379136904E-10</c:v>
                </c:pt>
                <c:pt idx="308">
                  <c:v>2.6052006882850866E-10</c:v>
                </c:pt>
                <c:pt idx="309">
                  <c:v>2.8594777355682217E-10</c:v>
                </c:pt>
                <c:pt idx="310">
                  <c:v>3.1378751350275946E-10</c:v>
                </c:pt>
                <c:pt idx="311">
                  <c:v>3.4426059621707914E-10</c:v>
                </c:pt>
                <c:pt idx="312">
                  <c:v>3.7760785296832583E-10</c:v>
                </c:pt>
                <c:pt idx="313">
                  <c:v>4.1409128189447866E-10</c:v>
                </c:pt>
                <c:pt idx="314">
                  <c:v>4.5399582160904101E-10</c:v>
                </c:pt>
                <c:pt idx="315">
                  <c:v>4.9763126485645844E-10</c:v>
                </c:pt>
                <c:pt idx="316">
                  <c:v>5.4533432244348163E-10</c:v>
                </c:pt>
                <c:pt idx="317">
                  <c:v>5.9747084833926728E-10</c:v>
                </c:pt>
                <c:pt idx="318">
                  <c:v>6.5443823753827264E-10</c:v>
                </c:pt>
                <c:pt idx="319">
                  <c:v>7.1666800901810621E-10</c:v>
                </c:pt>
                <c:pt idx="320">
                  <c:v>7.8462858689955908E-10</c:v>
                </c:pt>
                <c:pt idx="321">
                  <c:v>8.588282937298933E-10</c:v>
                </c:pt>
                <c:pt idx="322">
                  <c:v>9.3981857066284796E-10</c:v>
                </c:pt>
                <c:pt idx="323">
                  <c:v>1.0281974402015556E-9</c:v>
                </c:pt>
                <c:pt idx="324">
                  <c:v>1.1246132281028009E-9</c:v>
                </c:pt>
                <c:pt idx="325">
                  <c:v>1.229768562014714E-9</c:v>
                </c:pt>
                <c:pt idx="326">
                  <c:v>1.3444246654335644E-9</c:v>
                </c:pt>
                <c:pt idx="327">
                  <c:v>1.4694059666199242E-9</c:v>
                </c:pt>
                <c:pt idx="328">
                  <c:v>1.6056050432094587E-9</c:v>
                </c:pt>
                <c:pt idx="329">
                  <c:v>1.7539879243876488E-9</c:v>
                </c:pt>
                <c:pt idx="330">
                  <c:v>1.9155997736710808E-9</c:v>
                </c:pt>
                <c:pt idx="331">
                  <c:v>2.0915709765478658E-9</c:v>
                </c:pt>
                <c:pt idx="332">
                  <c:v>2.2831236584756629E-9</c:v>
                </c:pt>
                <c:pt idx="333">
                  <c:v>2.4915786600147102E-9</c:v>
                </c:pt>
                <c:pt idx="334">
                  <c:v>2.7183629971824866E-9</c:v>
                </c:pt>
                <c:pt idx="335">
                  <c:v>2.9650178364531125E-9</c:v>
                </c:pt>
                <c:pt idx="336">
                  <c:v>3.2332070151845095E-9</c:v>
                </c:pt>
                <c:pt idx="337">
                  <c:v>3.5247261396339952E-9</c:v>
                </c:pt>
                <c:pt idx="338">
                  <c:v>3.841512294114752E-9</c:v>
                </c:pt>
                <c:pt idx="339">
                  <c:v>4.1856543962429135E-9</c:v>
                </c:pt>
                <c:pt idx="340">
                  <c:v>4.5594042346237326E-9</c:v>
                </c:pt>
                <c:pt idx="341">
                  <c:v>4.9651882267137447E-9</c:v>
                </c:pt>
                <c:pt idx="342">
                  <c:v>5.4056199359686794E-9</c:v>
                </c:pt>
                <c:pt idx="343">
                  <c:v>5.8835133887300864E-9</c:v>
                </c:pt>
                <c:pt idx="344">
                  <c:v>6.4018972326093767E-9</c:v>
                </c:pt>
                <c:pt idx="345">
                  <c:v>6.9640297793807489E-9</c:v>
                </c:pt>
                <c:pt idx="346">
                  <c:v>7.5734149765807576E-9</c:v>
                </c:pt>
                <c:pt idx="347">
                  <c:v>8.2338193531179322E-9</c:v>
                </c:pt>
                <c:pt idx="348">
                  <c:v>8.9492899852016125E-9</c:v>
                </c:pt>
                <c:pt idx="349">
                  <c:v>9.7241735297883974E-9</c:v>
                </c:pt>
                <c:pt idx="350">
                  <c:v>1.0563136373493463E-8</c:v>
                </c:pt>
                <c:pt idx="351">
                  <c:v>1.147118594550467E-8</c:v>
                </c:pt>
                <c:pt idx="352">
                  <c:v>1.2453693243441284E-8</c:v>
                </c:pt>
                <c:pt idx="353">
                  <c:v>1.3516416621294268E-8</c:v>
                </c:pt>
                <c:pt idx="354">
                  <c:v>1.4665526888536518E-8</c:v>
                </c:pt>
                <c:pt idx="355">
                  <c:v>1.5907633769178977E-8</c:v>
                </c:pt>
                <c:pt idx="356">
                  <c:v>1.7249813768928581E-8</c:v>
                </c:pt>
                <c:pt idx="357">
                  <c:v>1.8699639497649759E-8</c:v>
                </c:pt>
                <c:pt idx="358">
                  <c:v>2.0265210493002197E-8</c:v>
                </c:pt>
                <c:pt idx="359">
                  <c:v>2.1955185589386346E-8</c:v>
                </c:pt>
                <c:pt idx="360">
                  <c:v>2.3778816874126873E-8</c:v>
                </c:pt>
                <c:pt idx="361">
                  <c:v>2.5745985270136485E-8</c:v>
                </c:pt>
                <c:pt idx="362">
                  <c:v>2.7867237781051936E-8</c:v>
                </c:pt>
                <c:pt idx="363">
                  <c:v>3.0153826431011713E-8</c:v>
                </c:pt>
                <c:pt idx="364">
                  <c:v>3.261774892676271E-8</c:v>
                </c:pt>
                <c:pt idx="365">
                  <c:v>3.5271791064615117E-8</c:v>
                </c:pt>
                <c:pt idx="366">
                  <c:v>3.8129570898853046E-8</c:v>
                </c:pt>
                <c:pt idx="367">
                  <c:v>4.1205584681475505E-8</c:v>
                </c:pt>
                <c:pt idx="368">
                  <c:v>4.4515254575578376E-8</c:v>
                </c:pt>
                <c:pt idx="369">
                  <c:v>4.807497813617906E-8</c:v>
                </c:pt>
                <c:pt idx="370">
                  <c:v>5.1902179542821234E-8</c:v>
                </c:pt>
                <c:pt idx="371">
                  <c:v>5.6015362557790385E-8</c:v>
                </c:pt>
                <c:pt idx="372">
                  <c:v>6.043416517218896E-8</c:v>
                </c:pt>
                <c:pt idx="373">
                  <c:v>6.517941588936072E-8</c:v>
                </c:pt>
                <c:pt idx="374">
                  <c:v>7.0273191581236021E-8</c:v>
                </c:pt>
                <c:pt idx="375">
                  <c:v>7.573887683795605E-8</c:v>
                </c:pt>
                <c:pt idx="376">
                  <c:v>8.160122471464213E-8</c:v>
                </c:pt>
                <c:pt idx="377">
                  <c:v>8.7886418761316367E-8</c:v>
                </c:pt>
                <c:pt idx="378">
                  <c:v>9.4622136202738992E-8</c:v>
                </c:pt>
                <c:pt idx="379">
                  <c:v>1.0183761211423516E-7</c:v>
                </c:pt>
                <c:pt idx="380">
                  <c:v>1.095637044174641E-7</c:v>
                </c:pt>
                <c:pt idx="381">
                  <c:v>1.1783295949643443E-7</c:v>
                </c:pt>
                <c:pt idx="382">
                  <c:v>1.26679678208973E-7</c:v>
                </c:pt>
                <c:pt idx="383">
                  <c:v>1.3613998204221137E-7</c:v>
                </c:pt>
                <c:pt idx="384">
                  <c:v>1.4625187913256327E-7</c:v>
                </c:pt>
                <c:pt idx="385">
                  <c:v>1.570553298410566E-7</c:v>
                </c:pt>
                <c:pt idx="386">
                  <c:v>1.6859231154389261E-7</c:v>
                </c:pt>
                <c:pt idx="387">
                  <c:v>1.8090688226567661E-7</c:v>
                </c:pt>
                <c:pt idx="388">
                  <c:v>1.9404524274906164E-7</c:v>
                </c:pt>
                <c:pt idx="389">
                  <c:v>2.0805579651960682E-7</c:v>
                </c:pt>
                <c:pt idx="390">
                  <c:v>2.2298920746857764E-7</c:v>
                </c:pt>
                <c:pt idx="391">
                  <c:v>2.3889845443938014E-7</c:v>
                </c:pt>
                <c:pt idx="392">
                  <c:v>2.5583888226544833E-7</c:v>
                </c:pt>
                <c:pt idx="393">
                  <c:v>2.7386824866887762E-7</c:v>
                </c:pt>
                <c:pt idx="394">
                  <c:v>2.9304676639012947E-7</c:v>
                </c:pt>
                <c:pt idx="395">
                  <c:v>3.1343713987997176E-7</c:v>
                </c:pt>
                <c:pt idx="396">
                  <c:v>3.3510459584573796E-7</c:v>
                </c:pt>
                <c:pt idx="397">
                  <c:v>3.5811690690520021E-7</c:v>
                </c:pt>
                <c:pt idx="398">
                  <c:v>3.8254440756337996E-7</c:v>
                </c:pt>
                <c:pt idx="399">
                  <c:v>4.0846000169056309E-7</c:v>
                </c:pt>
                <c:pt idx="400">
                  <c:v>4.3593916064431085E-7</c:v>
                </c:pt>
                <c:pt idx="401">
                  <c:v>4.6505991114456921E-7</c:v>
                </c:pt>
                <c:pt idx="402">
                  <c:v>4.9590281197975032E-7</c:v>
                </c:pt>
                <c:pt idx="403">
                  <c:v>5.2855091859310957E-7</c:v>
                </c:pt>
                <c:pt idx="404">
                  <c:v>5.6308973457381758E-7</c:v>
                </c:pt>
                <c:pt idx="405">
                  <c:v>5.996071490558913E-7</c:v>
                </c:pt>
                <c:pt idx="406">
                  <c:v>6.3819335901164367E-7</c:v>
                </c:pt>
                <c:pt idx="407">
                  <c:v>6.7894077541485998E-7</c:v>
                </c:pt>
                <c:pt idx="408">
                  <c:v>7.219439122433412E-7</c:v>
                </c:pt>
                <c:pt idx="409">
                  <c:v>7.6729925729119373E-7</c:v>
                </c:pt>
                <c:pt idx="410">
                  <c:v>8.15105123769448E-7</c:v>
                </c:pt>
                <c:pt idx="411">
                  <c:v>8.654614816892676E-7</c:v>
                </c:pt>
                <c:pt idx="412">
                  <c:v>9.1846976804649025E-7</c:v>
                </c:pt>
                <c:pt idx="413">
                  <c:v>9.7423267486000279E-7</c:v>
                </c:pt>
                <c:pt idx="414">
                  <c:v>1.0328539141599048E-6</c:v>
                </c:pt>
                <c:pt idx="415">
                  <c:v>1.0944379590758533E-6</c:v>
                </c:pt>
                <c:pt idx="416">
                  <c:v>1.1590897602414132E-6</c:v>
                </c:pt>
                <c:pt idx="417">
                  <c:v>1.2269144368078131E-6</c:v>
                </c:pt>
                <c:pt idx="418">
                  <c:v>1.2980169414504668E-6</c:v>
                </c:pt>
                <c:pt idx="419">
                  <c:v>1.3725016988546853E-6</c:v>
                </c:pt>
                <c:pt idx="420">
                  <c:v>1.4504722172835928E-6</c:v>
                </c:pt>
                <c:pt idx="421">
                  <c:v>1.5320306729617093E-6</c:v>
                </c:pt>
                <c:pt idx="422">
                  <c:v>1.6172774671524037E-6</c:v>
                </c:pt>
                <c:pt idx="423">
                  <c:v>1.7063107559665675E-6</c:v>
                </c:pt>
                <c:pt idx="424">
                  <c:v>1.7992259531134894E-6</c:v>
                </c:pt>
                <c:pt idx="425">
                  <c:v>1.8961152059930495E-6</c:v>
                </c:pt>
                <c:pt idx="426">
                  <c:v>1.9970668457309469E-6</c:v>
                </c:pt>
                <c:pt idx="427">
                  <c:v>2.1021648119748577E-6</c:v>
                </c:pt>
                <c:pt idx="428">
                  <c:v>2.2114880534997415E-6</c:v>
                </c:pt>
                <c:pt idx="429">
                  <c:v>2.3251099059129395E-6</c:v>
                </c:pt>
                <c:pt idx="430">
                  <c:v>2.443097448004707E-6</c:v>
                </c:pt>
                <c:pt idx="431">
                  <c:v>2.5655108385554126E-6</c:v>
                </c:pt>
                <c:pt idx="432">
                  <c:v>2.6924026356858627E-6</c:v>
                </c:pt>
                <c:pt idx="433">
                  <c:v>2.8238171011209564E-6</c:v>
                </c:pt>
                <c:pt idx="434">
                  <c:v>2.9597894920265266E-6</c:v>
                </c:pt>
                <c:pt idx="435">
                  <c:v>3.1003453433738766E-6</c:v>
                </c:pt>
                <c:pt idx="436">
                  <c:v>3.2454997440836373E-6</c:v>
                </c:pt>
                <c:pt idx="437">
                  <c:v>3.3952566104969359E-6</c:v>
                </c:pt>
                <c:pt idx="438">
                  <c:v>3.5496079610169049E-6</c:v>
                </c:pt>
                <c:pt idx="439">
                  <c:v>3.7085331960519933E-6</c:v>
                </c:pt>
                <c:pt idx="440">
                  <c:v>3.8719983876732232E-6</c:v>
                </c:pt>
                <c:pt idx="441">
                  <c:v>4.0399555836668654E-6</c:v>
                </c:pt>
                <c:pt idx="442">
                  <c:v>4.2123421309174024E-6</c:v>
                </c:pt>
                <c:pt idx="443">
                  <c:v>4.3890800232917987E-6</c:v>
                </c:pt>
                <c:pt idx="444">
                  <c:v>4.5700752794089334E-6</c:v>
                </c:pt>
                <c:pt idx="445">
                  <c:v>4.7552173558662608E-6</c:v>
                </c:pt>
                <c:pt idx="446">
                  <c:v>4.9443786016529449E-6</c:v>
                </c:pt>
                <c:pt idx="447">
                  <c:v>5.1374137596040418E-6</c:v>
                </c:pt>
                <c:pt idx="448">
                  <c:v>5.3341595208363741E-6</c:v>
                </c:pt>
                <c:pt idx="449">
                  <c:v>5.5344341381545673E-6</c:v>
                </c:pt>
                <c:pt idx="450">
                  <c:v>5.7380371044157058E-6</c:v>
                </c:pt>
                <c:pt idx="451">
                  <c:v>5.9447489017960266E-6</c:v>
                </c:pt>
                <c:pt idx="452">
                  <c:v>6.1543308278048878E-6</c:v>
                </c:pt>
                <c:pt idx="453">
                  <c:v>6.3665249037395853E-6</c:v>
                </c:pt>
                <c:pt idx="454">
                  <c:v>6.5810538710659996E-6</c:v>
                </c:pt>
                <c:pt idx="455">
                  <c:v>6.7976212809426647E-6</c:v>
                </c:pt>
                <c:pt idx="456">
                  <c:v>7.0159116817774208E-6</c:v>
                </c:pt>
                <c:pt idx="457">
                  <c:v>7.23559090931498E-6</c:v>
                </c:pt>
                <c:pt idx="458">
                  <c:v>7.456306483301924E-6</c:v>
                </c:pt>
                <c:pt idx="459">
                  <c:v>7.6776881142579021E-6</c:v>
                </c:pt>
                <c:pt idx="460">
                  <c:v>7.8993483233057882E-6</c:v>
                </c:pt>
                <c:pt idx="461">
                  <c:v>8.1208831773725894E-6</c:v>
                </c:pt>
                <c:pt idx="462">
                  <c:v>8.3418731413773578E-6</c:v>
                </c:pt>
                <c:pt idx="463">
                  <c:v>8.5618840482660834E-6</c:v>
                </c:pt>
                <c:pt idx="464">
                  <c:v>8.7804681869502368E-6</c:v>
                </c:pt>
                <c:pt idx="465">
                  <c:v>8.9971655073494387E-6</c:v>
                </c:pt>
                <c:pt idx="466">
                  <c:v>9.2115049408437612E-6</c:v>
                </c:pt>
                <c:pt idx="467">
                  <c:v>9.4230058335075825E-6</c:v>
                </c:pt>
                <c:pt idx="468">
                  <c:v>9.6311794885352743E-6</c:v>
                </c:pt>
                <c:pt idx="469">
                  <c:v>9.8355308132835476E-6</c:v>
                </c:pt>
                <c:pt idx="470">
                  <c:v>1.0035560065359288E-5</c:v>
                </c:pt>
                <c:pt idx="471">
                  <c:v>1.0230764691178436E-5</c:v>
                </c:pt>
                <c:pt idx="472">
                  <c:v>1.0420641249425889E-5</c:v>
                </c:pt>
                <c:pt idx="473">
                  <c:v>1.0604687410864369E-5</c:v>
                </c:pt>
                <c:pt idx="474">
                  <c:v>1.0782404024986665E-5</c:v>
                </c:pt>
                <c:pt idx="475">
                  <c:v>1.0953297243086735E-5</c:v>
                </c:pt>
                <c:pt idx="476">
                  <c:v>1.111688068645659E-5</c:v>
                </c:pt>
                <c:pt idx="477">
                  <c:v>1.1272677647605474E-5</c:v>
                </c:pt>
                <c:pt idx="478">
                  <c:v>1.1420223311658718E-5</c:v>
                </c:pt>
                <c:pt idx="479">
                  <c:v>1.1559066984435316E-5</c:v>
                </c:pt>
                <c:pt idx="480">
                  <c:v>1.1688774313137531E-5</c:v>
                </c:pt>
                <c:pt idx="481">
                  <c:v>1.1808929485122295E-5</c:v>
                </c:pt>
                <c:pt idx="482">
                  <c:v>1.1919137389870189E-5</c:v>
                </c:pt>
                <c:pt idx="483">
                  <c:v>1.2019025729035921E-5</c:v>
                </c:pt>
                <c:pt idx="484">
                  <c:v>1.2108247059357605E-5</c:v>
                </c:pt>
                <c:pt idx="485">
                  <c:v>1.218648075322961E-5</c:v>
                </c:pt>
                <c:pt idx="486">
                  <c:v>1.2253434861909555E-5</c:v>
                </c:pt>
                <c:pt idx="487">
                  <c:v>1.2308847866637972E-5</c:v>
                </c:pt>
                <c:pt idx="488">
                  <c:v>1.235249030340101E-5</c:v>
                </c:pt>
                <c:pt idx="489">
                  <c:v>1.2384166247662147E-5</c:v>
                </c:pt>
                <c:pt idx="490">
                  <c:v>1.2403714646128932E-5</c:v>
                </c:pt>
                <c:pt idx="491">
                  <c:v>1.2411010483500082E-5</c:v>
                </c:pt>
                <c:pt idx="492">
                  <c:v>1.2405965773153211E-5</c:v>
                </c:pt>
                <c:pt idx="493">
                  <c:v>1.2388530361876318E-5</c:v>
                </c:pt>
                <c:pt idx="494">
                  <c:v>1.2358692540011179E-5</c:v>
                </c:pt>
                <c:pt idx="495">
                  <c:v>1.2316479449749825E-5</c:v>
                </c:pt>
                <c:pt idx="496">
                  <c:v>1.2261957285798689E-5</c:v>
                </c:pt>
                <c:pt idx="497">
                  <c:v>1.2195231284182106E-5</c:v>
                </c:pt>
                <c:pt idx="498">
                  <c:v>1.2116445496586394E-5</c:v>
                </c:pt>
                <c:pt idx="499">
                  <c:v>1.2025782349327294E-5</c:v>
                </c:pt>
                <c:pt idx="500">
                  <c:v>1.1923461987745632E-5</c:v>
                </c:pt>
                <c:pt idx="501">
                  <c:v>1.1809741408576009E-5</c:v>
                </c:pt>
                <c:pt idx="502">
                  <c:v>1.1684913384575062E-5</c:v>
                </c:pt>
                <c:pt idx="503">
                  <c:v>1.1549305187419792E-5</c:v>
                </c:pt>
                <c:pt idx="504">
                  <c:v>1.1403277116575669E-5</c:v>
                </c:pt>
                <c:pt idx="505">
                  <c:v>1.1247220843463968E-5</c:v>
                </c:pt>
                <c:pt idx="506">
                  <c:v>1.1081557581818103E-5</c:v>
                </c:pt>
                <c:pt idx="507">
                  <c:v>1.0906736096583457E-5</c:v>
                </c:pt>
                <c:pt idx="508">
                  <c:v>1.0723230565073468E-5</c:v>
                </c:pt>
                <c:pt idx="509">
                  <c:v>1.0531538305326202E-5</c:v>
                </c:pt>
                <c:pt idx="510">
                  <c:v>1.0332177387700479E-5</c:v>
                </c:pt>
                <c:pt idx="511">
                  <c:v>1.012568414669046E-5</c:v>
                </c:pt>
                <c:pt idx="512">
                  <c:v>9.9126106107178442E-6</c:v>
                </c:pt>
                <c:pt idx="513">
                  <c:v>9.6935218682658681E-6</c:v>
                </c:pt>
                <c:pt idx="514">
                  <c:v>9.4689933891483874E-6</c:v>
                </c:pt>
                <c:pt idx="515">
                  <c:v>9.2396083199509112E-6</c:v>
                </c:pt>
                <c:pt idx="516">
                  <c:v>9.0059547727400812E-6</c:v>
                </c:pt>
                <c:pt idx="517">
                  <c:v>8.7686231260099023E-6</c:v>
                </c:pt>
                <c:pt idx="518">
                  <c:v>8.5282033565236542E-6</c:v>
                </c:pt>
                <c:pt idx="519">
                  <c:v>8.2852824202216265E-6</c:v>
                </c:pt>
                <c:pt idx="520">
                  <c:v>8.0404416997036725E-6</c:v>
                </c:pt>
                <c:pt idx="521">
                  <c:v>7.7942545349734938E-6</c:v>
                </c:pt>
                <c:pt idx="522">
                  <c:v>7.547283853156344E-6</c:v>
                </c:pt>
                <c:pt idx="523">
                  <c:v>7.3000799117896976E-6</c:v>
                </c:pt>
                <c:pt idx="524">
                  <c:v>7.053178169049313E-6</c:v>
                </c:pt>
                <c:pt idx="525">
                  <c:v>6.8070972929283976E-6</c:v>
                </c:pt>
                <c:pt idx="526">
                  <c:v>6.5623373199514723E-6</c:v>
                </c:pt>
                <c:pt idx="527">
                  <c:v>6.3193779724967968E-6</c:v>
                </c:pt>
                <c:pt idx="528">
                  <c:v>6.0786771422363377E-6</c:v>
                </c:pt>
                <c:pt idx="529">
                  <c:v>5.840669545605785E-6</c:v>
                </c:pt>
                <c:pt idx="530">
                  <c:v>5.6057655555997801E-6</c:v>
                </c:pt>
                <c:pt idx="531">
                  <c:v>5.3743502125762636E-6</c:v>
                </c:pt>
                <c:pt idx="532">
                  <c:v>5.1467824151598917E-6</c:v>
                </c:pt>
                <c:pt idx="533">
                  <c:v>4.9233942907808055E-6</c:v>
                </c:pt>
                <c:pt idx="534">
                  <c:v>4.7044907438841021E-6</c:v>
                </c:pt>
                <c:pt idx="535">
                  <c:v>4.4903491784150837E-6</c:v>
                </c:pt>
                <c:pt idx="536">
                  <c:v>4.2812193898387046E-6</c:v>
                </c:pt>
                <c:pt idx="537">
                  <c:v>4.0773236207005001E-6</c:v>
                </c:pt>
                <c:pt idx="538">
                  <c:v>3.8788567725929143E-6</c:v>
                </c:pt>
                <c:pt idx="539">
                  <c:v>3.6859867663624302E-6</c:v>
                </c:pt>
                <c:pt idx="540">
                  <c:v>3.4988550414878647E-6</c:v>
                </c:pt>
                <c:pt idx="541">
                  <c:v>3.3175771847834365E-6</c:v>
                </c:pt>
                <c:pt idx="542">
                  <c:v>3.1422436779342436E-6</c:v>
                </c:pt>
                <c:pt idx="543">
                  <c:v>2.9729207528600987E-6</c:v>
                </c:pt>
                <c:pt idx="544">
                  <c:v>2.8096513435236025E-6</c:v>
                </c:pt>
                <c:pt idx="545">
                  <c:v>2.6524561225500267E-6</c:v>
                </c:pt>
                <c:pt idx="546">
                  <c:v>2.5013346109052627E-6</c:v>
                </c:pt>
                <c:pt idx="547">
                  <c:v>2.3562663488787748E-6</c:v>
                </c:pt>
                <c:pt idx="548">
                  <c:v>2.2172121167359315E-6</c:v>
                </c:pt>
                <c:pt idx="549">
                  <c:v>2.0841151936288741E-6</c:v>
                </c:pt>
                <c:pt idx="550">
                  <c:v>1.9569026436806242E-6</c:v>
                </c:pt>
                <c:pt idx="551">
                  <c:v>1.8354866185728564E-6</c:v>
                </c:pt>
                <c:pt idx="552">
                  <c:v>1.7197656664640478E-6</c:v>
                </c:pt>
                <c:pt idx="553">
                  <c:v>1.6096260376314028E-6</c:v>
                </c:pt>
                <c:pt idx="554">
                  <c:v>1.5049429778558933E-6</c:v>
                </c:pt>
                <c:pt idx="555">
                  <c:v>1.4055820012445397E-6</c:v>
                </c:pt>
                <c:pt idx="556">
                  <c:v>1.3114001348967103E-6</c:v>
                </c:pt>
                <c:pt idx="557">
                  <c:v>1.2222471285613459E-6</c:v>
                </c:pt>
                <c:pt idx="558">
                  <c:v>1.1379666231892044E-6</c:v>
                </c:pt>
                <c:pt idx="559">
                  <c:v>1.0583972730492976E-6</c:v>
                </c:pt>
                <c:pt idx="560">
                  <c:v>9.8337381684162387E-7</c:v>
                </c:pt>
                <c:pt idx="561">
                  <c:v>9.1272809399178316E-7</c:v>
                </c:pt>
                <c:pt idx="562">
                  <c:v>8.4629000304819448E-7</c:v>
                </c:pt>
                <c:pt idx="563">
                  <c:v>7.8388839981345082E-7</c:v>
                </c:pt>
                <c:pt idx="564">
                  <c:v>7.2535193352119366E-7</c:v>
                </c:pt>
                <c:pt idx="565">
                  <c:v>6.7050982001373583E-7</c:v>
                </c:pt>
                <c:pt idx="566">
                  <c:v>6.1919255147924088E-7</c:v>
                </c:pt>
                <c:pt idx="567">
                  <c:v>5.7123254286686879E-7</c:v>
                </c:pt>
                <c:pt idx="568">
                  <c:v>5.2646471561143398E-7</c:v>
                </c:pt>
                <c:pt idx="569">
                  <c:v>4.8472701976390245E-7</c:v>
                </c:pt>
                <c:pt idx="570">
                  <c:v>4.458608960393825E-7</c:v>
                </c:pt>
                <c:pt idx="571">
                  <c:v>4.0971167965969836E-7</c:v>
                </c:pt>
                <c:pt idx="572">
                  <c:v>3.7612894818372062E-7</c:v>
                </c:pt>
                <c:pt idx="573">
                  <c:v>3.4496681578578552E-7</c:v>
                </c:pt>
                <c:pt idx="574">
                  <c:v>3.1608417666276587E-7</c:v>
                </c:pt>
                <c:pt idx="575">
                  <c:v>2.8934490042496258E-7</c:v>
                </c:pt>
                <c:pt idx="576">
                  <c:v>2.6461798245766427E-7</c:v>
                </c:pt>
                <c:pt idx="577">
                  <c:v>2.4177765233127257E-7</c:v>
                </c:pt>
                <c:pt idx="578">
                  <c:v>2.2070344339131417E-7</c:v>
                </c:pt>
                <c:pt idx="579">
                  <c:v>2.0128022667845829E-7</c:v>
                </c:pt>
                <c:pt idx="580">
                  <c:v>1.833982123158942E-7</c:v>
                </c:pt>
                <c:pt idx="581">
                  <c:v>1.669529214604891E-7</c:v>
                </c:pt>
                <c:pt idx="582">
                  <c:v>1.5184513184815277E-7</c:v>
                </c:pt>
                <c:pt idx="583">
                  <c:v>1.379807998761296E-7</c:v>
                </c:pt>
                <c:pt idx="584">
                  <c:v>1.2527096205857927E-7</c:v>
                </c:pt>
                <c:pt idx="585">
                  <c:v>1.1363161856993025E-7</c:v>
                </c:pt>
                <c:pt idx="586">
                  <c:v>1.0298360145599479E-7</c:v>
                </c:pt>
                <c:pt idx="587">
                  <c:v>9.3252429948457891E-8</c:v>
                </c:pt>
                <c:pt idx="588">
                  <c:v>8.4368155166729857E-8</c:v>
                </c:pt>
                <c:pt idx="589">
                  <c:v>7.6265196334629099E-8</c:v>
                </c:pt>
                <c:pt idx="590">
                  <c:v>6.8882170480146174E-8</c:v>
                </c:pt>
                <c:pt idx="591">
                  <c:v>6.2161717426623354E-8</c:v>
                </c:pt>
                <c:pt idx="592">
                  <c:v>5.6050321724751071E-8</c:v>
                </c:pt>
                <c:pt idx="593">
                  <c:v>5.0498133018488995E-8</c:v>
                </c:pt>
                <c:pt idx="594">
                  <c:v>4.5458786185622038E-8</c:v>
                </c:pt>
                <c:pt idx="595">
                  <c:v>4.0889222446304387E-8</c:v>
                </c:pt>
                <c:pt idx="596">
                  <c:v>3.6749512491640738E-8</c:v>
                </c:pt>
                <c:pt idx="597">
                  <c:v>3.3002682549746656E-8</c:v>
                </c:pt>
                <c:pt idx="598">
                  <c:v>2.9614544179551067E-8</c:v>
                </c:pt>
                <c:pt idx="599">
                  <c:v>2.6553528463158406E-8</c:v>
                </c:pt>
                <c:pt idx="600">
                  <c:v>2.3790525156252702E-8</c:v>
                </c:pt>
                <c:pt idx="601">
                  <c:v>2.1298727252937852E-8</c:v>
                </c:pt>
                <c:pt idx="602">
                  <c:v>1.9053481326598361E-8</c:v>
                </c:pt>
                <c:pt idx="603">
                  <c:v>1.7032143921801888E-8</c:v>
                </c:pt>
                <c:pt idx="604">
                  <c:v>1.521394419379616E-8</c:v>
                </c:pt>
                <c:pt idx="605">
                  <c:v>1.3579852921560548E-8</c:v>
                </c:pt>
                <c:pt idx="606">
                  <c:v>1.2112457957381408E-8</c:v>
                </c:pt>
                <c:pt idx="607">
                  <c:v>1.0795846120207908E-8</c:v>
                </c:pt>
                <c:pt idx="608">
                  <c:v>9.6154914912156379E-9</c:v>
                </c:pt>
                <c:pt idx="609">
                  <c:v>8.5581500277070808E-9</c:v>
                </c:pt>
                <c:pt idx="610">
                  <c:v>7.6117603752372022E-9</c:v>
                </c:pt>
                <c:pt idx="611">
                  <c:v>6.7653507272815803E-9</c:v>
                </c:pt>
                <c:pt idx="612">
                  <c:v>6.0089515564033678E-9</c:v>
                </c:pt>
                <c:pt idx="613">
                  <c:v>5.3335140202874157E-9</c:v>
                </c:pt>
                <c:pt idx="614">
                  <c:v>4.7308338297745004E-9</c:v>
                </c:pt>
                <c:pt idx="615">
                  <c:v>4.1934803537162851E-9</c:v>
                </c:pt>
                <c:pt idx="616">
                  <c:v>3.7147307266785127E-9</c:v>
                </c:pt>
                <c:pt idx="617">
                  <c:v>3.2885087198583089E-9</c:v>
                </c:pt>
                <c:pt idx="618">
                  <c:v>2.9093281326810624E-9</c:v>
                </c:pt>
                <c:pt idx="619">
                  <c:v>2.5722404620507567E-9</c:v>
                </c:pt>
                <c:pt idx="620">
                  <c:v>2.2727866078290748E-9</c:v>
                </c:pt>
                <c:pt idx="621">
                  <c:v>2.0069523764976241E-9</c:v>
                </c:pt>
                <c:pt idx="622">
                  <c:v>1.771127549845302E-9</c:v>
                </c:pt>
                <c:pt idx="623">
                  <c:v>1.5620682916598382E-9</c:v>
                </c:pt>
                <c:pt idx="624">
                  <c:v>1.3768626725541272E-9</c:v>
                </c:pt>
                <c:pt idx="625">
                  <c:v>1.2128991010193971E-9</c:v>
                </c:pt>
                <c:pt idx="626">
                  <c:v>1.0678374573751301E-9</c:v>
                </c:pt>
                <c:pt idx="627">
                  <c:v>9.3958273631607916E-10</c:v>
                </c:pt>
                <c:pt idx="628">
                  <c:v>8.2626101308935151E-10</c:v>
                </c:pt>
                <c:pt idx="629">
                  <c:v>7.2619755784237002E-10</c:v>
                </c:pt>
                <c:pt idx="630">
                  <c:v>6.3789693224958645E-10</c:v>
                </c:pt>
                <c:pt idx="631">
                  <c:v>5.6002491206057644E-10</c:v>
                </c:pt>
                <c:pt idx="632">
                  <c:v>4.913920886280098E-10</c:v>
                </c:pt>
                <c:pt idx="633">
                  <c:v>4.3093901170612768E-10</c:v>
                </c:pt>
                <c:pt idx="634">
                  <c:v>3.7772274480050186E-10</c:v>
                </c:pt>
                <c:pt idx="635">
                  <c:v>3.309047130533062E-10</c:v>
                </c:pt>
                <c:pt idx="636">
                  <c:v>2.8973973202948708E-10</c:v>
                </c:pt>
                <c:pt idx="637">
                  <c:v>2.5356611380055254E-10</c:v>
                </c:pt>
                <c:pt idx="638">
                  <c:v>2.2179675438563483E-10</c:v>
                </c:pt>
                <c:pt idx="639">
                  <c:v>1.9391111389014353E-10</c:v>
                </c:pt>
                <c:pt idx="640">
                  <c:v>1.6944800757514205E-10</c:v>
                </c:pt>
                <c:pt idx="641">
                  <c:v>1.4799913259184928E-10</c:v>
                </c:pt>
                <c:pt idx="642">
                  <c:v>1.2920326122919887E-10</c:v>
                </c:pt>
                <c:pt idx="643">
                  <c:v>1.1274103725232412E-10</c:v>
                </c:pt>
                <c:pt idx="644">
                  <c:v>9.833031726572781E-11</c:v>
                </c:pt>
                <c:pt idx="645">
                  <c:v>8.5722004027133808E-11</c:v>
                </c:pt>
                <c:pt idx="646">
                  <c:v>7.4696323279268455E-11</c:v>
                </c:pt>
                <c:pt idx="647">
                  <c:v>6.505949997141781E-11</c:v>
                </c:pt>
                <c:pt idx="648">
                  <c:v>5.6640793725557968E-11</c:v>
                </c:pt>
                <c:pt idx="649">
                  <c:v>4.9289857078935616E-11</c:v>
                </c:pt>
                <c:pt idx="650">
                  <c:v>4.2874383422704693E-11</c:v>
                </c:pt>
                <c:pt idx="651">
                  <c:v>3.7278014670721161E-11</c:v>
                </c:pt>
                <c:pt idx="652">
                  <c:v>3.2398481550649295E-11</c:v>
                </c:pt>
                <c:pt idx="653">
                  <c:v>2.8145952027007835E-11</c:v>
                </c:pt>
                <c:pt idx="654">
                  <c:v>2.4441565758943428E-11</c:v>
                </c:pt>
                <c:pt idx="655">
                  <c:v>2.1216134679511338E-11</c:v>
                </c:pt>
                <c:pt idx="656">
                  <c:v>1.8408991773212186E-11</c:v>
                </c:pt>
                <c:pt idx="657">
                  <c:v>1.5966971938662943E-11</c:v>
                </c:pt>
                <c:pt idx="658">
                  <c:v>1.3843510467350462E-11</c:v>
                </c:pt>
                <c:pt idx="659">
                  <c:v>1.1997846160294774E-11</c:v>
                </c:pt>
                <c:pt idx="660">
                  <c:v>1.0394317454553218E-11</c:v>
                </c:pt>
                <c:pt idx="661">
                  <c:v>9.0017411522766868E-12</c:v>
                </c:pt>
                <c:pt idx="662">
                  <c:v>7.7928644474382157E-12</c:v>
                </c:pt>
                <c:pt idx="663">
                  <c:v>6.7438819394871444E-12</c:v>
                </c:pt>
                <c:pt idx="664">
                  <c:v>5.8340102185333522E-12</c:v>
                </c:pt>
                <c:pt idx="665">
                  <c:v>5.0451134120409754E-12</c:v>
                </c:pt>
                <c:pt idx="666">
                  <c:v>4.3613738065435607E-12</c:v>
                </c:pt>
                <c:pt idx="667">
                  <c:v>3.7690023071447696E-12</c:v>
                </c:pt>
                <c:pt idx="668">
                  <c:v>3.2559840794744501E-12</c:v>
                </c:pt>
                <c:pt idx="669">
                  <c:v>2.811855239738939E-12</c:v>
                </c:pt>
                <c:pt idx="670">
                  <c:v>2.4275069243880999E-12</c:v>
                </c:pt>
                <c:pt idx="671">
                  <c:v>2.0950134871156776E-12</c:v>
                </c:pt>
                <c:pt idx="672">
                  <c:v>1.8074819423066294E-12</c:v>
                </c:pt>
                <c:pt idx="673">
                  <c:v>1.5589201051383075E-12</c:v>
                </c:pt>
                <c:pt idx="674">
                  <c:v>1.3441211734073033E-12</c:v>
                </c:pt>
                <c:pt idx="675">
                  <c:v>1.158562758503752E-12</c:v>
                </c:pt>
                <c:pt idx="676">
                  <c:v>9.9831860613876737E-13</c:v>
                </c:pt>
                <c:pt idx="677">
                  <c:v>8.5998145452231017E-13</c:v>
                </c:pt>
                <c:pt idx="678">
                  <c:v>7.4059566141186926E-13</c:v>
                </c:pt>
                <c:pt idx="679">
                  <c:v>6.3759839432650623E-13</c:v>
                </c:pt>
                <c:pt idx="680">
                  <c:v>5.4876832246378633E-13</c:v>
                </c:pt>
                <c:pt idx="681">
                  <c:v>4.7218087650894699E-13</c:v>
                </c:pt>
                <c:pt idx="682">
                  <c:v>4.0616925538722477E-13</c:v>
                </c:pt>
                <c:pt idx="683">
                  <c:v>3.4929045872517933E-13</c:v>
                </c:pt>
                <c:pt idx="684">
                  <c:v>3.0029571180724466E-13</c:v>
                </c:pt>
                <c:pt idx="685">
                  <c:v>2.5810472745709031E-13</c:v>
                </c:pt>
                <c:pt idx="686">
                  <c:v>2.2178331770738492E-13</c:v>
                </c:pt>
                <c:pt idx="687">
                  <c:v>1.9052392839378561E-13</c:v>
                </c:pt>
                <c:pt idx="688">
                  <c:v>1.6362872285567174E-13</c:v>
                </c:pt>
                <c:pt idx="689">
                  <c:v>1.4049488757766318E-13</c:v>
                </c:pt>
                <c:pt idx="690">
                  <c:v>1.2060187360657128E-13</c:v>
                </c:pt>
                <c:pt idx="691">
                  <c:v>1.0350032358604137E-13</c:v>
                </c:pt>
                <c:pt idx="692">
                  <c:v>8.8802465853960044E-14</c:v>
                </c:pt>
                <c:pt idx="693">
                  <c:v>7.6173784764968876E-14</c:v>
                </c:pt>
                <c:pt idx="694">
                  <c:v>6.5325800694907E-14</c:v>
                </c:pt>
                <c:pt idx="695">
                  <c:v>5.6009814464379729E-14</c:v>
                </c:pt>
                <c:pt idx="696">
                  <c:v>4.8011489547522012E-14</c:v>
                </c:pt>
                <c:pt idx="697">
                  <c:v>4.1146161729500564E-14</c:v>
                </c:pt>
                <c:pt idx="698">
                  <c:v>3.5254780125892733E-14</c:v>
                </c:pt>
                <c:pt idx="699">
                  <c:v>3.0200395928542403E-14</c:v>
                </c:pt>
                <c:pt idx="700">
                  <c:v>2.5865126116605211E-14</c:v>
                </c:pt>
                <c:pt idx="701">
                  <c:v>2.2147528862502203E-14</c:v>
                </c:pt>
                <c:pt idx="702">
                  <c:v>1.8960335642030987E-14</c:v>
                </c:pt>
                <c:pt idx="703">
                  <c:v>1.6228492276275063E-14</c:v>
                </c:pt>
                <c:pt idx="704">
                  <c:v>1.3887467423056334E-14</c:v>
                </c:pt>
                <c:pt idx="705">
                  <c:v>1.1881792513963767E-14</c:v>
                </c:pt>
                <c:pt idx="706">
                  <c:v>1.0163801901697322E-14</c:v>
                </c:pt>
                <c:pt idx="707">
                  <c:v>8.6925461314629452E-15</c:v>
                </c:pt>
                <c:pt idx="708">
                  <c:v>7.4328548581724948E-15</c:v>
                </c:pt>
                <c:pt idx="709">
                  <c:v>6.3545290672082573E-15</c:v>
                </c:pt>
                <c:pt idx="710">
                  <c:v>5.4316449810027218E-15</c:v>
                </c:pt>
                <c:pt idx="711">
                  <c:v>4.6419543995043662E-15</c:v>
                </c:pt>
                <c:pt idx="712">
                  <c:v>3.9663682760298194E-15</c:v>
                </c:pt>
                <c:pt idx="713">
                  <c:v>3.3885121115066178E-15</c:v>
                </c:pt>
                <c:pt idx="714">
                  <c:v>2.8943432949525451E-15</c:v>
                </c:pt>
                <c:pt idx="715">
                  <c:v>2.4718218571405039E-15</c:v>
                </c:pt>
                <c:pt idx="716">
                  <c:v>2.1106272646088069E-15</c:v>
                </c:pt>
                <c:pt idx="717">
                  <c:v>1.8019148859819114E-15</c:v>
                </c:pt>
                <c:pt idx="718">
                  <c:v>1.5381066324534514E-15</c:v>
                </c:pt>
                <c:pt idx="719">
                  <c:v>1.3127110269995451E-15</c:v>
                </c:pt>
                <c:pt idx="720">
                  <c:v>1.1201686080250363E-15</c:v>
                </c:pt>
                <c:pt idx="721">
                  <c:v>9.5571913613052764E-16</c:v>
                </c:pt>
                <c:pt idx="722">
                  <c:v>8.1528755930161101E-16</c:v>
                </c:pt>
                <c:pt idx="723">
                  <c:v>6.953861122571013E-16</c:v>
                </c:pt>
                <c:pt idx="724">
                  <c:v>5.9303028880036279E-16</c:v>
                </c:pt>
                <c:pt idx="725">
                  <c:v>5.0566673952716563E-16</c:v>
                </c:pt>
                <c:pt idx="726">
                  <c:v>4.3111141779962067E-16</c:v>
                </c:pt>
                <c:pt idx="727">
                  <c:v>3.6749653032841491E-16</c:v>
                </c:pt>
                <c:pt idx="728">
                  <c:v>3.132250500231874E-16</c:v>
                </c:pt>
                <c:pt idx="729">
                  <c:v>2.6693172233519549E-16</c:v>
                </c:pt>
                <c:pt idx="730">
                  <c:v>2.2744964590626643E-16</c:v>
                </c:pt>
                <c:pt idx="731">
                  <c:v>1.9378163722132073E-16</c:v>
                </c:pt>
                <c:pt idx="732">
                  <c:v>1.6507569996537053E-16</c:v>
                </c:pt>
                <c:pt idx="733">
                  <c:v>1.4060401536516677E-16</c:v>
                </c:pt>
                <c:pt idx="734">
                  <c:v>1.1974495206389875E-16</c:v>
                </c:pt>
                <c:pt idx="735">
                  <c:v>1.0196766486814933E-16</c:v>
                </c:pt>
                <c:pt idx="736">
                  <c:v>8.6818912602791174E-17</c:v>
                </c:pt>
                <c:pt idx="737">
                  <c:v>7.3911777678400206E-17</c:v>
                </c:pt>
                <c:pt idx="738">
                  <c:v>6.2916014997587082E-17</c:v>
                </c:pt>
                <c:pt idx="739">
                  <c:v>5.3549796522758792E-17</c:v>
                </c:pt>
                <c:pt idx="740">
                  <c:v>4.557265107534395E-17</c:v>
                </c:pt>
                <c:pt idx="741">
                  <c:v>3.8779427496843832E-17</c:v>
                </c:pt>
                <c:pt idx="742">
                  <c:v>3.2995133827564164E-17</c:v>
                </c:pt>
                <c:pt idx="743">
                  <c:v>2.8070526215136524E-17</c:v>
                </c:pt>
                <c:pt idx="744">
                  <c:v>2.3878339337189791E-17</c:v>
                </c:pt>
                <c:pt idx="745">
                  <c:v>2.0310065630089633E-17</c:v>
                </c:pt>
                <c:pt idx="746">
                  <c:v>1.7273203918641231E-17</c:v>
                </c:pt>
                <c:pt idx="747">
                  <c:v>1.4688909451312346E-17</c:v>
                </c:pt>
                <c:pt idx="748">
                  <c:v>1.2489987127861034E-17</c:v>
                </c:pt>
                <c:pt idx="749">
                  <c:v>1.0619178092547617E-17</c:v>
                </c:pt>
                <c:pt idx="750">
                  <c:v>9.0276970529213671E-18</c:v>
                </c:pt>
                <c:pt idx="751">
                  <c:v>7.6739838419957516E-18</c:v>
                </c:pt>
                <c:pt idx="752">
                  <c:v>6.5226380167563549E-18</c:v>
                </c:pt>
                <c:pt idx="753">
                  <c:v>5.5435098034671456E-18</c:v>
                </c:pt>
                <c:pt idx="754">
                  <c:v>4.7109245684604552E-18</c:v>
                </c:pt>
                <c:pt idx="755">
                  <c:v>4.0030213044145439E-18</c:v>
                </c:pt>
                <c:pt idx="756">
                  <c:v>3.4011884562093954E-18</c:v>
                </c:pt>
                <c:pt idx="757">
                  <c:v>2.8895828354748709E-18</c:v>
                </c:pt>
                <c:pt idx="758">
                  <c:v>2.4547194476459748E-18</c:v>
                </c:pt>
                <c:pt idx="759">
                  <c:v>2.0851218298256215E-18</c:v>
                </c:pt>
                <c:pt idx="760">
                  <c:v>1.7710240152740453E-18</c:v>
                </c:pt>
                <c:pt idx="761">
                  <c:v>1.5041165377704625E-18</c:v>
                </c:pt>
                <c:pt idx="762">
                  <c:v>1.2773299982093983E-18</c:v>
                </c:pt>
                <c:pt idx="763">
                  <c:v>1.0846506636612251E-18</c:v>
                </c:pt>
                <c:pt idx="764">
                  <c:v>9.2096337912317423E-19</c:v>
                </c:pt>
                <c:pt idx="765">
                  <c:v>7.8191776418049772E-19</c:v>
                </c:pt>
                <c:pt idx="766">
                  <c:v>6.638142578939007E-19</c:v>
                </c:pt>
                <c:pt idx="767">
                  <c:v>5.6350708004528356E-19</c:v>
                </c:pt>
                <c:pt idx="768">
                  <c:v>4.783216079399481E-19</c:v>
                </c:pt>
                <c:pt idx="769">
                  <c:v>4.0598403595958814E-19</c:v>
                </c:pt>
                <c:pt idx="770">
                  <c:v>3.4456149920052351E-19</c:v>
                </c:pt>
                <c:pt idx="771">
                  <c:v>2.9241111062488647E-19</c:v>
                </c:pt>
                <c:pt idx="772">
                  <c:v>2.4813658991577739E-19</c:v>
                </c:pt>
                <c:pt idx="773">
                  <c:v>2.1055135741126535E-19</c:v>
                </c:pt>
                <c:pt idx="774">
                  <c:v>1.7864713298535758E-19</c:v>
                </c:pt>
                <c:pt idx="775">
                  <c:v>1.5156722174633477E-19</c:v>
                </c:pt>
                <c:pt idx="776">
                  <c:v>1.2858378952210531E-19</c:v>
                </c:pt>
                <c:pt idx="777">
                  <c:v>1.0907853435433755E-19</c:v>
                </c:pt>
                <c:pt idx="778">
                  <c:v>9.2526248248173226E-20</c:v>
                </c:pt>
                <c:pt idx="779">
                  <c:v>7.8480838455958972E-20</c:v>
                </c:pt>
                <c:pt idx="780">
                  <c:v>6.6563441521242461E-20</c:v>
                </c:pt>
                <c:pt idx="781">
                  <c:v>5.6452317801922888E-20</c:v>
                </c:pt>
                <c:pt idx="782">
                  <c:v>4.7874260621885428E-20</c:v>
                </c:pt>
                <c:pt idx="783">
                  <c:v>4.0597293753494769E-20</c:v>
                </c:pt>
                <c:pt idx="784">
                  <c:v>3.4424464626883507E-20</c:v>
                </c:pt>
                <c:pt idx="785">
                  <c:v>2.9188569356568224E-20</c:v>
                </c:pt>
                <c:pt idx="786">
                  <c:v>2.4747670113108294E-20</c:v>
                </c:pt>
                <c:pt idx="787">
                  <c:v>2.0981286173616038E-20</c:v>
                </c:pt>
                <c:pt idx="788">
                  <c:v>1.7787157699860317E-20</c:v>
                </c:pt>
                <c:pt idx="789">
                  <c:v>1.5078496371524863E-20</c:v>
                </c:pt>
                <c:pt idx="790">
                  <c:v>1.2781649837621864E-20</c:v>
                </c:pt>
                <c:pt idx="791">
                  <c:v>1.0834117871586104E-20</c:v>
                </c:pt>
                <c:pt idx="792">
                  <c:v>9.1828674112555865E-21</c:v>
                </c:pt>
                <c:pt idx="793">
                  <c:v>7.7829015733529288E-21</c:v>
                </c:pt>
                <c:pt idx="794">
                  <c:v>6.5960444607451425E-21</c:v>
                </c:pt>
                <c:pt idx="795">
                  <c:v>5.589909304224185E-21</c:v>
                </c:pt>
                <c:pt idx="796">
                  <c:v>4.7370223491865727E-21</c:v>
                </c:pt>
                <c:pt idx="797">
                  <c:v>4.0140790377311566E-21</c:v>
                </c:pt>
                <c:pt idx="798">
                  <c:v>3.4013125578392605E-21</c:v>
                </c:pt>
                <c:pt idx="799">
                  <c:v>2.8819578252071956E-21</c:v>
                </c:pt>
                <c:pt idx="800">
                  <c:v>2.4417965085955274E-21</c:v>
                </c:pt>
              </c:numCache>
            </c:numRef>
          </c:yVal>
        </c:ser>
        <c:ser>
          <c:idx val="15"/>
          <c:order val="15"/>
          <c:tx>
            <c:strRef>
              <c:f>Calc!$S$6</c:f>
              <c:strCache>
                <c:ptCount val="1"/>
                <c:pt idx="0">
                  <c:v>16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3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Calc!$S$7:$S$807</c:f>
              <c:numCache>
                <c:formatCode>0.00000000</c:formatCode>
                <c:ptCount val="801"/>
                <c:pt idx="0">
                  <c:v>4.7763217018238156E-50</c:v>
                </c:pt>
                <c:pt idx="1">
                  <c:v>5.9921114454270056E-50</c:v>
                </c:pt>
                <c:pt idx="2">
                  <c:v>7.5173698460924173E-50</c:v>
                </c:pt>
                <c:pt idx="3">
                  <c:v>9.4308681007733537E-50</c:v>
                </c:pt>
                <c:pt idx="4">
                  <c:v>1.1831427204872578E-49</c:v>
                </c:pt>
                <c:pt idx="5">
                  <c:v>1.4843021162903365E-49</c:v>
                </c:pt>
                <c:pt idx="6">
                  <c:v>1.8621179072884711E-49</c:v>
                </c:pt>
                <c:pt idx="7">
                  <c:v>2.336101666648736E-49</c:v>
                </c:pt>
                <c:pt idx="8">
                  <c:v>2.9307312022479187E-49</c:v>
                </c:pt>
                <c:pt idx="9">
                  <c:v>3.6767145718877434E-49</c:v>
                </c:pt>
                <c:pt idx="10">
                  <c:v>4.6125758098826988E-49</c:v>
                </c:pt>
                <c:pt idx="11">
                  <c:v>5.7866442432416163E-49</c:v>
                </c:pt>
                <c:pt idx="12">
                  <c:v>7.2595501137084339E-49</c:v>
                </c:pt>
                <c:pt idx="13">
                  <c:v>9.1073553630865909E-49</c:v>
                </c:pt>
                <c:pt idx="14">
                  <c:v>1.1425481233077464E-48</c:v>
                </c:pt>
                <c:pt idx="15">
                  <c:v>1.4333635470306002E-48</c:v>
                </c:pt>
                <c:pt idx="16">
                  <c:v>1.7981993536041471E-48</c:v>
                </c:pt>
                <c:pt idx="17">
                  <c:v>2.2558952962563794E-48</c:v>
                </c:pt>
                <c:pt idx="18">
                  <c:v>2.8300861216322425E-48</c:v>
                </c:pt>
                <c:pt idx="19">
                  <c:v>3.5504219314587483E-48</c:v>
                </c:pt>
                <c:pt idx="20">
                  <c:v>4.4540991256647711E-48</c:v>
                </c:pt>
                <c:pt idx="21">
                  <c:v>5.5877809670457965E-48</c:v>
                </c:pt>
                <c:pt idx="22">
                  <c:v>7.0100069217662625E-48</c:v>
                </c:pt>
                <c:pt idx="23">
                  <c:v>8.7942151626463171E-48</c:v>
                </c:pt>
                <c:pt idx="24">
                  <c:v>1.1032534275737257E-47</c:v>
                </c:pt>
                <c:pt idx="25">
                  <c:v>1.3840539918978008E-47</c:v>
                </c:pt>
                <c:pt idx="26">
                  <c:v>1.7363221994277015E-47</c:v>
                </c:pt>
                <c:pt idx="27">
                  <c:v>2.1782470382246315E-47</c:v>
                </c:pt>
                <c:pt idx="28">
                  <c:v>2.7326465677162858E-47</c:v>
                </c:pt>
                <c:pt idx="29">
                  <c:v>3.4281459694417177E-47</c:v>
                </c:pt>
                <c:pt idx="30">
                  <c:v>4.3006553878798674E-47</c:v>
                </c:pt>
                <c:pt idx="31">
                  <c:v>5.3952238485922311E-47</c:v>
                </c:pt>
                <c:pt idx="32">
                  <c:v>6.7683649527075036E-47</c:v>
                </c:pt>
                <c:pt idx="33">
                  <c:v>8.4909743977751873E-47</c:v>
                </c:pt>
                <c:pt idx="34">
                  <c:v>1.0651989921882676E-46</c:v>
                </c:pt>
                <c:pt idx="35">
                  <c:v>1.3362982587065689E-46</c:v>
                </c:pt>
                <c:pt idx="36">
                  <c:v>1.6763916386858724E-46</c:v>
                </c:pt>
                <c:pt idx="37">
                  <c:v>2.1030373461833386E-46</c:v>
                </c:pt>
                <c:pt idx="38">
                  <c:v>2.6382617847715608E-46</c:v>
                </c:pt>
                <c:pt idx="39">
                  <c:v>3.3096965566203591E-46</c:v>
                </c:pt>
                <c:pt idx="40">
                  <c:v>4.1520047895029423E-46</c:v>
                </c:pt>
                <c:pt idx="41">
                  <c:v>5.2086703962541002E-46</c:v>
                </c:pt>
                <c:pt idx="42">
                  <c:v>6.5342426107001607E-46</c:v>
                </c:pt>
                <c:pt idx="43">
                  <c:v>8.1971516385401166E-46</c:v>
                </c:pt>
                <c:pt idx="44">
                  <c:v>1.0283240733248824E-45</c:v>
                </c:pt>
                <c:pt idx="45">
                  <c:v>1.2900196976306564E-45</c:v>
                </c:pt>
                <c:pt idx="46">
                  <c:v>1.6183109415197424E-45</c:v>
                </c:pt>
                <c:pt idx="47">
                  <c:v>2.0301441384085785E-45</c:v>
                </c:pt>
                <c:pt idx="48">
                  <c:v>2.5467776801785015E-45</c:v>
                </c:pt>
                <c:pt idx="49">
                  <c:v>3.1948791773817164E-45</c:v>
                </c:pt>
                <c:pt idx="50">
                  <c:v>4.0079017641653871E-45</c:v>
                </c:pt>
                <c:pt idx="51">
                  <c:v>5.0278105645213456E-45</c:v>
                </c:pt>
                <c:pt idx="52">
                  <c:v>6.3072484023150453E-45</c:v>
                </c:pt>
                <c:pt idx="53">
                  <c:v>7.9122524987782389E-45</c:v>
                </c:pt>
                <c:pt idx="54">
                  <c:v>9.92566232657216E-45</c:v>
                </c:pt>
                <c:pt idx="55">
                  <c:v>1.2451394445199074E-44</c:v>
                </c:pt>
                <c:pt idx="56">
                  <c:v>1.5619804867389161E-44</c:v>
                </c:pt>
                <c:pt idx="57">
                  <c:v>1.959441560662807E-44</c:v>
                </c:pt>
                <c:pt idx="58">
                  <c:v>2.4580352425399798E-44</c:v>
                </c:pt>
                <c:pt idx="59">
                  <c:v>3.0834929070719198E-44</c:v>
                </c:pt>
                <c:pt idx="60">
                  <c:v>3.8680923999845471E-44</c:v>
                </c:pt>
                <c:pt idx="61">
                  <c:v>4.8523234473547448E-44</c:v>
                </c:pt>
                <c:pt idx="62">
                  <c:v>6.0869767087689558E-44</c:v>
                </c:pt>
                <c:pt idx="63">
                  <c:v>7.6357642307558586E-44</c:v>
                </c:pt>
                <c:pt idx="64">
                  <c:v>9.578606462821926E-44</c:v>
                </c:pt>
                <c:pt idx="65">
                  <c:v>1.2015755373770482E-43</c:v>
                </c:pt>
                <c:pt idx="66">
                  <c:v>1.5072966322912104E-43</c:v>
                </c:pt>
                <c:pt idx="67">
                  <c:v>1.8907985422044553E-43</c:v>
                </c:pt>
                <c:pt idx="68">
                  <c:v>2.3718686957445499E-43</c:v>
                </c:pt>
                <c:pt idx="69">
                  <c:v>2.9753280523120445E-43</c:v>
                </c:pt>
                <c:pt idx="70">
                  <c:v>3.7323114232619335E-43</c:v>
                </c:pt>
                <c:pt idx="71">
                  <c:v>4.6818734227072129E-43</c:v>
                </c:pt>
                <c:pt idx="72">
                  <c:v>5.8730028580103271E-43</c:v>
                </c:pt>
                <c:pt idx="73">
                  <c:v>7.3671494267929027E-43</c:v>
                </c:pt>
                <c:pt idx="74">
                  <c:v>9.2413929976301764E-43</c:v>
                </c:pt>
                <c:pt idx="75">
                  <c:v>1.1592418876423765E-42</c:v>
                </c:pt>
                <c:pt idx="76">
                  <c:v>1.4541504006609385E-42</c:v>
                </c:pt>
                <c:pt idx="77">
                  <c:v>1.8240771159439232E-42</c:v>
                </c:pt>
                <c:pt idx="78">
                  <c:v>2.2881033525314788E-42</c:v>
                </c:pt>
                <c:pt idx="79">
                  <c:v>2.8701634085422818E-42</c:v>
                </c:pt>
                <c:pt idx="80">
                  <c:v>3.6002786947348174E-42</c:v>
                </c:pt>
                <c:pt idx="81">
                  <c:v>4.516105676458889E-42</c:v>
                </c:pt>
                <c:pt idx="82">
                  <c:v>5.66487740692052E-42</c:v>
                </c:pt>
                <c:pt idx="83">
                  <c:v>7.105838715809214E-42</c:v>
                </c:pt>
                <c:pt idx="84">
                  <c:v>8.9133005531725661E-42</c:v>
                </c:pt>
                <c:pt idx="85">
                  <c:v>1.118047088886235E-41</c:v>
                </c:pt>
                <c:pt idx="86">
                  <c:v>1.4024259575627095E-41</c:v>
                </c:pt>
                <c:pt idx="87">
                  <c:v>1.7591304759015124E-41</c:v>
                </c:pt>
                <c:pt idx="88">
                  <c:v>2.2065531343076343E-41</c:v>
                </c:pt>
                <c:pt idx="89">
                  <c:v>2.7677630937019433E-41</c:v>
                </c:pt>
                <c:pt idx="90">
                  <c:v>3.4716951677086356E-41</c:v>
                </c:pt>
                <c:pt idx="91">
                  <c:v>4.3546410434409063E-41</c:v>
                </c:pt>
                <c:pt idx="92">
                  <c:v>5.462119557202842E-41</c:v>
                </c:pt>
                <c:pt idx="93">
                  <c:v>6.8512223613458117E-41</c:v>
                </c:pt>
                <c:pt idx="94">
                  <c:v>8.5935557976936224E-41</c:v>
                </c:pt>
                <c:pt idx="95">
                  <c:v>1.0778930491019445E-40</c:v>
                </c:pt>
                <c:pt idx="96">
                  <c:v>1.3519988672593709E-40</c:v>
                </c:pt>
                <c:pt idx="97">
                  <c:v>1.6958007519437349E-40</c:v>
                </c:pt>
                <c:pt idx="98">
                  <c:v>2.1270177333162008E-40</c:v>
                </c:pt>
                <c:pt idx="99">
                  <c:v>2.6678729297263863E-40</c:v>
                </c:pt>
                <c:pt idx="100">
                  <c:v>3.3462382748156229E-40</c:v>
                </c:pt>
                <c:pt idx="101">
                  <c:v>4.1970701269137976E-40</c:v>
                </c:pt>
                <c:pt idx="102">
                  <c:v>5.2642096606629436E-40</c:v>
                </c:pt>
                <c:pt idx="103">
                  <c:v>6.602640711162553E-40</c:v>
                </c:pt>
                <c:pt idx="104">
                  <c:v>8.2813212776999362E-40</c:v>
                </c:pt>
                <c:pt idx="105">
                  <c:v>1.0386734407333055E-39</c:v>
                </c:pt>
                <c:pt idx="106">
                  <c:v>1.30273411853175E-39</c:v>
                </c:pt>
                <c:pt idx="107">
                  <c:v>1.6339164961693275E-39</c:v>
                </c:pt>
                <c:pt idx="108">
                  <c:v>2.0492794126016835E-39</c:v>
                </c:pt>
                <c:pt idx="109">
                  <c:v>2.5702163695032237E-39</c:v>
                </c:pt>
                <c:pt idx="110">
                  <c:v>3.2235567449372023E-39</c:v>
                </c:pt>
                <c:pt idx="111">
                  <c:v>4.042946704446104E-39</c:v>
                </c:pt>
                <c:pt idx="112">
                  <c:v>5.0705808319004971E-39</c:v>
                </c:pt>
                <c:pt idx="113">
                  <c:v>6.3593735317477422E-39</c:v>
                </c:pt>
                <c:pt idx="114">
                  <c:v>7.9756818589799615E-39</c:v>
                </c:pt>
                <c:pt idx="115">
                  <c:v>1.0002719773914435E-38</c:v>
                </c:pt>
                <c:pt idx="116">
                  <c:v>1.2544839350780098E-38</c:v>
                </c:pt>
                <c:pt idx="117">
                  <c:v>1.5732899016163115E-38</c:v>
                </c:pt>
                <c:pt idx="118">
                  <c:v>1.9730994742038108E-38</c:v>
                </c:pt>
                <c:pt idx="119">
                  <c:v>2.4744900134523716E-38</c:v>
                </c:pt>
                <c:pt idx="120">
                  <c:v>3.103264913640423E-38</c:v>
                </c:pt>
                <c:pt idx="121">
                  <c:v>3.8917805102125592E-38</c:v>
                </c:pt>
                <c:pt idx="122">
                  <c:v>4.8806097953186928E-38</c:v>
                </c:pt>
                <c:pt idx="123">
                  <c:v>6.1206284054848212E-38</c:v>
                </c:pt>
                <c:pt idx="124">
                  <c:v>7.6756300239835148E-38</c:v>
                </c:pt>
                <c:pt idx="125">
                  <c:v>9.6256055156418532E-38</c:v>
                </c:pt>
                <c:pt idx="126">
                  <c:v>1.2070854176766169E-37</c:v>
                </c:pt>
                <c:pt idx="127">
                  <c:v>1.5137138183574969E-37</c:v>
                </c:pt>
                <c:pt idx="128">
                  <c:v>1.8982144847248853E-37</c:v>
                </c:pt>
                <c:pt idx="129">
                  <c:v>2.3803588374844722E-37</c:v>
                </c:pt>
                <c:pt idx="130">
                  <c:v>2.9849366929799384E-37</c:v>
                </c:pt>
                <c:pt idx="131">
                  <c:v>3.7430296190684085E-37</c:v>
                </c:pt>
                <c:pt idx="132">
                  <c:v>4.6936072719836178E-37</c:v>
                </c:pt>
                <c:pt idx="133">
                  <c:v>5.8855286038470812E-37</c:v>
                </c:pt>
                <c:pt idx="134">
                  <c:v>7.3800505837702215E-37</c:v>
                </c:pt>
                <c:pt idx="135">
                  <c:v>9.2539730856736647E-37</c:v>
                </c:pt>
                <c:pt idx="136">
                  <c:v>1.1603581193878643E-36</c:v>
                </c:pt>
                <c:pt idx="137">
                  <c:v>1.4549587030787961E-36</c:v>
                </c:pt>
                <c:pt idx="138">
                  <c:v>1.8243324409009019E-36</c:v>
                </c:pt>
                <c:pt idx="139">
                  <c:v>2.2874513771005298E-36</c:v>
                </c:pt>
                <c:pt idx="140">
                  <c:v>2.8680995282836417E-36</c:v>
                </c:pt>
                <c:pt idx="141">
                  <c:v>3.596092870417704E-36</c:v>
                </c:pt>
                <c:pt idx="142">
                  <c:v>4.5088084913047813E-36</c:v>
                </c:pt>
                <c:pt idx="143">
                  <c:v>5.6531012170362797E-36</c:v>
                </c:pt>
                <c:pt idx="144">
                  <c:v>7.0877058446722414E-36</c:v>
                </c:pt>
                <c:pt idx="145">
                  <c:v>8.8862479523804133E-36</c:v>
                </c:pt>
                <c:pt idx="146">
                  <c:v>1.1141017380484144E-35</c:v>
                </c:pt>
                <c:pt idx="147">
                  <c:v>1.3967697470585983E-35</c:v>
                </c:pt>
                <c:pt idx="148">
                  <c:v>1.7511292004612845E-35</c:v>
                </c:pt>
                <c:pt idx="149">
                  <c:v>2.19535529931323E-35</c:v>
                </c:pt>
                <c:pt idx="150">
                  <c:v>2.7522289143715557E-35</c:v>
                </c:pt>
                <c:pt idx="151">
                  <c:v>3.4503030904414379E-35</c:v>
                </c:pt>
                <c:pt idx="152">
                  <c:v>4.3253648320251088E-35</c:v>
                </c:pt>
                <c:pt idx="153">
                  <c:v>5.4222668693027073E-35</c:v>
                </c:pt>
                <c:pt idx="154">
                  <c:v>6.7972229874788115E-35</c:v>
                </c:pt>
                <c:pt idx="155">
                  <c:v>8.5206841567723842E-35</c:v>
                </c:pt>
                <c:pt idx="156">
                  <c:v>1.0680942328796993E-34</c:v>
                </c:pt>
                <c:pt idx="157">
                  <c:v>1.3388645875333248E-34</c:v>
                </c:pt>
                <c:pt idx="158">
                  <c:v>1.6782457125184994E-34</c:v>
                </c:pt>
                <c:pt idx="159">
                  <c:v>2.1036140667318111E-34</c:v>
                </c:pt>
                <c:pt idx="160">
                  <c:v>2.636744399281354E-34</c:v>
                </c:pt>
                <c:pt idx="161">
                  <c:v>3.3049223348742854E-34</c:v>
                </c:pt>
                <c:pt idx="162">
                  <c:v>4.1423382011470059E-34</c:v>
                </c:pt>
                <c:pt idx="163">
                  <c:v>5.1918331360438273E-34</c:v>
                </c:pt>
                <c:pt idx="164">
                  <c:v>6.5070864413149994E-34</c:v>
                </c:pt>
                <c:pt idx="165">
                  <c:v>8.1553555963896991E-34</c:v>
                </c:pt>
                <c:pt idx="166">
                  <c:v>1.0220908453774384E-33</c:v>
                </c:pt>
                <c:pt idx="167">
                  <c:v>1.2809322327643483E-33</c:v>
                </c:pt>
                <c:pt idx="168">
                  <c:v>1.605286874474225E-33</c:v>
                </c:pt>
                <c:pt idx="169">
                  <c:v>2.0117257782768587E-33</c:v>
                </c:pt>
                <c:pt idx="170">
                  <c:v>2.5210084968782703E-33</c:v>
                </c:pt>
                <c:pt idx="171">
                  <c:v>3.1591410143368974E-33</c:v>
                </c:pt>
                <c:pt idx="172">
                  <c:v>3.9587005887786443E-33</c:v>
                </c:pt>
                <c:pt idx="173">
                  <c:v>4.9604948531777551E-33</c:v>
                </c:pt>
                <c:pt idx="174">
                  <c:v>6.2156394253504492E-33</c:v>
                </c:pt>
                <c:pt idx="175">
                  <c:v>7.7881594912556347E-33</c:v>
                </c:pt>
                <c:pt idx="176">
                  <c:v>9.7582473733131819E-33</c:v>
                </c:pt>
                <c:pt idx="177">
                  <c:v>1.2226341317551285E-32</c:v>
                </c:pt>
                <c:pt idx="178">
                  <c:v>1.5318232305774396E-32</c:v>
                </c:pt>
                <c:pt idx="179">
                  <c:v>1.9191457717552725E-32</c:v>
                </c:pt>
                <c:pt idx="180">
                  <c:v>2.4043305752879876E-32</c:v>
                </c:pt>
                <c:pt idx="181">
                  <c:v>3.0120835957793128E-32</c:v>
                </c:pt>
                <c:pt idx="182">
                  <c:v>3.7733423070976173E-32</c:v>
                </c:pt>
                <c:pt idx="183">
                  <c:v>4.726845885450299E-32</c:v>
                </c:pt>
                <c:pt idx="184">
                  <c:v>5.9211005994222843E-32</c:v>
                </c:pt>
                <c:pt idx="185">
                  <c:v>7.4168397565840327E-32</c:v>
                </c:pt>
                <c:pt idx="186">
                  <c:v>9.290102497572726E-32</c:v>
                </c:pt>
                <c:pt idx="187">
                  <c:v>1.163608692192358E-31</c:v>
                </c:pt>
                <c:pt idx="188">
                  <c:v>1.4573972039946486E-31</c:v>
                </c:pt>
                <c:pt idx="189">
                  <c:v>1.8252951827143749E-31</c:v>
                </c:pt>
                <c:pt idx="190">
                  <c:v>2.285978565572462E-31</c:v>
                </c:pt>
                <c:pt idx="191">
                  <c:v>2.8628245645480181E-31</c:v>
                </c:pt>
                <c:pt idx="192">
                  <c:v>3.5850936829200108E-31</c:v>
                </c:pt>
                <c:pt idx="193">
                  <c:v>4.4894085233162319E-31</c:v>
                </c:pt>
                <c:pt idx="194">
                  <c:v>5.6216037986541184E-31</c:v>
                </c:pt>
                <c:pt idx="195">
                  <c:v>7.0390405834500596E-31</c:v>
                </c:pt>
                <c:pt idx="196">
                  <c:v>8.8135011230559634E-31</c:v>
                </c:pt>
                <c:pt idx="197">
                  <c:v>1.1034809613056095E-30</c:v>
                </c:pt>
                <c:pt idx="198">
                  <c:v>1.3815360719673406E-30</c:v>
                </c:pt>
                <c:pt idx="199">
                  <c:v>1.729578304445941E-30</c:v>
                </c:pt>
                <c:pt idx="200">
                  <c:v>2.1652021502533077E-30</c:v>
                </c:pt>
                <c:pt idx="201">
                  <c:v>2.7104193504466719E-30</c:v>
                </c:pt>
                <c:pt idx="202">
                  <c:v>3.3927662429484862E-30</c:v>
                </c:pt>
                <c:pt idx="203">
                  <c:v>4.2466882548110118E-30</c:v>
                </c:pt>
                <c:pt idx="204">
                  <c:v>5.3152707782487625E-30</c:v>
                </c:pt>
                <c:pt idx="205">
                  <c:v>6.6524029329695006E-30</c:v>
                </c:pt>
                <c:pt idx="206">
                  <c:v>8.3254822761561022E-30</c:v>
                </c:pt>
                <c:pt idx="207">
                  <c:v>1.0418795441456294E-29</c:v>
                </c:pt>
                <c:pt idx="208">
                  <c:v>1.3037743299474603E-29</c:v>
                </c:pt>
                <c:pt idx="209">
                  <c:v>1.6314121193567521E-29</c:v>
                </c:pt>
                <c:pt idx="210">
                  <c:v>2.0412717185450704E-29</c:v>
                </c:pt>
                <c:pt idx="211">
                  <c:v>2.5539556625838045E-29</c:v>
                </c:pt>
                <c:pt idx="212">
                  <c:v>3.1952202964045674E-29</c:v>
                </c:pt>
                <c:pt idx="213">
                  <c:v>3.9972626539410378E-29</c:v>
                </c:pt>
                <c:pt idx="214">
                  <c:v>5.0003280158505506E-29</c:v>
                </c:pt>
                <c:pt idx="215">
                  <c:v>6.2547178790533797E-29</c:v>
                </c:pt>
                <c:pt idx="216">
                  <c:v>7.8232978480118401E-29</c:v>
                </c:pt>
                <c:pt idx="217">
                  <c:v>9.7846296266410274E-29</c:v>
                </c:pt>
                <c:pt idx="218">
                  <c:v>1.2236882057725981E-28</c:v>
                </c:pt>
                <c:pt idx="219">
                  <c:v>1.5302714527135744E-28</c:v>
                </c:pt>
                <c:pt idx="220">
                  <c:v>1.9135373895807548E-28</c:v>
                </c:pt>
                <c:pt idx="221">
                  <c:v>2.3926305776108776E-28</c:v>
                </c:pt>
                <c:pt idx="222">
                  <c:v>2.9914655335799626E-28</c:v>
                </c:pt>
                <c:pt idx="223">
                  <c:v>3.7399125509753773E-28</c:v>
                </c:pt>
                <c:pt idx="224">
                  <c:v>4.6752776030457478E-28</c:v>
                </c:pt>
                <c:pt idx="225">
                  <c:v>5.8441490659327356E-28</c:v>
                </c:pt>
                <c:pt idx="226">
                  <c:v>7.3047019389888567E-28</c:v>
                </c:pt>
                <c:pt idx="227">
                  <c:v>9.1295725884357632E-28</c:v>
                </c:pt>
                <c:pt idx="228">
                  <c:v>1.1409444880203161E-27</c:v>
                </c:pt>
                <c:pt idx="229">
                  <c:v>1.425752324230118E-27</c:v>
                </c:pt>
                <c:pt idx="230">
                  <c:v>1.7815111378457125E-27</c:v>
                </c:pt>
                <c:pt idx="231">
                  <c:v>2.225856912247629E-27</c:v>
                </c:pt>
                <c:pt idx="232">
                  <c:v>2.7807986862704736E-27</c:v>
                </c:pt>
                <c:pt idx="233">
                  <c:v>3.4738000293003547E-27</c:v>
                </c:pt>
                <c:pt idx="234">
                  <c:v>4.3391271957233001E-27</c:v>
                </c:pt>
                <c:pt idx="235">
                  <c:v>5.4195295115425249E-27</c:v>
                </c:pt>
                <c:pt idx="236">
                  <c:v>6.7683336044099327E-27</c:v>
                </c:pt>
                <c:pt idx="237">
                  <c:v>8.4520530659314077E-27</c:v>
                </c:pt>
                <c:pt idx="238">
                  <c:v>1.0553639984590989E-26</c:v>
                </c:pt>
                <c:pt idx="239">
                  <c:v>1.3176535692198883E-26</c:v>
                </c:pt>
                <c:pt idx="240">
                  <c:v>1.6449716495752618E-26</c:v>
                </c:pt>
                <c:pt idx="241">
                  <c:v>2.0533977944270121E-26</c:v>
                </c:pt>
                <c:pt idx="242">
                  <c:v>2.5629760571088303E-26</c:v>
                </c:pt>
                <c:pt idx="243">
                  <c:v>3.1986893866902606E-26</c:v>
                </c:pt>
                <c:pt idx="244">
                  <c:v>3.9916726965098788E-26</c:v>
                </c:pt>
                <c:pt idx="245">
                  <c:v>4.9807228485601973E-26</c:v>
                </c:pt>
                <c:pt idx="246">
                  <c:v>6.2141779553788299E-26</c:v>
                </c:pt>
                <c:pt idx="247">
                  <c:v>7.7522559843156502E-26</c:v>
                </c:pt>
                <c:pt idx="248">
                  <c:v>9.669964483789073E-26</c:v>
                </c:pt>
                <c:pt idx="249">
                  <c:v>1.2060720360553231E-25</c:v>
                </c:pt>
                <c:pt idx="250">
                  <c:v>1.5040852289231313E-25</c:v>
                </c:pt>
                <c:pt idx="251">
                  <c:v>1.8755200101879552E-25</c:v>
                </c:pt>
                <c:pt idx="252">
                  <c:v>2.3384077333086408E-25</c:v>
                </c:pt>
                <c:pt idx="253">
                  <c:v>2.9151927396741419E-25</c:v>
                </c:pt>
                <c:pt idx="254">
                  <c:v>3.6338083630764825E-25</c:v>
                </c:pt>
                <c:pt idx="255">
                  <c:v>4.5290142363734991E-25</c:v>
                </c:pt>
                <c:pt idx="256">
                  <c:v>5.6440580810248833E-25</c:v>
                </c:pt>
                <c:pt idx="257">
                  <c:v>7.0327403655450115E-25</c:v>
                </c:pt>
                <c:pt idx="258">
                  <c:v>8.7619790653974032E-25</c:v>
                </c:pt>
                <c:pt idx="259">
                  <c:v>1.0914995111698047E-24</c:v>
                </c:pt>
                <c:pt idx="260">
                  <c:v>1.3595268051951704E-24</c:v>
                </c:pt>
                <c:pt idx="261">
                  <c:v>1.693144728928204E-24</c:v>
                </c:pt>
                <c:pt idx="262">
                  <c:v>2.1083448657015718E-24</c:v>
                </c:pt>
                <c:pt idx="263">
                  <c:v>2.6250021049762485E-24</c:v>
                </c:pt>
                <c:pt idx="264">
                  <c:v>3.2678135874801779E-24</c:v>
                </c:pt>
                <c:pt idx="265">
                  <c:v>4.0674636302714451E-24</c:v>
                </c:pt>
                <c:pt idx="266">
                  <c:v>5.0620687505466385E-24</c:v>
                </c:pt>
                <c:pt idx="267">
                  <c:v>6.298969799275289E-24</c:v>
                </c:pt>
                <c:pt idx="268">
                  <c:v>7.8369541619451343E-24</c:v>
                </c:pt>
                <c:pt idx="269">
                  <c:v>9.7490107029656337E-24</c:v>
                </c:pt>
                <c:pt idx="270">
                  <c:v>1.2125744509941959E-23</c:v>
                </c:pt>
                <c:pt idx="271">
                  <c:v>1.5079608628826865E-23</c:v>
                </c:pt>
                <c:pt idx="272">
                  <c:v>1.8750147221073925E-23</c:v>
                </c:pt>
                <c:pt idx="273">
                  <c:v>2.3310490584258849E-23</c:v>
                </c:pt>
                <c:pt idx="274">
                  <c:v>2.8975399310646889E-23</c:v>
                </c:pt>
                <c:pt idx="275">
                  <c:v>3.6011225043456256E-23</c:v>
                </c:pt>
                <c:pt idx="276">
                  <c:v>4.4748241944938836E-23</c:v>
                </c:pt>
                <c:pt idx="277">
                  <c:v>5.5595909953374017E-23</c:v>
                </c:pt>
                <c:pt idx="278">
                  <c:v>6.9061762906155196E-23</c:v>
                </c:pt>
                <c:pt idx="279">
                  <c:v>8.5774777465206129E-23</c:v>
                </c:pt>
                <c:pt idx="280">
                  <c:v>1.0651427966515241E-22</c:v>
                </c:pt>
                <c:pt idx="281">
                  <c:v>1.3224569363273412E-22</c:v>
                </c:pt>
                <c:pt idx="282">
                  <c:v>1.6416474244721046E-22</c:v>
                </c:pt>
                <c:pt idx="283">
                  <c:v>2.0375208757023981E-22</c:v>
                </c:pt>
                <c:pt idx="284">
                  <c:v>2.5284085717841121E-22</c:v>
                </c:pt>
                <c:pt idx="285">
                  <c:v>3.1370008525329482E-22</c:v>
                </c:pt>
                <c:pt idx="286">
                  <c:v>3.8913778721223189E-22</c:v>
                </c:pt>
                <c:pt idx="287">
                  <c:v>4.826282646559896E-22</c:v>
                </c:pt>
                <c:pt idx="288">
                  <c:v>5.9846929887879257E-22</c:v>
                </c:pt>
                <c:pt idx="289">
                  <c:v>7.4197620607322192E-22</c:v>
                </c:pt>
                <c:pt idx="290">
                  <c:v>9.1972134306684018E-22</c:v>
                </c:pt>
                <c:pt idx="291">
                  <c:v>1.1398296401687221E-21</c:v>
                </c:pt>
                <c:pt idx="292">
                  <c:v>1.4123431822143239E-21</c:v>
                </c:pt>
                <c:pt idx="293">
                  <c:v>1.749670864353929E-21</c:v>
                </c:pt>
                <c:pt idx="294">
                  <c:v>2.1671428432881702E-21</c:v>
                </c:pt>
                <c:pt idx="295">
                  <c:v>2.6836940441326346E-21</c:v>
                </c:pt>
                <c:pt idx="296">
                  <c:v>3.3227065598419185E-21</c:v>
                </c:pt>
                <c:pt idx="297">
                  <c:v>4.1130476293333008E-21</c:v>
                </c:pt>
                <c:pt idx="298">
                  <c:v>5.0903482901984816E-21</c:v>
                </c:pt>
                <c:pt idx="299">
                  <c:v>6.2985781249487256E-21</c:v>
                </c:pt>
                <c:pt idx="300">
                  <c:v>7.791984187958393E-21</c:v>
                </c:pt>
                <c:pt idx="301">
                  <c:v>9.6374777421656777E-21</c:v>
                </c:pt>
                <c:pt idx="302">
                  <c:v>1.1917571496783565E-20</c:v>
                </c:pt>
                <c:pt idx="303">
                  <c:v>1.4733993410656247E-20</c:v>
                </c:pt>
                <c:pt idx="304">
                  <c:v>1.8212131777513185E-20</c:v>
                </c:pt>
                <c:pt idx="305">
                  <c:v>2.250650142133798E-20</c:v>
                </c:pt>
                <c:pt idx="306">
                  <c:v>2.7807463846900637E-20</c:v>
                </c:pt>
                <c:pt idx="307">
                  <c:v>3.4349486876906698E-20</c:v>
                </c:pt>
                <c:pt idx="308">
                  <c:v>4.2421293818336829E-20</c:v>
                </c:pt>
                <c:pt idx="309">
                  <c:v>5.2378331167553497E-20</c:v>
                </c:pt>
                <c:pt idx="310">
                  <c:v>6.4658080498034047E-20</c:v>
                </c:pt>
                <c:pt idx="311">
                  <c:v>7.9798858394342802E-20</c:v>
                </c:pt>
                <c:pt idx="312">
                  <c:v>9.8462892880464872E-20</c:v>
                </c:pt>
                <c:pt idx="313">
                  <c:v>1.2146464156734656E-19</c:v>
                </c:pt>
                <c:pt idx="314">
                  <c:v>1.4980553281695431E-19</c:v>
                </c:pt>
                <c:pt idx="315">
                  <c:v>1.8471657524439266E-19</c:v>
                </c:pt>
                <c:pt idx="316">
                  <c:v>2.2771060340003384E-19</c:v>
                </c:pt>
                <c:pt idx="317">
                  <c:v>2.8064632133092319E-19</c:v>
                </c:pt>
                <c:pt idx="318">
                  <c:v>3.4580678654646824E-19</c:v>
                </c:pt>
                <c:pt idx="319">
                  <c:v>4.2599556373074867E-19</c:v>
                </c:pt>
                <c:pt idx="320">
                  <c:v>5.246544934947704E-19</c:v>
                </c:pt>
                <c:pt idx="321">
                  <c:v>6.4600789469047623E-19</c:v>
                </c:pt>
                <c:pt idx="322">
                  <c:v>7.9523908352944728E-19</c:v>
                </c:pt>
                <c:pt idx="323">
                  <c:v>9.787063905426774E-19</c:v>
                </c:pt>
                <c:pt idx="324">
                  <c:v>1.2042074378001576E-18</c:v>
                </c:pt>
                <c:pt idx="325">
                  <c:v>1.4813023651245257E-18</c:v>
                </c:pt>
                <c:pt idx="326">
                  <c:v>1.821709039759296E-18</c:v>
                </c:pt>
                <c:pt idx="327">
                  <c:v>2.2397861394665518E-18</c:v>
                </c:pt>
                <c:pt idx="328">
                  <c:v>2.7531234739735144E-18</c:v>
                </c:pt>
                <c:pt idx="329">
                  <c:v>3.3832631370221096E-18</c:v>
                </c:pt>
                <c:pt idx="330">
                  <c:v>4.1565802221724893E-18</c:v>
                </c:pt>
                <c:pt idx="331">
                  <c:v>5.1053580852809879E-18</c:v>
                </c:pt>
                <c:pt idx="332">
                  <c:v>6.2691007317872964E-18</c:v>
                </c:pt>
                <c:pt idx="333">
                  <c:v>7.6961341340619148E-18</c:v>
                </c:pt>
                <c:pt idx="334">
                  <c:v>9.4455594897964406E-18</c:v>
                </c:pt>
                <c:pt idx="335">
                  <c:v>1.1589635036258827E-17</c:v>
                </c:pt>
                <c:pt idx="336">
                  <c:v>1.4216679544511692E-17</c:v>
                </c:pt>
                <c:pt idx="337">
                  <c:v>1.743461064574114E-17</c:v>
                </c:pt>
                <c:pt idx="338">
                  <c:v>2.1375255429831722E-17</c:v>
                </c:pt>
                <c:pt idx="339">
                  <c:v>2.6199600199526164E-17</c:v>
                </c:pt>
                <c:pt idx="340">
                  <c:v>3.210418194293866E-17</c:v>
                </c:pt>
                <c:pt idx="341">
                  <c:v>3.9328867307509881E-17</c:v>
                </c:pt>
                <c:pt idx="342">
                  <c:v>4.8166317193675467E-17</c:v>
                </c:pt>
                <c:pt idx="343">
                  <c:v>5.8973498434613039E-17</c:v>
                </c:pt>
                <c:pt idx="344">
                  <c:v>7.2185680677217252E-17</c:v>
                </c:pt>
                <c:pt idx="345">
                  <c:v>8.8333449285365882E-17</c:v>
                </c:pt>
                <c:pt idx="346">
                  <c:v>1.0806337716904029E-16</c:v>
                </c:pt>
                <c:pt idx="347">
                  <c:v>1.3216313389769563E-16</c:v>
                </c:pt>
                <c:pt idx="348">
                  <c:v>1.6159197409118288E-16</c:v>
                </c:pt>
                <c:pt idx="349">
                  <c:v>1.9751774467800935E-16</c:v>
                </c:pt>
                <c:pt idx="350">
                  <c:v>2.4136178911896061E-16</c:v>
                </c:pt>
                <c:pt idx="351">
                  <c:v>2.9485341446380003E-16</c:v>
                </c:pt>
                <c:pt idx="352">
                  <c:v>3.60095934167728E-16</c:v>
                </c:pt>
                <c:pt idx="353">
                  <c:v>4.396467179780044E-16</c:v>
                </c:pt>
                <c:pt idx="354">
                  <c:v>5.3661418434900328E-16</c:v>
                </c:pt>
                <c:pt idx="355">
                  <c:v>6.5477527806976566E-16</c:v>
                </c:pt>
                <c:pt idx="356">
                  <c:v>7.9871770684139315E-16</c:v>
                </c:pt>
                <c:pt idx="357">
                  <c:v>9.7401209027784159E-16</c:v>
                </c:pt>
                <c:pt idx="358">
                  <c:v>1.1874202329780596E-15</c:v>
                </c:pt>
                <c:pt idx="359">
                  <c:v>1.4471470055360347E-15</c:v>
                </c:pt>
                <c:pt idx="360">
                  <c:v>1.7631448461972286E-15</c:v>
                </c:pt>
                <c:pt idx="361">
                  <c:v>2.1474817322285372E-15</c:v>
                </c:pt>
                <c:pt idx="362">
                  <c:v>2.6147856747401031E-15</c:v>
                </c:pt>
                <c:pt idx="363">
                  <c:v>3.1827814362623531E-15</c:v>
                </c:pt>
                <c:pt idx="364">
                  <c:v>3.8729383434480933E-15</c:v>
                </c:pt>
                <c:pt idx="365">
                  <c:v>4.7112518711085758E-15</c:v>
                </c:pt>
                <c:pt idx="366">
                  <c:v>5.7291862314922426E-15</c:v>
                </c:pt>
                <c:pt idx="367">
                  <c:v>6.9648106608643434E-15</c:v>
                </c:pt>
                <c:pt idx="368">
                  <c:v>8.4641686285523534E-15</c:v>
                </c:pt>
                <c:pt idx="369">
                  <c:v>1.0282927009254356E-14</c:v>
                </c:pt>
                <c:pt idx="370">
                  <c:v>1.2488361604347358E-14</c:v>
                </c:pt>
                <c:pt idx="371">
                  <c:v>1.5161746565355422E-14</c:v>
                </c:pt>
                <c:pt idx="372">
                  <c:v>1.8401228610732641E-14</c:v>
                </c:pt>
                <c:pt idx="373">
                  <c:v>2.232528284867767E-14</c:v>
                </c:pt>
                <c:pt idx="374">
                  <c:v>2.7076866013511795E-14</c:v>
                </c:pt>
                <c:pt idx="375">
                  <c:v>3.2828405571431731E-14</c:v>
                </c:pt>
                <c:pt idx="376">
                  <c:v>3.9787790140171451E-14</c:v>
                </c:pt>
                <c:pt idx="377">
                  <c:v>4.820555880912846E-14</c:v>
                </c:pt>
                <c:pt idx="378">
                  <c:v>5.8383525202879578E-14</c:v>
                </c:pt>
                <c:pt idx="379">
                  <c:v>7.0685117637171714E-14</c:v>
                </c:pt>
                <c:pt idx="380">
                  <c:v>8.5547770812978652E-14</c:v>
                </c:pt>
                <c:pt idx="381">
                  <c:v>1.0349776876241454E-13</c:v>
                </c:pt>
                <c:pt idx="382">
                  <c:v>1.2516801506433338E-13</c:v>
                </c:pt>
                <c:pt idx="383">
                  <c:v>1.5131929688301569E-13</c:v>
                </c:pt>
                <c:pt idx="384">
                  <c:v>1.8286571673449248E-13</c:v>
                </c:pt>
                <c:pt idx="385">
                  <c:v>2.2090509309075047E-13</c:v>
                </c:pt>
                <c:pt idx="386">
                  <c:v>2.6675528156275138E-13</c:v>
                </c:pt>
                <c:pt idx="387">
                  <c:v>3.2199754665085979E-13</c:v>
                </c:pt>
                <c:pt idx="388">
                  <c:v>3.8852832483303135E-13</c:v>
                </c:pt>
                <c:pt idx="389">
                  <c:v>4.6862096883952103E-13</c:v>
                </c:pt>
                <c:pt idx="390">
                  <c:v>5.649993570858806E-13</c:v>
                </c:pt>
                <c:pt idx="391">
                  <c:v>6.8092559929764429E-13</c:v>
                </c:pt>
                <c:pt idx="392">
                  <c:v>8.2030447858705712E-13</c:v>
                </c:pt>
                <c:pt idx="393">
                  <c:v>9.8780775240856367E-13</c:v>
                </c:pt>
                <c:pt idx="394">
                  <c:v>1.1890220024949755E-12</c:v>
                </c:pt>
                <c:pt idx="395">
                  <c:v>1.4306243917088797E-12</c:v>
                </c:pt>
                <c:pt idx="396">
                  <c:v>1.7205914707901072E-12</c:v>
                </c:pt>
                <c:pt idx="397">
                  <c:v>2.0684471000792943E-12</c:v>
                </c:pt>
                <c:pt idx="398">
                  <c:v>2.485556633500103E-12</c:v>
                </c:pt>
                <c:pt idx="399">
                  <c:v>2.9854757811467899E-12</c:v>
                </c:pt>
                <c:pt idx="400">
                  <c:v>3.5843640537732973E-12</c:v>
                </c:pt>
                <c:pt idx="401">
                  <c:v>4.3014744332481204E-12</c:v>
                </c:pt>
                <c:pt idx="402">
                  <c:v>5.1597329492015033E-12</c:v>
                </c:pt>
                <c:pt idx="403">
                  <c:v>6.1864242216880333E-12</c:v>
                </c:pt>
                <c:pt idx="404">
                  <c:v>7.4140018081810521E-12</c:v>
                </c:pt>
                <c:pt idx="405">
                  <c:v>8.8810454345394E-12</c:v>
                </c:pt>
                <c:pt idx="406">
                  <c:v>1.0633390967373052E-11</c:v>
                </c:pt>
                <c:pt idx="407">
                  <c:v>1.2725463384167601E-11</c:v>
                </c:pt>
                <c:pt idx="408">
                  <c:v>1.5221848114875374E-11</c:v>
                </c:pt>
                <c:pt idx="409">
                  <c:v>1.8199142076045164E-11</c:v>
                </c:pt>
                <c:pt idx="410">
                  <c:v>2.174813262379062E-11</c:v>
                </c:pt>
                <c:pt idx="411">
                  <c:v>2.5976360661270027E-11</c:v>
                </c:pt>
                <c:pt idx="412">
                  <c:v>3.1011133417011518E-11</c:v>
                </c:pt>
                <c:pt idx="413">
                  <c:v>3.7003063153071503E-11</c:v>
                </c:pt>
                <c:pt idx="414">
                  <c:v>4.4130220483907377E-11</c:v>
                </c:pt>
                <c:pt idx="415">
                  <c:v>5.26030053351864E-11</c:v>
                </c:pt>
                <c:pt idx="416">
                  <c:v>6.2669855127247832E-11</c:v>
                </c:pt>
                <c:pt idx="417">
                  <c:v>7.462392884905781E-11</c:v>
                </c:pt>
                <c:pt idx="418">
                  <c:v>8.8810927655743011E-11</c:v>
                </c:pt>
                <c:pt idx="419">
                  <c:v>1.0563823788375049E-10</c:v>
                </c:pt>
                <c:pt idx="420">
                  <c:v>1.2558561139233599E-10</c:v>
                </c:pt>
                <c:pt idx="421">
                  <c:v>1.4921763142655237E-10</c:v>
                </c:pt>
                <c:pt idx="422">
                  <c:v>1.7719825033795023E-10</c:v>
                </c:pt>
                <c:pt idx="423">
                  <c:v>2.1030772914879852E-10</c:v>
                </c:pt>
                <c:pt idx="424">
                  <c:v>2.494623588366217E-10</c:v>
                </c:pt>
                <c:pt idx="425">
                  <c:v>2.9573740016735332E-10</c:v>
                </c:pt>
                <c:pt idx="426">
                  <c:v>3.5039374383171523E-10</c:v>
                </c:pt>
                <c:pt idx="427">
                  <c:v>4.149088665583139E-10</c:v>
                </c:pt>
                <c:pt idx="428">
                  <c:v>4.9101274291918164E-10</c:v>
                </c:pt>
                <c:pt idx="429">
                  <c:v>5.80729467962752E-10</c:v>
                </c:pt>
                <c:pt idx="430">
                  <c:v>6.8642545399127237E-10</c:v>
                </c:pt>
                <c:pt idx="431">
                  <c:v>8.1086518727407395E-10</c:v>
                </c:pt>
                <c:pt idx="432">
                  <c:v>9.5727566893648207E-10</c:v>
                </c:pt>
                <c:pt idx="433">
                  <c:v>1.1294208205330628E-9</c:v>
                </c:pt>
                <c:pt idx="434">
                  <c:v>1.3316873109226153E-9</c:v>
                </c:pt>
                <c:pt idx="435">
                  <c:v>1.5691834592142221E-9</c:v>
                </c:pt>
                <c:pt idx="436">
                  <c:v>1.8478530911448028E-9</c:v>
                </c:pt>
                <c:pt idx="437">
                  <c:v>2.1746064758752844E-9</c:v>
                </c:pt>
                <c:pt idx="438">
                  <c:v>2.5574707496597439E-9</c:v>
                </c:pt>
                <c:pt idx="439">
                  <c:v>3.0057625451656647E-9</c:v>
                </c:pt>
                <c:pt idx="440">
                  <c:v>3.5302858936389457E-9</c:v>
                </c:pt>
                <c:pt idx="441">
                  <c:v>4.1435588550609356E-9</c:v>
                </c:pt>
                <c:pt idx="442">
                  <c:v>4.8600727626014996E-9</c:v>
                </c:pt>
                <c:pt idx="443">
                  <c:v>5.6965884459007104E-9</c:v>
                </c:pt>
                <c:pt idx="444">
                  <c:v>6.6724743270747339E-9</c:v>
                </c:pt>
                <c:pt idx="445">
                  <c:v>7.8100918680843325E-9</c:v>
                </c:pt>
                <c:pt idx="446">
                  <c:v>9.1352344926239104E-9</c:v>
                </c:pt>
                <c:pt idx="447">
                  <c:v>1.0677626814508847E-8</c:v>
                </c:pt>
                <c:pt idx="448">
                  <c:v>1.2471491782271806E-8</c:v>
                </c:pt>
                <c:pt idx="449">
                  <c:v>1.4556194200972015E-8</c:v>
                </c:pt>
                <c:pt idx="450">
                  <c:v>1.6976970021714398E-8</c:v>
                </c:pt>
                <c:pt idx="451">
                  <c:v>1.9785751801607622E-8</c:v>
                </c:pt>
                <c:pt idx="452">
                  <c:v>2.3042101836249931E-8</c:v>
                </c:pt>
                <c:pt idx="453">
                  <c:v>2.681426565742302E-8</c:v>
                </c:pt>
                <c:pt idx="454">
                  <c:v>3.1180359874262195E-8</c:v>
                </c:pt>
                <c:pt idx="455">
                  <c:v>3.6229709719985527E-8</c:v>
                </c:pt>
                <c:pt idx="456">
                  <c:v>4.2064353150925788E-8</c:v>
                </c:pt>
                <c:pt idx="457">
                  <c:v>4.880072993194408E-8</c:v>
                </c:pt>
                <c:pt idx="458">
                  <c:v>5.6571575833132447E-8</c:v>
                </c:pt>
                <c:pt idx="459">
                  <c:v>6.5528043856731157E-8</c:v>
                </c:pt>
                <c:pt idx="460">
                  <c:v>7.5842076308695357E-8</c:v>
                </c:pt>
                <c:pt idx="461">
                  <c:v>8.7709053522997477E-8</c:v>
                </c:pt>
                <c:pt idx="462">
                  <c:v>1.0135074713343018E-7</c:v>
                </c:pt>
                <c:pt idx="463">
                  <c:v>1.1701860796002949E-7</c:v>
                </c:pt>
                <c:pt idx="464">
                  <c:v>1.3499742082559856E-7</c:v>
                </c:pt>
                <c:pt idx="465">
                  <c:v>1.5560936092978625E-7</c:v>
                </c:pt>
                <c:pt idx="466">
                  <c:v>1.7921848876835852E-7</c:v>
                </c:pt>
                <c:pt idx="467">
                  <c:v>2.0623572297501689E-7</c:v>
                </c:pt>
                <c:pt idx="468">
                  <c:v>2.3712433286004066E-7</c:v>
                </c:pt>
                <c:pt idx="469">
                  <c:v>2.7240599479797986E-7</c:v>
                </c:pt>
                <c:pt idx="470">
                  <c:v>3.1266745894511862E-7</c:v>
                </c:pt>
                <c:pt idx="471">
                  <c:v>3.5856787501160957E-7</c:v>
                </c:pt>
                <c:pt idx="472">
                  <c:v>4.1084682793333643E-7</c:v>
                </c:pt>
                <c:pt idx="473">
                  <c:v>4.7033313624010647E-7</c:v>
                </c:pt>
                <c:pt idx="474">
                  <c:v>5.3795446765001655E-7</c:v>
                </c:pt>
                <c:pt idx="475">
                  <c:v>6.1474782787965269E-7</c:v>
                </c:pt>
                <c:pt idx="476">
                  <c:v>7.0187097978607567E-7</c:v>
                </c:pt>
                <c:pt idx="477">
                  <c:v>8.0061485068354424E-7</c:v>
                </c:pt>
                <c:pt idx="478">
                  <c:v>9.1241698593519799E-7</c:v>
                </c:pt>
                <c:pt idx="479">
                  <c:v>1.0388761066314449E-6</c:v>
                </c:pt>
                <c:pt idx="480">
                  <c:v>1.1817678282528411E-6</c:v>
                </c:pt>
                <c:pt idx="481">
                  <c:v>1.3430615955910603E-6</c:v>
                </c:pt>
                <c:pt idx="482">
                  <c:v>1.5249388867794677E-6</c:v>
                </c:pt>
                <c:pt idx="483">
                  <c:v>1.7298127359745068E-6</c:v>
                </c:pt>
                <c:pt idx="484">
                  <c:v>1.9603486199377222E-6</c:v>
                </c:pt>
                <c:pt idx="485">
                  <c:v>2.2194867484036289E-6</c:v>
                </c:pt>
                <c:pt idx="486">
                  <c:v>2.5104657915872306E-6</c:v>
                </c:pt>
                <c:pt idx="487">
                  <c:v>2.8368480703978617E-6</c:v>
                </c:pt>
                <c:pt idx="488">
                  <c:v>3.2025462257956313E-6</c:v>
                </c:pt>
                <c:pt idx="489">
                  <c:v>3.6118513731725209E-6</c:v>
                </c:pt>
                <c:pt idx="490">
                  <c:v>4.0694627355889833E-6</c:v>
                </c:pt>
                <c:pt idx="491">
                  <c:v>4.5805187360850063E-6</c:v>
                </c:pt>
                <c:pt idx="492">
                  <c:v>5.1506295140603354E-6</c:v>
                </c:pt>
                <c:pt idx="493">
                  <c:v>5.7859108138463224E-6</c:v>
                </c:pt>
                <c:pt idx="494">
                  <c:v>6.49301917504925E-6</c:v>
                </c:pt>
                <c:pt idx="495">
                  <c:v>7.2791883340362902E-6</c:v>
                </c:pt>
                <c:pt idx="496">
                  <c:v>8.1522667240771264E-6</c:v>
                </c:pt>
                <c:pt idx="497">
                  <c:v>9.1207559381994348E-6</c:v>
                </c:pt>
                <c:pt idx="498">
                  <c:v>1.0193849993835349E-5</c:v>
                </c:pt>
                <c:pt idx="499">
                  <c:v>1.1381475211935476E-5</c:v>
                </c:pt>
                <c:pt idx="500">
                  <c:v>1.269433049554139E-5</c:v>
                </c:pt>
                <c:pt idx="501">
                  <c:v>1.4143927764009045E-5</c:v>
                </c:pt>
                <c:pt idx="502">
                  <c:v>1.5742632269368686E-5</c:v>
                </c:pt>
                <c:pt idx="503">
                  <c:v>1.7503702490931296E-5</c:v>
                </c:pt>
                <c:pt idx="504">
                  <c:v>1.9441329273493792E-5</c:v>
                </c:pt>
                <c:pt idx="505">
                  <c:v>2.157067384366204E-5</c:v>
                </c:pt>
                <c:pt idx="506">
                  <c:v>2.3907904308264864E-5</c:v>
                </c:pt>
                <c:pt idx="507">
                  <c:v>2.6470230208958107E-5</c:v>
                </c:pt>
                <c:pt idx="508">
                  <c:v>2.9275934678337827E-5</c:v>
                </c:pt>
                <c:pt idx="509">
                  <c:v>3.234440371565749E-5</c:v>
                </c:pt>
                <c:pt idx="510">
                  <c:v>3.5696152075044017E-5</c:v>
                </c:pt>
                <c:pt idx="511">
                  <c:v>3.9352845236453859E-5</c:v>
                </c:pt>
                <c:pt idx="512">
                  <c:v>4.3337316910013011E-5</c:v>
                </c:pt>
                <c:pt idx="513">
                  <c:v>4.7673581508380784E-5</c:v>
                </c:pt>
                <c:pt idx="514">
                  <c:v>5.2386841009920948E-5</c:v>
                </c:pt>
                <c:pt idx="515">
                  <c:v>5.750348562826649E-5</c:v>
                </c:pt>
                <c:pt idx="516">
                  <c:v>6.30510877018881E-5</c:v>
                </c:pt>
                <c:pt idx="517">
                  <c:v>6.9058388220989009E-5</c:v>
                </c:pt>
                <c:pt idx="518">
                  <c:v>7.5555275418968032E-5</c:v>
                </c:pt>
                <c:pt idx="519">
                  <c:v>8.2572754872229729E-5</c:v>
                </c:pt>
                <c:pt idx="520">
                  <c:v>9.0142910575669884E-5</c:v>
                </c:pt>
                <c:pt idx="521">
                  <c:v>9.8298856492080682E-5</c:v>
                </c:pt>
                <c:pt idx="522">
                  <c:v>1.0707467811221704E-4</c:v>
                </c:pt>
                <c:pt idx="523">
                  <c:v>1.1650536360859069E-4</c:v>
                </c:pt>
                <c:pt idx="524">
                  <c:v>1.2662672422024057E-4</c:v>
                </c:pt>
                <c:pt idx="525">
                  <c:v>1.3747530356781273E-4</c:v>
                </c:pt>
                <c:pt idx="526">
                  <c:v>1.49088275668148E-4</c:v>
                </c:pt>
                <c:pt idx="527">
                  <c:v>1.6150333149500957E-4</c:v>
                </c:pt>
                <c:pt idx="528">
                  <c:v>1.7475855401723845E-4</c:v>
                </c:pt>
                <c:pt idx="529">
                  <c:v>1.8889228173708878E-4</c:v>
                </c:pt>
                <c:pt idx="530">
                  <c:v>2.0394296084917521E-4</c:v>
                </c:pt>
                <c:pt idx="531">
                  <c:v>2.1994898624366448E-4</c:v>
                </c:pt>
                <c:pt idx="532">
                  <c:v>2.3694853168529058E-4</c:v>
                </c:pt>
                <c:pt idx="533">
                  <c:v>2.5497936961152689E-4</c:v>
                </c:pt>
                <c:pt idx="534">
                  <c:v>2.7407868110778419E-4</c:v>
                </c:pt>
                <c:pt idx="535">
                  <c:v>2.9428285673371488E-4</c:v>
                </c:pt>
                <c:pt idx="536">
                  <c:v>3.1562728899137783E-4</c:v>
                </c:pt>
                <c:pt idx="537">
                  <c:v>3.3814615734184262E-4</c:v>
                </c:pt>
                <c:pt idx="538">
                  <c:v>3.6187220679052303E-4</c:v>
                </c:pt>
                <c:pt idx="539">
                  <c:v>3.8683652117162148E-4</c:v>
                </c:pt>
                <c:pt idx="540">
                  <c:v>4.1306829236725708E-4</c:v>
                </c:pt>
                <c:pt idx="541">
                  <c:v>4.405945867956244E-4</c:v>
                </c:pt>
                <c:pt idx="542">
                  <c:v>4.694401105935352E-4</c:v>
                </c:pt>
                <c:pt idx="543">
                  <c:v>4.9962697500052821E-4</c:v>
                </c:pt>
                <c:pt idx="544">
                  <c:v>5.3117446352314807E-4</c:v>
                </c:pt>
                <c:pt idx="545">
                  <c:v>5.640988025176184E-4</c:v>
                </c:pt>
                <c:pt idx="546">
                  <c:v>5.9841293687601556E-4</c:v>
                </c:pt>
                <c:pt idx="547">
                  <c:v>6.3412631253395905E-4</c:v>
                </c:pt>
                <c:pt idx="548">
                  <c:v>6.7124466753607274E-4</c:v>
                </c:pt>
                <c:pt idx="549">
                  <c:v>7.0976983339812944E-4</c:v>
                </c:pt>
                <c:pt idx="550">
                  <c:v>7.4969954849146139E-4</c:v>
                </c:pt>
                <c:pt idx="551">
                  <c:v>7.9102728514536221E-4</c:v>
                </c:pt>
                <c:pt idx="552">
                  <c:v>8.3374209211672294E-4</c:v>
                </c:pt>
                <c:pt idx="553">
                  <c:v>8.7782845401300014E-4</c:v>
                </c:pt>
                <c:pt idx="554">
                  <c:v>9.2326616917503732E-4</c:v>
                </c:pt>
                <c:pt idx="555">
                  <c:v>9.7003024743049805E-4</c:v>
                </c:pt>
                <c:pt idx="556">
                  <c:v>1.0180908290177001E-3</c:v>
                </c:pt>
                <c:pt idx="557">
                  <c:v>1.0674131258537601E-3</c:v>
                </c:pt>
                <c:pt idx="558">
                  <c:v>1.1179573861816558E-3</c:v>
                </c:pt>
                <c:pt idx="559">
                  <c:v>1.1696788834789002E-3</c:v>
                </c:pt>
                <c:pt idx="560">
                  <c:v>1.222527930347575E-3</c:v>
                </c:pt>
                <c:pt idx="561">
                  <c:v>1.2764499179328754E-3</c:v>
                </c:pt>
                <c:pt idx="562">
                  <c:v>1.3313853812367312E-3</c:v>
                </c:pt>
                <c:pt idx="563">
                  <c:v>1.3872700905061903E-3</c:v>
                </c:pt>
                <c:pt idx="564">
                  <c:v>1.4440351686850149E-3</c:v>
                </c:pt>
                <c:pt idx="565">
                  <c:v>1.5016072347231852E-3</c:v>
                </c:pt>
                <c:pt idx="566">
                  <c:v>1.5599085723444477E-3</c:v>
                </c:pt>
                <c:pt idx="567">
                  <c:v>1.6188573236792744E-3</c:v>
                </c:pt>
                <c:pt idx="568">
                  <c:v>1.6783677069806065E-3</c:v>
                </c:pt>
                <c:pt idx="569">
                  <c:v>1.7383502574554069E-3</c:v>
                </c:pt>
                <c:pt idx="570">
                  <c:v>1.7987120900674791E-3</c:v>
                </c:pt>
                <c:pt idx="571">
                  <c:v>1.8593571829985018E-3</c:v>
                </c:pt>
                <c:pt idx="572">
                  <c:v>1.9201866802958372E-3</c:v>
                </c:pt>
                <c:pt idx="573">
                  <c:v>1.9810992120898466E-3</c:v>
                </c:pt>
                <c:pt idx="574">
                  <c:v>2.041991230630437E-3</c:v>
                </c:pt>
                <c:pt idx="575">
                  <c:v>2.1027573602747152E-3</c:v>
                </c:pt>
                <c:pt idx="576">
                  <c:v>2.1632907594551212E-3</c:v>
                </c:pt>
                <c:pt idx="577">
                  <c:v>2.2234834925717547E-3</c:v>
                </c:pt>
                <c:pt idx="578">
                  <c:v>2.283226909684067E-3</c:v>
                </c:pt>
                <c:pt idx="579">
                  <c:v>2.3424120318264064E-3</c:v>
                </c:pt>
                <c:pt idx="580">
                  <c:v>2.4009299397392508E-3</c:v>
                </c:pt>
                <c:pt idx="581">
                  <c:v>2.458672163793414E-3</c:v>
                </c:pt>
                <c:pt idx="582">
                  <c:v>2.5155310728882207E-3</c:v>
                </c:pt>
                <c:pt idx="583">
                  <c:v>2.5714002601257531E-3</c:v>
                </c:pt>
                <c:pt idx="584">
                  <c:v>2.6261749231020659E-3</c:v>
                </c:pt>
                <c:pt idx="585">
                  <c:v>2.6797522367114014E-3</c:v>
                </c:pt>
                <c:pt idx="586">
                  <c:v>2.7320317164304989E-3</c:v>
                </c:pt>
                <c:pt idx="587">
                  <c:v>2.782915570136144E-3</c:v>
                </c:pt>
                <c:pt idx="588">
                  <c:v>2.8323090366087949E-3</c:v>
                </c:pt>
                <c:pt idx="589">
                  <c:v>2.8801207089873709E-3</c:v>
                </c:pt>
                <c:pt idx="590">
                  <c:v>2.9262628415641263E-3</c:v>
                </c:pt>
                <c:pt idx="591">
                  <c:v>2.9706516384420357E-3</c:v>
                </c:pt>
                <c:pt idx="592">
                  <c:v>3.0132075227191314E-3</c:v>
                </c:pt>
                <c:pt idx="593">
                  <c:v>3.0538553850134559E-3</c:v>
                </c:pt>
                <c:pt idx="594">
                  <c:v>3.0925248102969282E-3</c:v>
                </c:pt>
                <c:pt idx="595">
                  <c:v>3.1291502821650303E-3</c:v>
                </c:pt>
                <c:pt idx="596">
                  <c:v>3.1636713638304921E-3</c:v>
                </c:pt>
                <c:pt idx="597">
                  <c:v>3.1960328552914094E-3</c:v>
                </c:pt>
                <c:pt idx="598">
                  <c:v>3.2261849262861914E-3</c:v>
                </c:pt>
                <c:pt idx="599">
                  <c:v>3.2540832248079145E-3</c:v>
                </c:pt>
                <c:pt idx="600">
                  <c:v>3.2796889611078415E-3</c:v>
                </c:pt>
                <c:pt idx="601">
                  <c:v>3.3029689672709433E-3</c:v>
                </c:pt>
                <c:pt idx="602">
                  <c:v>3.3238957325937542E-3</c:v>
                </c:pt>
                <c:pt idx="603">
                  <c:v>3.3424474151362098E-3</c:v>
                </c:pt>
                <c:pt idx="604">
                  <c:v>3.3586078299529432E-3</c:v>
                </c:pt>
                <c:pt idx="605">
                  <c:v>3.3723664146354461E-3</c:v>
                </c:pt>
                <c:pt idx="606">
                  <c:v>3.3837181729132713E-3</c:v>
                </c:pt>
                <c:pt idx="607">
                  <c:v>3.3926635971701516E-3</c:v>
                </c:pt>
                <c:pt idx="608">
                  <c:v>3.3992085708283741E-3</c:v>
                </c:pt>
                <c:pt idx="609">
                  <c:v>3.403364251642246E-3</c:v>
                </c:pt>
                <c:pt idx="610">
                  <c:v>3.4051469370181948E-3</c:v>
                </c:pt>
                <c:pt idx="611">
                  <c:v>3.4045779125453004E-3</c:v>
                </c:pt>
                <c:pt idx="612">
                  <c:v>3.4016832849754178E-3</c:v>
                </c:pt>
                <c:pt idx="613">
                  <c:v>3.3964938009369548E-3</c:v>
                </c:pt>
                <c:pt idx="614">
                  <c:v>3.3890446527005871E-3</c:v>
                </c:pt>
                <c:pt idx="615">
                  <c:v>3.3793752723392237E-3</c:v>
                </c:pt>
                <c:pt idx="616">
                  <c:v>3.3675291156385579E-3</c:v>
                </c:pt>
                <c:pt idx="617">
                  <c:v>3.3535534371191985E-3</c:v>
                </c:pt>
                <c:pt idx="618">
                  <c:v>3.3374990575263525E-3</c:v>
                </c:pt>
                <c:pt idx="619">
                  <c:v>3.3194201251300986E-3</c:v>
                </c:pt>
                <c:pt idx="620">
                  <c:v>3.2993738721576317E-3</c:v>
                </c:pt>
                <c:pt idx="621">
                  <c:v>3.2774203676500554E-3</c:v>
                </c:pt>
                <c:pt idx="622">
                  <c:v>3.2536222680003978E-3</c:v>
                </c:pt>
                <c:pt idx="623">
                  <c:v>3.2280445663874515E-3</c:v>
                </c:pt>
                <c:pt idx="624">
                  <c:v>3.2007543422723577E-3</c:v>
                </c:pt>
                <c:pt idx="625">
                  <c:v>3.1718205120720645E-3</c:v>
                </c:pt>
                <c:pt idx="626">
                  <c:v>3.1413135820668302E-3</c:v>
                </c:pt>
                <c:pt idx="627">
                  <c:v>3.1093054045383773E-3</c:v>
                </c:pt>
                <c:pt idx="628">
                  <c:v>3.0758689380714311E-3</c:v>
                </c:pt>
                <c:pt idx="629">
                  <c:v>3.0410780128854609E-3</c:v>
                </c:pt>
                <c:pt idx="630">
                  <c:v>3.0050071019957127E-3</c:v>
                </c:pt>
                <c:pt idx="631">
                  <c:v>2.9677310989331455E-3</c:v>
                </c:pt>
                <c:pt idx="632">
                  <c:v>2.9293251026838401E-3</c:v>
                </c:pt>
                <c:pt idx="633">
                  <c:v>2.8898642104379967E-3</c:v>
                </c:pt>
                <c:pt idx="634">
                  <c:v>2.8494233186696664E-3</c:v>
                </c:pt>
                <c:pt idx="635">
                  <c:v>2.8080769329994907E-3</c:v>
                </c:pt>
                <c:pt idx="636">
                  <c:v>2.7658989872253645E-3</c:v>
                </c:pt>
                <c:pt idx="637">
                  <c:v>2.7229626718403301E-3</c:v>
                </c:pt>
                <c:pt idx="638">
                  <c:v>2.6793402722928685E-3</c:v>
                </c:pt>
                <c:pt idx="639">
                  <c:v>2.6351030171834974E-3</c:v>
                </c:pt>
                <c:pt idx="640">
                  <c:v>2.5903209365324069E-3</c:v>
                </c:pt>
                <c:pt idx="641">
                  <c:v>2.5450627301966118E-3</c:v>
                </c:pt>
                <c:pt idx="642">
                  <c:v>2.4993956464616062E-3</c:v>
                </c:pt>
                <c:pt idx="643">
                  <c:v>2.4533853707825516E-3</c:v>
                </c:pt>
                <c:pt idx="644">
                  <c:v>2.407095924602655E-3</c:v>
                </c:pt>
                <c:pt idx="645">
                  <c:v>2.3605895741328608E-3</c:v>
                </c:pt>
                <c:pt idx="646">
                  <c:v>2.3139267489365404E-3</c:v>
                </c:pt>
                <c:pt idx="647">
                  <c:v>2.2671659701258406E-3</c:v>
                </c:pt>
                <c:pt idx="648">
                  <c:v>2.220363787942855E-3</c:v>
                </c:pt>
                <c:pt idx="649">
                  <c:v>2.173574728468416E-3</c:v>
                </c:pt>
                <c:pt idx="650">
                  <c:v>2.1268512491745342E-3</c:v>
                </c:pt>
                <c:pt idx="651">
                  <c:v>2.0802437030128162E-3</c:v>
                </c:pt>
                <c:pt idx="652">
                  <c:v>2.0338003107107099E-3</c:v>
                </c:pt>
                <c:pt idx="653">
                  <c:v>1.9875671409301304E-3</c:v>
                </c:pt>
                <c:pt idx="654">
                  <c:v>1.9415880979285556E-3</c:v>
                </c:pt>
                <c:pt idx="655">
                  <c:v>1.8959049163510683E-3</c:v>
                </c:pt>
                <c:pt idx="656">
                  <c:v>1.8505571627730481E-3</c:v>
                </c:pt>
                <c:pt idx="657">
                  <c:v>1.8055822436069536E-3</c:v>
                </c:pt>
                <c:pt idx="658">
                  <c:v>1.761015418982564E-3</c:v>
                </c:pt>
                <c:pt idx="659">
                  <c:v>1.7168898222086975E-3</c:v>
                </c:pt>
                <c:pt idx="660">
                  <c:v>1.6732364844247105E-3</c:v>
                </c:pt>
                <c:pt idx="661">
                  <c:v>1.6300843640526398E-3</c:v>
                </c:pt>
                <c:pt idx="662">
                  <c:v>1.5874603806650134E-3</c:v>
                </c:pt>
                <c:pt idx="663">
                  <c:v>1.5453894528892934E-3</c:v>
                </c:pt>
                <c:pt idx="664">
                  <c:v>1.5038945399771344E-3</c:v>
                </c:pt>
                <c:pt idx="665">
                  <c:v>1.4629966866754475E-3</c:v>
                </c:pt>
                <c:pt idx="666">
                  <c:v>1.4227150710459564E-3</c:v>
                </c:pt>
                <c:pt idx="667">
                  <c:v>1.3830670548908646E-3</c:v>
                </c:pt>
                <c:pt idx="668">
                  <c:v>1.3440682364540056E-3</c:v>
                </c:pt>
                <c:pt idx="669">
                  <c:v>1.3057325050793327E-3</c:v>
                </c:pt>
                <c:pt idx="670">
                  <c:v>1.2680720975217063E-3</c:v>
                </c:pt>
                <c:pt idx="671">
                  <c:v>1.2310976556186666E-3</c:v>
                </c:pt>
                <c:pt idx="672">
                  <c:v>1.1948182850458197E-3</c:v>
                </c:pt>
                <c:pt idx="673">
                  <c:v>1.1592416148928468E-3</c:v>
                </c:pt>
                <c:pt idx="674">
                  <c:v>1.1243738578116085E-3</c:v>
                </c:pt>
                <c:pt idx="675">
                  <c:v>1.0902198705024595E-3</c:v>
                </c:pt>
                <c:pt idx="676">
                  <c:v>1.0567832143194766E-3</c:v>
                </c:pt>
                <c:pt idx="677">
                  <c:v>1.0240662157898169E-3</c:v>
                </c:pt>
                <c:pt idx="678">
                  <c:v>9.920700268568703E-4</c:v>
                </c:pt>
                <c:pt idx="679">
                  <c:v>9.6079468467104192E-4</c:v>
                </c:pt>
                <c:pt idx="680">
                  <c:v>9.3023917076588171E-4</c:v>
                </c:pt>
                <c:pt idx="681">
                  <c:v>9.0040146947100482E-4</c:v>
                </c:pt>
                <c:pt idx="682">
                  <c:v>8.7127862542637526E-4</c:v>
                </c:pt>
                <c:pt idx="683">
                  <c:v>8.4286680007548411E-4</c:v>
                </c:pt>
                <c:pt idx="684">
                  <c:v>8.1516132702730022E-4</c:v>
                </c:pt>
                <c:pt idx="685">
                  <c:v>7.881567661889243E-4</c:v>
                </c:pt>
                <c:pt idx="686">
                  <c:v>7.6184695658227471E-4</c:v>
                </c:pt>
                <c:pt idx="687">
                  <c:v>7.362250677691711E-4</c:v>
                </c:pt>
                <c:pt idx="688">
                  <c:v>7.1128364981966655E-4</c:v>
                </c:pt>
                <c:pt idx="689">
                  <c:v>6.8701468176834426E-4</c:v>
                </c:pt>
                <c:pt idx="690">
                  <c:v>6.6340961851282386E-4</c:v>
                </c:pt>
                <c:pt idx="691">
                  <c:v>6.4045943611751972E-4</c:v>
                </c:pt>
                <c:pt idx="692">
                  <c:v>6.181546754940666E-4</c:v>
                </c:pt>
                <c:pt idx="693">
                  <c:v>5.9648548443770545E-4</c:v>
                </c:pt>
                <c:pt idx="694">
                  <c:v>5.7544165800615628E-4</c:v>
                </c:pt>
                <c:pt idx="695">
                  <c:v>5.5501267723433157E-4</c:v>
                </c:pt>
                <c:pt idx="696">
                  <c:v>5.351877461845354E-4</c:v>
                </c:pt>
                <c:pt idx="697">
                  <c:v>5.1595582733758843E-4</c:v>
                </c:pt>
                <c:pt idx="698">
                  <c:v>4.9730567533564035E-4</c:v>
                </c:pt>
                <c:pt idx="699">
                  <c:v>4.7922586909227667E-4</c:v>
                </c:pt>
                <c:pt idx="700">
                  <c:v>4.6170484228997942E-4</c:v>
                </c:pt>
                <c:pt idx="701">
                  <c:v>4.4473091228896275E-4</c:v>
                </c:pt>
                <c:pt idx="702">
                  <c:v>4.282923074749803E-4</c:v>
                </c:pt>
                <c:pt idx="703">
                  <c:v>4.1237719307691379E-4</c:v>
                </c:pt>
                <c:pt idx="704">
                  <c:v>3.9697369548773517E-4</c:v>
                </c:pt>
                <c:pt idx="705">
                  <c:v>3.8206992512491614E-4</c:v>
                </c:pt>
                <c:pt idx="706">
                  <c:v>3.6765399786847249E-4</c:v>
                </c:pt>
                <c:pt idx="707">
                  <c:v>3.537140551166378E-4</c:v>
                </c:pt>
                <c:pt idx="708">
                  <c:v>3.4023828250068732E-4</c:v>
                </c:pt>
                <c:pt idx="709">
                  <c:v>3.2721492730163564E-4</c:v>
                </c:pt>
                <c:pt idx="710">
                  <c:v>3.1463231461254085E-4</c:v>
                </c:pt>
                <c:pt idx="711">
                  <c:v>3.0247886229084318E-4</c:v>
                </c:pt>
                <c:pt idx="712">
                  <c:v>2.9074309474570308E-4</c:v>
                </c:pt>
                <c:pt idx="713">
                  <c:v>2.7941365560556778E-4</c:v>
                </c:pt>
                <c:pt idx="714">
                  <c:v>2.6847931931133867E-4</c:v>
                </c:pt>
                <c:pt idx="715">
                  <c:v>2.5792900168042224E-4</c:v>
                </c:pt>
                <c:pt idx="716">
                  <c:v>2.4775176948671799E-4</c:v>
                </c:pt>
                <c:pt idx="717">
                  <c:v>2.3793684910123006E-4</c:v>
                </c:pt>
                <c:pt idx="718">
                  <c:v>2.284736342375031E-4</c:v>
                </c:pt>
                <c:pt idx="719">
                  <c:v>2.1935169284541549E-4</c:v>
                </c:pt>
                <c:pt idx="720">
                  <c:v>2.105607731961983E-4</c:v>
                </c:pt>
                <c:pt idx="721">
                  <c:v>2.0209080920067393E-4</c:v>
                </c:pt>
                <c:pt idx="722">
                  <c:v>1.9393192500184186E-4</c:v>
                </c:pt>
                <c:pt idx="723">
                  <c:v>1.8607443888196524E-4</c:v>
                </c:pt>
                <c:pt idx="724">
                  <c:v>1.785088665232515E-4</c:v>
                </c:pt>
                <c:pt idx="725">
                  <c:v>1.7122592366018472E-4</c:v>
                </c:pt>
                <c:pt idx="726">
                  <c:v>1.6421652816040169E-4</c:v>
                </c:pt>
                <c:pt idx="727">
                  <c:v>1.5747180156986247E-4</c:v>
                </c:pt>
                <c:pt idx="728">
                  <c:v>1.5098307015686964E-4</c:v>
                </c:pt>
                <c:pt idx="729">
                  <c:v>1.4474186548829837E-4</c:v>
                </c:pt>
                <c:pt idx="730">
                  <c:v>1.3873992457017154E-4</c:v>
                </c:pt>
                <c:pt idx="731">
                  <c:v>1.3296918958346506E-4</c:v>
                </c:pt>
                <c:pt idx="732">
                  <c:v>1.2742180724485282E-4</c:v>
                </c:pt>
                <c:pt idx="733">
                  <c:v>1.2209012782080471E-4</c:v>
                </c:pt>
                <c:pt idx="734">
                  <c:v>1.169667038222973E-4</c:v>
                </c:pt>
                <c:pt idx="735">
                  <c:v>1.1204428840613289E-4</c:v>
                </c:pt>
                <c:pt idx="736">
                  <c:v>1.0731583350770514E-4</c:v>
                </c:pt>
                <c:pt idx="737">
                  <c:v>1.0277448772886556E-4</c:v>
                </c:pt>
                <c:pt idx="738">
                  <c:v>9.8413594003364231E-5</c:v>
                </c:pt>
                <c:pt idx="739">
                  <c:v>9.4226687061254517E-5</c:v>
                </c:pt>
                <c:pt idx="740">
                  <c:v>9.0207490712496569E-5</c:v>
                </c:pt>
                <c:pt idx="741">
                  <c:v>8.6349914968939382E-5</c:v>
                </c:pt>
                <c:pt idx="742">
                  <c:v>8.2648053022810899E-5</c:v>
                </c:pt>
                <c:pt idx="743">
                  <c:v>7.9096178098814752E-5</c:v>
                </c:pt>
                <c:pt idx="744">
                  <c:v>7.5688740195943788E-5</c:v>
                </c:pt>
                <c:pt idx="745">
                  <c:v>7.2420362734172873E-5</c:v>
                </c:pt>
                <c:pt idx="746">
                  <c:v>6.928583912025036E-5</c:v>
                </c:pt>
                <c:pt idx="747">
                  <c:v>6.6280129245934656E-5</c:v>
                </c:pt>
                <c:pt idx="748">
                  <c:v>6.339835593113948E-5</c:v>
                </c:pt>
                <c:pt idx="749">
                  <c:v>6.0635801323650268E-5</c:v>
                </c:pt>
                <c:pt idx="750">
                  <c:v>5.7987903266257688E-5</c:v>
                </c:pt>
                <c:pt idx="751">
                  <c:v>5.5450251641414126E-5</c:v>
                </c:pt>
                <c:pt idx="752">
                  <c:v>5.3018584702774756E-5</c:v>
                </c:pt>
                <c:pt idx="753">
                  <c:v>5.068878540229979E-5</c:v>
                </c:pt>
                <c:pt idx="754">
                  <c:v>4.845687772092958E-5</c:v>
                </c:pt>
                <c:pt idx="755">
                  <c:v>4.6319023010214815E-5</c:v>
                </c:pt>
                <c:pt idx="756">
                  <c:v>4.4271516351671073E-5</c:v>
                </c:pt>
                <c:pt idx="757">
                  <c:v>4.2310782940075687E-5</c:v>
                </c:pt>
                <c:pt idx="758">
                  <c:v>4.043337449636395E-5</c:v>
                </c:pt>
                <c:pt idx="759">
                  <c:v>3.8635965715286701E-5</c:v>
                </c:pt>
                <c:pt idx="760">
                  <c:v>3.691535075248723E-5</c:v>
                </c:pt>
                <c:pt idx="761">
                  <c:v>3.5268439755212925E-5</c:v>
                </c:pt>
                <c:pt idx="762">
                  <c:v>3.3692255440437142E-5</c:v>
                </c:pt>
                <c:pt idx="763">
                  <c:v>3.2183929723758613E-5</c:v>
                </c:pt>
                <c:pt idx="764">
                  <c:v>3.0740700402071295E-5</c:v>
                </c:pt>
                <c:pt idx="765">
                  <c:v>2.9359907892620974E-5</c:v>
                </c:pt>
                <c:pt idx="766">
                  <c:v>2.8038992030751062E-5</c:v>
                </c:pt>
                <c:pt idx="767">
                  <c:v>2.6775488928302491E-5</c:v>
                </c:pt>
                <c:pt idx="768">
                  <c:v>2.5567027894352641E-5</c:v>
                </c:pt>
                <c:pt idx="769">
                  <c:v>2.4411328419695069E-5</c:v>
                </c:pt>
                <c:pt idx="770">
                  <c:v>2.3306197226212433E-5</c:v>
                </c:pt>
                <c:pt idx="771">
                  <c:v>2.2249525382045455E-5</c:v>
                </c:pt>
                <c:pt idx="772">
                  <c:v>2.1239285483257302E-5</c:v>
                </c:pt>
                <c:pt idx="773">
                  <c:v>2.0273528902472428E-5</c:v>
                </c:pt>
                <c:pt idx="774">
                  <c:v>1.9350383104784481E-5</c:v>
                </c:pt>
                <c:pt idx="775">
                  <c:v>1.8468049031063362E-5</c:v>
                </c:pt>
                <c:pt idx="776">
                  <c:v>1.7624798548614104E-5</c:v>
                </c:pt>
                <c:pt idx="777">
                  <c:v>1.6818971969012085E-5</c:v>
                </c:pt>
                <c:pt idx="778">
                  <c:v>1.6048975632788872E-5</c:v>
                </c:pt>
                <c:pt idx="779">
                  <c:v>1.5313279560532659E-5</c:v>
                </c:pt>
                <c:pt idx="780">
                  <c:v>1.4610415169847917E-5</c:v>
                </c:pt>
                <c:pt idx="781">
                  <c:v>1.3938973057524594E-5</c:v>
                </c:pt>
                <c:pt idx="782">
                  <c:v>1.329760084617241E-5</c:v>
                </c:pt>
                <c:pt idx="783">
                  <c:v>1.2685001094495992E-5</c:v>
                </c:pt>
                <c:pt idx="784">
                  <c:v>1.2099929270315737E-5</c:v>
                </c:pt>
                <c:pt idx="785">
                  <c:v>1.1541191785368853E-5</c:v>
                </c:pt>
                <c:pt idx="786">
                  <c:v>1.1007644090880594E-5</c:v>
                </c:pt>
                <c:pt idx="787">
                  <c:v>1.0498188832830767E-5</c:v>
                </c:pt>
                <c:pt idx="788">
                  <c:v>1.0011774065810081E-5</c:v>
                </c:pt>
                <c:pt idx="789">
                  <c:v>9.5473915243195453E-6</c:v>
                </c:pt>
                <c:pt idx="790">
                  <c:v>9.1040749503351987E-6</c:v>
                </c:pt>
                <c:pt idx="791">
                  <c:v>8.6808984759352292E-6</c:v>
                </c:pt>
                <c:pt idx="792">
                  <c:v>8.2769750597666503E-6</c:v>
                </c:pt>
                <c:pt idx="793">
                  <c:v>7.8914549761164618E-6</c:v>
                </c:pt>
                <c:pt idx="794">
                  <c:v>7.5235243553301315E-6</c:v>
                </c:pt>
                <c:pt idx="795">
                  <c:v>7.1724037743274668E-6</c:v>
                </c:pt>
                <c:pt idx="796">
                  <c:v>6.8373468959479706E-6</c:v>
                </c:pt>
                <c:pt idx="797">
                  <c:v>6.5176391558672897E-6</c:v>
                </c:pt>
                <c:pt idx="798">
                  <c:v>6.2125964958226707E-6</c:v>
                </c:pt>
                <c:pt idx="799">
                  <c:v>5.9215641418918804E-6</c:v>
                </c:pt>
                <c:pt idx="800">
                  <c:v>5.6439154265807776E-6</c:v>
                </c:pt>
              </c:numCache>
            </c:numRef>
          </c:yVal>
        </c:ser>
        <c:ser>
          <c:idx val="16"/>
          <c:order val="16"/>
          <c:tx>
            <c:strRef>
              <c:f>Calc!$T$6</c:f>
              <c:strCache>
                <c:ptCount val="1"/>
                <c:pt idx="0">
                  <c:v>17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3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Calc!$T$7:$T$807</c:f>
              <c:numCache>
                <c:formatCode>0.00000000</c:formatCode>
                <c:ptCount val="801"/>
                <c:pt idx="0">
                  <c:v>4.5302186957559557E-43</c:v>
                </c:pt>
                <c:pt idx="1">
                  <c:v>5.4130664437403835E-43</c:v>
                </c:pt>
                <c:pt idx="2">
                  <c:v>6.4679591990781418E-43</c:v>
                </c:pt>
                <c:pt idx="3">
                  <c:v>7.7284233354997786E-43</c:v>
                </c:pt>
                <c:pt idx="4">
                  <c:v>9.2345183038445639E-43</c:v>
                </c:pt>
                <c:pt idx="5">
                  <c:v>1.1034109648224115E-42</c:v>
                </c:pt>
                <c:pt idx="6">
                  <c:v>1.3184390068616272E-42</c:v>
                </c:pt>
                <c:pt idx="7">
                  <c:v>1.5753696859432161E-42</c:v>
                </c:pt>
                <c:pt idx="8">
                  <c:v>1.8823683469692333E-42</c:v>
                </c:pt>
                <c:pt idx="9">
                  <c:v>2.2491914180963213E-42</c:v>
                </c:pt>
                <c:pt idx="10">
                  <c:v>2.6874964341552579E-42</c:v>
                </c:pt>
                <c:pt idx="11">
                  <c:v>3.2112124656546141E-42</c:v>
                </c:pt>
                <c:pt idx="12">
                  <c:v>3.8369827223293262E-42</c:v>
                </c:pt>
                <c:pt idx="13">
                  <c:v>4.5846933930427316E-42</c:v>
                </c:pt>
                <c:pt idx="14">
                  <c:v>5.4781055233575828E-42</c:v>
                </c:pt>
                <c:pt idx="15">
                  <c:v>6.5456100052847008E-42</c:v>
                </c:pt>
                <c:pt idx="16">
                  <c:v>7.8211296645293221E-42</c:v>
                </c:pt>
                <c:pt idx="17">
                  <c:v>9.3451971032164372E-42</c:v>
                </c:pt>
                <c:pt idx="18">
                  <c:v>1.1166242538949101E-41</c:v>
                </c:pt>
                <c:pt idx="19">
                  <c:v>1.3342132551476074E-41</c:v>
                </c:pt>
                <c:pt idx="20">
                  <c:v>1.5942008618006851E-41</c:v>
                </c:pt>
                <c:pt idx="21">
                  <c:v>1.9048483840430829E-41</c:v>
                </c:pt>
                <c:pt idx="22">
                  <c:v>2.2760267644738737E-41</c:v>
                </c:pt>
                <c:pt idx="23">
                  <c:v>2.7195301826073167E-41</c:v>
                </c:pt>
                <c:pt idx="24">
                  <c:v>3.2494507553676638E-41</c:v>
                </c:pt>
                <c:pt idx="25">
                  <c:v>3.8826262354285398E-41</c:v>
                </c:pt>
                <c:pt idx="26">
                  <c:v>4.6391749276238898E-41</c:v>
                </c:pt>
                <c:pt idx="27">
                  <c:v>5.5431348136017172E-41</c:v>
                </c:pt>
                <c:pt idx="28">
                  <c:v>6.6232271843305951E-41</c:v>
                </c:pt>
                <c:pt idx="29">
                  <c:v>7.9137690340915594E-41</c:v>
                </c:pt>
                <c:pt idx="30">
                  <c:v>9.4557631937149863E-41</c:v>
                </c:pt>
                <c:pt idx="31">
                  <c:v>1.1298200825023605E-40</c:v>
                </c:pt>
                <c:pt idx="32">
                  <c:v>1.3499617641918433E-40</c:v>
                </c:pt>
                <c:pt idx="33">
                  <c:v>1.6129953280328774E-40</c:v>
                </c:pt>
                <c:pt idx="34">
                  <c:v>1.9272772865118176E-40</c:v>
                </c:pt>
                <c:pt idx="35">
                  <c:v>2.3027921322537265E-40</c:v>
                </c:pt>
                <c:pt idx="36">
                  <c:v>2.7514694726953835E-40</c:v>
                </c:pt>
                <c:pt idx="37">
                  <c:v>3.287562938652559E-40</c:v>
                </c:pt>
                <c:pt idx="38">
                  <c:v>3.9281028985190102E-40</c:v>
                </c:pt>
                <c:pt idx="39">
                  <c:v>4.6934373530311627E-40</c:v>
                </c:pt>
                <c:pt idx="40">
                  <c:v>5.6078781850192991E-40</c:v>
                </c:pt>
                <c:pt idx="41">
                  <c:v>6.7004732831803819E-40</c:v>
                </c:pt>
                <c:pt idx="42">
                  <c:v>8.0059290547954728E-40</c:v>
                </c:pt>
                <c:pt idx="43">
                  <c:v>9.5657126162623276E-40</c:v>
                </c:pt>
                <c:pt idx="44">
                  <c:v>1.1429368653814852E-39</c:v>
                </c:pt>
                <c:pt idx="45">
                  <c:v>1.3656092760821688E-39</c:v>
                </c:pt>
                <c:pt idx="46">
                  <c:v>1.6316611198777964E-39</c:v>
                </c:pt>
                <c:pt idx="47">
                  <c:v>1.9495426754848505E-39</c:v>
                </c:pt>
                <c:pt idx="48">
                  <c:v>2.3293501988063457E-39</c:v>
                </c:pt>
                <c:pt idx="49">
                  <c:v>2.7831465037714667E-39</c:v>
                </c:pt>
                <c:pt idx="50">
                  <c:v>3.3253439751388103E-39</c:v>
                </c:pt>
                <c:pt idx="51">
                  <c:v>3.9731621702559925E-39</c:v>
                </c:pt>
                <c:pt idx="52">
                  <c:v>4.7471745337110987E-39</c:v>
                </c:pt>
                <c:pt idx="53">
                  <c:v>5.6719615765263165E-39</c:v>
                </c:pt>
                <c:pt idx="54">
                  <c:v>6.7768912497160516E-39</c:v>
                </c:pt>
                <c:pt idx="55">
                  <c:v>8.0970512777841908E-39</c:v>
                </c:pt>
                <c:pt idx="56">
                  <c:v>9.6743630390663955E-39</c:v>
                </c:pt>
                <c:pt idx="57">
                  <c:v>1.1558912339606645E-38</c:v>
                </c:pt>
                <c:pt idx="58">
                  <c:v>1.3810539308125848E-38</c:v>
                </c:pt>
                <c:pt idx="59">
                  <c:v>1.6500737859776045E-38</c:v>
                </c:pt>
                <c:pt idx="60">
                  <c:v>1.9714924996377395E-38</c:v>
                </c:pt>
                <c:pt idx="61">
                  <c:v>2.3555151942027112E-38</c:v>
                </c:pt>
                <c:pt idx="62">
                  <c:v>2.8143343127257624E-38</c:v>
                </c:pt>
                <c:pt idx="63">
                  <c:v>3.3625165776490369E-38</c:v>
                </c:pt>
                <c:pt idx="64">
                  <c:v>4.0174652853100297E-38</c:v>
                </c:pt>
                <c:pt idx="65">
                  <c:v>4.7999726007763909E-38</c:v>
                </c:pt>
                <c:pt idx="66">
                  <c:v>5.734879371613291E-38</c:v>
                </c:pt>
                <c:pt idx="67">
                  <c:v>6.8518633885692926E-38</c:v>
                </c:pt>
                <c:pt idx="68">
                  <c:v>8.1863810939236199E-38</c:v>
                </c:pt>
                <c:pt idx="69">
                  <c:v>9.7807926034184305E-38</c:v>
                </c:pt>
                <c:pt idx="70">
                  <c:v>1.1685705719451755E-37</c:v>
                </c:pt>
                <c:pt idx="71">
                  <c:v>1.3961581555629903E-37</c:v>
                </c:pt>
                <c:pt idx="72">
                  <c:v>1.6680652685821544E-37</c:v>
                </c:pt>
                <c:pt idx="73">
                  <c:v>1.9929214637167878E-37</c:v>
                </c:pt>
                <c:pt idx="74">
                  <c:v>2.3810363379876128E-37</c:v>
                </c:pt>
                <c:pt idx="75">
                  <c:v>2.8447265601786198E-37</c:v>
                </c:pt>
                <c:pt idx="76">
                  <c:v>3.3987065440310032E-37</c:v>
                </c:pt>
                <c:pt idx="77">
                  <c:v>4.06055515129725E-37</c:v>
                </c:pt>
                <c:pt idx="78">
                  <c:v>4.8512732179108277E-37</c:v>
                </c:pt>
                <c:pt idx="79">
                  <c:v>5.7959495741842707E-37</c:v>
                </c:pt>
                <c:pt idx="80">
                  <c:v>6.9245566672377605E-37</c:v>
                </c:pt>
                <c:pt idx="81">
                  <c:v>8.2729009995693246E-37</c:v>
                </c:pt>
                <c:pt idx="82">
                  <c:v>9.8837585017586214E-37</c:v>
                </c:pt>
                <c:pt idx="83">
                  <c:v>1.1808230814930427E-36</c:v>
                </c:pt>
                <c:pt idx="84">
                  <c:v>1.410736545515928E-36</c:v>
                </c:pt>
                <c:pt idx="85">
                  <c:v>1.685409118882969E-36</c:v>
                </c:pt>
                <c:pt idx="86">
                  <c:v>2.0135529929448227E-36</c:v>
                </c:pt>
                <c:pt idx="87">
                  <c:v>2.4055758388289983E-36</c:v>
                </c:pt>
                <c:pt idx="88">
                  <c:v>2.873910695061834E-36</c:v>
                </c:pt>
                <c:pt idx="89">
                  <c:v>3.4334100256354823E-36</c:v>
                </c:pt>
                <c:pt idx="90">
                  <c:v>4.1018164276815576E-36</c:v>
                </c:pt>
                <c:pt idx="91">
                  <c:v>4.9003248939683521E-36</c:v>
                </c:pt>
                <c:pt idx="92">
                  <c:v>5.8542544329728819E-36</c:v>
                </c:pt>
                <c:pt idx="93">
                  <c:v>6.9938503098844064E-36</c:v>
                </c:pt>
                <c:pt idx="94">
                  <c:v>8.3552423049445097E-36</c:v>
                </c:pt>
                <c:pt idx="95">
                  <c:v>9.9815893216309988E-36</c:v>
                </c:pt>
                <c:pt idx="96">
                  <c:v>1.1924446572320287E-35</c:v>
                </c:pt>
                <c:pt idx="97">
                  <c:v>1.424539860944976E-35</c:v>
                </c:pt>
                <c:pt idx="98">
                  <c:v>1.7018009878261023E-35</c:v>
                </c:pt>
                <c:pt idx="99">
                  <c:v>2.0330154508461368E-35</c:v>
                </c:pt>
                <c:pt idx="100">
                  <c:v>2.4286799053741346E-35</c:v>
                </c:pt>
                <c:pt idx="101">
                  <c:v>2.9013326208594918E-35</c:v>
                </c:pt>
                <c:pt idx="102">
                  <c:v>3.4659504633462752E-35</c:v>
                </c:pt>
                <c:pt idx="103">
                  <c:v>4.1404230441594628E-35</c:v>
                </c:pt>
                <c:pt idx="104">
                  <c:v>4.9461190288808387E-35</c:v>
                </c:pt>
                <c:pt idx="105">
                  <c:v>5.9085625129938864E-35</c:v>
                </c:pt>
                <c:pt idx="106">
                  <c:v>7.0582408482116104E-35</c:v>
                </c:pt>
                <c:pt idx="107">
                  <c:v>8.4315694562026336E-35</c:v>
                </c:pt>
                <c:pt idx="108">
                  <c:v>1.0072044125156103E-34</c:v>
                </c:pt>
                <c:pt idx="109">
                  <c:v>1.2031617205758848E-34</c:v>
                </c:pt>
                <c:pt idx="110">
                  <c:v>1.4372341193344292E-34</c:v>
                </c:pt>
                <c:pt idx="111">
                  <c:v>1.7168331625086788E-34</c:v>
                </c:pt>
                <c:pt idx="112">
                  <c:v>2.0508111301204811E-34</c:v>
                </c:pt>
                <c:pt idx="113">
                  <c:v>2.4497409874797115E-34</c:v>
                </c:pt>
                <c:pt idx="114">
                  <c:v>2.9262507225326363E-34</c:v>
                </c:pt>
                <c:pt idx="115">
                  <c:v>3.4954226188494359E-34</c:v>
                </c:pt>
                <c:pt idx="116">
                  <c:v>4.1752700700564172E-34</c:v>
                </c:pt>
                <c:pt idx="117">
                  <c:v>4.987306987308191E-34</c:v>
                </c:pt>
                <c:pt idx="118">
                  <c:v>5.9572277714110762E-34</c:v>
                </c:pt>
                <c:pt idx="119">
                  <c:v>7.1157193073600344E-34</c:v>
                </c:pt>
                <c:pt idx="120">
                  <c:v>8.4994306009883132E-34</c:v>
                </c:pt>
                <c:pt idx="121">
                  <c:v>1.0152130646092202E-33</c:v>
                </c:pt>
                <c:pt idx="122">
                  <c:v>1.2126091041994672E-33</c:v>
                </c:pt>
                <c:pt idx="123">
                  <c:v>1.4483736962556715E-33</c:v>
                </c:pt>
                <c:pt idx="124">
                  <c:v>1.7299618530688961E-33</c:v>
                </c:pt>
                <c:pt idx="125">
                  <c:v>2.0662764743060069E-33</c:v>
                </c:pt>
                <c:pt idx="126">
                  <c:v>2.4679494134966921E-33</c:v>
                </c:pt>
                <c:pt idx="127">
                  <c:v>2.9476770753468168E-33</c:v>
                </c:pt>
                <c:pt idx="128">
                  <c:v>3.5206211169381887E-33</c:v>
                </c:pt>
                <c:pt idx="129">
                  <c:v>4.2048868744282328E-33</c:v>
                </c:pt>
                <c:pt idx="130">
                  <c:v>5.0220945820003014E-33</c:v>
                </c:pt>
                <c:pt idx="131">
                  <c:v>5.9980613682514678E-33</c:v>
                </c:pt>
                <c:pt idx="132">
                  <c:v>7.1636154984513266E-33</c:v>
                </c:pt>
                <c:pt idx="133">
                  <c:v>8.5555684883861607E-33</c:v>
                </c:pt>
                <c:pt idx="134">
                  <c:v>1.0217875677089485E-32</c:v>
                </c:pt>
                <c:pt idx="135">
                  <c:v>1.2203021767146375E-32</c:v>
                </c:pt>
                <c:pt idx="136">
                  <c:v>1.4573674907865281E-32</c:v>
                </c:pt>
                <c:pt idx="137">
                  <c:v>1.740466132975718E-32</c:v>
                </c:pt>
                <c:pt idx="138">
                  <c:v>2.078532260235674E-32</c:v>
                </c:pt>
                <c:pt idx="139">
                  <c:v>2.4822329596411778E-32</c:v>
                </c:pt>
                <c:pt idx="140">
                  <c:v>2.964304156141641E-32</c:v>
                </c:pt>
                <c:pt idx="141">
                  <c:v>3.539951582850592E-32</c:v>
                </c:pt>
                <c:pt idx="142">
                  <c:v>4.2273294051262091E-32</c:v>
                </c:pt>
                <c:pt idx="143">
                  <c:v>5.0481115240463931E-32</c:v>
                </c:pt>
                <c:pt idx="144">
                  <c:v>6.0281734893610609E-32</c:v>
                </c:pt>
                <c:pt idx="145">
                  <c:v>7.1984064172812511E-32</c:v>
                </c:pt>
                <c:pt idx="146">
                  <c:v>8.5956884426968047E-32</c:v>
                </c:pt>
                <c:pt idx="147">
                  <c:v>1.026404416754911E-31</c:v>
                </c:pt>
                <c:pt idx="148">
                  <c:v>1.2256028450925083E-31</c:v>
                </c:pt>
                <c:pt idx="149">
                  <c:v>1.4634377905371876E-31</c:v>
                </c:pt>
                <c:pt idx="150">
                  <c:v>1.7473981836614492E-31</c:v>
                </c:pt>
                <c:pt idx="151">
                  <c:v>2.0864234351040616E-31</c:v>
                </c:pt>
                <c:pt idx="152">
                  <c:v>2.4911841267827267E-31</c:v>
                </c:pt>
                <c:pt idx="153">
                  <c:v>2.974416968109335E-31</c:v>
                </c:pt>
                <c:pt idx="154">
                  <c:v>3.5513244963727487E-31</c:v>
                </c:pt>
                <c:pt idx="155">
                  <c:v>4.2400520215361353E-31</c:v>
                </c:pt>
                <c:pt idx="156">
                  <c:v>5.0622567260148325E-31</c:v>
                </c:pt>
                <c:pt idx="157">
                  <c:v>6.0437867043980787E-31</c:v>
                </c:pt>
                <c:pt idx="158">
                  <c:v>7.2154911557605826E-31</c:v>
                </c:pt>
                <c:pt idx="159">
                  <c:v>8.6141870284923498E-31</c:v>
                </c:pt>
                <c:pt idx="160">
                  <c:v>1.0283812291171509E-30</c:v>
                </c:pt>
                <c:pt idx="161">
                  <c:v>1.2276801813904836E-30</c:v>
                </c:pt>
                <c:pt idx="162">
                  <c:v>1.4655728772723767E-30</c:v>
                </c:pt>
                <c:pt idx="163">
                  <c:v>1.7495262749445193E-30</c:v>
                </c:pt>
                <c:pt idx="164">
                  <c:v>2.0884505546368967E-30</c:v>
                </c:pt>
                <c:pt idx="165">
                  <c:v>2.492977747367923E-30</c:v>
                </c:pt>
                <c:pt idx="166">
                  <c:v>2.9757940860048809E-30</c:v>
                </c:pt>
                <c:pt idx="167">
                  <c:v>3.5520364215745271E-30</c:v>
                </c:pt>
                <c:pt idx="168">
                  <c:v>4.2397650357049125E-30</c:v>
                </c:pt>
                <c:pt idx="169">
                  <c:v>5.0605275494020232E-30</c:v>
                </c:pt>
                <c:pt idx="170">
                  <c:v>6.0400314520569007E-30</c:v>
                </c:pt>
                <c:pt idx="171">
                  <c:v>7.2089461395907454E-30</c:v>
                </c:pt>
                <c:pt idx="172">
                  <c:v>8.6038593605181773E-30</c:v>
                </c:pt>
                <c:pt idx="173">
                  <c:v>1.0268417746730901E-29</c:v>
                </c:pt>
                <c:pt idx="174">
                  <c:v>1.2254686798797236E-29</c:v>
                </c:pt>
                <c:pt idx="175">
                  <c:v>1.4624772478315833E-29</c:v>
                </c:pt>
                <c:pt idx="176">
                  <c:v>1.7452754640461711E-29</c:v>
                </c:pt>
                <c:pt idx="177">
                  <c:v>2.0826992166023386E-29</c:v>
                </c:pt>
                <c:pt idx="178">
                  <c:v>2.4852871118845114E-29</c:v>
                </c:pt>
                <c:pt idx="179">
                  <c:v>2.9656080912604434E-29</c:v>
                </c:pt>
                <c:pt idx="180">
                  <c:v>3.5386519737972002E-29</c:v>
                </c:pt>
                <c:pt idx="181">
                  <c:v>4.2222949874510037E-29</c:v>
                </c:pt>
                <c:pt idx="182">
                  <c:v>5.0378546582632839E-29</c:v>
                </c:pt>
                <c:pt idx="183">
                  <c:v>6.0107511743368035E-29</c:v>
                </c:pt>
                <c:pt idx="184">
                  <c:v>7.1712956124786768E-29</c:v>
                </c:pt>
                <c:pt idx="185">
                  <c:v>8.5556293099910062E-29</c:v>
                </c:pt>
                <c:pt idx="186">
                  <c:v>1.0206843300638039E-28</c:v>
                </c:pt>
                <c:pt idx="187">
                  <c:v>1.2176312253255066E-28</c:v>
                </c:pt>
                <c:pt idx="188">
                  <c:v>1.4525283921360709E-28</c:v>
                </c:pt>
                <c:pt idx="189">
                  <c:v>1.7326772931815028E-28</c:v>
                </c:pt>
                <c:pt idx="190">
                  <c:v>2.0667817046966485E-28</c:v>
                </c:pt>
                <c:pt idx="191">
                  <c:v>2.4652165109622728E-28</c:v>
                </c:pt>
                <c:pt idx="192">
                  <c:v>2.9403479058467234E-28</c:v>
                </c:pt>
                <c:pt idx="193">
                  <c:v>3.5069148081365137E-28</c:v>
                </c:pt>
                <c:pt idx="194">
                  <c:v>4.1824831628514559E-28</c:v>
                </c:pt>
                <c:pt idx="195">
                  <c:v>4.9879870198979581E-28</c:v>
                </c:pt>
                <c:pt idx="196">
                  <c:v>5.9483729210955104E-28</c:v>
                </c:pt>
                <c:pt idx="197">
                  <c:v>7.0933672662123582E-28</c:v>
                </c:pt>
                <c:pt idx="198">
                  <c:v>8.4583900624856681E-28</c:v>
                </c:pt>
                <c:pt idx="199">
                  <c:v>1.008564290221616E-27</c:v>
                </c:pt>
                <c:pt idx="200">
                  <c:v>1.2025404292496685E-27</c:v>
                </c:pt>
                <c:pt idx="201">
                  <c:v>1.4337571737972861E-27</c:v>
                </c:pt>
                <c:pt idx="202">
                  <c:v>1.7093497439426467E-27</c:v>
                </c:pt>
                <c:pt idx="203">
                  <c:v>2.0378173340674855E-27</c:v>
                </c:pt>
                <c:pt idx="204">
                  <c:v>2.4292831798334508E-27</c:v>
                </c:pt>
                <c:pt idx="205">
                  <c:v>2.8958040677281207E-27</c:v>
                </c:pt>
                <c:pt idx="206">
                  <c:v>3.4517386561824153E-27</c:v>
                </c:pt>
                <c:pt idx="207">
                  <c:v>4.1141857460766164E-27</c:v>
                </c:pt>
                <c:pt idx="208">
                  <c:v>4.9035057398284808E-27</c:v>
                </c:pt>
                <c:pt idx="209">
                  <c:v>5.8439410244310081E-27</c:v>
                </c:pt>
                <c:pt idx="210">
                  <c:v>6.9643539785902005E-27</c:v>
                </c:pt>
                <c:pt idx="211">
                  <c:v>8.2991048250704756E-27</c:v>
                </c:pt>
                <c:pt idx="212">
                  <c:v>9.8890957302900572E-27</c:v>
                </c:pt>
                <c:pt idx="213">
                  <c:v>1.1783012517226766E-26</c:v>
                </c:pt>
                <c:pt idx="214">
                  <c:v>1.4038801250709637E-26</c:v>
                </c:pt>
                <c:pt idx="215">
                  <c:v>1.6725423949143905E-26</c:v>
                </c:pt>
                <c:pt idx="216">
                  <c:v>1.99249459786224E-26</c:v>
                </c:pt>
                <c:pt idx="217">
                  <c:v>2.3735017537088494E-26</c:v>
                </c:pt>
                <c:pt idx="218">
                  <c:v>2.8271823325468531E-26</c:v>
                </c:pt>
                <c:pt idx="219">
                  <c:v>3.3673588370328278E-26</c:v>
                </c:pt>
                <c:pt idx="220">
                  <c:v>4.0104744412295969E-26</c:v>
                </c:pt>
                <c:pt idx="221">
                  <c:v>4.7760880784202796E-26</c:v>
                </c:pt>
                <c:pt idx="222">
                  <c:v>5.6874626838567496E-26</c:v>
                </c:pt>
                <c:pt idx="223">
                  <c:v>6.7722640415550974E-26</c:v>
                </c:pt>
                <c:pt idx="224">
                  <c:v>8.0633909362683572E-26</c:v>
                </c:pt>
                <c:pt idx="225">
                  <c:v>9.5999611664666702E-26</c:v>
                </c:pt>
                <c:pt idx="226">
                  <c:v>1.1428482542536012E-25</c:v>
                </c:pt>
                <c:pt idx="227">
                  <c:v>1.3604243407752718E-25</c:v>
                </c:pt>
                <c:pt idx="228">
                  <c:v>1.6192963633203009E-25</c:v>
                </c:pt>
                <c:pt idx="229">
                  <c:v>1.9272754635269227E-25</c:v>
                </c:pt>
                <c:pt idx="230">
                  <c:v>2.2936445962702802E-25</c:v>
                </c:pt>
                <c:pt idx="231">
                  <c:v>2.7294346656185221E-25</c:v>
                </c:pt>
                <c:pt idx="232">
                  <c:v>3.2477522199882475E-25</c:v>
                </c:pt>
                <c:pt idx="233">
                  <c:v>3.8641682820061392E-25</c:v>
                </c:pt>
                <c:pt idx="234">
                  <c:v>4.5971796563581501E-25</c:v>
                </c:pt>
                <c:pt idx="235">
                  <c:v>5.4687561508805581E-25</c:v>
                </c:pt>
                <c:pt idx="236">
                  <c:v>6.5049896213475349E-25</c:v>
                </c:pt>
                <c:pt idx="237">
                  <c:v>7.736863678510643E-25</c:v>
                </c:pt>
                <c:pt idx="238">
                  <c:v>9.2011663591942588E-25</c:v>
                </c:pt>
                <c:pt idx="239">
                  <c:v>1.0941572158714492E-24</c:v>
                </c:pt>
                <c:pt idx="240">
                  <c:v>1.3009924664065346E-24</c:v>
                </c:pt>
                <c:pt idx="241">
                  <c:v>1.5467756751290926E-24</c:v>
                </c:pt>
                <c:pt idx="242">
                  <c:v>1.8388092075544678E-24</c:v>
                </c:pt>
                <c:pt idx="243">
                  <c:v>2.1857579576323011E-24</c:v>
                </c:pt>
                <c:pt idx="244">
                  <c:v>2.5979022164696754E-24</c:v>
                </c:pt>
                <c:pt idx="245">
                  <c:v>3.0874371914966976E-24</c:v>
                </c:pt>
                <c:pt idx="246">
                  <c:v>3.6688277257501177E-24</c:v>
                </c:pt>
                <c:pt idx="247">
                  <c:v>4.3592283224753313E-24</c:v>
                </c:pt>
                <c:pt idx="248">
                  <c:v>5.1789804165211311E-24</c:v>
                </c:pt>
                <c:pt idx="249">
                  <c:v>6.1522010012466844E-24</c:v>
                </c:pt>
                <c:pt idx="250">
                  <c:v>7.3074792770038758E-24</c:v>
                </c:pt>
                <c:pt idx="251">
                  <c:v>8.6787010042840199E-24</c:v>
                </c:pt>
                <c:pt idx="252">
                  <c:v>1.0306023803193911E-23</c:v>
                </c:pt>
                <c:pt idx="253">
                  <c:v>1.22370308373723E-23</c:v>
                </c:pt>
                <c:pt idx="254">
                  <c:v>1.4528095268027116E-23</c:v>
                </c:pt>
                <c:pt idx="255">
                  <c:v>1.7245993695639142E-23</c:v>
                </c:pt>
                <c:pt idx="256">
                  <c:v>2.0469813679598752E-23</c:v>
                </c:pt>
                <c:pt idx="257">
                  <c:v>2.4293208523534972E-23</c:v>
                </c:pt>
                <c:pt idx="258">
                  <c:v>2.8827062052536321E-23</c:v>
                </c:pt>
                <c:pt idx="259">
                  <c:v>3.4202637341671316E-23</c:v>
                </c:pt>
                <c:pt idx="260">
                  <c:v>4.0575296581325759E-23</c:v>
                </c:pt>
                <c:pt idx="261">
                  <c:v>4.8128894833804986E-23</c:v>
                </c:pt>
                <c:pt idx="262">
                  <c:v>5.7080968758181235E-23</c:v>
                </c:pt>
                <c:pt idx="263">
                  <c:v>6.7688862938403874E-23</c:v>
                </c:pt>
                <c:pt idx="264">
                  <c:v>8.0256961808605495E-23</c:v>
                </c:pt>
                <c:pt idx="265">
                  <c:v>9.5145224992263016E-23</c:v>
                </c:pt>
                <c:pt idx="266">
                  <c:v>1.1277925893581935E-22</c:v>
                </c:pt>
                <c:pt idx="267">
                  <c:v>1.3366219893353391E-22</c:v>
                </c:pt>
                <c:pt idx="268">
                  <c:v>1.5838872407628501E-22</c:v>
                </c:pt>
                <c:pt idx="269">
                  <c:v>1.8766158456369542E-22</c:v>
                </c:pt>
                <c:pt idx="270">
                  <c:v>2.2231108766054827E-22</c:v>
                </c:pt>
                <c:pt idx="271">
                  <c:v>2.6331806707052321E-22</c:v>
                </c:pt>
                <c:pt idx="272">
                  <c:v>3.1184095264943856E-22</c:v>
                </c:pt>
                <c:pt idx="273">
                  <c:v>3.6924766553597805E-22</c:v>
                </c:pt>
                <c:pt idx="274">
                  <c:v>4.3715319068756694E-22</c:v>
                </c:pt>
                <c:pt idx="275">
                  <c:v>5.1746382768656295E-22</c:v>
                </c:pt>
                <c:pt idx="276">
                  <c:v>6.124292952843787E-22</c:v>
                </c:pt>
                <c:pt idx="277">
                  <c:v>7.2470406987009819E-22</c:v>
                </c:pt>
                <c:pt idx="278">
                  <c:v>8.5741957801700529E-22</c:v>
                </c:pt>
                <c:pt idx="279">
                  <c:v>1.0142691444701882E-21</c:v>
                </c:pt>
                <c:pt idx="280">
                  <c:v>1.1996079263906296E-21</c:v>
                </c:pt>
                <c:pt idx="281">
                  <c:v>1.4185704505394246E-21</c:v>
                </c:pt>
                <c:pt idx="282">
                  <c:v>1.6772088219086282E-21</c:v>
                </c:pt>
                <c:pt idx="283">
                  <c:v>1.9826552012107934E-21</c:v>
                </c:pt>
                <c:pt idx="284">
                  <c:v>2.3433127676120722E-21</c:v>
                </c:pt>
                <c:pt idx="285">
                  <c:v>2.7690801072679695E-21</c:v>
                </c:pt>
                <c:pt idx="286">
                  <c:v>3.271614815245642E-21</c:v>
                </c:pt>
                <c:pt idx="287">
                  <c:v>3.8646430888528061E-21</c:v>
                </c:pt>
                <c:pt idx="288">
                  <c:v>4.5643232482024081E-21</c:v>
                </c:pt>
                <c:pt idx="289">
                  <c:v>5.389672472920769E-21</c:v>
                </c:pt>
                <c:pt idx="290">
                  <c:v>6.3630676247425418E-21</c:v>
                </c:pt>
                <c:pt idx="291">
                  <c:v>7.5108328721380143E-21</c:v>
                </c:pt>
                <c:pt idx="292">
                  <c:v>8.8639289890782397E-21</c:v>
                </c:pt>
                <c:pt idx="293">
                  <c:v>1.0458761716728583E-20</c:v>
                </c:pt>
                <c:pt idx="294">
                  <c:v>1.2338129513783498E-20</c:v>
                </c:pt>
                <c:pt idx="295">
                  <c:v>1.4552334447459841E-20</c:v>
                </c:pt>
                <c:pt idx="296">
                  <c:v>1.7160483973240597E-20</c:v>
                </c:pt>
                <c:pt idx="297">
                  <c:v>2.0232016010660011E-20</c:v>
                </c:pt>
                <c:pt idx="298">
                  <c:v>2.3848485153166084E-20</c:v>
                </c:pt>
                <c:pt idx="299">
                  <c:v>2.8105654178233429E-20</c:v>
                </c:pt>
                <c:pt idx="300">
                  <c:v>3.3115942395516401E-20</c:v>
                </c:pt>
                <c:pt idx="301">
                  <c:v>3.9011290955334809E-20</c:v>
                </c:pt>
                <c:pt idx="302">
                  <c:v>4.5946515233685408E-20</c:v>
                </c:pt>
                <c:pt idx="303">
                  <c:v>5.4103226041065443E-20</c:v>
                </c:pt>
                <c:pt idx="304">
                  <c:v>6.3694414934661784E-20</c:v>
                </c:pt>
                <c:pt idx="305">
                  <c:v>7.4969814652718272E-20</c:v>
                </c:pt>
                <c:pt idx="306">
                  <c:v>8.8222163990283024E-20</c:v>
                </c:pt>
                <c:pt idx="307">
                  <c:v>1.0379452770708901E-19</c:v>
                </c:pt>
                <c:pt idx="308">
                  <c:v>1.2208884677534355E-19</c:v>
                </c:pt>
                <c:pt idx="309">
                  <c:v>1.4357592298671519E-19</c:v>
                </c:pt>
                <c:pt idx="310">
                  <c:v>1.6880707527815714E-19</c:v>
                </c:pt>
                <c:pt idx="311">
                  <c:v>1.9842774383927077E-19</c:v>
                </c:pt>
                <c:pt idx="312">
                  <c:v>2.3319336297705299E-19</c:v>
                </c:pt>
                <c:pt idx="313">
                  <c:v>2.7398787581630858E-19</c:v>
                </c:pt>
                <c:pt idx="314">
                  <c:v>3.2184532433600139E-19</c:v>
                </c:pt>
                <c:pt idx="315">
                  <c:v>3.7797501828815563E-19</c:v>
                </c:pt>
                <c:pt idx="316">
                  <c:v>4.4379086772124796E-19</c:v>
                </c:pt>
                <c:pt idx="317">
                  <c:v>5.209455578708334E-19</c:v>
                </c:pt>
                <c:pt idx="318">
                  <c:v>6.1137035408606856E-19</c:v>
                </c:pt>
                <c:pt idx="319">
                  <c:v>7.173214505381865E-19</c:v>
                </c:pt>
                <c:pt idx="320">
                  <c:v>8.4143392236068745E-19</c:v>
                </c:pt>
                <c:pt idx="321">
                  <c:v>9.8678450965764877E-19</c:v>
                </c:pt>
                <c:pt idx="322">
                  <c:v>1.1569646570048325E-18</c:v>
                </c:pt>
                <c:pt idx="323">
                  <c:v>1.3561654577036274E-18</c:v>
                </c:pt>
                <c:pt idx="324">
                  <c:v>1.5892764127839358E-18</c:v>
                </c:pt>
                <c:pt idx="325">
                  <c:v>1.8620002159350244E-18</c:v>
                </c:pt>
                <c:pt idx="326">
                  <c:v>2.1809861233161088E-18</c:v>
                </c:pt>
                <c:pt idx="327">
                  <c:v>2.5539848686122207E-18</c:v>
                </c:pt>
                <c:pt idx="328">
                  <c:v>2.9900285468514921E-18</c:v>
                </c:pt>
                <c:pt idx="329">
                  <c:v>3.4996394246697511E-18</c:v>
                </c:pt>
                <c:pt idx="330">
                  <c:v>4.0950722505436561E-18</c:v>
                </c:pt>
                <c:pt idx="331">
                  <c:v>4.7905953482130819E-18</c:v>
                </c:pt>
                <c:pt idx="332">
                  <c:v>5.6028165940511491E-18</c:v>
                </c:pt>
                <c:pt idx="333">
                  <c:v>6.5510613205100916E-18</c:v>
                </c:pt>
                <c:pt idx="334">
                  <c:v>7.6578102712820307E-18</c:v>
                </c:pt>
                <c:pt idx="335">
                  <c:v>8.9492069803934582E-18</c:v>
                </c:pt>
                <c:pt idx="336">
                  <c:v>1.0455645381031716E-17</c:v>
                </c:pt>
                <c:pt idx="337">
                  <c:v>1.2212450097815075E-17</c:v>
                </c:pt>
                <c:pt idx="338">
                  <c:v>1.4260663769674305E-17</c:v>
                </c:pt>
                <c:pt idx="339">
                  <c:v>1.6647957925121503E-17</c:v>
                </c:pt>
                <c:pt idx="340">
                  <c:v>1.9429686428077307E-17</c:v>
                </c:pt>
                <c:pt idx="341">
                  <c:v>2.2670103376875716E-17</c:v>
                </c:pt>
                <c:pt idx="342">
                  <c:v>2.6443770624335135E-17</c:v>
                </c:pt>
                <c:pt idx="343">
                  <c:v>3.0837183852890691E-17</c:v>
                </c:pt>
                <c:pt idx="344">
                  <c:v>3.5950650454032965E-17</c:v>
                </c:pt>
                <c:pt idx="345">
                  <c:v>4.1900457403388277E-17</c:v>
                </c:pt>
                <c:pt idx="346">
                  <c:v>4.8821372979905341E-17</c:v>
                </c:pt>
                <c:pt idx="347">
                  <c:v>5.6869532650034033E-17</c:v>
                </c:pt>
                <c:pt idx="348">
                  <c:v>6.6225766839217778E-17</c:v>
                </c:pt>
                <c:pt idx="349">
                  <c:v>7.7099436772396191E-17</c:v>
                </c:pt>
                <c:pt idx="350">
                  <c:v>8.9732854228704842E-17</c:v>
                </c:pt>
                <c:pt idx="351">
                  <c:v>1.0440637208864724E-16</c:v>
                </c:pt>
                <c:pt idx="352">
                  <c:v>1.2144424514195885E-16</c:v>
                </c:pt>
                <c:pt idx="353">
                  <c:v>1.4122137498300015E-16</c:v>
                </c:pt>
                <c:pt idx="354">
                  <c:v>1.6417106918694822E-16</c:v>
                </c:pt>
                <c:pt idx="355">
                  <c:v>1.9079396360467152E-16</c:v>
                </c:pt>
                <c:pt idx="356">
                  <c:v>2.2166827784144597E-16</c:v>
                </c:pt>
                <c:pt idx="357">
                  <c:v>2.5746159813844229E-16</c:v>
                </c:pt>
                <c:pt idx="358">
                  <c:v>2.9894440934283634E-16</c:v>
                </c:pt>
                <c:pt idx="359">
                  <c:v>3.4700562886811298E-16</c:v>
                </c:pt>
                <c:pt idx="360">
                  <c:v>4.0267043100013103E-16</c:v>
                </c:pt>
                <c:pt idx="361">
                  <c:v>4.671206901466776E-16</c:v>
                </c:pt>
                <c:pt idx="362">
                  <c:v>5.4171841727616303E-16</c:v>
                </c:pt>
                <c:pt idx="363">
                  <c:v>6.2803261553649789E-16</c:v>
                </c:pt>
                <c:pt idx="364">
                  <c:v>7.2787003966389785E-16</c:v>
                </c:pt>
                <c:pt idx="365">
                  <c:v>8.4331041015072037E-16</c:v>
                </c:pt>
                <c:pt idx="366">
                  <c:v>9.7674670821195125E-16</c:v>
                </c:pt>
                <c:pt idx="367">
                  <c:v>1.1309312624550402E-15</c:v>
                </c:pt>
                <c:pt idx="368">
                  <c:v>1.3090284340260715E-15</c:v>
                </c:pt>
                <c:pt idx="369">
                  <c:v>1.5146748152246141E-15</c:v>
                </c:pt>
                <c:pt idx="370">
                  <c:v>1.7520479786490906E-15</c:v>
                </c:pt>
                <c:pt idx="371">
                  <c:v>2.0259449515220249E-15</c:v>
                </c:pt>
                <c:pt idx="372">
                  <c:v>2.3418717448024235E-15</c:v>
                </c:pt>
                <c:pt idx="373">
                  <c:v>2.7061454410747579E-15</c:v>
                </c:pt>
                <c:pt idx="374">
                  <c:v>3.1260105412865221E-15</c:v>
                </c:pt>
                <c:pt idx="375">
                  <c:v>3.6097714907072738E-15</c:v>
                </c:pt>
                <c:pt idx="376">
                  <c:v>4.1669435517837636E-15</c:v>
                </c:pt>
                <c:pt idx="377">
                  <c:v>4.8084244689375694E-15</c:v>
                </c:pt>
                <c:pt idx="378">
                  <c:v>5.5466896811757328E-15</c:v>
                </c:pt>
                <c:pt idx="379">
                  <c:v>6.3960141863826487E-15</c:v>
                </c:pt>
                <c:pt idx="380">
                  <c:v>7.3727245504180785E-15</c:v>
                </c:pt>
                <c:pt idx="381">
                  <c:v>8.4954849891471187E-15</c:v>
                </c:pt>
                <c:pt idx="382">
                  <c:v>9.785621937173361E-15</c:v>
                </c:pt>
                <c:pt idx="383">
                  <c:v>1.1267492058708773E-14</c:v>
                </c:pt>
                <c:pt idx="384">
                  <c:v>1.2968899259531596E-14</c:v>
                </c:pt>
                <c:pt idx="385">
                  <c:v>1.4921566930736441E-14</c:v>
                </c:pt>
                <c:pt idx="386">
                  <c:v>1.7161672401886692E-14</c:v>
                </c:pt>
                <c:pt idx="387">
                  <c:v>1.9730451410739526E-14</c:v>
                </c:pt>
                <c:pt idx="388">
                  <c:v>2.2674881317061254E-14</c:v>
                </c:pt>
                <c:pt idx="389">
                  <c:v>2.6048452807941931E-14</c:v>
                </c:pt>
                <c:pt idx="390">
                  <c:v>2.9912040970899969E-14</c:v>
                </c:pt>
                <c:pt idx="391">
                  <c:v>3.4334887859083802E-14</c:v>
                </c:pt>
                <c:pt idx="392">
                  <c:v>3.9395710050885325E-14</c:v>
                </c:pt>
                <c:pt idx="393">
                  <c:v>4.5183946225886583E-14</c:v>
                </c:pt>
                <c:pt idx="394">
                  <c:v>5.1801161452621184E-14</c:v>
                </c:pt>
                <c:pt idx="395">
                  <c:v>5.9362626724243585E-14</c:v>
                </c:pt>
                <c:pt idx="396">
                  <c:v>6.799909429974479E-14</c:v>
                </c:pt>
                <c:pt idx="397">
                  <c:v>7.7858791625389834E-14</c:v>
                </c:pt>
                <c:pt idx="398">
                  <c:v>8.9109659038933861E-14</c:v>
                </c:pt>
                <c:pt idx="399">
                  <c:v>1.0194185911383142E-13</c:v>
                </c:pt>
                <c:pt idx="400">
                  <c:v>1.1657058839870085E-13</c:v>
                </c:pt>
                <c:pt idx="401">
                  <c:v>1.3323922546584029E-13</c:v>
                </c:pt>
                <c:pt idx="402">
                  <c:v>1.5222285261921469E-13</c:v>
                </c:pt>
                <c:pt idx="403">
                  <c:v>1.7383219234482083E-13</c:v>
                </c:pt>
                <c:pt idx="404">
                  <c:v>1.9841800363284786E-13</c:v>
                </c:pt>
                <c:pt idx="405">
                  <c:v>2.2637598767952719E-13</c:v>
                </c:pt>
                <c:pt idx="406">
                  <c:v>2.5815225720468664E-13</c:v>
                </c:pt>
                <c:pt idx="407">
                  <c:v>2.9424942871639916E-13</c:v>
                </c:pt>
                <c:pt idx="408">
                  <c:v>3.3523340253275834E-13</c:v>
                </c:pt>
                <c:pt idx="409">
                  <c:v>3.8174090124864197E-13</c:v>
                </c:pt>
                <c:pt idx="410">
                  <c:v>4.3448784362568851E-13</c:v>
                </c:pt>
                <c:pt idx="411">
                  <c:v>4.9427863759889656E-13</c:v>
                </c:pt>
                <c:pt idx="412">
                  <c:v>5.6201648324237795E-13</c:v>
                </c:pt>
                <c:pt idx="413">
                  <c:v>6.38714784126476E-13</c:v>
                </c:pt>
                <c:pt idx="414">
                  <c:v>7.2550977353116874E-13</c:v>
                </c:pt>
                <c:pt idx="415">
                  <c:v>8.2367447045494689E-13</c:v>
                </c:pt>
                <c:pt idx="416">
                  <c:v>9.346340892674842E-13</c:v>
                </c:pt>
                <c:pt idx="417">
                  <c:v>1.0599830361850753E-12</c:v>
                </c:pt>
                <c:pt idx="418">
                  <c:v>1.2015036354814175E-12</c:v>
                </c:pt>
                <c:pt idx="419">
                  <c:v>1.3611867384542283E-12</c:v>
                </c:pt>
                <c:pt idx="420">
                  <c:v>1.5412543786146822E-12</c:v>
                </c:pt>
                <c:pt idx="421">
                  <c:v>1.7441846473051463E-12</c:v>
                </c:pt>
                <c:pt idx="422">
                  <c:v>1.9727389749231406E-12</c:v>
                </c:pt>
                <c:pt idx="423">
                  <c:v>2.2299920140659379E-12</c:v>
                </c:pt>
                <c:pt idx="424">
                  <c:v>2.5193643321266723E-12</c:v>
                </c:pt>
                <c:pt idx="425">
                  <c:v>2.8446581320696343E-12</c:v>
                </c:pt>
                <c:pt idx="426">
                  <c:v>3.2100962311745039E-12</c:v>
                </c:pt>
                <c:pt idx="427">
                  <c:v>3.6203645383327079E-12</c:v>
                </c:pt>
                <c:pt idx="428">
                  <c:v>4.080658280850377E-12</c:v>
                </c:pt>
                <c:pt idx="429">
                  <c:v>4.5967322414890616E-12</c:v>
                </c:pt>
                <c:pt idx="430">
                  <c:v>5.1749552754614562E-12</c:v>
                </c:pt>
                <c:pt idx="431">
                  <c:v>5.8223693850756197E-12</c:v>
                </c:pt>
                <c:pt idx="432">
                  <c:v>6.5467536364456846E-12</c:v>
                </c:pt>
                <c:pt idx="433">
                  <c:v>7.3566932078922094E-12</c:v>
                </c:pt>
                <c:pt idx="434">
                  <c:v>8.2616538630454774E-12</c:v>
                </c:pt>
                <c:pt idx="435">
                  <c:v>9.2720621429218644E-12</c:v>
                </c:pt>
                <c:pt idx="436">
                  <c:v>1.0399391570020918E-11</c:v>
                </c:pt>
                <c:pt idx="437">
                  <c:v>1.1656255153412563E-11</c:v>
                </c:pt>
                <c:pt idx="438">
                  <c:v>1.305650447645605E-11</c:v>
                </c:pt>
                <c:pt idx="439">
                  <c:v>1.4615335637787668E-11</c:v>
                </c:pt>
                <c:pt idx="440">
                  <c:v>1.634940230109038E-11</c:v>
                </c:pt>
                <c:pt idx="441">
                  <c:v>1.8276936089443769E-11</c:v>
                </c:pt>
                <c:pt idx="442">
                  <c:v>2.0417874535265634E-11</c:v>
                </c:pt>
                <c:pt idx="443">
                  <c:v>2.279399676650315E-11</c:v>
                </c:pt>
                <c:pt idx="444">
                  <c:v>2.5429067073282164E-11</c:v>
                </c:pt>
                <c:pt idx="445">
                  <c:v>2.8348986456199766E-11</c:v>
                </c:pt>
                <c:pt idx="446">
                  <c:v>3.1581952207295001E-11</c:v>
                </c:pt>
                <c:pt idx="447">
                  <c:v>3.5158625516990932E-11</c:v>
                </c:pt>
                <c:pt idx="448">
                  <c:v>3.911230703444852E-11</c:v>
                </c:pt>
                <c:pt idx="449">
                  <c:v>4.3479120234380196E-11</c:v>
                </c:pt>
                <c:pt idx="450">
                  <c:v>4.829820235998762E-11</c:v>
                </c:pt>
                <c:pt idx="451">
                  <c:v>5.3611902618959325E-11</c:v>
                </c:pt>
                <c:pt idx="452">
                  <c:v>5.9465987207072109E-11</c:v>
                </c:pt>
                <c:pt idx="453">
                  <c:v>6.5909850621611767E-11</c:v>
                </c:pt>
                <c:pt idx="454">
                  <c:v>7.2996732604487753E-11</c:v>
                </c:pt>
                <c:pt idx="455">
                  <c:v>8.0783939922395677E-11</c:v>
                </c:pt>
                <c:pt idx="456">
                  <c:v>8.9333072048870289E-11</c:v>
                </c:pt>
                <c:pt idx="457">
                  <c:v>9.8710249660681055E-11</c:v>
                </c:pt>
                <c:pt idx="458">
                  <c:v>1.0898634469914569E-10</c:v>
                </c:pt>
                <c:pt idx="459">
                  <c:v>1.2023721057608246E-10</c:v>
                </c:pt>
                <c:pt idx="460">
                  <c:v>1.3254391092502914E-10</c:v>
                </c:pt>
                <c:pt idx="461">
                  <c:v>1.459929451118253E-10</c:v>
                </c:pt>
                <c:pt idx="462">
                  <c:v>1.6067646852597922E-10</c:v>
                </c:pt>
                <c:pt idx="463">
                  <c:v>1.7669250547654121E-10</c:v>
                </c:pt>
                <c:pt idx="464">
                  <c:v>1.9414515231534745E-10</c:v>
                </c:pt>
                <c:pt idx="465">
                  <c:v>2.131447682079945E-10</c:v>
                </c:pt>
                <c:pt idx="466">
                  <c:v>2.3380815077118263E-10</c:v>
                </c:pt>
                <c:pt idx="467">
                  <c:v>2.5625869359619497E-10</c:v>
                </c:pt>
                <c:pt idx="468">
                  <c:v>2.8062652248518371E-10</c:v>
                </c:pt>
                <c:pt idx="469">
                  <c:v>3.0704860704203816E-10</c:v>
                </c:pt>
                <c:pt idx="470">
                  <c:v>3.3566884408676139E-10</c:v>
                </c:pt>
                <c:pt idx="471">
                  <c:v>3.6663810920392923E-10</c:v>
                </c:pt>
                <c:pt idx="472">
                  <c:v>4.0011427259652116E-10</c:v>
                </c:pt>
                <c:pt idx="473">
                  <c:v>4.3626217529911277E-10</c:v>
                </c:pt>
                <c:pt idx="474">
                  <c:v>4.752535617137402E-10</c:v>
                </c:pt>
                <c:pt idx="475">
                  <c:v>5.1726696437120784E-10</c:v>
                </c:pt>
                <c:pt idx="476">
                  <c:v>5.624875367950184E-10</c:v>
                </c:pt>
                <c:pt idx="477">
                  <c:v>6.1110683035772244E-10</c:v>
                </c:pt>
                <c:pt idx="478">
                  <c:v>6.6332251107564339E-10</c:v>
                </c:pt>
                <c:pt idx="479">
                  <c:v>7.1933801239069202E-10</c:v>
                </c:pt>
                <c:pt idx="480">
                  <c:v>7.7936212014170774E-10</c:v>
                </c:pt>
                <c:pt idx="481">
                  <c:v>8.436084861363246E-10</c:v>
                </c:pt>
                <c:pt idx="482">
                  <c:v>9.1229506700064651E-10</c:v>
                </c:pt>
                <c:pt idx="483">
                  <c:v>9.8564348531109749E-10</c:v>
                </c:pt>
                <c:pt idx="484">
                  <c:v>1.0638783104038701E-9</c:v>
                </c:pt>
                <c:pt idx="485">
                  <c:v>1.1472262567127024E-9</c:v>
                </c:pt>
                <c:pt idx="486">
                  <c:v>1.2359152980085097E-9</c:v>
                </c:pt>
                <c:pt idx="487">
                  <c:v>1.3301736965032086E-9</c:v>
                </c:pt>
                <c:pt idx="488">
                  <c:v>1.4302289464358136E-9</c:v>
                </c:pt>
                <c:pt idx="489">
                  <c:v>1.5363066324796595E-9</c:v>
                </c:pt>
                <c:pt idx="490">
                  <c:v>1.6486292040927746E-9</c:v>
                </c:pt>
                <c:pt idx="491">
                  <c:v>1.7674146677766894E-9</c:v>
                </c:pt>
                <c:pt idx="492">
                  <c:v>1.8928752001057889E-9</c:v>
                </c:pt>
                <c:pt idx="493">
                  <c:v>2.0252156853361603E-9</c:v>
                </c:pt>
                <c:pt idx="494">
                  <c:v>2.1646321823922014E-9</c:v>
                </c:pt>
                <c:pt idx="495">
                  <c:v>2.3113103270502698E-9</c:v>
                </c:pt>
                <c:pt idx="496">
                  <c:v>2.465423676188201E-9</c:v>
                </c:pt>
                <c:pt idx="497">
                  <c:v>2.6271320020289715E-9</c:v>
                </c:pt>
                <c:pt idx="498">
                  <c:v>2.7965795453732154E-9</c:v>
                </c:pt>
                <c:pt idx="499">
                  <c:v>2.9738932378686892E-9</c:v>
                </c:pt>
                <c:pt idx="500">
                  <c:v>3.1591809043966318E-9</c:v>
                </c:pt>
                <c:pt idx="501">
                  <c:v>3.3525294576490901E-9</c:v>
                </c:pt>
                <c:pt idx="502">
                  <c:v>3.5540030979126979E-9</c:v>
                </c:pt>
                <c:pt idx="503">
                  <c:v>3.7636415319491841E-9</c:v>
                </c:pt>
                <c:pt idx="504">
                  <c:v>3.9814582256530544E-9</c:v>
                </c:pt>
                <c:pt idx="505">
                  <c:v>4.2074387058605714E-9</c:v>
                </c:pt>
                <c:pt idx="506">
                  <c:v>4.4415389272606921E-9</c:v>
                </c:pt>
                <c:pt idx="507">
                  <c:v>4.6836837208113464E-9</c:v>
                </c:pt>
                <c:pt idx="508">
                  <c:v>4.9337653403677806E-9</c:v>
                </c:pt>
                <c:pt idx="509">
                  <c:v>5.191642124382517E-9</c:v>
                </c:pt>
                <c:pt idx="510">
                  <c:v>5.4571372895191828E-9</c:v>
                </c:pt>
                <c:pt idx="511">
                  <c:v>5.73003787282484E-9</c:v>
                </c:pt>
                <c:pt idx="512">
                  <c:v>6.010093838725404E-9</c:v>
                </c:pt>
                <c:pt idx="513">
                  <c:v>6.2970173665322135E-9</c:v>
                </c:pt>
                <c:pt idx="514">
                  <c:v>6.5904823333736429E-9</c:v>
                </c:pt>
                <c:pt idx="515">
                  <c:v>6.8901240064951775E-9</c:v>
                </c:pt>
                <c:pt idx="516">
                  <c:v>7.1955389576993655E-9</c:v>
                </c:pt>
                <c:pt idx="517">
                  <c:v>7.5062852113338462E-9</c:v>
                </c:pt>
                <c:pt idx="518">
                  <c:v>7.821882635678943E-9</c:v>
                </c:pt>
                <c:pt idx="519">
                  <c:v>8.1418135858602006E-9</c:v>
                </c:pt>
                <c:pt idx="520">
                  <c:v>8.4655238045089862E-9</c:v>
                </c:pt>
                <c:pt idx="521">
                  <c:v>8.7924235843509468E-9</c:v>
                </c:pt>
                <c:pt idx="522">
                  <c:v>9.1218891947139635E-9</c:v>
                </c:pt>
                <c:pt idx="523">
                  <c:v>9.4532645716676879E-9</c:v>
                </c:pt>
                <c:pt idx="524">
                  <c:v>9.7858632691099841E-9</c:v>
                </c:pt>
                <c:pt idx="525">
                  <c:v>1.0118970665687767E-8</c:v>
                </c:pt>
                <c:pt idx="526">
                  <c:v>1.0451846419944802E-8</c:v>
                </c:pt>
                <c:pt idx="527">
                  <c:v>1.078372716361224E-8</c:v>
                </c:pt>
                <c:pt idx="528">
                  <c:v>1.1113829420486731E-8</c:v>
                </c:pt>
                <c:pt idx="529">
                  <c:v>1.1441352735932426E-8</c:v>
                </c:pt>
                <c:pt idx="530">
                  <c:v>1.1765482999709143E-8</c:v>
                </c:pt>
                <c:pt idx="531">
                  <c:v>1.2085395942623048E-8</c:v>
                </c:pt>
                <c:pt idx="532">
                  <c:v>1.2400260785414456E-8</c:v>
                </c:pt>
                <c:pt idx="533">
                  <c:v>1.2709244016416924E-8</c:v>
                </c:pt>
                <c:pt idx="534">
                  <c:v>1.3011513272800265E-8</c:v>
                </c:pt>
                <c:pt idx="535">
                  <c:v>1.3306241298769669E-8</c:v>
                </c:pt>
                <c:pt idx="536">
                  <c:v>1.3592609952823575E-8</c:v>
                </c:pt>
                <c:pt idx="537">
                  <c:v>1.3869814235264607E-8</c:v>
                </c:pt>
                <c:pt idx="538">
                  <c:v>1.4137066306437256E-8</c:v>
                </c:pt>
                <c:pt idx="539">
                  <c:v>1.4393599465808141E-8</c:v>
                </c:pt>
                <c:pt idx="540">
                  <c:v>1.4638672061917954E-8</c:v>
                </c:pt>
                <c:pt idx="541">
                  <c:v>1.4871571303482955E-8</c:v>
                </c:pt>
                <c:pt idx="542">
                  <c:v>1.509161694242057E-8</c:v>
                </c:pt>
                <c:pt idx="543">
                  <c:v>1.5298164800486477E-8</c:v>
                </c:pt>
                <c:pt idx="544">
                  <c:v>1.5490610112285392E-8</c:v>
                </c:pt>
                <c:pt idx="545">
                  <c:v>1.5668390658902787E-8</c:v>
                </c:pt>
                <c:pt idx="546">
                  <c:v>1.5830989668066616E-8</c:v>
                </c:pt>
                <c:pt idx="547">
                  <c:v>1.5977938458737198E-8</c:v>
                </c:pt>
                <c:pt idx="548">
                  <c:v>1.610881881015987E-8</c:v>
                </c:pt>
                <c:pt idx="549">
                  <c:v>1.6223265037844202E-8</c:v>
                </c:pt>
                <c:pt idx="550">
                  <c:v>1.6320965761460113E-8</c:v>
                </c:pt>
                <c:pt idx="551">
                  <c:v>1.6401665352349301E-8</c:v>
                </c:pt>
                <c:pt idx="552">
                  <c:v>1.6465165051167108E-8</c:v>
                </c:pt>
                <c:pt idx="553">
                  <c:v>1.651132374907609E-8</c:v>
                </c:pt>
                <c:pt idx="554">
                  <c:v>1.654005842879423E-8</c:v>
                </c:pt>
                <c:pt idx="555">
                  <c:v>1.6551344264829203E-8</c:v>
                </c:pt>
                <c:pt idx="556">
                  <c:v>1.6545214385047892E-8</c:v>
                </c:pt>
                <c:pt idx="557">
                  <c:v>1.6521759298697076E-8</c:v>
                </c:pt>
                <c:pt idx="558">
                  <c:v>1.6481125998661494E-8</c:v>
                </c:pt>
                <c:pt idx="559">
                  <c:v>1.6423516748479261E-8</c:v>
                </c:pt>
                <c:pt idx="560">
                  <c:v>1.6349187567081517E-8</c:v>
                </c:pt>
                <c:pt idx="561">
                  <c:v>1.6258446426579919E-8</c:v>
                </c:pt>
                <c:pt idx="562">
                  <c:v>1.6151651180542309E-8</c:v>
                </c:pt>
                <c:pt idx="563">
                  <c:v>1.6029207242128792E-8</c:v>
                </c:pt>
                <c:pt idx="564">
                  <c:v>1.5891565033119906E-8</c:v>
                </c:pt>
                <c:pt idx="565">
                  <c:v>1.5739217226333033E-8</c:v>
                </c:pt>
                <c:pt idx="566">
                  <c:v>1.5572695805069921E-8</c:v>
                </c:pt>
                <c:pt idx="567">
                  <c:v>1.5392568964214101E-8</c:v>
                </c:pt>
                <c:pt idx="568">
                  <c:v>1.5199437878175496E-8</c:v>
                </c:pt>
                <c:pt idx="569">
                  <c:v>1.4993933361360217E-8</c:v>
                </c:pt>
                <c:pt idx="570">
                  <c:v>1.477671244692044E-8</c:v>
                </c:pt>
                <c:pt idx="571">
                  <c:v>1.4548454909439327E-8</c:v>
                </c:pt>
                <c:pt idx="572">
                  <c:v>1.4309859756873235E-8</c:v>
                </c:pt>
                <c:pt idx="573">
                  <c:v>1.4061641716465164E-8</c:v>
                </c:pt>
                <c:pt idx="574">
                  <c:v>1.3804527738559374E-8</c:v>
                </c:pt>
                <c:pt idx="575">
                  <c:v>1.3539253541256764E-8</c:v>
                </c:pt>
                <c:pt idx="576">
                  <c:v>1.3266560217686426E-8</c:v>
                </c:pt>
                <c:pt idx="577">
                  <c:v>1.2987190926341873E-8</c:v>
                </c:pt>
                <c:pt idx="578">
                  <c:v>1.2701887683452929E-8</c:v>
                </c:pt>
                <c:pt idx="579">
                  <c:v>1.2411388274838566E-8</c:v>
                </c:pt>
                <c:pt idx="580">
                  <c:v>1.211642330296578E-8</c:v>
                </c:pt>
                <c:pt idx="581">
                  <c:v>1.1817713383250511E-8</c:v>
                </c:pt>
                <c:pt idx="582">
                  <c:v>1.1515966501797342E-8</c:v>
                </c:pt>
                <c:pt idx="583">
                  <c:v>1.1211875545061813E-8</c:v>
                </c:pt>
                <c:pt idx="584">
                  <c:v>1.0906116009973284E-8</c:v>
                </c:pt>
                <c:pt idx="585">
                  <c:v>1.0599343901363291E-8</c:v>
                </c:pt>
                <c:pt idx="586">
                  <c:v>1.0292193821737962E-8</c:v>
                </c:pt>
                <c:pt idx="587">
                  <c:v>9.9852772566509288E-9</c:v>
                </c:pt>
                <c:pt idx="588">
                  <c:v>9.6791810573747296E-9</c:v>
                </c:pt>
                <c:pt idx="589">
                  <c:v>9.3744661208938326E-9</c:v>
                </c:pt>
                <c:pt idx="590">
                  <c:v>9.0716662657875828E-9</c:v>
                </c:pt>
                <c:pt idx="591">
                  <c:v>8.7712873011519054E-9</c:v>
                </c:pt>
                <c:pt idx="592">
                  <c:v>8.4738062844430304E-9</c:v>
                </c:pt>
                <c:pt idx="593">
                  <c:v>8.1796709628842773E-9</c:v>
                </c:pt>
                <c:pt idx="594">
                  <c:v>7.889299392097697E-9</c:v>
                </c:pt>
                <c:pt idx="595">
                  <c:v>7.6030797245790756E-9</c:v>
                </c:pt>
                <c:pt idx="596">
                  <c:v>7.3213701599126938E-9</c:v>
                </c:pt>
                <c:pt idx="597">
                  <c:v>7.0444990478295446E-9</c:v>
                </c:pt>
                <c:pt idx="598">
                  <c:v>6.7727651346931618E-9</c:v>
                </c:pt>
                <c:pt idx="599">
                  <c:v>6.5064379435316961E-9</c:v>
                </c:pt>
                <c:pt idx="600">
                  <c:v>6.2457582773248073E-9</c:v>
                </c:pt>
                <c:pt idx="601">
                  <c:v>5.9909388351186527E-9</c:v>
                </c:pt>
                <c:pt idx="602">
                  <c:v>5.7421649303153835E-9</c:v>
                </c:pt>
                <c:pt idx="603">
                  <c:v>5.4995953004888799E-9</c:v>
                </c:pt>
                <c:pt idx="604">
                  <c:v>5.2633629981520856E-9</c:v>
                </c:pt>
                <c:pt idx="605">
                  <c:v>5.0335763519916437E-9</c:v>
                </c:pt>
                <c:pt idx="606">
                  <c:v>4.8103199883406006E-9</c:v>
                </c:pt>
                <c:pt idx="607">
                  <c:v>4.5936559029374722E-9</c:v>
                </c:pt>
                <c:pt idx="608">
                  <c:v>4.3836245733391549E-9</c:v>
                </c:pt>
                <c:pt idx="609">
                  <c:v>4.1802461027904879E-9</c:v>
                </c:pt>
                <c:pt idx="610">
                  <c:v>3.9835213867643185E-9</c:v>
                </c:pt>
                <c:pt idx="611">
                  <c:v>3.7934332938760068E-9</c:v>
                </c:pt>
                <c:pt idx="612">
                  <c:v>3.609947853380777E-9</c:v>
                </c:pt>
                <c:pt idx="613">
                  <c:v>3.4330154420181443E-9</c:v>
                </c:pt>
                <c:pt idx="614">
                  <c:v>3.2625719634518283E-9</c:v>
                </c:pt>
                <c:pt idx="615">
                  <c:v>3.0985400142008866E-9</c:v>
                </c:pt>
                <c:pt idx="616">
                  <c:v>2.9408300304206131E-9</c:v>
                </c:pt>
                <c:pt idx="617">
                  <c:v>2.7893414105383487E-9</c:v>
                </c:pt>
                <c:pt idx="618">
                  <c:v>2.643963609233133E-9</c:v>
                </c:pt>
                <c:pt idx="619">
                  <c:v>2.5045771988355117E-9</c:v>
                </c:pt>
                <c:pt idx="620">
                  <c:v>2.3710548947249575E-9</c:v>
                </c:pt>
                <c:pt idx="621">
                  <c:v>2.2432625418232629E-9</c:v>
                </c:pt>
                <c:pt idx="622">
                  <c:v>2.1210600597654769E-9</c:v>
                </c:pt>
                <c:pt idx="623">
                  <c:v>2.0043023448011129E-9</c:v>
                </c:pt>
                <c:pt idx="624">
                  <c:v>1.8928401269043078E-9</c:v>
                </c:pt>
                <c:pt idx="625">
                  <c:v>1.7865207810065333E-9</c:v>
                </c:pt>
                <c:pt idx="626">
                  <c:v>1.6851890916250438E-9</c:v>
                </c:pt>
                <c:pt idx="627">
                  <c:v>1.5886879705398847E-9</c:v>
                </c:pt>
                <c:pt idx="628">
                  <c:v>1.4968591274827364E-9</c:v>
                </c:pt>
                <c:pt idx="629">
                  <c:v>1.4095436941166583E-9</c:v>
                </c:pt>
                <c:pt idx="630">
                  <c:v>1.3265828018304476E-9</c:v>
                </c:pt>
                <c:pt idx="631">
                  <c:v>1.2478181141469862E-9</c:v>
                </c:pt>
                <c:pt idx="632">
                  <c:v>1.1730923147247141E-9</c:v>
                </c:pt>
                <c:pt idx="633">
                  <c:v>1.1022495521447131E-9</c:v>
                </c:pt>
                <c:pt idx="634">
                  <c:v>1.0351358428194367E-9</c:v>
                </c:pt>
                <c:pt idx="635">
                  <c:v>9.71599433512974E-10</c:v>
                </c:pt>
                <c:pt idx="636">
                  <c:v>9.1149112505130026E-10</c:v>
                </c:pt>
                <c:pt idx="637">
                  <c:v>8.5466455892926264E-10</c:v>
                </c:pt>
                <c:pt idx="638">
                  <c:v>8.0097646854996412E-10</c:v>
                </c:pt>
                <c:pt idx="639">
                  <c:v>7.502868969193894E-10</c:v>
                </c:pt>
                <c:pt idx="640">
                  <c:v>7.0245938263530365E-10</c:v>
                </c:pt>
                <c:pt idx="641">
                  <c:v>6.5736111603118134E-10</c:v>
                </c:pt>
                <c:pt idx="642">
                  <c:v>6.1486306734454262E-10</c:v>
                </c:pt>
                <c:pt idx="643">
                  <c:v>5.7484008876018876E-10</c:v>
                </c:pt>
                <c:pt idx="644">
                  <c:v>5.3717099217107912E-10</c:v>
                </c:pt>
                <c:pt idx="645">
                  <c:v>5.0173860445695195E-10</c:v>
                </c:pt>
                <c:pt idx="646">
                  <c:v>4.6842980204332227E-10</c:v>
                </c:pt>
                <c:pt idx="647">
                  <c:v>4.3713552646145921E-10</c:v>
                </c:pt>
                <c:pt idx="648">
                  <c:v>4.0775078256209333E-10</c:v>
                </c:pt>
                <c:pt idx="649">
                  <c:v>3.8017462099163047E-10</c:v>
                </c:pt>
                <c:pt idx="650">
                  <c:v>3.5431010645892367E-10</c:v>
                </c:pt>
                <c:pt idx="651">
                  <c:v>3.3006427326263478E-10</c:v>
                </c:pt>
                <c:pt idx="652">
                  <c:v>3.0734806947536516E-10</c:v>
                </c:pt>
                <c:pt idx="653">
                  <c:v>2.860762911043457E-10</c:v>
                </c:pt>
                <c:pt idx="654">
                  <c:v>2.6616750748069907E-10</c:v>
                </c:pt>
                <c:pt idx="655">
                  <c:v>2.4754397904723528E-10</c:v>
                </c:pt>
                <c:pt idx="656">
                  <c:v>2.3013156864982819E-10</c:v>
                </c:pt>
                <c:pt idx="657">
                  <c:v>2.138596473529246E-10</c:v>
                </c:pt>
                <c:pt idx="658">
                  <c:v>1.9866099573653315E-10</c:v>
                </c:pt>
                <c:pt idx="659">
                  <c:v>1.8447170155761502E-10</c:v>
                </c:pt>
                <c:pt idx="660">
                  <c:v>1.7123105458589814E-10</c:v>
                </c:pt>
                <c:pt idx="661">
                  <c:v>1.588814393645513E-10</c:v>
                </c:pt>
                <c:pt idx="662">
                  <c:v>1.4736822657691314E-10</c:v>
                </c:pt>
                <c:pt idx="663">
                  <c:v>1.366396636381138E-10</c:v>
                </c:pt>
                <c:pt idx="664">
                  <c:v>1.26646765076017E-10</c:v>
                </c:pt>
                <c:pt idx="665">
                  <c:v>1.1734320320254425E-10</c:v>
                </c:pt>
                <c:pt idx="666">
                  <c:v>1.0868519953124295E-10</c:v>
                </c:pt>
                <c:pt idx="667">
                  <c:v>1.0063141733870944E-10</c:v>
                </c:pt>
                <c:pt idx="668">
                  <c:v>9.3142855727099514E-11</c:v>
                </c:pt>
                <c:pt idx="669">
                  <c:v>8.6182745494530312E-11</c:v>
                </c:pt>
                <c:pt idx="670">
                  <c:v>7.9716447084152439E-11</c:v>
                </c:pt>
                <c:pt idx="671">
                  <c:v>7.3711350839430641E-11</c:v>
                </c:pt>
                <c:pt idx="672">
                  <c:v>6.8136779761078288E-11</c:v>
                </c:pt>
                <c:pt idx="673">
                  <c:v>6.2963894926292328E-11</c:v>
                </c:pt>
                <c:pt idx="674">
                  <c:v>5.8165603701162773E-11</c:v>
                </c:pt>
                <c:pt idx="675">
                  <c:v>5.371647084856508E-11</c:v>
                </c:pt>
                <c:pt idx="676">
                  <c:v>4.9592632611458579E-11</c:v>
                </c:pt>
                <c:pt idx="677">
                  <c:v>4.5771713823307631E-11</c:v>
                </c:pt>
                <c:pt idx="678">
                  <c:v>4.2232748083286233E-11</c:v>
                </c:pt>
                <c:pt idx="679">
                  <c:v>3.8956101008987083E-11</c:v>
                </c:pt>
                <c:pt idx="680">
                  <c:v>3.5923396566986E-11</c:v>
                </c:pt>
                <c:pt idx="681">
                  <c:v>3.3117446465518292E-11</c:v>
                </c:pt>
                <c:pt idx="682">
                  <c:v>3.0522182579025971E-11</c:v>
                </c:pt>
                <c:pt idx="683">
                  <c:v>2.8122592366066459E-11</c:v>
                </c:pt>
                <c:pt idx="684">
                  <c:v>2.5904657228862457E-11</c:v>
                </c:pt>
                <c:pt idx="685">
                  <c:v>2.3855293756172358E-11</c:v>
                </c:pt>
                <c:pt idx="686">
                  <c:v>2.1962297783625972E-11</c:v>
                </c:pt>
                <c:pt idx="687">
                  <c:v>2.0214291199153726E-11</c:v>
                </c:pt>
                <c:pt idx="688">
                  <c:v>1.860067141625172E-11</c:v>
                </c:pt>
                <c:pt idx="689">
                  <c:v>1.7111563434397796E-11</c:v>
                </c:pt>
                <c:pt idx="690">
                  <c:v>1.5737774401672146E-11</c:v>
                </c:pt>
                <c:pt idx="691">
                  <c:v>1.4470750593646826E-11</c:v>
                </c:pt>
                <c:pt idx="692">
                  <c:v>1.33025367199271E-11</c:v>
                </c:pt>
                <c:pt idx="693">
                  <c:v>1.2225737469324538E-11</c:v>
                </c:pt>
                <c:pt idx="694">
                  <c:v>1.123348120413615E-11</c:v>
                </c:pt>
                <c:pt idx="695">
                  <c:v>1.0319385714370307E-11</c:v>
                </c:pt>
                <c:pt idx="696">
                  <c:v>9.4775259427882137E-12</c:v>
                </c:pt>
                <c:pt idx="697">
                  <c:v>8.7024035933431439E-12</c:v>
                </c:pt>
                <c:pt idx="698">
                  <c:v>7.9889185363101712E-12</c:v>
                </c:pt>
                <c:pt idx="699">
                  <c:v>7.3323419254372467E-12</c:v>
                </c:pt>
                <c:pt idx="700">
                  <c:v>6.7282909441368004E-12</c:v>
                </c:pt>
                <c:pt idx="701">
                  <c:v>6.1727050997564162E-12</c:v>
                </c:pt>
                <c:pt idx="702">
                  <c:v>5.6618239873200847E-12</c:v>
                </c:pt>
                <c:pt idx="703">
                  <c:v>5.1921664466319908E-12</c:v>
                </c:pt>
                <c:pt idx="704">
                  <c:v>4.760511038682977E-12</c:v>
                </c:pt>
                <c:pt idx="705">
                  <c:v>4.3638777705030731E-12</c:v>
                </c:pt>
                <c:pt idx="706">
                  <c:v>3.9995109996476448E-12</c:v>
                </c:pt>
                <c:pt idx="707">
                  <c:v>3.6648634524583014E-12</c:v>
                </c:pt>
                <c:pt idx="708">
                  <c:v>3.3575812929725751E-12</c:v>
                </c:pt>
                <c:pt idx="709">
                  <c:v>3.0754901817889031E-12</c:v>
                </c:pt>
                <c:pt idx="710">
                  <c:v>2.816582267040914E-12</c:v>
                </c:pt>
                <c:pt idx="711">
                  <c:v>2.5790040522138275E-12</c:v>
                </c:pt>
                <c:pt idx="712">
                  <c:v>2.3610450880544872E-12</c:v>
                </c:pt>
                <c:pt idx="713">
                  <c:v>2.1611274385086836E-12</c:v>
                </c:pt>
                <c:pt idx="714">
                  <c:v>1.9777958729043258E-12</c:v>
                </c:pt>
                <c:pt idx="715">
                  <c:v>1.8097087392105154E-12</c:v>
                </c:pt>
                <c:pt idx="716">
                  <c:v>1.6556294754277545E-12</c:v>
                </c:pt>
                <c:pt idx="717">
                  <c:v>1.5144187184455012E-12</c:v>
                </c:pt>
                <c:pt idx="718">
                  <c:v>1.3850269719603361E-12</c:v>
                </c:pt>
                <c:pt idx="719">
                  <c:v>1.2664877971448237E-12</c:v>
                </c:pt>
                <c:pt idx="720">
                  <c:v>1.1579114917015172E-12</c:v>
                </c:pt>
                <c:pt idx="721">
                  <c:v>1.0584792250784678E-12</c:v>
                </c:pt>
                <c:pt idx="722">
                  <c:v>9.6743759929414654E-13</c:v>
                </c:pt>
                <c:pt idx="723">
                  <c:v>8.8409360675388424E-13</c:v>
                </c:pt>
                <c:pt idx="724">
                  <c:v>8.0780995811904594E-13</c:v>
                </c:pt>
                <c:pt idx="725">
                  <c:v>7.3800075483516211E-13</c:v>
                </c:pt>
                <c:pt idx="726">
                  <c:v>6.7412748261810608E-13</c:v>
                </c:pt>
                <c:pt idx="727">
                  <c:v>6.1569530356467437E-13</c:v>
                </c:pt>
                <c:pt idx="728">
                  <c:v>5.6224962600371909E-13</c:v>
                </c:pt>
                <c:pt idx="729">
                  <c:v>5.1337293249853446E-13</c:v>
                </c:pt>
                <c:pt idx="730">
                  <c:v>4.686818477112244E-13</c:v>
                </c:pt>
                <c:pt idx="731">
                  <c:v>4.278244289960052E-13</c:v>
                </c:pt>
                <c:pt idx="732">
                  <c:v>3.9047766370693864E-13</c:v>
                </c:pt>
                <c:pt idx="733">
                  <c:v>3.5634515828329842E-13</c:v>
                </c:pt>
                <c:pt idx="734">
                  <c:v>3.2515500517922499E-13</c:v>
                </c:pt>
                <c:pt idx="735">
                  <c:v>2.9665781459979735E-13</c:v>
                </c:pt>
                <c:pt idx="736">
                  <c:v>2.7062489895434557E-13</c:v>
                </c:pt>
                <c:pt idx="737">
                  <c:v>2.4684659870583267E-13</c:v>
                </c:pt>
                <c:pt idx="738">
                  <c:v>2.2513073911611101E-13</c:v>
                </c:pt>
                <c:pt idx="739">
                  <c:v>2.0530120811129906E-13</c:v>
                </c:pt>
                <c:pt idx="740">
                  <c:v>1.871966461530877E-13</c:v>
                </c:pt>
                <c:pt idx="741">
                  <c:v>1.7066923967545455E-13</c:v>
                </c:pt>
                <c:pt idx="742">
                  <c:v>1.5558361023357197E-13</c:v>
                </c:pt>
                <c:pt idx="743">
                  <c:v>1.4181579206440742E-13</c:v>
                </c:pt>
                <c:pt idx="744">
                  <c:v>1.2925229130325487E-13</c:v>
                </c:pt>
                <c:pt idx="745">
                  <c:v>1.1778922057394383E-13</c:v>
                </c:pt>
                <c:pt idx="746">
                  <c:v>1.0733150313519553E-13</c:v>
                </c:pt>
                <c:pt idx="747">
                  <c:v>9.7792141195074225E-14</c:v>
                </c:pt>
                <c:pt idx="748">
                  <c:v>8.9091543396072213E-14</c:v>
                </c:pt>
                <c:pt idx="749">
                  <c:v>8.1156906853216386E-14</c:v>
                </c:pt>
                <c:pt idx="750">
                  <c:v>7.3921649457776894E-14</c:v>
                </c:pt>
                <c:pt idx="751">
                  <c:v>6.7324888496985501E-14</c:v>
                </c:pt>
                <c:pt idx="752">
                  <c:v>6.1310961926221699E-14</c:v>
                </c:pt>
                <c:pt idx="753">
                  <c:v>5.5828988912550988E-14</c:v>
                </c:pt>
                <c:pt idx="754">
                  <c:v>5.0832466522581109E-14</c:v>
                </c:pt>
                <c:pt idx="755">
                  <c:v>4.6278899671788831E-14</c:v>
                </c:pt>
                <c:pt idx="756">
                  <c:v>4.2129461667853084E-14</c:v>
                </c:pt>
                <c:pt idx="757">
                  <c:v>3.8348682888159844E-14</c:v>
                </c:pt>
                <c:pt idx="758">
                  <c:v>3.490416532695147E-14</c:v>
                </c:pt>
                <c:pt idx="759">
                  <c:v>3.1766320915156671E-14</c:v>
                </c:pt>
                <c:pt idx="760">
                  <c:v>2.8908131686731775E-14</c:v>
                </c:pt>
                <c:pt idx="761">
                  <c:v>2.6304930013145611E-14</c:v>
                </c:pt>
                <c:pt idx="762">
                  <c:v>2.3934197269364527E-14</c:v>
                </c:pt>
                <c:pt idx="763">
                  <c:v>2.1775379419736973E-14</c:v>
                </c:pt>
                <c:pt idx="764">
                  <c:v>1.9809718139675182E-14</c:v>
                </c:pt>
                <c:pt idx="765">
                  <c:v>1.8020096191807639E-14</c:v>
                </c:pt>
                <c:pt idx="766">
                  <c:v>1.6390895880148747E-14</c:v>
                </c:pt>
                <c:pt idx="767">
                  <c:v>1.4907869502201056E-14</c:v>
                </c:pt>
                <c:pt idx="768">
                  <c:v>1.3558020804599385E-14</c:v>
                </c:pt>
                <c:pt idx="769">
                  <c:v>1.2329496523400343E-14</c:v>
                </c:pt>
                <c:pt idx="770">
                  <c:v>1.1211487173762629E-14</c:v>
                </c:pt>
                <c:pt idx="771">
                  <c:v>1.0194136312431798E-14</c:v>
                </c:pt>
                <c:pt idx="772">
                  <c:v>9.268457565952288E-15</c:v>
                </c:pt>
                <c:pt idx="773">
                  <c:v>8.4262587715438876E-15</c:v>
                </c:pt>
                <c:pt idx="774">
                  <c:v>7.6600726326680129E-15</c:v>
                </c:pt>
                <c:pt idx="775">
                  <c:v>6.9630933409984387E-15</c:v>
                </c:pt>
                <c:pt idx="776">
                  <c:v>6.3291186594935742E-15</c:v>
                </c:pt>
                <c:pt idx="777">
                  <c:v>5.7524970050546089E-15</c:v>
                </c:pt>
                <c:pt idx="778">
                  <c:v>5.2280791068061906E-15</c:v>
                </c:pt>
                <c:pt idx="779">
                  <c:v>4.7511738500853803E-15</c:v>
                </c:pt>
                <c:pt idx="780">
                  <c:v>4.317507951556237E-15</c:v>
                </c:pt>
                <c:pt idx="781">
                  <c:v>3.9231891362504502E-15</c:v>
                </c:pt>
                <c:pt idx="782">
                  <c:v>3.5646725189392242E-15</c:v>
                </c:pt>
                <c:pt idx="783">
                  <c:v>3.2387299145609517E-15</c:v>
                </c:pt>
                <c:pt idx="784">
                  <c:v>2.9424218268776975E-15</c:v>
                </c:pt>
                <c:pt idx="785">
                  <c:v>2.6730718844110447E-15</c:v>
                </c:pt>
                <c:pt idx="786">
                  <c:v>2.4282435137632289E-15</c:v>
                </c:pt>
                <c:pt idx="787">
                  <c:v>2.2057186568884452E-15</c:v>
                </c:pt>
                <c:pt idx="788">
                  <c:v>2.0034783559016517E-15</c:v>
                </c:pt>
                <c:pt idx="789">
                  <c:v>1.8196850434701229E-15</c:v>
                </c:pt>
                <c:pt idx="790">
                  <c:v>1.652666391631184E-15</c:v>
                </c:pt>
                <c:pt idx="791">
                  <c:v>1.5009005830644478E-15</c:v>
                </c:pt>
                <c:pt idx="792">
                  <c:v>1.363002881487321E-15</c:v>
                </c:pt>
                <c:pt idx="793">
                  <c:v>1.237713388019015E-15</c:v>
                </c:pt>
                <c:pt idx="794">
                  <c:v>1.1238858800594373E-15</c:v>
                </c:pt>
                <c:pt idx="795">
                  <c:v>1.020477638094005E-15</c:v>
                </c:pt>
                <c:pt idx="796">
                  <c:v>9.2654017410068282E-16</c:v>
                </c:pt>
                <c:pt idx="797">
                  <c:v>8.4121078249880307E-16</c:v>
                </c:pt>
                <c:pt idx="798">
                  <c:v>7.6370484170307554E-16</c:v>
                </c:pt>
                <c:pt idx="799">
                  <c:v>6.9330879999558883E-16</c:v>
                </c:pt>
                <c:pt idx="800">
                  <c:v>6.2937378603074934E-16</c:v>
                </c:pt>
              </c:numCache>
            </c:numRef>
          </c:yVal>
        </c:ser>
        <c:ser>
          <c:idx val="17"/>
          <c:order val="17"/>
          <c:tx>
            <c:strRef>
              <c:f>Calc!$U$6</c:f>
              <c:strCache>
                <c:ptCount val="1"/>
                <c:pt idx="0">
                  <c:v>18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3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Calc!$U$7:$U$807</c:f>
              <c:numCache>
                <c:formatCode>0.00000000</c:formatCode>
                <c:ptCount val="801"/>
                <c:pt idx="0">
                  <c:v>2.9694185241240863E-36</c:v>
                </c:pt>
                <c:pt idx="1">
                  <c:v>3.4883071723810475E-36</c:v>
                </c:pt>
                <c:pt idx="2">
                  <c:v>4.0978659930556581E-36</c:v>
                </c:pt>
                <c:pt idx="3">
                  <c:v>4.8139380957171714E-36</c:v>
                </c:pt>
                <c:pt idx="4">
                  <c:v>5.6551348064283269E-36</c:v>
                </c:pt>
                <c:pt idx="5">
                  <c:v>6.6433193286039656E-36</c:v>
                </c:pt>
                <c:pt idx="6">
                  <c:v>7.804174904581007E-36</c:v>
                </c:pt>
                <c:pt idx="7">
                  <c:v>9.1678722402388948E-36</c:v>
                </c:pt>
                <c:pt idx="8">
                  <c:v>1.0769853533835771E-35</c:v>
                </c:pt>
                <c:pt idx="9">
                  <c:v>1.2651753479505106E-35</c:v>
                </c:pt>
                <c:pt idx="10">
                  <c:v>1.4862481174287302E-35</c:v>
                </c:pt>
                <c:pt idx="11">
                  <c:v>1.7459491037540333E-35</c:v>
                </c:pt>
                <c:pt idx="12">
                  <c:v>2.0510275761674291E-35</c:v>
                </c:pt>
                <c:pt idx="13">
                  <c:v>2.4094120080877125E-35</c:v>
                </c:pt>
                <c:pt idx="14">
                  <c:v>2.8304160919640083E-35</c:v>
                </c:pt>
                <c:pt idx="15">
                  <c:v>3.3249807441412816E-35</c:v>
                </c:pt>
                <c:pt idx="16">
                  <c:v>3.9059583866226837E-35</c:v>
                </c:pt>
                <c:pt idx="17">
                  <c:v>4.5884468907496103E-35</c:v>
                </c:pt>
                <c:pt idx="18">
                  <c:v>5.3901818577429921E-35</c:v>
                </c:pt>
                <c:pt idx="19">
                  <c:v>6.3319974262651701E-35</c:v>
                </c:pt>
                <c:pt idx="20">
                  <c:v>7.438367577011536E-35</c:v>
                </c:pt>
                <c:pt idx="21">
                  <c:v>8.738041995021214E-35</c:v>
                </c:pt>
                <c:pt idx="22">
                  <c:v>1.0264793006221187E-34</c:v>
                </c:pt>
                <c:pt idx="23">
                  <c:v>1.2058292989406367E-34</c:v>
                </c:pt>
                <c:pt idx="24">
                  <c:v>1.4165145053341668E-34</c:v>
                </c:pt>
                <c:pt idx="25">
                  <c:v>1.6640093748885387E-34</c:v>
                </c:pt>
                <c:pt idx="26">
                  <c:v>1.9547447261325236E-34</c:v>
                </c:pt>
                <c:pt idx="27">
                  <c:v>2.2962748019844488E-34</c:v>
                </c:pt>
                <c:pt idx="28">
                  <c:v>2.697473511175297E-34</c:v>
                </c:pt>
                <c:pt idx="29">
                  <c:v>3.1687649466262684E-34</c:v>
                </c:pt>
                <c:pt idx="30">
                  <c:v>3.7223941672855424E-34</c:v>
                </c:pt>
                <c:pt idx="31">
                  <c:v>4.3727452753640207E-34</c:v>
                </c:pt>
                <c:pt idx="32">
                  <c:v>5.1367150488935065E-34</c:v>
                </c:pt>
                <c:pt idx="33">
                  <c:v>6.0341518319246478E-34</c:v>
                </c:pt>
                <c:pt idx="34">
                  <c:v>7.0883710789265377E-34</c:v>
                </c:pt>
                <c:pt idx="35">
                  <c:v>8.3267609400047925E-34</c:v>
                </c:pt>
                <c:pt idx="36">
                  <c:v>9.7814936110710307E-34</c:v>
                </c:pt>
                <c:pt idx="37">
                  <c:v>1.1490360918714187E-33</c:v>
                </c:pt>
                <c:pt idx="38">
                  <c:v>1.3497755834504487E-33</c:v>
                </c:pt>
                <c:pt idx="39">
                  <c:v>1.585582540145339E-33</c:v>
                </c:pt>
                <c:pt idx="40">
                  <c:v>1.8625825004672366E-33</c:v>
                </c:pt>
                <c:pt idx="41">
                  <c:v>2.1879709144298157E-33</c:v>
                </c:pt>
                <c:pt idx="42">
                  <c:v>2.5702000007128817E-33</c:v>
                </c:pt>
                <c:pt idx="43">
                  <c:v>3.0191982343298846E-33</c:v>
                </c:pt>
                <c:pt idx="44">
                  <c:v>3.5466281622796214E-33</c:v>
                </c:pt>
                <c:pt idx="45">
                  <c:v>4.1661892393327486E-33</c:v>
                </c:pt>
                <c:pt idx="46">
                  <c:v>4.8939735443914928E-33</c:v>
                </c:pt>
                <c:pt idx="47">
                  <c:v>5.7488836100755101E-33</c:v>
                </c:pt>
                <c:pt idx="48">
                  <c:v>6.7531232099026816E-33</c:v>
                </c:pt>
                <c:pt idx="49">
                  <c:v>7.9327738404550223E-33</c:v>
                </c:pt>
                <c:pt idx="50">
                  <c:v>9.3184718593371117E-33</c:v>
                </c:pt>
                <c:pt idx="51">
                  <c:v>1.0946203851180908E-32</c:v>
                </c:pt>
                <c:pt idx="52">
                  <c:v>1.2858240861160542E-32</c:v>
                </c:pt>
                <c:pt idx="53">
                  <c:v>1.5104235737955778E-32</c:v>
                </c:pt>
                <c:pt idx="54">
                  <c:v>1.7742512059234399E-32</c:v>
                </c:pt>
                <c:pt idx="55">
                  <c:v>2.0841578082210548E-32</c:v>
                </c:pt>
                <c:pt idx="56">
                  <c:v>2.4481904998461504E-32</c:v>
                </c:pt>
                <c:pt idx="57">
                  <c:v>2.8758015627268326E-32</c:v>
                </c:pt>
                <c:pt idx="58">
                  <c:v>3.3780937732898628E-32</c:v>
                </c:pt>
                <c:pt idx="59">
                  <c:v>3.9681085607178369E-32</c:v>
                </c:pt>
                <c:pt idx="60">
                  <c:v>4.6611644664377696E-32</c:v>
                </c:pt>
                <c:pt idx="61">
                  <c:v>5.4752546838674583E-32</c:v>
                </c:pt>
                <c:pt idx="62">
                  <c:v>6.4315139893183775E-32</c:v>
                </c:pt>
                <c:pt idx="63">
                  <c:v>7.5547671740577434E-32</c:v>
                </c:pt>
                <c:pt idx="64">
                  <c:v>8.8741732004813347E-32</c:v>
                </c:pt>
                <c:pt idx="65">
                  <c:v>1.0423981786866497E-31</c:v>
                </c:pt>
                <c:pt idx="66">
                  <c:v>1.2244422039537935E-31</c:v>
                </c:pt>
                <c:pt idx="67">
                  <c:v>1.4382746173969233E-31</c:v>
                </c:pt>
                <c:pt idx="68">
                  <c:v>1.6894455385982207E-31</c:v>
                </c:pt>
                <c:pt idx="69">
                  <c:v>1.9844739654896726E-31</c:v>
                </c:pt>
                <c:pt idx="70">
                  <c:v>2.3310168804434669E-31</c:v>
                </c:pt>
                <c:pt idx="71">
                  <c:v>2.7380678657925421E-31</c:v>
                </c:pt>
                <c:pt idx="72">
                  <c:v>3.2161903770443331E-31</c:v>
                </c:pt>
                <c:pt idx="73">
                  <c:v>3.7777917199833213E-31</c:v>
                </c:pt>
                <c:pt idx="74">
                  <c:v>4.4374448323533412E-31</c:v>
                </c:pt>
                <c:pt idx="75">
                  <c:v>5.212266209162602E-31</c:v>
                </c:pt>
                <c:pt idx="76">
                  <c:v>6.1223597648962345E-31</c:v>
                </c:pt>
                <c:pt idx="77">
                  <c:v>7.191338133692264E-31</c:v>
                </c:pt>
                <c:pt idx="78">
                  <c:v>8.4469349140050249E-31</c:v>
                </c:pt>
                <c:pt idx="79">
                  <c:v>9.9217237193272257E-31</c:v>
                </c:pt>
                <c:pt idx="80">
                  <c:v>1.1653962662082147E-30</c:v>
                </c:pt>
                <c:pt idx="81">
                  <c:v>1.3688586145341574E-30</c:v>
                </c:pt>
                <c:pt idx="82">
                  <c:v>1.6078369650560532E-30</c:v>
                </c:pt>
                <c:pt idx="83">
                  <c:v>1.8885297687633614E-30</c:v>
                </c:pt>
                <c:pt idx="84">
                  <c:v>2.218217033204104E-30</c:v>
                </c:pt>
                <c:pt idx="85">
                  <c:v>2.6054489948596638E-30</c:v>
                </c:pt>
                <c:pt idx="86">
                  <c:v>3.060267695189466E-30</c:v>
                </c:pt>
                <c:pt idx="87">
                  <c:v>3.5944671967371816E-30</c:v>
                </c:pt>
                <c:pt idx="88">
                  <c:v>4.2218991753918475E-30</c:v>
                </c:pt>
                <c:pt idx="89">
                  <c:v>4.9588317987439006E-30</c:v>
                </c:pt>
                <c:pt idx="90">
                  <c:v>5.824371178793363E-30</c:v>
                </c:pt>
                <c:pt idx="91">
                  <c:v>6.8409563056433973E-30</c:v>
                </c:pt>
                <c:pt idx="92">
                  <c:v>8.0349402690508205E-30</c:v>
                </c:pt>
                <c:pt idx="93">
                  <c:v>9.4372728058542764E-30</c:v>
                </c:pt>
                <c:pt idx="94">
                  <c:v>1.1084301830963965E-29</c:v>
                </c:pt>
                <c:pt idx="95">
                  <c:v>1.3018714685395063E-29</c:v>
                </c:pt>
                <c:pt idx="96">
                  <c:v>1.5290643446109772E-29</c:v>
                </c:pt>
                <c:pt idx="97">
                  <c:v>1.7958962882421847E-29</c:v>
                </c:pt>
                <c:pt idx="98">
                  <c:v>2.109281462173892E-29</c:v>
                </c:pt>
                <c:pt idx="99">
                  <c:v>2.4773396931919069E-29</c:v>
                </c:pt>
                <c:pt idx="100">
                  <c:v>2.9096066389184512E-29</c:v>
                </c:pt>
                <c:pt idx="101">
                  <c:v>3.4172805756294692E-29</c:v>
                </c:pt>
                <c:pt idx="102">
                  <c:v>4.0135121853219298E-29</c:v>
                </c:pt>
                <c:pt idx="103">
                  <c:v>4.7137448305566754E-29</c:v>
                </c:pt>
                <c:pt idx="104">
                  <c:v>5.5361141090714891E-29</c:v>
                </c:pt>
                <c:pt idx="105">
                  <c:v>6.5019170103665276E-29</c:v>
                </c:pt>
                <c:pt idx="106">
                  <c:v>7.6361627928373286E-29</c:v>
                </c:pt>
                <c:pt idx="107">
                  <c:v>8.9682198088167652E-29</c:v>
                </c:pt>
                <c:pt idx="108">
                  <c:v>1.0532574980398295E-28</c:v>
                </c:pt>
                <c:pt idx="109">
                  <c:v>1.2369725534853824E-28</c:v>
                </c:pt>
                <c:pt idx="110">
                  <c:v>1.4527226019634298E-28</c:v>
                </c:pt>
                <c:pt idx="111">
                  <c:v>1.706091762110042E-28</c:v>
                </c:pt>
                <c:pt idx="112">
                  <c:v>2.0036371511301012E-28</c:v>
                </c:pt>
                <c:pt idx="113">
                  <c:v>2.3530583464138871E-28</c:v>
                </c:pt>
                <c:pt idx="114">
                  <c:v>2.7633963458031546E-28</c:v>
                </c:pt>
                <c:pt idx="115">
                  <c:v>3.2452671583104012E-28</c:v>
                </c:pt>
                <c:pt idx="116">
                  <c:v>3.8111360492402696E-28</c:v>
                </c:pt>
                <c:pt idx="117">
                  <c:v>4.4756395107785412E-28</c:v>
                </c:pt>
                <c:pt idx="118">
                  <c:v>5.2559632580968483E-28</c:v>
                </c:pt>
                <c:pt idx="119">
                  <c:v>6.1722859934280113E-28</c:v>
                </c:pt>
                <c:pt idx="120">
                  <c:v>7.2483003734241062E-28</c:v>
                </c:pt>
                <c:pt idx="121">
                  <c:v>8.5118246018630695E-28</c:v>
                </c:pt>
                <c:pt idx="122">
                  <c:v>9.9955204013850742E-28</c:v>
                </c:pt>
                <c:pt idx="123">
                  <c:v>1.173773585422772E-27</c:v>
                </c:pt>
                <c:pt idx="124">
                  <c:v>1.3783494813037422E-27</c:v>
                </c:pt>
                <c:pt idx="125">
                  <c:v>1.6185658351081701E-27</c:v>
                </c:pt>
                <c:pt idx="126">
                  <c:v>1.9006288143112966E-27</c:v>
                </c:pt>
                <c:pt idx="127">
                  <c:v>2.2318246857037104E-27</c:v>
                </c:pt>
                <c:pt idx="128">
                  <c:v>2.6207076725252883E-27</c:v>
                </c:pt>
                <c:pt idx="129">
                  <c:v>3.0773204608958628E-27</c:v>
                </c:pt>
                <c:pt idx="130">
                  <c:v>3.6134530251639571E-27</c:v>
                </c:pt>
                <c:pt idx="131">
                  <c:v>4.2429464253834068E-27</c:v>
                </c:pt>
                <c:pt idx="132">
                  <c:v>4.9820493841623816E-27</c:v>
                </c:pt>
                <c:pt idx="133">
                  <c:v>5.8498368041077235E-27</c:v>
                </c:pt>
                <c:pt idx="134">
                  <c:v>6.8687009756095522E-27</c:v>
                </c:pt>
                <c:pt idx="135">
                  <c:v>8.0649280883448054E-27</c:v>
                </c:pt>
                <c:pt idx="136">
                  <c:v>9.4693748462149077E-27</c:v>
                </c:pt>
                <c:pt idx="137">
                  <c:v>1.1118262550254662E-26</c:v>
                </c:pt>
                <c:pt idx="138">
                  <c:v>1.3054109022811431E-26</c:v>
                </c:pt>
                <c:pt idx="139">
                  <c:v>1.5326822275684604E-26</c:v>
                </c:pt>
                <c:pt idx="140">
                  <c:v>1.7994983964937024E-26</c:v>
                </c:pt>
                <c:pt idx="141">
                  <c:v>2.1127355531180576E-26</c:v>
                </c:pt>
                <c:pt idx="142">
                  <c:v>2.4804645619990858E-26</c:v>
                </c:pt>
                <c:pt idx="143">
                  <c:v>2.9121584057696807E-26</c:v>
                </c:pt>
                <c:pt idx="144">
                  <c:v>3.4189355493080835E-26</c:v>
                </c:pt>
                <c:pt idx="145">
                  <c:v>4.0138455004781407E-26</c:v>
                </c:pt>
                <c:pt idx="146">
                  <c:v>4.7122038750981053E-26</c:v>
                </c:pt>
                <c:pt idx="147">
                  <c:v>5.5319855376036272E-26</c:v>
                </c:pt>
                <c:pt idx="148">
                  <c:v>6.4942858709043138E-26</c:v>
                </c:pt>
                <c:pt idx="149">
                  <c:v>7.623861966793672E-26</c:v>
                </c:pt>
                <c:pt idx="150">
                  <c:v>8.94976756605241E-26</c:v>
                </c:pt>
                <c:pt idx="151">
                  <c:v>1.0506097966734896E-25</c:v>
                </c:pt>
                <c:pt idx="152">
                  <c:v>1.2332863920589458E-25</c:v>
                </c:pt>
                <c:pt idx="153">
                  <c:v>1.4477016822078524E-25</c:v>
                </c:pt>
                <c:pt idx="154">
                  <c:v>1.6993651345149071E-25</c:v>
                </c:pt>
                <c:pt idx="155">
                  <c:v>1.9947416197160092E-25</c:v>
                </c:pt>
                <c:pt idx="156">
                  <c:v>2.3414168951298432E-25</c:v>
                </c:pt>
                <c:pt idx="157">
                  <c:v>2.7482917122095695E-25</c:v>
                </c:pt>
                <c:pt idx="158">
                  <c:v>3.2258094919899272E-25</c:v>
                </c:pt>
                <c:pt idx="159">
                  <c:v>3.7862233642786064E-25</c:v>
                </c:pt>
                <c:pt idx="160">
                  <c:v>4.4439093653331425E-25</c:v>
                </c:pt>
                <c:pt idx="161">
                  <c:v>5.2157337594499419E-25</c:v>
                </c:pt>
                <c:pt idx="162">
                  <c:v>6.1214838218484652E-25</c:v>
                </c:pt>
                <c:pt idx="163">
                  <c:v>7.1843730279776435E-25</c:v>
                </c:pt>
                <c:pt idx="164">
                  <c:v>8.4316334783254241E-25</c:v>
                </c:pt>
                <c:pt idx="165">
                  <c:v>9.8952105953041968E-25</c:v>
                </c:pt>
                <c:pt idx="166">
                  <c:v>1.1612577715241345E-24</c:v>
                </c:pt>
                <c:pt idx="167">
                  <c:v>1.3627691228788366E-24</c:v>
                </c:pt>
                <c:pt idx="168">
                  <c:v>1.5992110473158262E-24</c:v>
                </c:pt>
                <c:pt idx="169">
                  <c:v>1.8766310738386463E-24</c:v>
                </c:pt>
                <c:pt idx="170">
                  <c:v>2.2021222621395217E-24</c:v>
                </c:pt>
                <c:pt idx="171">
                  <c:v>2.5840036667811267E-24</c:v>
                </c:pt>
                <c:pt idx="172">
                  <c:v>3.0320318924798309E-24</c:v>
                </c:pt>
                <c:pt idx="173">
                  <c:v>3.5576490855466769E-24</c:v>
                </c:pt>
                <c:pt idx="174">
                  <c:v>4.1742736231887839E-24</c:v>
                </c:pt>
                <c:pt idx="175">
                  <c:v>4.8976408357780621E-24</c:v>
                </c:pt>
                <c:pt idx="176">
                  <c:v>5.7462023540786367E-24</c:v>
                </c:pt>
                <c:pt idx="177">
                  <c:v>6.7415941450414717E-24</c:v>
                </c:pt>
                <c:pt idx="178">
                  <c:v>7.9091850227019163E-24</c:v>
                </c:pt>
                <c:pt idx="179">
                  <c:v>9.2787194376995556E-24</c:v>
                </c:pt>
                <c:pt idx="180">
                  <c:v>1.0885070710019513E-23</c:v>
                </c:pt>
                <c:pt idx="181">
                  <c:v>1.2769123633195219E-23</c:v>
                </c:pt>
                <c:pt idx="182">
                  <c:v>1.497880861282212E-23</c:v>
                </c:pt>
                <c:pt idx="183">
                  <c:v>1.7570313287758143E-23</c:v>
                </c:pt>
                <c:pt idx="184">
                  <c:v>2.0609502012309832E-23</c:v>
                </c:pt>
                <c:pt idx="185">
                  <c:v>2.4173578761293139E-23</c:v>
                </c:pt>
                <c:pt idx="186">
                  <c:v>2.835303508482427E-23</c:v>
                </c:pt>
                <c:pt idx="187">
                  <c:v>3.3253931835295959E-23</c:v>
                </c:pt>
                <c:pt idx="188">
                  <c:v>3.900057168965771E-23</c:v>
                </c:pt>
                <c:pt idx="189">
                  <c:v>4.5738629199614485E-23</c:v>
                </c:pt>
                <c:pt idx="190">
                  <c:v>5.3638816458814404E-23</c:v>
                </c:pt>
                <c:pt idx="191">
                  <c:v>6.290117575761324E-23</c:v>
                </c:pt>
                <c:pt idx="192">
                  <c:v>7.3760106127489678E-23</c:v>
                </c:pt>
                <c:pt idx="193">
                  <c:v>8.6490248838028836E-23</c:v>
                </c:pt>
                <c:pt idx="194">
                  <c:v>1.0141337814265808E-22</c:v>
                </c:pt>
                <c:pt idx="195">
                  <c:v>1.1890646839239152E-22</c:v>
                </c:pt>
                <c:pt idx="196">
                  <c:v>1.3941113765362093E-22</c:v>
                </c:pt>
                <c:pt idx="197">
                  <c:v>1.6344470188149819E-22</c:v>
                </c:pt>
                <c:pt idx="198">
                  <c:v>1.9161311333772899E-22</c:v>
                </c:pt>
                <c:pt idx="199">
                  <c:v>2.2462610326069877E-22</c:v>
                </c:pt>
                <c:pt idx="200">
                  <c:v>2.6331490291758583E-22</c:v>
                </c:pt>
                <c:pt idx="201">
                  <c:v>3.0865298039969612E-22</c:v>
                </c:pt>
                <c:pt idx="202">
                  <c:v>3.6178030438889452E-22</c:v>
                </c:pt>
                <c:pt idx="203">
                  <c:v>4.2403173240335211E-22</c:v>
                </c:pt>
                <c:pt idx="204">
                  <c:v>4.9697022179968404E-22</c:v>
                </c:pt>
                <c:pt idx="205">
                  <c:v>5.8242567948459462E-22</c:v>
                </c:pt>
                <c:pt idx="206">
                  <c:v>6.8254040369256043E-22</c:v>
                </c:pt>
                <c:pt idx="207">
                  <c:v>7.9982223160494127E-22</c:v>
                </c:pt>
                <c:pt idx="208">
                  <c:v>9.3720669385065998E-22</c:v>
                </c:pt>
                <c:pt idx="209">
                  <c:v>1.0981296955059422E-21</c:v>
                </c:pt>
                <c:pt idx="210">
                  <c:v>1.28661249830149E-21</c:v>
                </c:pt>
                <c:pt idx="211">
                  <c:v>1.5073610764123427E-21</c:v>
                </c:pt>
                <c:pt idx="212">
                  <c:v>1.7658822655067432E-21</c:v>
                </c:pt>
                <c:pt idx="213">
                  <c:v>2.0686195298878844E-21</c:v>
                </c:pt>
                <c:pt idx="214">
                  <c:v>2.4231116451499182E-21</c:v>
                </c:pt>
                <c:pt idx="215">
                  <c:v>2.8381781449297672E-21</c:v>
                </c:pt>
                <c:pt idx="216">
                  <c:v>3.3241360230455332E-21</c:v>
                </c:pt>
                <c:pt idx="217">
                  <c:v>3.8930529316644869E-21</c:v>
                </c:pt>
                <c:pt idx="218">
                  <c:v>4.5590429897074187E-21</c:v>
                </c:pt>
                <c:pt idx="219">
                  <c:v>5.3386123339099395E-21</c:v>
                </c:pt>
                <c:pt idx="220">
                  <c:v>6.251062731594914E-21</c:v>
                </c:pt>
                <c:pt idx="221">
                  <c:v>7.3189629569111037E-21</c:v>
                </c:pt>
                <c:pt idx="222">
                  <c:v>8.5686992432036341E-21</c:v>
                </c:pt>
                <c:pt idx="223">
                  <c:v>1.0031118000674362E-20</c:v>
                </c:pt>
                <c:pt idx="224">
                  <c:v>1.1742276173990051E-20</c:v>
                </c:pt>
                <c:pt idx="225">
                  <c:v>1.3744317159484032E-20</c:v>
                </c:pt>
                <c:pt idx="226">
                  <c:v>1.6086493164702524E-20</c:v>
                </c:pt>
                <c:pt idx="227">
                  <c:v>1.8826358342393766E-20</c:v>
                </c:pt>
                <c:pt idx="228">
                  <c:v>2.2031161045724379E-20</c:v>
                </c:pt>
                <c:pt idx="229">
                  <c:v>2.5779468223389501E-20</c:v>
                </c:pt>
                <c:pt idx="230">
                  <c:v>3.0163060408998629E-20</c:v>
                </c:pt>
                <c:pt idx="231">
                  <c:v>3.5289142082397114E-20</c:v>
                </c:pt>
                <c:pt idx="232">
                  <c:v>4.1282919535075646E-20</c:v>
                </c:pt>
                <c:pt idx="233">
                  <c:v>4.8290606924089799E-20</c:v>
                </c:pt>
                <c:pt idx="234">
                  <c:v>5.6482931142219973E-20</c:v>
                </c:pt>
                <c:pt idx="235">
                  <c:v>6.6059217690551442E-20</c:v>
                </c:pt>
                <c:pt idx="236">
                  <c:v>7.7252153173010358E-20</c:v>
                </c:pt>
                <c:pt idx="237">
                  <c:v>9.0333335641833992E-20</c:v>
                </c:pt>
                <c:pt idx="238">
                  <c:v>1.056197421574522E-19</c:v>
                </c:pt>
                <c:pt idx="239">
                  <c:v>1.2348126399008E-19</c:v>
                </c:pt>
                <c:pt idx="240">
                  <c:v>1.4434948435185922E-19</c:v>
                </c:pt>
                <c:pt idx="241">
                  <c:v>1.6872790194995716E-19</c:v>
                </c:pt>
                <c:pt idx="242">
                  <c:v>1.9720383662044715E-19</c:v>
                </c:pt>
                <c:pt idx="243">
                  <c:v>2.3046229156696281E-19</c:v>
                </c:pt>
                <c:pt idx="244">
                  <c:v>2.6930209112796624E-19</c:v>
                </c:pt>
                <c:pt idx="245">
                  <c:v>3.1465466450499887E-19</c:v>
                </c:pt>
                <c:pt idx="246">
                  <c:v>3.6760590562701826E-19</c:v>
                </c:pt>
                <c:pt idx="247">
                  <c:v>4.294216086039103E-19</c:v>
                </c:pt>
                <c:pt idx="248">
                  <c:v>5.015770585404351E-19</c:v>
                </c:pt>
                <c:pt idx="249">
                  <c:v>5.857914505784336E-19</c:v>
                </c:pt>
                <c:pt idx="250">
                  <c:v>6.8406791791940463E-19</c:v>
                </c:pt>
                <c:pt idx="251">
                  <c:v>7.9874007457275495E-19</c:v>
                </c:pt>
                <c:pt idx="252">
                  <c:v>9.3252612335628235E-19</c:v>
                </c:pt>
                <c:pt idx="253">
                  <c:v>1.0885917473408041E-18</c:v>
                </c:pt>
                <c:pt idx="254">
                  <c:v>1.2706231970505874E-18</c:v>
                </c:pt>
                <c:pt idx="255">
                  <c:v>1.4829122104276807E-18</c:v>
                </c:pt>
                <c:pt idx="256">
                  <c:v>1.7304546625976251E-18</c:v>
                </c:pt>
                <c:pt idx="257">
                  <c:v>2.0190651433170511E-18</c:v>
                </c:pt>
                <c:pt idx="258">
                  <c:v>2.3555100079677059E-18</c:v>
                </c:pt>
                <c:pt idx="259">
                  <c:v>2.7476618503708669E-18</c:v>
                </c:pt>
                <c:pt idx="260">
                  <c:v>3.2046788109345699E-18</c:v>
                </c:pt>
                <c:pt idx="261">
                  <c:v>3.7372126713842846E-18</c:v>
                </c:pt>
                <c:pt idx="262">
                  <c:v>4.3576503087172864E-18</c:v>
                </c:pt>
                <c:pt idx="263">
                  <c:v>5.0803937988854182E-18</c:v>
                </c:pt>
                <c:pt idx="264">
                  <c:v>5.9221852898301539E-18</c:v>
                </c:pt>
                <c:pt idx="265">
                  <c:v>6.9024837208541563E-18</c:v>
                </c:pt>
                <c:pt idx="266">
                  <c:v>8.043901570479233E-18</c:v>
                </c:pt>
                <c:pt idx="267">
                  <c:v>9.3727110903916948E-18</c:v>
                </c:pt>
                <c:pt idx="268">
                  <c:v>1.0919430954670271E-17</c:v>
                </c:pt>
                <c:pt idx="269">
                  <c:v>1.2719505950953395E-17</c:v>
                </c:pt>
                <c:pt idx="270">
                  <c:v>1.4814094297668705E-17</c:v>
                </c:pt>
                <c:pt idx="271">
                  <c:v>1.725097942815724E-17</c:v>
                </c:pt>
                <c:pt idx="272">
                  <c:v>2.0085625683517501E-17</c:v>
                </c:pt>
                <c:pt idx="273">
                  <c:v>2.338240035299272E-17</c:v>
                </c:pt>
                <c:pt idx="274">
                  <c:v>2.7215987953067707E-17</c:v>
                </c:pt>
                <c:pt idx="275">
                  <c:v>3.1673026612258988E-17</c:v>
                </c:pt>
                <c:pt idx="276">
                  <c:v>3.6854001005937601E-17</c:v>
                </c:pt>
                <c:pt idx="277">
                  <c:v>4.2875431554008581E-17</c:v>
                </c:pt>
                <c:pt idx="278">
                  <c:v>4.9872405656547283E-17</c:v>
                </c:pt>
                <c:pt idx="279">
                  <c:v>5.8001503716156579E-17</c:v>
                </c:pt>
                <c:pt idx="280">
                  <c:v>6.7444180715673377E-17</c:v>
                </c:pt>
                <c:pt idx="281">
                  <c:v>7.8410673340201098E-17</c:v>
                </c:pt>
                <c:pt idx="282">
                  <c:v>9.1144513229953927E-17</c:v>
                </c:pt>
                <c:pt idx="283">
                  <c:v>1.059277391272634E-16</c:v>
                </c:pt>
                <c:pt idx="284">
                  <c:v>1.2308691466864931E-16</c:v>
                </c:pt>
                <c:pt idx="285">
                  <c:v>1.4300007463559097E-16</c:v>
                </c:pt>
                <c:pt idx="286">
                  <c:v>1.6610474091810604E-16</c:v>
                </c:pt>
                <c:pt idx="287">
                  <c:v>1.9290717060909987E-16</c:v>
                </c:pt>
                <c:pt idx="288">
                  <c:v>2.2399302292965385E-16</c:v>
                </c:pt>
                <c:pt idx="289">
                  <c:v>2.6003965953721529E-16</c:v>
                </c:pt>
                <c:pt idx="290">
                  <c:v>3.0183032470501647E-16</c:v>
                </c:pt>
                <c:pt idx="291">
                  <c:v>3.5027048846996126E-16</c:v>
                </c:pt>
                <c:pt idx="292">
                  <c:v>4.0640667779857008E-16</c:v>
                </c:pt>
                <c:pt idx="293">
                  <c:v>4.7144816888132427E-16</c:v>
                </c:pt>
                <c:pt idx="294">
                  <c:v>5.4679196870756293E-16</c:v>
                </c:pt>
                <c:pt idx="295">
                  <c:v>6.340515770898605E-16</c:v>
                </c:pt>
                <c:pt idx="296">
                  <c:v>7.3509009243221768E-16</c:v>
                </c:pt>
                <c:pt idx="297">
                  <c:v>8.5205830705970142E-16</c:v>
                </c:pt>
                <c:pt idx="298">
                  <c:v>9.8743853231891776E-16</c:v>
                </c:pt>
                <c:pt idx="299">
                  <c:v>1.1440950015892744E-15</c:v>
                </c:pt>
                <c:pt idx="300">
                  <c:v>1.3253318227184765E-15</c:v>
                </c:pt>
                <c:pt idx="301">
                  <c:v>1.5349595923736226E-15</c:v>
                </c:pt>
                <c:pt idx="302">
                  <c:v>1.7773719458430521E-15</c:v>
                </c:pt>
                <c:pt idx="303">
                  <c:v>2.0576334997263276E-15</c:v>
                </c:pt>
                <c:pt idx="304">
                  <c:v>2.3815808548877153E-15</c:v>
                </c:pt>
                <c:pt idx="305">
                  <c:v>2.755938566624653E-15</c:v>
                </c:pt>
                <c:pt idx="306">
                  <c:v>3.1884522623113155E-15</c:v>
                </c:pt>
                <c:pt idx="307">
                  <c:v>3.6880413984579911E-15</c:v>
                </c:pt>
                <c:pt idx="308">
                  <c:v>4.2649745044489952E-15</c:v>
                </c:pt>
                <c:pt idx="309">
                  <c:v>4.9310701651473212E-15</c:v>
                </c:pt>
                <c:pt idx="310">
                  <c:v>5.6999274558545627E-15</c:v>
                </c:pt>
                <c:pt idx="311">
                  <c:v>6.5871900684440528E-15</c:v>
                </c:pt>
                <c:pt idx="312">
                  <c:v>7.6108489655202265E-15</c:v>
                </c:pt>
                <c:pt idx="313">
                  <c:v>8.7915890800132757E-15</c:v>
                </c:pt>
                <c:pt idx="314">
                  <c:v>1.0153186351797257E-14</c:v>
                </c:pt>
                <c:pt idx="315">
                  <c:v>1.1722962273277642E-14</c:v>
                </c:pt>
                <c:pt idx="316">
                  <c:v>1.3532304116616229E-14</c:v>
                </c:pt>
                <c:pt idx="317">
                  <c:v>1.561726015237562E-14</c:v>
                </c:pt>
                <c:pt idx="318">
                  <c:v>1.8019220460968614E-14</c:v>
                </c:pt>
                <c:pt idx="319">
                  <c:v>2.0785695404805928E-14</c:v>
                </c:pt>
                <c:pt idx="320">
                  <c:v>2.3971205493489517E-14</c:v>
                </c:pt>
                <c:pt idx="321">
                  <c:v>2.7638298262765446E-14</c:v>
                </c:pt>
                <c:pt idx="322">
                  <c:v>3.1858709929486028E-14</c:v>
                </c:pt>
                <c:pt idx="323">
                  <c:v>3.6714692012508238E-14</c:v>
                </c:pt>
                <c:pt idx="324">
                  <c:v>4.230052586035927E-14</c:v>
                </c:pt>
                <c:pt idx="325">
                  <c:v>4.872425114237167E-14</c:v>
                </c:pt>
                <c:pt idx="326">
                  <c:v>5.6109637887784595E-14</c:v>
                </c:pt>
                <c:pt idx="327">
                  <c:v>6.4598435649709762E-14</c:v>
                </c:pt>
                <c:pt idx="328">
                  <c:v>7.4352937887203235E-14</c:v>
                </c:pt>
                <c:pt idx="329">
                  <c:v>8.5558904765372526E-14</c:v>
                </c:pt>
                <c:pt idx="330">
                  <c:v>9.8428893345133254E-14</c:v>
                </c:pt>
                <c:pt idx="331">
                  <c:v>1.1320605065458169E-13</c:v>
                </c:pt>
                <c:pt idx="332">
                  <c:v>1.3016843249659849E-13</c:v>
                </c:pt>
                <c:pt idx="333">
                  <c:v>1.4963391915733488E-13</c:v>
                </c:pt>
                <c:pt idx="334">
                  <c:v>1.7196580855493827E-13</c:v>
                </c:pt>
                <c:pt idx="335">
                  <c:v>1.9757917793875303E-13</c:v>
                </c:pt>
                <c:pt idx="336">
                  <c:v>2.2694811716298597E-13</c:v>
                </c:pt>
                <c:pt idx="337">
                  <c:v>2.606139499793901E-13</c:v>
                </c:pt>
                <c:pt idx="338">
                  <c:v>2.9919457490395973E-13</c:v>
                </c:pt>
                <c:pt idx="339">
                  <c:v>3.4339507421686849E-13</c:v>
                </c:pt>
                <c:pt idx="340">
                  <c:v>3.9401975878042323E-13</c:v>
                </c:pt>
                <c:pt idx="341">
                  <c:v>4.5198583785991802E-13</c:v>
                </c:pt>
                <c:pt idx="342">
                  <c:v>5.1833892728852984E-13</c:v>
                </c:pt>
                <c:pt idx="343">
                  <c:v>5.9427063644347106E-13</c:v>
                </c:pt>
                <c:pt idx="344">
                  <c:v>6.8113850494422614E-13</c:v>
                </c:pt>
                <c:pt idx="345">
                  <c:v>7.8048859413138563E-13</c:v>
                </c:pt>
                <c:pt idx="346">
                  <c:v>8.9408107666509314E-13</c:v>
                </c:pt>
                <c:pt idx="347">
                  <c:v>1.0239192104696625E-12</c:v>
                </c:pt>
                <c:pt idx="348">
                  <c:v>1.1722821312721303E-12</c:v>
                </c:pt>
                <c:pt idx="349">
                  <c:v>1.3417619517182363E-12</c:v>
                </c:pt>
                <c:pt idx="350">
                  <c:v>1.5353057151422324E-12</c:v>
                </c:pt>
                <c:pt idx="351">
                  <c:v>1.7562628192271597E-12</c:v>
                </c:pt>
                <c:pt idx="352">
                  <c:v>2.0084385998008517E-12</c:v>
                </c:pt>
                <c:pt idx="353">
                  <c:v>2.2961548487338692E-12</c:v>
                </c:pt>
                <c:pt idx="354">
                  <c:v>2.6243181332850624E-12</c:v>
                </c:pt>
                <c:pt idx="355">
                  <c:v>2.9984968883243748E-12</c:v>
                </c:pt>
                <c:pt idx="356">
                  <c:v>3.4250083687926453E-12</c:v>
                </c:pt>
                <c:pt idx="357">
                  <c:v>3.9110166787941092E-12</c:v>
                </c:pt>
                <c:pt idx="358">
                  <c:v>4.464643237231851E-12</c:v>
                </c:pt>
                <c:pt idx="359">
                  <c:v>5.0950911993971717E-12</c:v>
                </c:pt>
                <c:pt idx="360">
                  <c:v>5.8127855310541892E-12</c:v>
                </c:pt>
                <c:pt idx="361">
                  <c:v>6.6295306281166407E-12</c:v>
                </c:pt>
                <c:pt idx="362">
                  <c:v>7.5586875929489988E-12</c:v>
                </c:pt>
                <c:pt idx="363">
                  <c:v>8.6153735197683822E-12</c:v>
                </c:pt>
                <c:pt idx="364">
                  <c:v>9.8166854088859756E-12</c:v>
                </c:pt>
                <c:pt idx="365">
                  <c:v>1.1181951625116109E-11</c:v>
                </c:pt>
                <c:pt idx="366">
                  <c:v>1.2733014142311795E-11</c:v>
                </c:pt>
                <c:pt idx="367">
                  <c:v>1.4494545176587438E-11</c:v>
                </c:pt>
                <c:pt idx="368">
                  <c:v>1.6494402208538676E-11</c:v>
                </c:pt>
                <c:pt idx="369">
                  <c:v>1.8764025833060977E-11</c:v>
                </c:pt>
                <c:pt idx="370">
                  <c:v>2.1338885357877243E-11</c:v>
                </c:pt>
                <c:pt idx="371">
                  <c:v>2.4258977602536685E-11</c:v>
                </c:pt>
                <c:pt idx="372">
                  <c:v>2.7569384932645564E-11</c:v>
                </c:pt>
                <c:pt idx="373">
                  <c:v>3.1320899203917524E-11</c:v>
                </c:pt>
                <c:pt idx="374">
                  <c:v>3.5570718992076361E-11</c:v>
                </c:pt>
                <c:pt idx="375">
                  <c:v>4.0383228252777977E-11</c:v>
                </c:pt>
                <c:pt idx="376">
                  <c:v>4.583086539589394E-11</c:v>
                </c:pt>
                <c:pt idx="377">
                  <c:v>5.1995092676414873E-11</c:v>
                </c:pt>
                <c:pt idx="378">
                  <c:v>5.8967476805835858E-11</c:v>
                </c:pt>
                <c:pt idx="379">
                  <c:v>6.6850892779417645E-11</c:v>
                </c:pt>
                <c:pt idx="380">
                  <c:v>7.5760864102722545E-11</c:v>
                </c:pt>
                <c:pt idx="381">
                  <c:v>8.5827053892064712E-11</c:v>
                </c:pt>
                <c:pt idx="382">
                  <c:v>9.7194922725016091E-11</c:v>
                </c:pt>
                <c:pt idx="383">
                  <c:v>1.1002757063606314E-10</c:v>
                </c:pt>
                <c:pt idx="384">
                  <c:v>1.2450778229631496E-10</c:v>
                </c:pt>
                <c:pt idx="385">
                  <c:v>1.4084029619228017E-10</c:v>
                </c:pt>
                <c:pt idx="386">
                  <c:v>1.5925432053472561E-10</c:v>
                </c:pt>
                <c:pt idx="387">
                  <c:v>1.8000632069198293E-10</c:v>
                </c:pt>
                <c:pt idx="388">
                  <c:v>2.0338310516025857E-10</c:v>
                </c:pt>
                <c:pt idx="389">
                  <c:v>2.2970523946368131E-10</c:v>
                </c:pt>
                <c:pt idx="390">
                  <c:v>2.5933081992598611E-10</c:v>
                </c:pt>
                <c:pt idx="391">
                  <c:v>2.9265964198025343E-10</c:v>
                </c:pt>
                <c:pt idx="392">
                  <c:v>3.3013780058901084E-10</c:v>
                </c:pt>
                <c:pt idx="393">
                  <c:v>3.722627634392361E-10</c:v>
                </c:pt>
                <c:pt idx="394">
                  <c:v>4.1958896085972481E-10</c:v>
                </c:pt>
                <c:pt idx="395">
                  <c:v>4.7273393988475457E-10</c:v>
                </c:pt>
                <c:pt idx="396">
                  <c:v>5.3238513355985353E-10</c:v>
                </c:pt>
                <c:pt idx="397">
                  <c:v>5.993073004523999E-10</c:v>
                </c:pt>
                <c:pt idx="398">
                  <c:v>6.743506933902647E-10</c:v>
                </c:pt>
                <c:pt idx="399">
                  <c:v>7.5846002070093545E-10</c:v>
                </c:pt>
                <c:pt idx="400">
                  <c:v>8.5268426765545343E-10</c:v>
                </c:pt>
                <c:pt idx="401">
                  <c:v>9.5818745042542601E-10</c:v>
                </c:pt>
                <c:pt idx="402">
                  <c:v>1.0762603796249081E-9</c:v>
                </c:pt>
                <c:pt idx="403">
                  <c:v>1.2083335154147928E-9</c:v>
                </c:pt>
                <c:pt idx="404">
                  <c:v>1.3559910011740583E-9</c:v>
                </c:pt>
                <c:pt idx="405">
                  <c:v>1.5209859678645145E-9</c:v>
                </c:pt>
                <c:pt idx="406">
                  <c:v>1.7052572064013137E-9</c:v>
                </c:pt>
                <c:pt idx="407">
                  <c:v>1.9109473105544613E-9</c:v>
                </c:pt>
                <c:pt idx="408">
                  <c:v>2.140422398102919E-9</c:v>
                </c:pt>
                <c:pt idx="409">
                  <c:v>2.3962935230921531E-9</c:v>
                </c:pt>
                <c:pt idx="410">
                  <c:v>2.6814398970514202E-9</c:v>
                </c:pt>
                <c:pt idx="411">
                  <c:v>2.9990340418411956E-9</c:v>
                </c:pt>
                <c:pt idx="412">
                  <c:v>3.3525690013516167E-9</c:v>
                </c:pt>
                <c:pt idx="413">
                  <c:v>3.7458877434738451E-9</c:v>
                </c:pt>
                <c:pt idx="414">
                  <c:v>4.1832148875257904E-9</c:v>
                </c:pt>
                <c:pt idx="415">
                  <c:v>4.6691908955285395E-9</c:v>
                </c:pt>
                <c:pt idx="416">
                  <c:v>5.2089088682829816E-9</c:v>
                </c:pt>
                <c:pt idx="417">
                  <c:v>5.8079540889668053E-9</c:v>
                </c:pt>
                <c:pt idx="418">
                  <c:v>6.472446457818809E-9</c:v>
                </c:pt>
                <c:pt idx="419">
                  <c:v>7.2090859612549299E-9</c:v>
                </c:pt>
                <c:pt idx="420">
                  <c:v>8.0252013173075652E-9</c:v>
                </c:pt>
                <c:pt idx="421">
                  <c:v>8.9288019364254705E-9</c:v>
                </c:pt>
                <c:pt idx="422">
                  <c:v>9.9286333322317027E-9</c:v>
                </c:pt>
                <c:pt idx="423">
                  <c:v>1.1034236110618894E-8</c:v>
                </c:pt>
                <c:pt idx="424">
                  <c:v>1.2256008657360262E-8</c:v>
                </c:pt>
                <c:pt idx="425">
                  <c:v>1.3605273634014571E-8</c:v>
                </c:pt>
                <c:pt idx="426">
                  <c:v>1.5094348379086831E-8</c:v>
                </c:pt>
                <c:pt idx="427">
                  <c:v>1.6736619295937209E-8</c:v>
                </c:pt>
                <c:pt idx="428">
                  <c:v>1.8546620290581083E-8</c:v>
                </c:pt>
                <c:pt idx="429">
                  <c:v>2.054011530105074E-8</c:v>
                </c:pt>
                <c:pt idx="430">
                  <c:v>2.2734184935154307E-8</c:v>
                </c:pt>
                <c:pt idx="431">
                  <c:v>2.5147317205043739E-8</c:v>
                </c:pt>
                <c:pt idx="432">
                  <c:v>2.7799502314741231E-8</c:v>
                </c:pt>
                <c:pt idx="433">
                  <c:v>3.071233142047456E-8</c:v>
                </c:pt>
                <c:pt idx="434">
                  <c:v>3.3909099243101174E-8</c:v>
                </c:pt>
                <c:pt idx="435">
                  <c:v>3.7414910366897508E-8</c:v>
                </c:pt>
                <c:pt idx="436">
                  <c:v>4.1256789009352831E-8</c:v>
                </c:pt>
                <c:pt idx="437">
                  <c:v>4.546379199223099E-8</c:v>
                </c:pt>
                <c:pt idx="438">
                  <c:v>5.0067124584912839E-8</c:v>
                </c:pt>
                <c:pt idx="439">
                  <c:v>5.510025882686907E-8</c:v>
                </c:pt>
                <c:pt idx="440">
                  <c:v>6.0599053866997228E-8</c:v>
                </c:pt>
                <c:pt idx="441">
                  <c:v>6.6601877783552573E-8</c:v>
                </c:pt>
                <c:pt idx="442">
                  <c:v>7.314973026957794E-8</c:v>
                </c:pt>
                <c:pt idx="443">
                  <c:v>8.0286365485301885E-8</c:v>
                </c:pt>
                <c:pt idx="444">
                  <c:v>8.8058414291131338E-8</c:v>
                </c:pt>
                <c:pt idx="445">
                  <c:v>9.6515504982983009E-8</c:v>
                </c:pt>
                <c:pt idx="446">
                  <c:v>1.0571038155618174E-7</c:v>
                </c:pt>
                <c:pt idx="447">
                  <c:v>1.1569901842553213E-7</c:v>
                </c:pt>
                <c:pt idx="448">
                  <c:v>1.2654073042806292E-7</c:v>
                </c:pt>
                <c:pt idx="449">
                  <c:v>1.382982768321297E-7</c:v>
                </c:pt>
                <c:pt idx="450">
                  <c:v>1.5103795797283852E-7</c:v>
                </c:pt>
                <c:pt idx="451">
                  <c:v>1.6482970303017995E-7</c:v>
                </c:pt>
                <c:pt idx="452">
                  <c:v>1.7974714736388523E-7</c:v>
                </c:pt>
                <c:pt idx="453">
                  <c:v>1.9586769771911054E-7</c:v>
                </c:pt>
                <c:pt idx="454">
                  <c:v>2.1327258352097598E-7</c:v>
                </c:pt>
                <c:pt idx="455">
                  <c:v>2.3204689238521938E-7</c:v>
                </c:pt>
                <c:pt idx="456">
                  <c:v>2.5227958788839665E-7</c:v>
                </c:pt>
                <c:pt idx="457">
                  <c:v>2.7406350756590115E-7</c:v>
                </c:pt>
                <c:pt idx="458">
                  <c:v>2.9749533904142271E-7</c:v>
                </c:pt>
                <c:pt idx="459">
                  <c:v>3.2267557213923004E-7</c:v>
                </c:pt>
                <c:pt idx="460">
                  <c:v>3.4970842479296596E-7</c:v>
                </c:pt>
                <c:pt idx="461">
                  <c:v>3.7870174054338289E-7</c:v>
                </c:pt>
                <c:pt idx="462">
                  <c:v>4.0976685541496882E-7</c:v>
                </c:pt>
                <c:pt idx="463">
                  <c:v>4.4301843197970391E-7</c:v>
                </c:pt>
                <c:pt idx="464">
                  <c:v>4.7857425845745917E-7</c:v>
                </c:pt>
                <c:pt idx="465">
                  <c:v>5.1655501076888867E-7</c:v>
                </c:pt>
                <c:pt idx="466">
                  <c:v>5.5708397555011796E-7</c:v>
                </c:pt>
                <c:pt idx="467">
                  <c:v>6.0028673226103887E-7</c:v>
                </c:pt>
                <c:pt idx="468">
                  <c:v>6.4629079267224591E-7</c:v>
                </c:pt>
                <c:pt idx="469">
                  <c:v>6.9522519620140543E-7</c:v>
                </c:pt>
                <c:pt idx="470">
                  <c:v>7.4722005978919377E-7</c:v>
                </c:pt>
                <c:pt idx="471">
                  <c:v>8.0240608125928268E-7</c:v>
                </c:pt>
                <c:pt idx="472">
                  <c:v>8.6091399539658679E-7</c:v>
                </c:pt>
                <c:pt idx="473">
                  <c:v>9.2287398230377179E-7</c:v>
                </c:pt>
                <c:pt idx="474">
                  <c:v>9.8841502795778072E-7</c:v>
                </c:pt>
                <c:pt idx="475">
                  <c:v>1.0576642372849896E-6</c:v>
                </c:pt>
                <c:pt idx="476">
                  <c:v>1.1307461005053633E-6</c:v>
                </c:pt>
                <c:pt idx="477">
                  <c:v>1.2077817139599625E-6</c:v>
                </c:pt>
                <c:pt idx="478">
                  <c:v>1.288887957131481E-6</c:v>
                </c:pt>
                <c:pt idx="479">
                  <c:v>1.3741766280901709E-6</c:v>
                </c:pt>
                <c:pt idx="480">
                  <c:v>1.4637535401453598E-6</c:v>
                </c:pt>
                <c:pt idx="481">
                  <c:v>1.5577175830509135E-6</c:v>
                </c:pt>
                <c:pt idx="482">
                  <c:v>1.6561597526971007E-6</c:v>
                </c:pt>
                <c:pt idx="483">
                  <c:v>1.7591621538163713E-6</c:v>
                </c:pt>
                <c:pt idx="484">
                  <c:v>1.8667969808299903E-6</c:v>
                </c:pt>
                <c:pt idx="485">
                  <c:v>1.9791254825606741E-6</c:v>
                </c:pt>
                <c:pt idx="486">
                  <c:v>2.0961969171251526E-6</c:v>
                </c:pt>
                <c:pt idx="487">
                  <c:v>2.2180475038936984E-6</c:v>
                </c:pt>
                <c:pt idx="488">
                  <c:v>2.3446993799517636E-6</c:v>
                </c:pt>
                <c:pt idx="489">
                  <c:v>2.4761595690147086E-6</c:v>
                </c:pt>
                <c:pt idx="490">
                  <c:v>2.6124189712210274E-6</c:v>
                </c:pt>
                <c:pt idx="491">
                  <c:v>2.7534513826533127E-6</c:v>
                </c:pt>
                <c:pt idx="492">
                  <c:v>2.8992125538020108E-6</c:v>
                </c:pt>
                <c:pt idx="493">
                  <c:v>3.0496392964841041E-6</c:v>
                </c:pt>
                <c:pt idx="494">
                  <c:v>3.2046486489506294E-6</c:v>
                </c:pt>
                <c:pt idx="495">
                  <c:v>3.3641371090537294E-6</c:v>
                </c:pt>
                <c:pt idx="496">
                  <c:v>3.5279799453892306E-6</c:v>
                </c:pt>
                <c:pt idx="497">
                  <c:v>3.6960305962769335E-6</c:v>
                </c:pt>
                <c:pt idx="498">
                  <c:v>3.8681201662818976E-6</c:v>
                </c:pt>
                <c:pt idx="499">
                  <c:v>4.0440570297111543E-6</c:v>
                </c:pt>
                <c:pt idx="500">
                  <c:v>4.2236265501371427E-6</c:v>
                </c:pt>
                <c:pt idx="501">
                  <c:v>4.4065909244990853E-6</c:v>
                </c:pt>
                <c:pt idx="502">
                  <c:v>4.5926891597155983E-6</c:v>
                </c:pt>
                <c:pt idx="503">
                  <c:v>4.7816371890049045E-6</c:v>
                </c:pt>
                <c:pt idx="504">
                  <c:v>4.9731281342571029E-6</c:v>
                </c:pt>
                <c:pt idx="505">
                  <c:v>5.1668327198372955E-6</c:v>
                </c:pt>
                <c:pt idx="506">
                  <c:v>5.3623998421248846E-6</c:v>
                </c:pt>
                <c:pt idx="507">
                  <c:v>5.5594572979216441E-6</c:v>
                </c:pt>
                <c:pt idx="508">
                  <c:v>5.7576126735941947E-6</c:v>
                </c:pt>
                <c:pt idx="509">
                  <c:v>5.9564543954704119E-6</c:v>
                </c:pt>
                <c:pt idx="510">
                  <c:v>6.1555529405918075E-6</c:v>
                </c:pt>
                <c:pt idx="511">
                  <c:v>6.3544622054515354E-6</c:v>
                </c:pt>
                <c:pt idx="512">
                  <c:v>6.5527210288347353E-6</c:v>
                </c:pt>
                <c:pt idx="513">
                  <c:v>6.7498548633395355E-6</c:v>
                </c:pt>
                <c:pt idx="514">
                  <c:v>6.9453775886130274E-6</c:v>
                </c:pt>
                <c:pt idx="515">
                  <c:v>7.1387934578026201E-6</c:v>
                </c:pt>
                <c:pt idx="516">
                  <c:v>7.329599167220399E-6</c:v>
                </c:pt>
                <c:pt idx="517">
                  <c:v>7.5172860377642728E-6</c:v>
                </c:pt>
                <c:pt idx="518">
                  <c:v>7.7013422952550417E-6</c:v>
                </c:pt>
                <c:pt idx="519">
                  <c:v>7.8812554355520534E-6</c:v>
                </c:pt>
                <c:pt idx="520">
                  <c:v>8.0565146591192586E-6</c:v>
                </c:pt>
                <c:pt idx="521">
                  <c:v>8.2266133586490616E-6</c:v>
                </c:pt>
                <c:pt idx="522">
                  <c:v>8.3910516424250942E-6</c:v>
                </c:pt>
                <c:pt idx="523">
                  <c:v>8.5493388753387794E-6</c:v>
                </c:pt>
                <c:pt idx="524">
                  <c:v>8.7009962188741446E-6</c:v>
                </c:pt>
                <c:pt idx="525">
                  <c:v>8.8455591509599669E-6</c:v>
                </c:pt>
                <c:pt idx="526">
                  <c:v>8.9825799463612317E-6</c:v>
                </c:pt>
                <c:pt idx="527">
                  <c:v>9.11163009825387E-6</c:v>
                </c:pt>
                <c:pt idx="528">
                  <c:v>9.2323026618007586E-6</c:v>
                </c:pt>
                <c:pt idx="529">
                  <c:v>9.3442145009245304E-6</c:v>
                </c:pt>
                <c:pt idx="530">
                  <c:v>9.4470084200538908E-6</c:v>
                </c:pt>
                <c:pt idx="531">
                  <c:v>9.5403551634002733E-6</c:v>
                </c:pt>
                <c:pt idx="532">
                  <c:v>9.6239552652937124E-6</c:v>
                </c:pt>
                <c:pt idx="533">
                  <c:v>9.6975407362636003E-6</c:v>
                </c:pt>
                <c:pt idx="534">
                  <c:v>9.7608765708766955E-6</c:v>
                </c:pt>
                <c:pt idx="535">
                  <c:v>9.8137620648285613E-6</c:v>
                </c:pt>
                <c:pt idx="536">
                  <c:v>9.8560319304104033E-6</c:v>
                </c:pt>
                <c:pt idx="537">
                  <c:v>9.8875572012172649E-6</c:v>
                </c:pt>
                <c:pt idx="538">
                  <c:v>9.9082459188134576E-6</c:v>
                </c:pt>
                <c:pt idx="539">
                  <c:v>9.9180435959945755E-6</c:v>
                </c:pt>
                <c:pt idx="540">
                  <c:v>9.9169334532712962E-6</c:v>
                </c:pt>
                <c:pt idx="541">
                  <c:v>9.9049364272131244E-6</c:v>
                </c:pt>
                <c:pt idx="542">
                  <c:v>9.8821109513161239E-6</c:v>
                </c:pt>
                <c:pt idx="543">
                  <c:v>9.8485525120649112E-6</c:v>
                </c:pt>
                <c:pt idx="544">
                  <c:v>9.8043929848301766E-6</c:v>
                </c:pt>
                <c:pt idx="545">
                  <c:v>9.7497997561465187E-6</c:v>
                </c:pt>
                <c:pt idx="546">
                  <c:v>9.6849746407387118E-6</c:v>
                </c:pt>
                <c:pt idx="547">
                  <c:v>9.6101526033794682E-6</c:v>
                </c:pt>
                <c:pt idx="548">
                  <c:v>9.5256002972535132E-6</c:v>
                </c:pt>
                <c:pt idx="549">
                  <c:v>9.4316144319533161E-6</c:v>
                </c:pt>
                <c:pt idx="550">
                  <c:v>9.3285199855246578E-6</c:v>
                </c:pt>
                <c:pt idx="551">
                  <c:v>9.2166682761059713E-6</c:v>
                </c:pt>
                <c:pt idx="552">
                  <c:v>9.0964349096509653E-6</c:v>
                </c:pt>
                <c:pt idx="553">
                  <c:v>8.968217620982476E-6</c:v>
                </c:pt>
                <c:pt idx="554">
                  <c:v>8.8324340259949567E-6</c:v>
                </c:pt>
                <c:pt idx="555">
                  <c:v>8.6895193031962387E-6</c:v>
                </c:pt>
                <c:pt idx="556">
                  <c:v>8.5399238229615488E-6</c:v>
                </c:pt>
                <c:pt idx="557">
                  <c:v>8.3841107428638975E-6</c:v>
                </c:pt>
                <c:pt idx="558">
                  <c:v>8.2225535872522025E-6</c:v>
                </c:pt>
                <c:pt idx="559">
                  <c:v>8.0557338288780463E-6</c:v>
                </c:pt>
                <c:pt idx="560">
                  <c:v>7.8841384898349693E-6</c:v>
                </c:pt>
                <c:pt idx="561">
                  <c:v>7.7082577783820257E-6</c:v>
                </c:pt>
                <c:pt idx="562">
                  <c:v>7.528582777387481E-6</c:v>
                </c:pt>
                <c:pt idx="563">
                  <c:v>7.3456031991665028E-6</c:v>
                </c:pt>
                <c:pt idx="564">
                  <c:v>7.1598052204118278E-6</c:v>
                </c:pt>
                <c:pt idx="565">
                  <c:v>6.9716694097468747E-6</c:v>
                </c:pt>
                <c:pt idx="566">
                  <c:v>6.7816687591814799E-6</c:v>
                </c:pt>
                <c:pt idx="567">
                  <c:v>6.590266829442723E-6</c:v>
                </c:pt>
                <c:pt idx="568">
                  <c:v>6.3979160177993324E-6</c:v>
                </c:pt>
                <c:pt idx="569">
                  <c:v>6.2050559556196051E-6</c:v>
                </c:pt>
                <c:pt idx="570">
                  <c:v>6.0121120415146076E-6</c:v>
                </c:pt>
                <c:pt idx="571">
                  <c:v>5.8194941145344121E-6</c:v>
                </c:pt>
                <c:pt idx="572">
                  <c:v>5.6275952705264506E-6</c:v>
                </c:pt>
                <c:pt idx="573">
                  <c:v>5.4367908234371457E-6</c:v>
                </c:pt>
                <c:pt idx="574">
                  <c:v>5.2474374120629182E-6</c:v>
                </c:pt>
                <c:pt idx="575">
                  <c:v>5.0598722515379945E-6</c:v>
                </c:pt>
                <c:pt idx="576">
                  <c:v>4.8744125277005467E-6</c:v>
                </c:pt>
                <c:pt idx="577">
                  <c:v>4.6913549314094546E-6</c:v>
                </c:pt>
                <c:pt idx="578">
                  <c:v>4.5109753289025627E-6</c:v>
                </c:pt>
                <c:pt idx="579">
                  <c:v>4.3335285633964568E-6</c:v>
                </c:pt>
                <c:pt idx="580">
                  <c:v>4.1592483823335737E-6</c:v>
                </c:pt>
                <c:pt idx="581">
                  <c:v>3.9883474839869729E-6</c:v>
                </c:pt>
                <c:pt idx="582">
                  <c:v>3.8210176765372921E-6</c:v>
                </c:pt>
                <c:pt idx="583">
                  <c:v>3.6574301422422605E-6</c:v>
                </c:pt>
                <c:pt idx="584">
                  <c:v>3.4977357989222681E-6</c:v>
                </c:pt>
                <c:pt idx="585">
                  <c:v>3.3420657506873814E-6</c:v>
                </c:pt>
                <c:pt idx="586">
                  <c:v>3.190531819625448E-6</c:v>
                </c:pt>
                <c:pt idx="587">
                  <c:v>3.0432271500555496E-6</c:v>
                </c:pt>
                <c:pt idx="588">
                  <c:v>2.9002268769194927E-6</c:v>
                </c:pt>
                <c:pt idx="589">
                  <c:v>2.7615888499317308E-6</c:v>
                </c:pt>
                <c:pt idx="590">
                  <c:v>2.6273544052289294E-6</c:v>
                </c:pt>
                <c:pt idx="591">
                  <c:v>2.497549176447185E-6</c:v>
                </c:pt>
                <c:pt idx="592">
                  <c:v>2.372183937400866E-6</c:v>
                </c:pt>
                <c:pt idx="593">
                  <c:v>2.2512554688361721E-6</c:v>
                </c:pt>
                <c:pt idx="594">
                  <c:v>2.1347474420774476E-6</c:v>
                </c:pt>
                <c:pt idx="595">
                  <c:v>2.022631312765628E-6</c:v>
                </c:pt>
                <c:pt idx="596">
                  <c:v>1.9148672183043812E-6</c:v>
                </c:pt>
                <c:pt idx="597">
                  <c:v>1.8114048730671726E-6</c:v>
                </c:pt>
                <c:pt idx="598">
                  <c:v>1.7121844558773196E-6</c:v>
                </c:pt>
                <c:pt idx="599">
                  <c:v>1.6171374847427098E-6</c:v>
                </c:pt>
                <c:pt idx="600">
                  <c:v>1.5261876743032722E-6</c:v>
                </c:pt>
                <c:pt idx="601">
                  <c:v>1.4392517719279563E-6</c:v>
                </c:pt>
                <c:pt idx="602">
                  <c:v>1.3562403688719132E-6</c:v>
                </c:pt>
                <c:pt idx="603">
                  <c:v>1.2770586833713545E-6</c:v>
                </c:pt>
                <c:pt idx="604">
                  <c:v>1.2016073130081733E-6</c:v>
                </c:pt>
                <c:pt idx="605">
                  <c:v>1.1297829541159304E-6</c:v>
                </c:pt>
                <c:pt idx="606">
                  <c:v>1.0614790864198057E-6</c:v>
                </c:pt>
                <c:pt idx="607">
                  <c:v>9.9658662150403773E-7</c:v>
                </c:pt>
                <c:pt idx="608">
                  <c:v>9.3499451407748324E-7</c:v>
                </c:pt>
                <c:pt idx="609">
                  <c:v>8.7659033536214236E-7</c:v>
                </c:pt>
                <c:pt idx="610">
                  <c:v>8.2126080825695856E-7</c:v>
                </c:pt>
                <c:pt idx="611">
                  <c:v>7.6889230423102325E-7</c:v>
                </c:pt>
                <c:pt idx="612">
                  <c:v>7.1937130217572209E-7</c:v>
                </c:pt>
                <c:pt idx="613">
                  <c:v>6.7258480969313085E-7</c:v>
                </c:pt>
                <c:pt idx="614">
                  <c:v>6.2842074752002293E-7</c:v>
                </c:pt>
                <c:pt idx="615">
                  <c:v>5.86768297982309E-7</c:v>
                </c:pt>
                <c:pt idx="616">
                  <c:v>5.4751821854483527E-7</c:v>
                </c:pt>
                <c:pt idx="617">
                  <c:v>5.1056312166718348E-7</c:v>
                </c:pt>
                <c:pt idx="618">
                  <c:v>4.7579772229821151E-7</c:v>
                </c:pt>
                <c:pt idx="619">
                  <c:v>4.4311905444177794E-7</c:v>
                </c:pt>
                <c:pt idx="620">
                  <c:v>4.1242665830523599E-7</c:v>
                </c:pt>
                <c:pt idx="621">
                  <c:v>3.8362273960122671E-7</c:v>
                </c:pt>
                <c:pt idx="622">
                  <c:v>3.5661230261458726E-7</c:v>
                </c:pt>
                <c:pt idx="623">
                  <c:v>3.3130325867050977E-7</c:v>
                </c:pt>
                <c:pt idx="624">
                  <c:v>3.0760651164930871E-7</c:v>
                </c:pt>
                <c:pt idx="625">
                  <c:v>2.8543602218857332E-7</c:v>
                </c:pt>
                <c:pt idx="626">
                  <c:v>2.6470885219679366E-7</c:v>
                </c:pt>
                <c:pt idx="627">
                  <c:v>2.4534519127483623E-7</c:v>
                </c:pt>
                <c:pt idx="628">
                  <c:v>2.2726836660463919E-7</c:v>
                </c:pt>
                <c:pt idx="629">
                  <c:v>2.1040483781936994E-7</c:v>
                </c:pt>
                <c:pt idx="630">
                  <c:v>1.946841783170594E-7</c:v>
                </c:pt>
                <c:pt idx="631">
                  <c:v>1.8003904442220406E-7</c:v>
                </c:pt>
                <c:pt idx="632">
                  <c:v>1.6640513373733696E-7</c:v>
                </c:pt>
                <c:pt idx="633">
                  <c:v>1.5372113396085928E-7</c:v>
                </c:pt>
                <c:pt idx="634">
                  <c:v>1.4192866337887426E-7</c:v>
                </c:pt>
                <c:pt idx="635">
                  <c:v>1.3097220416863816E-7</c:v>
                </c:pt>
                <c:pt idx="636">
                  <c:v>1.2079902958015687E-7</c:v>
                </c:pt>
                <c:pt idx="637">
                  <c:v>1.1135912599101025E-7</c:v>
                </c:pt>
                <c:pt idx="638">
                  <c:v>1.0260511075862789E-7</c:v>
                </c:pt>
                <c:pt idx="639">
                  <c:v>9.4492146724090254E-8</c:v>
                </c:pt>
                <c:pt idx="640">
                  <c:v>8.6977854153002208E-8</c:v>
                </c:pt>
                <c:pt idx="641">
                  <c:v>8.0022220832080504E-8</c:v>
                </c:pt>
                <c:pt idx="642">
                  <c:v>7.3587510975539167E-8</c:v>
                </c:pt>
                <c:pt idx="643">
                  <c:v>6.7638173533086782E-8</c:v>
                </c:pt>
                <c:pt idx="644">
                  <c:v>6.2140750431838672E-8</c:v>
                </c:pt>
                <c:pt idx="645">
                  <c:v>5.7063785227780568E-8</c:v>
                </c:pt>
                <c:pt idx="646">
                  <c:v>5.2377732588680475E-8</c:v>
                </c:pt>
                <c:pt idx="647">
                  <c:v>4.8054868979706312E-8</c:v>
                </c:pt>
                <c:pt idx="648">
                  <c:v>4.4069204875491621E-8</c:v>
                </c:pt>
                <c:pt idx="649">
                  <c:v>4.0396398777922041E-8</c:v>
                </c:pt>
                <c:pt idx="650">
                  <c:v>3.7013673277679411E-8</c:v>
                </c:pt>
                <c:pt idx="651">
                  <c:v>3.3899733359272701E-8</c:v>
                </c:pt>
                <c:pt idx="652">
                  <c:v>3.1034687114117476E-8</c:v>
                </c:pt>
                <c:pt idx="653">
                  <c:v>2.8399968993844578E-8</c:v>
                </c:pt>
                <c:pt idx="654">
                  <c:v>2.5978265706605004E-8</c:v>
                </c:pt>
                <c:pt idx="655">
                  <c:v>2.3753444832309123E-8</c:v>
                </c:pt>
                <c:pt idx="656">
                  <c:v>2.1710486208600878E-8</c:v>
                </c:pt>
                <c:pt idx="657">
                  <c:v>1.9835416117633393E-8</c:v>
                </c:pt>
                <c:pt idx="658">
                  <c:v>1.8115244284368451E-8</c:v>
                </c:pt>
                <c:pt idx="659">
                  <c:v>1.6537903679917639E-8</c:v>
                </c:pt>
                <c:pt idx="660">
                  <c:v>1.5092193108356752E-8</c:v>
                </c:pt>
                <c:pt idx="661">
                  <c:v>1.3767722542235447E-8</c:v>
                </c:pt>
                <c:pt idx="662">
                  <c:v>1.2554861160610918E-8</c:v>
                </c:pt>
                <c:pt idx="663">
                  <c:v>1.1444688033684292E-8</c:v>
                </c:pt>
                <c:pt idx="664">
                  <c:v>1.0428945389874953E-8</c:v>
                </c:pt>
                <c:pt idx="665">
                  <c:v>9.4999943943457876E-9</c:v>
                </c:pt>
                <c:pt idx="666">
                  <c:v>8.6507733624154819E-9</c:v>
                </c:pt>
                <c:pt idx="667">
                  <c:v>7.8747583268883893E-9</c:v>
                </c:pt>
                <c:pt idx="668">
                  <c:v>7.1659258749596148E-9</c:v>
                </c:pt>
                <c:pt idx="669">
                  <c:v>6.5187181679251898E-9</c:v>
                </c:pt>
                <c:pt idx="670">
                  <c:v>5.928010055326872E-9</c:v>
                </c:pt>
                <c:pt idx="671">
                  <c:v>5.3890781943166228E-9</c:v>
                </c:pt>
                <c:pt idx="672">
                  <c:v>4.8975720848278775E-9</c:v>
                </c:pt>
                <c:pt idx="673">
                  <c:v>4.4494869315237526E-9</c:v>
                </c:pt>
                <c:pt idx="674">
                  <c:v>4.0411382443675302E-9</c:v>
                </c:pt>
                <c:pt idx="675">
                  <c:v>3.6691380909863752E-9</c:v>
                </c:pt>
                <c:pt idx="676">
                  <c:v>3.3303729156575228E-9</c:v>
                </c:pt>
                <c:pt idx="677">
                  <c:v>3.0219828417562949E-9</c:v>
                </c:pt>
                <c:pt idx="678">
                  <c:v>2.7413423767265864E-9</c:v>
                </c:pt>
                <c:pt idx="679">
                  <c:v>2.4860424411038414E-9</c:v>
                </c:pt>
                <c:pt idx="680">
                  <c:v>2.2538736457212517E-9</c:v>
                </c:pt>
                <c:pt idx="681">
                  <c:v>2.0428107439829444E-9</c:v>
                </c:pt>
                <c:pt idx="682">
                  <c:v>1.8509981889093248E-9</c:v>
                </c:pt>
                <c:pt idx="683">
                  <c:v>1.6767367275613016E-9</c:v>
                </c:pt>
                <c:pt idx="684">
                  <c:v>1.5184709683683927E-9</c:v>
                </c:pt>
                <c:pt idx="685">
                  <c:v>1.3747778598248863E-9</c:v>
                </c:pt>
                <c:pt idx="686">
                  <c:v>1.2443560219415001E-9</c:v>
                </c:pt>
                <c:pt idx="687">
                  <c:v>1.1260158747318135E-9</c:v>
                </c:pt>
                <c:pt idx="688">
                  <c:v>1.0186705108673048E-9</c:v>
                </c:pt>
                <c:pt idx="689">
                  <c:v>9.2132726242399918E-10</c:v>
                </c:pt>
                <c:pt idx="690">
                  <c:v>8.3307991437286786E-10</c:v>
                </c:pt>
                <c:pt idx="691">
                  <c:v>7.5310152011113726E-10</c:v>
                </c:pt>
                <c:pt idx="692">
                  <c:v>6.8063777690003919E-10</c:v>
                </c:pt>
                <c:pt idx="693">
                  <c:v>6.1500092154850848E-10</c:v>
                </c:pt>
                <c:pt idx="694">
                  <c:v>5.5556410906559672E-10</c:v>
                </c:pt>
                <c:pt idx="695">
                  <c:v>5.0175623929096222E-10</c:v>
                </c:pt>
                <c:pt idx="696">
                  <c:v>4.5305719870129327E-10</c:v>
                </c:pt>
                <c:pt idx="697">
                  <c:v>4.08993486680196E-10</c:v>
                </c:pt>
                <c:pt idx="698">
                  <c:v>3.6913419752999531E-10</c:v>
                </c:pt>
                <c:pt idx="699">
                  <c:v>3.3308733139658495E-10</c:v>
                </c:pt>
                <c:pt idx="700">
                  <c:v>3.0049640907430526E-10</c:v>
                </c:pt>
                <c:pt idx="701">
                  <c:v>2.7103736735752919E-10</c:v>
                </c:pt>
                <c:pt idx="702">
                  <c:v>2.4441571321385909E-10</c:v>
                </c:pt>
                <c:pt idx="703">
                  <c:v>2.2036391657027293E-10</c:v>
                </c:pt>
                <c:pt idx="704">
                  <c:v>1.9863902293238174E-10</c:v>
                </c:pt>
                <c:pt idx="705">
                  <c:v>1.7902046840166325E-10</c:v>
                </c:pt>
                <c:pt idx="706">
                  <c:v>1.6130808091816605E-10</c:v>
                </c:pt>
                <c:pt idx="707">
                  <c:v>1.453202527403675E-10</c:v>
                </c:pt>
                <c:pt idx="708">
                  <c:v>1.3089227028391326E-10</c:v>
                </c:pt>
                <c:pt idx="709">
                  <c:v>1.1787478847850904E-10</c:v>
                </c:pt>
                <c:pt idx="710">
                  <c:v>1.0613243777253554E-10</c:v>
                </c:pt>
                <c:pt idx="711">
                  <c:v>9.5542552820017293E-11</c:v>
                </c:pt>
                <c:pt idx="712">
                  <c:v>8.5994012728474295E-11</c:v>
                </c:pt>
                <c:pt idx="713">
                  <c:v>7.7386183532192694E-11</c:v>
                </c:pt>
                <c:pt idx="714">
                  <c:v>6.9627954286243154E-11</c:v>
                </c:pt>
                <c:pt idx="715">
                  <c:v>6.2636858855995732E-11</c:v>
                </c:pt>
                <c:pt idx="716">
                  <c:v>5.6338276107710421E-11</c:v>
                </c:pt>
                <c:pt idx="717">
                  <c:v>5.0664701790312729E-11</c:v>
                </c:pt>
                <c:pt idx="718">
                  <c:v>4.5555085940978094E-11</c:v>
                </c:pt>
                <c:pt idx="719">
                  <c:v>4.0954230148497787E-11</c:v>
                </c:pt>
                <c:pt idx="720">
                  <c:v>3.6812239472925393E-11</c:v>
                </c:pt>
                <c:pt idx="721">
                  <c:v>3.3084024248830023E-11</c:v>
                </c:pt>
                <c:pt idx="722">
                  <c:v>2.9728847395705379E-11</c:v>
                </c:pt>
                <c:pt idx="723">
                  <c:v>2.6709913224798389E-11</c:v>
                </c:pt>
                <c:pt idx="724">
                  <c:v>2.3993994068522771E-11</c:v>
                </c:pt>
                <c:pt idx="725">
                  <c:v>2.1551091369472598E-11</c:v>
                </c:pt>
                <c:pt idx="726">
                  <c:v>1.9354128151837181E-11</c:v>
                </c:pt>
                <c:pt idx="727">
                  <c:v>1.737867006123791E-11</c:v>
                </c:pt>
                <c:pt idx="728">
                  <c:v>1.5602672400965848E-11</c:v>
                </c:pt>
                <c:pt idx="729">
                  <c:v>1.4006250814869732E-11</c:v>
                </c:pt>
                <c:pt idx="730">
                  <c:v>1.2571473471237734E-11</c:v>
                </c:pt>
                <c:pt idx="731">
                  <c:v>1.1282172789458893E-11</c:v>
                </c:pt>
                <c:pt idx="732">
                  <c:v>1.012377492293934E-11</c:v>
                </c:pt>
                <c:pt idx="733">
                  <c:v>9.0831453692940676E-12</c:v>
                </c:pt>
                <c:pt idx="734">
                  <c:v>8.1484492230618524E-12</c:v>
                </c:pt>
                <c:pt idx="735">
                  <c:v>7.30902471826074E-12</c:v>
                </c:pt>
                <c:pt idx="736">
                  <c:v>6.5552688289407138E-12</c:v>
                </c:pt>
                <c:pt idx="737">
                  <c:v>5.8785338064401659E-12</c:v>
                </c:pt>
                <c:pt idx="738">
                  <c:v>5.2710336330203453E-12</c:v>
                </c:pt>
                <c:pt idx="739">
                  <c:v>4.725759463886553E-12</c:v>
                </c:pt>
                <c:pt idx="740">
                  <c:v>4.2364032138436699E-12</c:v>
                </c:pt>
                <c:pt idx="741">
                  <c:v>3.7972885217736194E-12</c:v>
                </c:pt>
                <c:pt idx="742">
                  <c:v>3.4033083962666979E-12</c:v>
                </c:pt>
                <c:pt idx="743">
                  <c:v>3.0498689097237335E-12</c:v>
                </c:pt>
                <c:pt idx="744">
                  <c:v>2.7328383665525567E-12</c:v>
                </c:pt>
                <c:pt idx="745">
                  <c:v>2.4485014242063569E-12</c:v>
                </c:pt>
                <c:pt idx="746">
                  <c:v>2.1935176941664154E-12</c:v>
                </c:pt>
                <c:pt idx="747">
                  <c:v>1.9648843940298632E-12</c:v>
                </c:pt>
                <c:pt idx="748">
                  <c:v>1.7599026618799798E-12</c:v>
                </c:pt>
                <c:pt idx="749">
                  <c:v>1.5761471805812975E-12</c:v>
                </c:pt>
                <c:pt idx="750">
                  <c:v>1.4114387927501994E-12</c:v>
                </c:pt>
                <c:pt idx="751">
                  <c:v>1.2638198172367596E-12</c:v>
                </c:pt>
                <c:pt idx="752">
                  <c:v>1.1315318053149456E-12</c:v>
                </c:pt>
                <c:pt idx="753">
                  <c:v>1.0129954995900531E-12</c:v>
                </c:pt>
                <c:pt idx="754">
                  <c:v>9.0679278117194726E-13</c:v>
                </c:pt>
                <c:pt idx="755">
                  <c:v>8.1165041111472079E-13</c:v>
                </c:pt>
                <c:pt idx="756">
                  <c:v>7.2642539066907163E-13</c:v>
                </c:pt>
                <c:pt idx="757">
                  <c:v>6.5009178171299953E-13</c:v>
                </c:pt>
                <c:pt idx="758">
                  <c:v>5.8172884397773501E-13</c:v>
                </c:pt>
                <c:pt idx="759">
                  <c:v>5.2051035949520087E-13</c:v>
                </c:pt>
                <c:pt idx="760">
                  <c:v>4.6569502721579147E-13</c:v>
                </c:pt>
                <c:pt idx="761">
                  <c:v>4.1661782207187585E-13</c:v>
                </c:pt>
                <c:pt idx="762">
                  <c:v>3.7268222303149362E-13</c:v>
                </c:pt>
                <c:pt idx="763">
                  <c:v>3.3335322396527888E-13</c:v>
                </c:pt>
                <c:pt idx="764">
                  <c:v>2.9815104955684813E-13</c:v>
                </c:pt>
                <c:pt idx="765">
                  <c:v>2.6664550608437078E-13</c:v>
                </c:pt>
                <c:pt idx="766">
                  <c:v>2.384509037737867E-13</c:v>
                </c:pt>
                <c:pt idx="767">
                  <c:v>2.1322149363440734E-13</c:v>
                </c:pt>
                <c:pt idx="768">
                  <c:v>1.9064736730557894E-13</c:v>
                </c:pt>
                <c:pt idx="769">
                  <c:v>1.7045077351069956E-13</c:v>
                </c:pt>
                <c:pt idx="770">
                  <c:v>1.5238280930017253E-13</c:v>
                </c:pt>
                <c:pt idx="771">
                  <c:v>1.3622044840132411E-13</c:v>
                </c:pt>
                <c:pt idx="772">
                  <c:v>1.2176387272679667E-13</c:v>
                </c:pt>
                <c:pt idx="773">
                  <c:v>1.088340764666514E-13</c:v>
                </c:pt>
                <c:pt idx="774">
                  <c:v>9.7270715230108444E-14</c:v>
                </c:pt>
                <c:pt idx="775">
                  <c:v>8.693017544713699E-14</c:v>
                </c:pt>
                <c:pt idx="776">
                  <c:v>7.7683841715756382E-14</c:v>
                </c:pt>
                <c:pt idx="777">
                  <c:v>6.9416542012614795E-14</c:v>
                </c:pt>
                <c:pt idx="778">
                  <c:v>6.2025152696483757E-14</c:v>
                </c:pt>
                <c:pt idx="779">
                  <c:v>5.5417347047686292E-14</c:v>
                </c:pt>
                <c:pt idx="780">
                  <c:v>4.9510472720852145E-14</c:v>
                </c:pt>
                <c:pt idx="781">
                  <c:v>4.4230544960253168E-14</c:v>
                </c:pt>
                <c:pt idx="782">
                  <c:v>3.9511343753723928E-14</c:v>
                </c:pt>
                <c:pt idx="783">
                  <c:v>3.5293604294624915E-14</c:v>
                </c:pt>
                <c:pt idx="784">
                  <c:v>3.152429119702232E-14</c:v>
                </c:pt>
                <c:pt idx="785">
                  <c:v>2.8155947876795496E-14</c:v>
                </c:pt>
                <c:pt idx="786">
                  <c:v>2.5146113383010698E-14</c:v>
                </c:pt>
                <c:pt idx="787">
                  <c:v>2.2456799747027496E-14</c:v>
                </c:pt>
                <c:pt idx="788">
                  <c:v>2.0054023622664891E-14</c:v>
                </c:pt>
                <c:pt idx="789">
                  <c:v>1.7907386624559338E-14</c:v>
                </c:pt>
                <c:pt idx="790">
                  <c:v>1.5989699342883012E-14</c:v>
                </c:pt>
                <c:pt idx="791">
                  <c:v>1.4276644524899531E-14</c:v>
                </c:pt>
                <c:pt idx="792">
                  <c:v>1.2746475375552918E-14</c:v>
                </c:pt>
                <c:pt idx="793">
                  <c:v>1.1379745343474291E-14</c:v>
                </c:pt>
                <c:pt idx="794">
                  <c:v>1.015906613151292E-14</c:v>
                </c:pt>
                <c:pt idx="795">
                  <c:v>9.0688910054153332E-15</c:v>
                </c:pt>
                <c:pt idx="796">
                  <c:v>8.0953207754068241E-15</c:v>
                </c:pt>
                <c:pt idx="797">
                  <c:v>7.2259300951438687E-15</c:v>
                </c:pt>
                <c:pt idx="798">
                  <c:v>6.4496119653925158E-15</c:v>
                </c:pt>
                <c:pt idx="799">
                  <c:v>5.7564385477181997E-15</c:v>
                </c:pt>
                <c:pt idx="800">
                  <c:v>5.1375365888829068E-15</c:v>
                </c:pt>
              </c:numCache>
            </c:numRef>
          </c:yVal>
        </c:ser>
        <c:ser>
          <c:idx val="18"/>
          <c:order val="18"/>
          <c:tx>
            <c:strRef>
              <c:f>Calc!$V$6</c:f>
              <c:strCache>
                <c:ptCount val="1"/>
                <c:pt idx="0">
                  <c:v>19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Calc!$V$7:$V$807</c:f>
              <c:numCache>
                <c:formatCode>0.00000000</c:formatCode>
                <c:ptCount val="801"/>
                <c:pt idx="0">
                  <c:v>1.4108972245758014E-28</c:v>
                </c:pt>
                <c:pt idx="1">
                  <c:v>1.6038575362298806E-28</c:v>
                </c:pt>
                <c:pt idx="2">
                  <c:v>1.8232067620142661E-28</c:v>
                </c:pt>
                <c:pt idx="3">
                  <c:v>2.072553616675781E-28</c:v>
                </c:pt>
                <c:pt idx="4">
                  <c:v>2.3560002807643075E-28</c:v>
                </c:pt>
                <c:pt idx="5">
                  <c:v>2.6782098736712668E-28</c:v>
                </c:pt>
                <c:pt idx="6">
                  <c:v>3.0444831516709542E-28</c:v>
                </c:pt>
                <c:pt idx="7">
                  <c:v>3.4608456920928443E-28</c:v>
                </c:pt>
                <c:pt idx="8">
                  <c:v>3.9341469971375147E-28</c:v>
                </c:pt>
                <c:pt idx="9">
                  <c:v>4.4721731467954931E-28</c:v>
                </c:pt>
                <c:pt idx="10">
                  <c:v>5.0837748530520667E-28</c:v>
                </c:pt>
                <c:pt idx="11">
                  <c:v>5.7790130207266459E-28</c:v>
                </c:pt>
                <c:pt idx="12">
                  <c:v>6.5693242080578954E-28</c:v>
                </c:pt>
                <c:pt idx="13">
                  <c:v>7.4677087072336918E-28</c:v>
                </c:pt>
                <c:pt idx="14">
                  <c:v>8.4889443368536213E-28</c:v>
                </c:pt>
                <c:pt idx="15">
                  <c:v>9.6498294609067358E-28</c:v>
                </c:pt>
                <c:pt idx="16">
                  <c:v>1.096945922918776E-27</c:v>
                </c:pt>
                <c:pt idx="17">
                  <c:v>1.2469539580059268E-27</c:v>
                </c:pt>
                <c:pt idx="18">
                  <c:v>1.4174744167050107E-27</c:v>
                </c:pt>
                <c:pt idx="19">
                  <c:v>1.6113120076168623E-27</c:v>
                </c:pt>
                <c:pt idx="20">
                  <c:v>1.8316549002574748E-27</c:v>
                </c:pt>
                <c:pt idx="21">
                  <c:v>2.0821271466569685E-27</c:v>
                </c:pt>
                <c:pt idx="22">
                  <c:v>2.366848268470179E-27</c:v>
                </c:pt>
                <c:pt idx="23">
                  <c:v>2.6905009889128978E-27</c:v>
                </c:pt>
                <c:pt idx="24">
                  <c:v>3.0584082226603507E-27</c:v>
                </c:pt>
                <c:pt idx="25">
                  <c:v>3.4766205889469746E-27</c:v>
                </c:pt>
                <c:pt idx="26">
                  <c:v>3.9520158859902999E-27</c:v>
                </c:pt>
                <c:pt idx="27">
                  <c:v>4.4924121613650323E-27</c:v>
                </c:pt>
                <c:pt idx="28">
                  <c:v>5.1066962362953624E-27</c:v>
                </c:pt>
                <c:pt idx="29">
                  <c:v>5.8049697956928962E-27</c:v>
                </c:pt>
                <c:pt idx="30">
                  <c:v>6.5987154442973201E-27</c:v>
                </c:pt>
                <c:pt idx="31">
                  <c:v>7.5009854572208465E-27</c:v>
                </c:pt>
                <c:pt idx="32">
                  <c:v>8.5266163259384525E-27</c:v>
                </c:pt>
                <c:pt idx="33">
                  <c:v>9.6924726244133714E-27</c:v>
                </c:pt>
                <c:pt idx="34">
                  <c:v>1.1017724201562471E-26</c:v>
                </c:pt>
                <c:pt idx="35">
                  <c:v>1.2524161253539177E-26</c:v>
                </c:pt>
                <c:pt idx="36">
                  <c:v>1.4236552451338223E-26</c:v>
                </c:pt>
                <c:pt idx="37">
                  <c:v>1.6183052006186188E-26</c:v>
                </c:pt>
                <c:pt idx="38">
                  <c:v>1.8395662358700181E-26</c:v>
                </c:pt>
                <c:pt idx="39">
                  <c:v>2.0910760091035243E-26</c:v>
                </c:pt>
                <c:pt idx="40">
                  <c:v>2.376969369918131E-26</c:v>
                </c:pt>
                <c:pt idx="41">
                  <c:v>2.7019463042248128E-26</c:v>
                </c:pt>
                <c:pt idx="42">
                  <c:v>3.0713491626318079E-26</c:v>
                </c:pt>
                <c:pt idx="43">
                  <c:v>3.4912504404248899E-26</c:v>
                </c:pt>
                <c:pt idx="44">
                  <c:v>3.968552550467232E-26</c:v>
                </c:pt>
                <c:pt idx="45">
                  <c:v>4.5111012271702942E-26</c:v>
                </c:pt>
                <c:pt idx="46">
                  <c:v>5.1278144233893046E-26</c:v>
                </c:pt>
                <c:pt idx="47">
                  <c:v>5.8288288163322535E-26</c:v>
                </c:pt>
                <c:pt idx="48">
                  <c:v>6.6256663275150056E-26</c:v>
                </c:pt>
                <c:pt idx="49">
                  <c:v>7.5314233901758413E-26</c:v>
                </c:pt>
                <c:pt idx="50">
                  <c:v>8.5609860707710767E-26</c:v>
                </c:pt>
                <c:pt idx="51">
                  <c:v>9.7312745753087386E-26</c:v>
                </c:pt>
                <c:pt idx="52">
                  <c:v>1.1061521153312192E-25</c:v>
                </c:pt>
                <c:pt idx="53">
                  <c:v>1.2573585960012095E-25</c:v>
                </c:pt>
                <c:pt idx="54">
                  <c:v>1.4292316059934849E-25</c:v>
                </c:pt>
                <c:pt idx="55">
                  <c:v>1.6245953462580257E-25</c:v>
                </c:pt>
                <c:pt idx="56">
                  <c:v>1.8466598884941256E-25</c:v>
                </c:pt>
                <c:pt idx="57">
                  <c:v>2.0990738849393929E-25</c:v>
                </c:pt>
                <c:pt idx="58">
                  <c:v>2.3859844763929996E-25</c:v>
                </c:pt>
                <c:pt idx="59">
                  <c:v>2.7121053811811464E-25</c:v>
                </c:pt>
                <c:pt idx="60">
                  <c:v>3.0827942818837862E-25</c:v>
                </c:pt>
                <c:pt idx="61">
                  <c:v>3.504140779045132E-25</c:v>
                </c:pt>
                <c:pt idx="62">
                  <c:v>3.9830663542838826E-25</c:v>
                </c:pt>
                <c:pt idx="63">
                  <c:v>4.5274379820321994E-25</c:v>
                </c:pt>
                <c:pt idx="64">
                  <c:v>5.1461972527912578E-25</c:v>
                </c:pt>
                <c:pt idx="65">
                  <c:v>5.8495071249470556E-25</c:v>
                </c:pt>
                <c:pt idx="66">
                  <c:v>6.648918711008968E-25</c:v>
                </c:pt>
                <c:pt idx="67">
                  <c:v>7.5575608323284732E-25</c:v>
                </c:pt>
                <c:pt idx="68">
                  <c:v>8.5903554493052047E-25</c:v>
                </c:pt>
                <c:pt idx="69">
                  <c:v>9.7642624978773697E-25</c:v>
                </c:pt>
                <c:pt idx="70">
                  <c:v>1.1098558144661406E-24</c:v>
                </c:pt>
                <c:pt idx="71">
                  <c:v>1.2615151020315723E-24</c:v>
                </c:pt>
                <c:pt idx="72">
                  <c:v>1.4338941612502173E-24</c:v>
                </c:pt>
                <c:pt idx="73">
                  <c:v>1.6298230706366156E-24</c:v>
                </c:pt>
                <c:pt idx="74">
                  <c:v>1.852518356328589E-24</c:v>
                </c:pt>
                <c:pt idx="75">
                  <c:v>2.105635744088907E-24</c:v>
                </c:pt>
                <c:pt idx="76">
                  <c:v>2.3933301093865117E-24</c:v>
                </c:pt>
                <c:pt idx="77">
                  <c:v>2.7203236072872936E-24</c:v>
                </c:pt>
                <c:pt idx="78">
                  <c:v>3.0919830977061002E-24</c:v>
                </c:pt>
                <c:pt idx="79">
                  <c:v>3.5144081336229061E-24</c:v>
                </c:pt>
                <c:pt idx="80">
                  <c:v>3.9945309526287106E-24</c:v>
                </c:pt>
                <c:pt idx="81">
                  <c:v>4.5402301084590825E-24</c:v>
                </c:pt>
                <c:pt idx="82">
                  <c:v>5.1604596021961061E-24</c:v>
                </c:pt>
                <c:pt idx="83">
                  <c:v>5.8653956262138744E-24</c:v>
                </c:pt>
                <c:pt idx="84">
                  <c:v>6.6666033218360897E-24</c:v>
                </c:pt>
                <c:pt idx="85">
                  <c:v>7.5772262787633076E-24</c:v>
                </c:pt>
                <c:pt idx="86">
                  <c:v>8.6122018759397366E-24</c:v>
                </c:pt>
                <c:pt idx="87">
                  <c:v>9.7885059857304972E-24</c:v>
                </c:pt>
                <c:pt idx="88">
                  <c:v>1.112543104292659E-23</c:v>
                </c:pt>
                <c:pt idx="89">
                  <c:v>1.2644902025033517E-23</c:v>
                </c:pt>
                <c:pt idx="90">
                  <c:v>1.4371835509362989E-23</c:v>
                </c:pt>
                <c:pt idx="91">
                  <c:v>1.6334547675752803E-23</c:v>
                </c:pt>
                <c:pt idx="92">
                  <c:v>1.856521792270776E-23</c:v>
                </c:pt>
                <c:pt idx="93">
                  <c:v>2.1100415672396846E-23</c:v>
                </c:pt>
                <c:pt idx="94">
                  <c:v>2.3981698971025057E-23</c:v>
                </c:pt>
                <c:pt idx="95">
                  <c:v>2.7256294662386372E-23</c:v>
                </c:pt>
                <c:pt idx="96">
                  <c:v>3.0977871242944346E-23</c:v>
                </c:pt>
                <c:pt idx="97">
                  <c:v>3.5207417018209928E-23</c:v>
                </c:pt>
                <c:pt idx="98">
                  <c:v>4.0014237897042226E-23</c:v>
                </c:pt>
                <c:pt idx="99">
                  <c:v>4.5477091110690472E-23</c:v>
                </c:pt>
                <c:pt idx="100">
                  <c:v>5.1685473358596741E-23</c:v>
                </c:pt>
                <c:pt idx="101">
                  <c:v>5.8741084399137838E-23</c:v>
                </c:pt>
                <c:pt idx="102">
                  <c:v>6.6759489961459519E-23</c:v>
                </c:pt>
                <c:pt idx="103">
                  <c:v>7.5872011100719379E-23</c:v>
                </c:pt>
                <c:pt idx="104">
                  <c:v>8.6227870806034848E-23</c:v>
                </c:pt>
                <c:pt idx="105">
                  <c:v>9.7996632858058285E-23</c:v>
                </c:pt>
                <c:pt idx="106">
                  <c:v>1.1137097268920081E-22</c:v>
                </c:pt>
                <c:pt idx="107">
                  <c:v>1.2656982540122137E-22</c:v>
                </c:pt>
                <c:pt idx="108">
                  <c:v>1.4384196222962662E-22</c:v>
                </c:pt>
                <c:pt idx="109">
                  <c:v>1.6347005371152736E-22</c:v>
                </c:pt>
                <c:pt idx="110">
                  <c:v>1.8577528572584939E-22</c:v>
                </c:pt>
                <c:pt idx="111">
                  <c:v>2.1112260356040835E-22</c:v>
                </c:pt>
                <c:pt idx="112">
                  <c:v>2.3992666936442927E-22</c:v>
                </c:pt>
                <c:pt idx="113">
                  <c:v>2.7265862993260905E-22</c:v>
                </c:pt>
                <c:pt idx="114">
                  <c:v>3.0985380492528754E-22</c:v>
                </c:pt>
                <c:pt idx="115">
                  <c:v>3.5212042057100349E-22</c:v>
                </c:pt>
                <c:pt idx="116">
                  <c:v>4.0014953086407566E-22</c:v>
                </c:pt>
                <c:pt idx="117">
                  <c:v>4.5472628753472226E-22</c:v>
                </c:pt>
                <c:pt idx="118">
                  <c:v>5.167427419434718E-22</c:v>
                </c:pt>
                <c:pt idx="119">
                  <c:v>5.8721238688775561E-22</c:v>
                </c:pt>
                <c:pt idx="120">
                  <c:v>6.6728667450738283E-22</c:v>
                </c:pt>
                <c:pt idx="121">
                  <c:v>7.5827377849081743E-22</c:v>
                </c:pt>
                <c:pt idx="122">
                  <c:v>8.6165990513222919E-22</c:v>
                </c:pt>
                <c:pt idx="123">
                  <c:v>9.7913349905381005E-22</c:v>
                </c:pt>
                <c:pt idx="124">
                  <c:v>1.1126127362549523E-21</c:v>
                </c:pt>
                <c:pt idx="125">
                  <c:v>1.2642767503300766E-21</c:v>
                </c:pt>
                <c:pt idx="126">
                  <c:v>1.4366010980673641E-21</c:v>
                </c:pt>
                <c:pt idx="127">
                  <c:v>1.6323980391695705E-21</c:v>
                </c:pt>
                <c:pt idx="128">
                  <c:v>1.8548622826261421E-21</c:v>
                </c:pt>
                <c:pt idx="129">
                  <c:v>2.107622940561468E-21</c:v>
                </c:pt>
                <c:pt idx="130">
                  <c:v>2.3948025306017565E-21</c:v>
                </c:pt>
                <c:pt idx="131">
                  <c:v>2.7210839815517273E-21</c:v>
                </c:pt>
                <c:pt idx="132">
                  <c:v>3.0917867262698741E-21</c:v>
                </c:pt>
                <c:pt idx="133">
                  <c:v>3.5129531121485546E-21</c:v>
                </c:pt>
                <c:pt idx="134">
                  <c:v>3.9914465258818644E-21</c:v>
                </c:pt>
                <c:pt idx="135">
                  <c:v>4.5350628179024699E-21</c:v>
                </c:pt>
                <c:pt idx="136">
                  <c:v>5.1526568260002693E-21</c:v>
                </c:pt>
                <c:pt idx="137">
                  <c:v>5.8542860406206581E-21</c:v>
                </c:pt>
                <c:pt idx="138">
                  <c:v>6.6513737300560143E-21</c:v>
                </c:pt>
                <c:pt idx="139">
                  <c:v>7.5568941565835256E-21</c:v>
                </c:pt>
                <c:pt idx="140">
                  <c:v>8.5855828695567668E-21</c:v>
                </c:pt>
                <c:pt idx="141">
                  <c:v>9.7541754641687372E-21</c:v>
                </c:pt>
                <c:pt idx="142">
                  <c:v>1.1081678651485879E-20</c:v>
                </c:pt>
                <c:pt idx="143">
                  <c:v>1.258967800366696E-20</c:v>
                </c:pt>
                <c:pt idx="144">
                  <c:v>1.4302687326256211E-20</c:v>
                </c:pt>
                <c:pt idx="145">
                  <c:v>1.6248545276413032E-20</c:v>
                </c:pt>
                <c:pt idx="146">
                  <c:v>1.8458865602495364E-20</c:v>
                </c:pt>
                <c:pt idx="147">
                  <c:v>2.0969548238515317E-20</c:v>
                </c:pt>
                <c:pt idx="148">
                  <c:v>2.3821359460260432E-20</c:v>
                </c:pt>
                <c:pt idx="149">
                  <c:v>2.706059041366841E-20</c:v>
                </c:pt>
                <c:pt idx="150">
                  <c:v>3.0739804577847862E-20</c:v>
                </c:pt>
                <c:pt idx="151">
                  <c:v>3.491868614469387E-20</c:v>
                </c:pt>
                <c:pt idx="152">
                  <c:v>3.966500290675002E-20</c:v>
                </c:pt>
                <c:pt idx="153">
                  <c:v>4.5055699070215826E-20</c:v>
                </c:pt>
                <c:pt idx="154">
                  <c:v>5.1178135479479646E-20</c:v>
                </c:pt>
                <c:pt idx="155">
                  <c:v>5.8131497085891431E-20</c:v>
                </c:pt>
                <c:pt idx="156">
                  <c:v>6.6028390153503889E-20</c:v>
                </c:pt>
                <c:pt idx="157">
                  <c:v>7.4996654709954922E-20</c:v>
                </c:pt>
                <c:pt idx="158">
                  <c:v>8.5181421168895323E-20</c:v>
                </c:pt>
                <c:pt idx="159">
                  <c:v>9.6747443924850388E-20</c:v>
                </c:pt>
                <c:pt idx="160">
                  <c:v>1.0988174911282012E-19</c:v>
                </c:pt>
                <c:pt idx="161">
                  <c:v>1.2479663870190671E-19</c:v>
                </c:pt>
                <c:pt idx="162">
                  <c:v>1.4173309873251821E-19</c:v>
                </c:pt>
                <c:pt idx="163">
                  <c:v>1.609646658981704E-19</c:v>
                </c:pt>
                <c:pt idx="164">
                  <c:v>1.8280181391519623E-19</c:v>
                </c:pt>
                <c:pt idx="165">
                  <c:v>2.0759692932937407E-19</c:v>
                </c:pt>
                <c:pt idx="166">
                  <c:v>2.3574995570528094E-19</c:v>
                </c:pt>
                <c:pt idx="167">
                  <c:v>2.6771479567595536E-19</c:v>
                </c:pt>
                <c:pt idx="168">
                  <c:v>3.0400657226111495E-19</c:v>
                </c:pt>
                <c:pt idx="169">
                  <c:v>3.4520986437543292E-19</c:v>
                </c:pt>
                <c:pt idx="170">
                  <c:v>3.9198804675426027E-19</c:v>
                </c:pt>
                <c:pt idx="171">
                  <c:v>4.4509388185777898E-19</c:v>
                </c:pt>
                <c:pt idx="172">
                  <c:v>5.0538153094408946E-19</c:v>
                </c:pt>
                <c:pt idx="173">
                  <c:v>5.7382017372852984E-19</c:v>
                </c:pt>
                <c:pt idx="174">
                  <c:v>6.5150945121293077E-19</c:v>
                </c:pt>
                <c:pt idx="175">
                  <c:v>7.3969697475998061E-19</c:v>
                </c:pt>
                <c:pt idx="176">
                  <c:v>8.397981767417267E-19</c:v>
                </c:pt>
                <c:pt idx="177">
                  <c:v>9.5341881460055847E-19</c:v>
                </c:pt>
                <c:pt idx="178">
                  <c:v>1.0823804814836458E-18</c:v>
                </c:pt>
                <c:pt idx="179">
                  <c:v>1.2287495233774933E-18</c:v>
                </c:pt>
                <c:pt idx="180">
                  <c:v>1.3948698155913785E-18</c:v>
                </c:pt>
                <c:pt idx="181">
                  <c:v>1.5833999113193322E-18</c:v>
                </c:pt>
                <c:pt idx="182">
                  <c:v>1.7973551427606262E-18</c:v>
                </c:pt>
                <c:pt idx="183">
                  <c:v>2.0401553319236534E-18</c:v>
                </c:pt>
                <c:pt idx="184">
                  <c:v>2.3156788549361206E-18</c:v>
                </c:pt>
                <c:pt idx="185">
                  <c:v>2.628323901745642E-18</c:v>
                </c:pt>
                <c:pt idx="186">
                  <c:v>2.9830778839948537E-18</c:v>
                </c:pt>
                <c:pt idx="187">
                  <c:v>3.3855960692618195E-18</c:v>
                </c:pt>
                <c:pt idx="188">
                  <c:v>3.8422906616533412E-18</c:v>
                </c:pt>
                <c:pt idx="189">
                  <c:v>4.3604317090460995E-18</c:v>
                </c:pt>
                <c:pt idx="190">
                  <c:v>4.9482613984900039E-18</c:v>
                </c:pt>
                <c:pt idx="191">
                  <c:v>5.6151235061148064E-18</c:v>
                </c:pt>
                <c:pt idx="192">
                  <c:v>6.3716099993743129E-18</c:v>
                </c:pt>
                <c:pt idx="193">
                  <c:v>7.2297270510498208E-18</c:v>
                </c:pt>
                <c:pt idx="194">
                  <c:v>8.2030830200019378E-18</c:v>
                </c:pt>
                <c:pt idx="195">
                  <c:v>9.3071012875726947E-18</c:v>
                </c:pt>
                <c:pt idx="196">
                  <c:v>1.0559261215729888E-17</c:v>
                </c:pt>
                <c:pt idx="197">
                  <c:v>1.1979370919057884E-17</c:v>
                </c:pt>
                <c:pt idx="198">
                  <c:v>1.3589876023801436E-17</c:v>
                </c:pt>
                <c:pt idx="199">
                  <c:v>1.541620913039998E-17</c:v>
                </c:pt>
                <c:pt idx="200">
                  <c:v>1.7487185309254158E-17</c:v>
                </c:pt>
                <c:pt idx="201">
                  <c:v>1.9835449651789332E-17</c:v>
                </c:pt>
                <c:pt idx="202">
                  <c:v>2.249798368027796E-17</c:v>
                </c:pt>
                <c:pt idx="203">
                  <c:v>2.5516678301716124E-17</c:v>
                </c:pt>
                <c:pt idx="204">
                  <c:v>2.8938981986032327E-17</c:v>
                </c:pt>
                <c:pt idx="205">
                  <c:v>3.2818633971450601E-17</c:v>
                </c:pt>
                <c:pt idx="206">
                  <c:v>3.7216493566048983E-17</c:v>
                </c:pt>
                <c:pt idx="207">
                  <c:v>4.2201478042618706E-17</c:v>
                </c:pt>
                <c:pt idx="208">
                  <c:v>4.7851623234321479E-17</c:v>
                </c:pt>
                <c:pt idx="209">
                  <c:v>5.4255282754272461E-17</c:v>
                </c:pt>
                <c:pt idx="210">
                  <c:v>6.1512483808935425E-17</c:v>
                </c:pt>
                <c:pt idx="211">
                  <c:v>6.9736459882110848E-17</c:v>
                </c:pt>
                <c:pt idx="212">
                  <c:v>7.905538316595559E-17</c:v>
                </c:pt>
                <c:pt idx="213">
                  <c:v>8.9614322544570445E-17</c:v>
                </c:pt>
                <c:pt idx="214">
                  <c:v>1.0157745623535124E-16</c:v>
                </c:pt>
                <c:pt idx="215">
                  <c:v>1.1513057190983238E-16</c:v>
                </c:pt>
                <c:pt idx="216">
                  <c:v>1.3048389130097848E-16</c:v>
                </c:pt>
                <c:pt idx="217">
                  <c:v>1.4787526101611064E-16</c:v>
                </c:pt>
                <c:pt idx="218">
                  <c:v>1.6757375657931708E-16</c:v>
                </c:pt>
                <c:pt idx="219">
                  <c:v>1.8988375269744947E-16</c:v>
                </c:pt>
                <c:pt idx="220">
                  <c:v>2.1514951946225104E-16</c:v>
                </c:pt>
                <c:pt idx="221">
                  <c:v>2.4376041175965361E-16</c:v>
                </c:pt>
                <c:pt idx="222">
                  <c:v>2.7615672765962766E-16</c:v>
                </c:pt>
                <c:pt idx="223">
                  <c:v>3.1283632112180344E-16</c:v>
                </c:pt>
                <c:pt idx="224">
                  <c:v>3.5436206510341851E-16</c:v>
                </c:pt>
                <c:pt idx="225">
                  <c:v>4.0137027324257163E-16</c:v>
                </c:pt>
                <c:pt idx="226">
                  <c:v>4.5458020187399366E-16</c:v>
                </c:pt>
                <c:pt idx="227">
                  <c:v>5.148047693992935E-16</c:v>
                </c:pt>
                <c:pt idx="228">
                  <c:v>5.8296264718301747E-16</c:v>
                </c:pt>
                <c:pt idx="229">
                  <c:v>6.6009189540826037E-16</c:v>
                </c:pt>
                <c:pt idx="230">
                  <c:v>7.4736533895702955E-16</c:v>
                </c:pt>
                <c:pt idx="231">
                  <c:v>8.4610790266661752E-16</c:v>
                </c:pt>
                <c:pt idx="232">
                  <c:v>9.5781615257391109E-16</c:v>
                </c:pt>
                <c:pt idx="233">
                  <c:v>1.0841803203519441E-15</c:v>
                </c:pt>
                <c:pt idx="234">
                  <c:v>1.2271091224670494E-15</c:v>
                </c:pt>
                <c:pt idx="235">
                  <c:v>1.3887577240856804E-15</c:v>
                </c:pt>
                <c:pt idx="236">
                  <c:v>1.5715592409372115E-15</c:v>
                </c:pt>
                <c:pt idx="237">
                  <c:v>1.7782602207475106E-15</c:v>
                </c:pt>
                <c:pt idx="238">
                  <c:v>2.0119606001200141E-15</c:v>
                </c:pt>
                <c:pt idx="239">
                  <c:v>2.2761586935484752E-15</c:v>
                </c:pt>
                <c:pt idx="240">
                  <c:v>2.5748018393719326E-15</c:v>
                </c:pt>
                <c:pt idx="241">
                  <c:v>2.9123434037891353E-15</c:v>
                </c:pt>
                <c:pt idx="242">
                  <c:v>3.2938069294984647E-15</c:v>
                </c:pt>
                <c:pt idx="243">
                  <c:v>3.7248583111897757E-15</c:v>
                </c:pt>
                <c:pt idx="244">
                  <c:v>4.2118869871808214E-15</c:v>
                </c:pt>
                <c:pt idx="245">
                  <c:v>4.7620972562921915E-15</c:v>
                </c:pt>
                <c:pt idx="246">
                  <c:v>5.3836109630675272E-15</c:v>
                </c:pt>
                <c:pt idx="247">
                  <c:v>6.0855829443216341E-15</c:v>
                </c:pt>
                <c:pt idx="248">
                  <c:v>6.878330797567503E-15</c:v>
                </c:pt>
                <c:pt idx="249">
                  <c:v>7.7734807191703212E-15</c:v>
                </c:pt>
                <c:pt idx="250">
                  <c:v>8.7841313693750715E-15</c:v>
                </c:pt>
                <c:pt idx="251">
                  <c:v>9.9250379551675048E-15</c:v>
                </c:pt>
                <c:pt idx="252">
                  <c:v>1.1212818983059405E-14</c:v>
                </c:pt>
                <c:pt idx="253">
                  <c:v>1.2666188425444531E-14</c:v>
                </c:pt>
                <c:pt idx="254">
                  <c:v>1.430621636961399E-14</c:v>
                </c:pt>
                <c:pt idx="255">
                  <c:v>1.6156621581667049E-14</c:v>
                </c:pt>
                <c:pt idx="256">
                  <c:v>1.8244099822679514E-14</c:v>
                </c:pt>
                <c:pt idx="257">
                  <c:v>2.0598692206302299E-14</c:v>
                </c:pt>
                <c:pt idx="258">
                  <c:v>2.3254198390695181E-14</c:v>
                </c:pt>
                <c:pt idx="259">
                  <c:v>2.6248639959161971E-14</c:v>
                </c:pt>
                <c:pt idx="260">
                  <c:v>2.9624779969475433E-14</c:v>
                </c:pt>
                <c:pt idx="261">
                  <c:v>3.3430705348767039E-14</c:v>
                </c:pt>
                <c:pt idx="262">
                  <c:v>3.7720479586932549E-14</c:v>
                </c:pt>
                <c:pt idx="263">
                  <c:v>4.2554874045459011E-14</c:v>
                </c:pt>
                <c:pt idx="264">
                  <c:v>4.8002187160121953E-14</c:v>
                </c:pt>
                <c:pt idx="265">
                  <c:v>5.4139161885767144E-14</c:v>
                </c:pt>
                <c:pt idx="266">
                  <c:v>6.1052012921267327E-14</c:v>
                </c:pt>
                <c:pt idx="267">
                  <c:v>6.883757657572309E-14</c:v>
                </c:pt>
                <c:pt idx="268">
                  <c:v>7.7604597607562283E-14</c:v>
                </c:pt>
                <c:pt idx="269">
                  <c:v>8.7475169002282991E-14</c:v>
                </c:pt>
                <c:pt idx="270">
                  <c:v>9.8586342469808398E-14</c:v>
                </c:pt>
                <c:pt idx="271">
                  <c:v>1.1109192945821125E-13</c:v>
                </c:pt>
                <c:pt idx="272">
                  <c:v>1.2516451471836289E-13</c:v>
                </c:pt>
                <c:pt idx="273">
                  <c:v>1.4099770693747003E-13</c:v>
                </c:pt>
                <c:pt idx="274">
                  <c:v>1.5880865371464133E-13</c:v>
                </c:pt>
                <c:pt idx="275">
                  <c:v>1.7884085120717749E-13</c:v>
                </c:pt>
                <c:pt idx="276">
                  <c:v>2.0136728216394327E-13</c:v>
                </c:pt>
                <c:pt idx="277">
                  <c:v>2.2669391981672213E-13</c:v>
                </c:pt>
                <c:pt idx="278">
                  <c:v>2.5516363926030721E-13</c:v>
                </c:pt>
                <c:pt idx="279">
                  <c:v>2.8716058255925954E-13</c:v>
                </c:pt>
                <c:pt idx="280">
                  <c:v>3.2311502892039101E-13</c:v>
                </c:pt>
                <c:pt idx="281">
                  <c:v>3.6350882691589395E-13</c:v>
                </c:pt>
                <c:pt idx="282">
                  <c:v>4.0888145198872713E-13</c:v>
                </c:pt>
                <c:pt idx="283">
                  <c:v>4.5983675938098508E-13</c:v>
                </c:pt>
                <c:pt idx="284">
                  <c:v>5.1705051026496899E-13</c:v>
                </c:pt>
                <c:pt idx="285">
                  <c:v>5.8127875729979944E-13</c:v>
                </c:pt>
                <c:pt idx="286">
                  <c:v>6.5336718516462767E-13</c:v>
                </c:pt>
                <c:pt idx="287">
                  <c:v>7.3426151192256978E-13</c:v>
                </c:pt>
                <c:pt idx="288">
                  <c:v>8.2501906844432326E-13</c:v>
                </c:pt>
                <c:pt idx="289">
                  <c:v>9.2682168567450574E-13</c:v>
                </c:pt>
                <c:pt idx="290">
                  <c:v>1.0409900333739918E-12</c:v>
                </c:pt>
                <c:pt idx="291">
                  <c:v>1.1689995692460401E-12</c:v>
                </c:pt>
                <c:pt idx="292">
                  <c:v>1.3124982741929445E-12</c:v>
                </c:pt>
                <c:pt idx="293">
                  <c:v>1.4733263680062569E-12</c:v>
                </c:pt>
                <c:pt idx="294">
                  <c:v>1.6535382202351705E-12</c:v>
                </c:pt>
                <c:pt idx="295">
                  <c:v>1.8554266934863509E-12</c:v>
                </c:pt>
                <c:pt idx="296">
                  <c:v>2.0815501811841616E-12</c:v>
                </c:pt>
                <c:pt idx="297">
                  <c:v>2.3347626290807323E-12</c:v>
                </c:pt>
                <c:pt idx="298">
                  <c:v>2.6182468597864218E-12</c:v>
                </c:pt>
                <c:pt idx="299">
                  <c:v>2.9355515525525154E-12</c:v>
                </c:pt>
                <c:pt idx="300">
                  <c:v>3.2906322667599832E-12</c:v>
                </c:pt>
                <c:pt idx="301">
                  <c:v>3.6878969373565943E-12</c:v>
                </c:pt>
                <c:pt idx="302">
                  <c:v>4.132256314172948E-12</c:v>
                </c:pt>
                <c:pt idx="303">
                  <c:v>4.6291798649963784E-12</c:v>
                </c:pt>
                <c:pt idx="304">
                  <c:v>5.1847577148853099E-12</c:v>
                </c:pt>
                <c:pt idx="305">
                  <c:v>5.805769251887384E-12</c:v>
                </c:pt>
                <c:pt idx="306">
                  <c:v>6.4997590925509091E-12</c:v>
                </c:pt>
                <c:pt idx="307">
                  <c:v>7.2751211698835261E-12</c:v>
                </c:pt>
                <c:pt idx="308">
                  <c:v>8.1411917822670282E-12</c:v>
                </c:pt>
                <c:pt idx="309">
                  <c:v>9.1083525248588667E-12</c:v>
                </c:pt>
                <c:pt idx="310">
                  <c:v>1.0188144115844539E-11</c:v>
                </c:pt>
                <c:pt idx="311">
                  <c:v>1.1393392229226755E-11</c:v>
                </c:pt>
                <c:pt idx="312">
                  <c:v>1.2738346554395678E-11</c:v>
                </c:pt>
                <c:pt idx="313">
                  <c:v>1.4238834421312749E-11</c:v>
                </c:pt>
                <c:pt idx="314">
                  <c:v>1.5912430459619466E-11</c:v>
                </c:pt>
                <c:pt idx="315">
                  <c:v>1.777864390128365E-11</c:v>
                </c:pt>
                <c:pt idx="316">
                  <c:v>1.9859125290506376E-11</c:v>
                </c:pt>
                <c:pt idx="317">
                  <c:v>2.2177894532615513E-11</c:v>
                </c:pt>
                <c:pt idx="318">
                  <c:v>2.476159239670424E-11</c:v>
                </c:pt>
                <c:pt idx="319">
                  <c:v>2.7639757786074751E-11</c:v>
                </c:pt>
                <c:pt idx="320">
                  <c:v>3.084513330744166E-11</c:v>
                </c:pt>
                <c:pt idx="321">
                  <c:v>3.4414001905738818E-11</c:v>
                </c:pt>
                <c:pt idx="322">
                  <c:v>3.8386557587772603E-11</c:v>
                </c:pt>
                <c:pt idx="323">
                  <c:v>4.280731353649355E-11</c:v>
                </c:pt>
                <c:pt idx="324">
                  <c:v>4.7725551220012507E-11</c:v>
                </c:pt>
                <c:pt idx="325">
                  <c:v>5.3195814427516869E-11</c:v>
                </c:pt>
                <c:pt idx="326">
                  <c:v>5.9278452519878129E-11</c:v>
                </c:pt>
                <c:pt idx="327">
                  <c:v>6.6040217568038072E-11</c:v>
                </c:pt>
                <c:pt idx="328">
                  <c:v>7.3554920469421034E-11</c:v>
                </c:pt>
                <c:pt idx="329">
                  <c:v>8.19041515839326E-11</c:v>
                </c:pt>
                <c:pt idx="330">
                  <c:v>9.1178071919020608E-11</c:v>
                </c:pt>
                <c:pt idx="331">
                  <c:v>1.01476281420353E-10</c:v>
                </c:pt>
                <c:pt idx="332">
                  <c:v>1.1290877149363092E-10</c:v>
                </c:pt>
                <c:pt idx="333">
                  <c:v>1.2559696949669093E-10</c:v>
                </c:pt>
                <c:pt idx="334">
                  <c:v>1.3967488360240698E-10</c:v>
                </c:pt>
                <c:pt idx="335">
                  <c:v>1.5529035714495025E-10</c:v>
                </c:pt>
                <c:pt idx="336">
                  <c:v>1.7260644232812349E-10</c:v>
                </c:pt>
                <c:pt idx="337">
                  <c:v>1.9180290399783488E-10</c:v>
                </c:pt>
                <c:pt idx="338">
                  <c:v>2.1307786506509126E-10</c:v>
                </c:pt>
                <c:pt idx="339">
                  <c:v>2.3664960611446892E-10</c:v>
                </c:pt>
                <c:pt idx="340">
                  <c:v>2.627585327497323E-10</c:v>
                </c:pt>
                <c:pt idx="341">
                  <c:v>2.9166932531672475E-10</c:v>
                </c:pt>
                <c:pt idx="342">
                  <c:v>3.2367328680784803E-10</c:v>
                </c:pt>
                <c:pt idx="343">
                  <c:v>3.5909090599600393E-10</c:v>
                </c:pt>
                <c:pt idx="344">
                  <c:v>3.9827465417299068E-10</c:v>
                </c:pt>
                <c:pt idx="345">
                  <c:v>4.4161203528161918E-10</c:v>
                </c:pt>
                <c:pt idx="346">
                  <c:v>4.8952891073634488E-10</c:v>
                </c:pt>
                <c:pt idx="347">
                  <c:v>5.4249312182761792E-10</c:v>
                </c:pt>
                <c:pt idx="348">
                  <c:v>6.0101843430417538E-10</c:v>
                </c:pt>
                <c:pt idx="349">
                  <c:v>6.6566883152869253E-10</c:v>
                </c:pt>
                <c:pt idx="350">
                  <c:v>7.3706318450873532E-10</c:v>
                </c:pt>
                <c:pt idx="351">
                  <c:v>8.1588032911987321E-10</c:v>
                </c:pt>
                <c:pt idx="352">
                  <c:v>9.0286458296398434E-10</c:v>
                </c:pt>
                <c:pt idx="353">
                  <c:v>9.9883173654504944E-10</c:v>
                </c:pt>
                <c:pt idx="354">
                  <c:v>1.1046755557990624E-9</c:v>
                </c:pt>
                <c:pt idx="355">
                  <c:v>1.2213748354854802E-9</c:v>
                </c:pt>
                <c:pt idx="356">
                  <c:v>1.3500010455344212E-9</c:v>
                </c:pt>
                <c:pt idx="357">
                  <c:v>1.4917266151473969E-9</c:v>
                </c:pt>
                <c:pt idx="358">
                  <c:v>1.6478339022671193E-9</c:v>
                </c:pt>
                <c:pt idx="359">
                  <c:v>1.8197248989625297E-9</c:v>
                </c:pt>
                <c:pt idx="360">
                  <c:v>2.0089317263139952E-9</c:v>
                </c:pt>
                <c:pt idx="361">
                  <c:v>2.217127975526191E-9</c:v>
                </c:pt>
                <c:pt idx="362">
                  <c:v>2.4461409552356069E-9</c:v>
                </c:pt>
                <c:pt idx="363">
                  <c:v>2.6979649083073786E-9</c:v>
                </c:pt>
                <c:pt idx="364">
                  <c:v>2.9747752648219997E-9</c:v>
                </c:pt>
                <c:pt idx="365">
                  <c:v>3.2789440014241816E-9</c:v>
                </c:pt>
                <c:pt idx="366">
                  <c:v>3.6130561807276715E-9</c:v>
                </c:pt>
                <c:pt idx="367">
                  <c:v>3.9799277480255232E-9</c:v>
                </c:pt>
                <c:pt idx="368">
                  <c:v>4.3826246661225713E-9</c:v>
                </c:pt>
                <c:pt idx="369">
                  <c:v>4.8244834726639126E-9</c:v>
                </c:pt>
                <c:pt idx="370">
                  <c:v>5.3091333478520015E-9</c:v>
                </c:pt>
                <c:pt idx="371">
                  <c:v>5.8405197838955321E-9</c:v>
                </c:pt>
                <c:pt idx="372">
                  <c:v>6.4229299508804104E-9</c:v>
                </c:pt>
                <c:pt idx="373">
                  <c:v>7.0610198569586669E-9</c:v>
                </c:pt>
                <c:pt idx="374">
                  <c:v>7.7598434037713524E-9</c:v>
                </c:pt>
                <c:pt idx="375">
                  <c:v>8.5248834408081642E-9</c:v>
                </c:pt>
                <c:pt idx="376">
                  <c:v>9.3620849249062365E-9</c:v>
                </c:pt>
                <c:pt idx="377">
                  <c:v>1.0277890293245902E-8</c:v>
                </c:pt>
                <c:pt idx="378">
                  <c:v>1.1279277159945051E-8</c:v>
                </c:pt>
                <c:pt idx="379">
                  <c:v>1.2373798447619899E-8</c:v>
                </c:pt>
                <c:pt idx="380">
                  <c:v>1.3569625065987845E-8</c:v>
                </c:pt>
                <c:pt idx="381">
                  <c:v>1.4875591249658349E-8</c:v>
                </c:pt>
                <c:pt idx="382">
                  <c:v>1.6301242666600513E-8</c:v>
                </c:pt>
                <c:pt idx="383">
                  <c:v>1.7856887407292543E-8</c:v>
                </c:pt>
                <c:pt idx="384">
                  <c:v>1.9553649962153673E-8</c:v>
                </c:pt>
                <c:pt idx="385">
                  <c:v>2.1403528291413079E-8</c:v>
                </c:pt>
                <c:pt idx="386">
                  <c:v>2.3419454086980776E-8</c:v>
                </c:pt>
                <c:pt idx="387">
                  <c:v>2.5615356320017523E-8</c:v>
                </c:pt>
                <c:pt idx="388">
                  <c:v>2.8006228160636254E-8</c:v>
                </c:pt>
                <c:pt idx="389">
                  <c:v>3.0608197347364425E-8</c:v>
                </c:pt>
                <c:pt idx="390">
                  <c:v>3.3438600073526408E-8</c:v>
                </c:pt>
                <c:pt idx="391">
                  <c:v>3.6516058445403447E-8</c:v>
                </c:pt>
                <c:pt idx="392">
                  <c:v>3.986056155277855E-8</c:v>
                </c:pt>
                <c:pt idx="393">
                  <c:v>4.349355017608655E-8</c:v>
                </c:pt>
                <c:pt idx="394">
                  <c:v>4.7438005135741923E-8</c:v>
                </c:pt>
                <c:pt idx="395">
                  <c:v>5.1718539268142782E-8</c:v>
                </c:pt>
                <c:pt idx="396">
                  <c:v>5.636149298918544E-8</c:v>
                </c:pt>
                <c:pt idx="397">
                  <c:v>6.1395033379733581E-8</c:v>
                </c:pt>
                <c:pt idx="398">
                  <c:v>6.6849256698220608E-8</c:v>
                </c:pt>
                <c:pt idx="399">
                  <c:v>7.2756294193250158E-8</c:v>
                </c:pt>
                <c:pt idx="400">
                  <c:v>7.9150421053626671E-8</c:v>
                </c:pt>
                <c:pt idx="401">
                  <c:v>8.6068168294490182E-8</c:v>
                </c:pt>
                <c:pt idx="402">
                  <c:v>9.3548437336120086E-8</c:v>
                </c:pt>
                <c:pt idx="403">
                  <c:v>1.0163261698634404E-7</c:v>
                </c:pt>
                <c:pt idx="404">
                  <c:v>1.1036470248833481E-7</c:v>
                </c:pt>
                <c:pt idx="405">
                  <c:v>1.1979141624278248E-7</c:v>
                </c:pt>
                <c:pt idx="406">
                  <c:v>1.2996232975702504E-7</c:v>
                </c:pt>
                <c:pt idx="407">
                  <c:v>1.4092998631368812E-7</c:v>
                </c:pt>
                <c:pt idx="408">
                  <c:v>1.5275002378774963E-7</c:v>
                </c:pt>
                <c:pt idx="409">
                  <c:v>1.6548129697384128E-7</c:v>
                </c:pt>
                <c:pt idx="410">
                  <c:v>1.7918599871508644E-7</c:v>
                </c:pt>
                <c:pt idx="411">
                  <c:v>1.9392977905108705E-7</c:v>
                </c:pt>
                <c:pt idx="412">
                  <c:v>2.0978186152597574E-7</c:v>
                </c:pt>
                <c:pt idx="413">
                  <c:v>2.2681515571811E-7</c:v>
                </c:pt>
                <c:pt idx="414">
                  <c:v>2.4510636497123285E-7</c:v>
                </c:pt>
                <c:pt idx="415">
                  <c:v>2.647360882233119E-7</c:v>
                </c:pt>
                <c:pt idx="416">
                  <c:v>2.8578891474413374E-7</c:v>
                </c:pt>
                <c:pt idx="417">
                  <c:v>3.0835351050676087E-7</c:v>
                </c:pt>
                <c:pt idx="418">
                  <c:v>3.3252269483169852E-7</c:v>
                </c:pt>
                <c:pt idx="419">
                  <c:v>3.5839350585682553E-7</c:v>
                </c:pt>
                <c:pt idx="420">
                  <c:v>3.860672533016377E-7</c:v>
                </c:pt>
                <c:pt idx="421">
                  <c:v>4.1564955691195201E-7</c:v>
                </c:pt>
                <c:pt idx="422">
                  <c:v>4.4725036889203077E-7</c:v>
                </c:pt>
                <c:pt idx="423">
                  <c:v>4.809839785559679E-7</c:v>
                </c:pt>
                <c:pt idx="424">
                  <c:v>5.1696899736057183E-7</c:v>
                </c:pt>
                <c:pt idx="425">
                  <c:v>5.5532832241878933E-7</c:v>
                </c:pt>
                <c:pt idx="426">
                  <c:v>5.961890765375274E-7</c:v>
                </c:pt>
                <c:pt idx="427">
                  <c:v>6.3968252277786181E-7</c:v>
                </c:pt>
                <c:pt idx="428">
                  <c:v>6.8594395150038974E-7</c:v>
                </c:pt>
                <c:pt idx="429">
                  <c:v>7.3511253783569543E-7</c:v>
                </c:pt>
                <c:pt idx="430">
                  <c:v>7.8733116751089612E-7</c:v>
                </c:pt>
                <c:pt idx="431">
                  <c:v>8.4274622896979743E-7</c:v>
                </c:pt>
                <c:pt idx="432">
                  <c:v>9.0150736974778294E-7</c:v>
                </c:pt>
                <c:pt idx="433">
                  <c:v>9.6376721510521967E-7</c:v>
                </c:pt>
                <c:pt idx="434">
                  <c:v>1.0296810469860242E-6</c:v>
                </c:pt>
                <c:pt idx="435">
                  <c:v>1.0994064414532132E-6</c:v>
                </c:pt>
                <c:pt idx="436">
                  <c:v>1.1731028628620932E-6</c:v>
                </c:pt>
                <c:pt idx="437">
                  <c:v>1.2509312131658065E-6</c:v>
                </c:pt>
                <c:pt idx="438">
                  <c:v>1.3330533349085711E-6</c:v>
                </c:pt>
                <c:pt idx="439">
                  <c:v>1.419631466650812E-6</c:v>
                </c:pt>
                <c:pt idx="440">
                  <c:v>1.5108276497878432E-6</c:v>
                </c:pt>
                <c:pt idx="441">
                  <c:v>1.6068030859719261E-6</c:v>
                </c:pt>
                <c:pt idx="442">
                  <c:v>1.7077174446255827E-6</c:v>
                </c:pt>
                <c:pt idx="443">
                  <c:v>1.8137281203446914E-6</c:v>
                </c:pt>
                <c:pt idx="444">
                  <c:v>1.9249894403303064E-6</c:v>
                </c:pt>
                <c:pt idx="445">
                  <c:v>2.0416518223617849E-6</c:v>
                </c:pt>
                <c:pt idx="446">
                  <c:v>2.1638608842267005E-6</c:v>
                </c:pt>
                <c:pt idx="447">
                  <c:v>2.2917565059572827E-6</c:v>
                </c:pt>
                <c:pt idx="448">
                  <c:v>2.4254718466853437E-6</c:v>
                </c:pt>
                <c:pt idx="449">
                  <c:v>2.5651323184173335E-6</c:v>
                </c:pt>
                <c:pt idx="450">
                  <c:v>2.7108545195458264E-6</c:v>
                </c:pt>
                <c:pt idx="451">
                  <c:v>2.8627451314505636E-6</c:v>
                </c:pt>
                <c:pt idx="452">
                  <c:v>3.020899782098025E-6</c:v>
                </c:pt>
                <c:pt idx="453">
                  <c:v>3.1854018811201245E-6</c:v>
                </c:pt>
                <c:pt idx="454">
                  <c:v>3.3563214314348793E-6</c:v>
                </c:pt>
                <c:pt idx="455">
                  <c:v>3.5337138230615238E-6</c:v>
                </c:pt>
                <c:pt idx="456">
                  <c:v>3.7176186153718009E-6</c:v>
                </c:pt>
                <c:pt idx="457">
                  <c:v>3.908058314606297E-6</c:v>
                </c:pt>
                <c:pt idx="458">
                  <c:v>4.1050371540578341E-6</c:v>
                </c:pt>
                <c:pt idx="459">
                  <c:v>4.3085398848824819E-6</c:v>
                </c:pt>
                <c:pt idx="460">
                  <c:v>4.5185305860308513E-6</c:v>
                </c:pt>
                <c:pt idx="461">
                  <c:v>4.7349515022928007E-6</c:v>
                </c:pt>
                <c:pt idx="462">
                  <c:v>4.9577219199089498E-6</c:v>
                </c:pt>
                <c:pt idx="463">
                  <c:v>5.1867370896157235E-6</c:v>
                </c:pt>
                <c:pt idx="464">
                  <c:v>5.4218672073464507E-6</c:v>
                </c:pt>
                <c:pt idx="465">
                  <c:v>5.662956463103753E-6</c:v>
                </c:pt>
                <c:pt idx="466">
                  <c:v>5.9098221687381753E-6</c:v>
                </c:pt>
                <c:pt idx="467">
                  <c:v>6.1622539755080443E-6</c:v>
                </c:pt>
                <c:pt idx="468">
                  <c:v>6.4200131923466981E-6</c:v>
                </c:pt>
                <c:pt idx="469">
                  <c:v>6.6828322157195251E-6</c:v>
                </c:pt>
                <c:pt idx="470">
                  <c:v>6.9504140818088522E-6</c:v>
                </c:pt>
                <c:pt idx="471">
                  <c:v>7.2224321515084763E-6</c:v>
                </c:pt>
                <c:pt idx="472">
                  <c:v>7.4985299383451204E-6</c:v>
                </c:pt>
                <c:pt idx="473">
                  <c:v>7.7783210889585939E-6</c:v>
                </c:pt>
                <c:pt idx="474">
                  <c:v>8.0613895251657436E-6</c:v>
                </c:pt>
                <c:pt idx="475">
                  <c:v>8.3472897559063107E-6</c:v>
                </c:pt>
                <c:pt idx="476">
                  <c:v>8.6355473665170558E-6</c:v>
                </c:pt>
                <c:pt idx="477">
                  <c:v>8.9256596918040405E-6</c:v>
                </c:pt>
                <c:pt idx="478">
                  <c:v>9.2170966782879593E-6</c:v>
                </c:pt>
                <c:pt idx="479">
                  <c:v>9.5093019397877729E-6</c:v>
                </c:pt>
                <c:pt idx="480">
                  <c:v>9.8016940091799584E-6</c:v>
                </c:pt>
                <c:pt idx="481">
                  <c:v>1.0093667787748245E-5</c:v>
                </c:pt>
                <c:pt idx="482">
                  <c:v>1.0384596192013531E-5</c:v>
                </c:pt>
                <c:pt idx="483">
                  <c:v>1.0673831996328085E-5</c:v>
                </c:pt>
                <c:pt idx="484">
                  <c:v>1.0960709867843486E-5</c:v>
                </c:pt>
                <c:pt idx="485">
                  <c:v>1.1244548588720701E-5</c:v>
                </c:pt>
                <c:pt idx="486">
                  <c:v>1.1524653458680828E-5</c:v>
                </c:pt>
                <c:pt idx="487">
                  <c:v>1.1800318869187387E-5</c:v>
                </c:pt>
                <c:pt idx="488">
                  <c:v>1.2070831038747374E-5</c:v>
                </c:pt>
                <c:pt idx="489">
                  <c:v>1.2335470897022933E-5</c:v>
                </c:pt>
                <c:pt idx="490">
                  <c:v>1.2593517103681746E-5</c:v>
                </c:pt>
                <c:pt idx="491">
                  <c:v>1.2844249186215842E-5</c:v>
                </c:pt>
                <c:pt idx="492">
                  <c:v>1.3086950779320205E-5</c:v>
                </c:pt>
                <c:pt idx="493">
                  <c:v>1.3320912946896705E-5</c:v>
                </c:pt>
                <c:pt idx="494">
                  <c:v>1.3545437566340112E-5</c:v>
                </c:pt>
                <c:pt idx="495">
                  <c:v>1.3759840753481124E-5</c:v>
                </c:pt>
                <c:pt idx="496">
                  <c:v>1.3963456305466417E-5</c:v>
                </c:pt>
                <c:pt idx="497">
                  <c:v>1.4155639137908731E-5</c:v>
                </c:pt>
                <c:pt idx="498">
                  <c:v>1.4335768691922749E-5</c:v>
                </c:pt>
                <c:pt idx="499">
                  <c:v>1.4503252286133075E-5</c:v>
                </c:pt>
                <c:pt idx="500">
                  <c:v>1.4657528388450265E-5</c:v>
                </c:pt>
                <c:pt idx="501">
                  <c:v>1.4798069782362468E-5</c:v>
                </c:pt>
                <c:pt idx="502">
                  <c:v>1.492438660267591E-5</c:v>
                </c:pt>
                <c:pt idx="503">
                  <c:v>1.5036029216092024E-5</c:v>
                </c:pt>
                <c:pt idx="504">
                  <c:v>1.5132590922707837E-5</c:v>
                </c:pt>
                <c:pt idx="505">
                  <c:v>1.5213710455486169E-5</c:v>
                </c:pt>
                <c:pt idx="506">
                  <c:v>1.5279074255952289E-5</c:v>
                </c:pt>
                <c:pt idx="507">
                  <c:v>1.5328418505834757E-5</c:v>
                </c:pt>
                <c:pt idx="508">
                  <c:v>1.5361530896050019E-5</c:v>
                </c:pt>
                <c:pt idx="509">
                  <c:v>1.5378252116350347E-5</c:v>
                </c:pt>
                <c:pt idx="510">
                  <c:v>1.5378477051067358E-5</c:v>
                </c:pt>
                <c:pt idx="511">
                  <c:v>1.5362155668678224E-5</c:v>
                </c:pt>
                <c:pt idx="512">
                  <c:v>1.5329293595388983E-5</c:v>
                </c:pt>
                <c:pt idx="513">
                  <c:v>1.5279952365521264E-5</c:v>
                </c:pt>
                <c:pt idx="514">
                  <c:v>1.5214249344188416E-5</c:v>
                </c:pt>
                <c:pt idx="515">
                  <c:v>1.5132357320536979E-5</c:v>
                </c:pt>
                <c:pt idx="516">
                  <c:v>1.5034503772646264E-5</c:v>
                </c:pt>
                <c:pt idx="517">
                  <c:v>1.4920969808033143E-5</c:v>
                </c:pt>
                <c:pt idx="518">
                  <c:v>1.4792088786519305E-5</c:v>
                </c:pt>
                <c:pt idx="519">
                  <c:v>1.464824463500665E-5</c:v>
                </c:pt>
                <c:pt idx="520">
                  <c:v>1.4489869866381021E-5</c:v>
                </c:pt>
                <c:pt idx="521">
                  <c:v>1.4317443317352099E-5</c:v>
                </c:pt>
                <c:pt idx="522">
                  <c:v>1.413148762244562E-5</c:v>
                </c:pt>
                <c:pt idx="523">
                  <c:v>1.3932566443643774E-5</c:v>
                </c:pt>
                <c:pt idx="524">
                  <c:v>1.3721281477190509E-5</c:v>
                </c:pt>
                <c:pt idx="525">
                  <c:v>1.3498269260935295E-5</c:v>
                </c:pt>
                <c:pt idx="526">
                  <c:v>1.3264197807143736E-5</c:v>
                </c:pt>
                <c:pt idx="527">
                  <c:v>1.3019763087041604E-5</c:v>
                </c:pt>
                <c:pt idx="528">
                  <c:v>1.2765685394388026E-5</c:v>
                </c:pt>
                <c:pt idx="529">
                  <c:v>1.2502705616135125E-5</c:v>
                </c:pt>
                <c:pt idx="530">
                  <c:v>1.2231581438683347E-5</c:v>
                </c:pt>
                <c:pt idx="531">
                  <c:v>1.1953083518416499E-5</c:v>
                </c:pt>
                <c:pt idx="532">
                  <c:v>1.1667991645058122E-5</c:v>
                </c:pt>
                <c:pt idx="533">
                  <c:v>1.1377090925991157E-5</c:v>
                </c:pt>
                <c:pt idx="534">
                  <c:v>1.1081168018958636E-5</c:v>
                </c:pt>
                <c:pt idx="535">
                  <c:v>1.0781007439633608E-5</c:v>
                </c:pt>
                <c:pt idx="536">
                  <c:v>1.0477387969288997E-5</c:v>
                </c:pt>
                <c:pt idx="537">
                  <c:v>1.0171079186399682E-5</c:v>
                </c:pt>
                <c:pt idx="538">
                  <c:v>9.8628381443156021E-6</c:v>
                </c:pt>
                <c:pt idx="539">
                  <c:v>9.5534062153254793E-6</c:v>
                </c:pt>
                <c:pt idx="540">
                  <c:v>9.243506119426423E-6</c:v>
                </c:pt>
                <c:pt idx="541">
                  <c:v>8.9338391539947986E-6</c:v>
                </c:pt>
                <c:pt idx="542">
                  <c:v>8.6250826382943174E-6</c:v>
                </c:pt>
                <c:pt idx="543">
                  <c:v>8.3178875844955747E-6</c:v>
                </c:pt>
                <c:pt idx="544">
                  <c:v>8.0128766044851629E-6</c:v>
                </c:pt>
                <c:pt idx="545">
                  <c:v>7.7106420594139828E-6</c:v>
                </c:pt>
                <c:pt idx="546">
                  <c:v>7.4117444565568878E-6</c:v>
                </c:pt>
                <c:pt idx="547">
                  <c:v>7.1167110957641314E-6</c:v>
                </c:pt>
                <c:pt idx="548">
                  <c:v>6.8260349655150859E-6</c:v>
                </c:pt>
                <c:pt idx="549">
                  <c:v>6.5401738864491274E-6</c:v>
                </c:pt>
                <c:pt idx="550">
                  <c:v>6.259549898184352E-6</c:v>
                </c:pt>
                <c:pt idx="551">
                  <c:v>5.984548883320084E-6</c:v>
                </c:pt>
                <c:pt idx="552">
                  <c:v>5.7155204207488107E-6</c:v>
                </c:pt>
                <c:pt idx="553">
                  <c:v>5.4527778587943277E-6</c:v>
                </c:pt>
                <c:pt idx="554">
                  <c:v>5.196598597233512E-6</c:v>
                </c:pt>
                <c:pt idx="555">
                  <c:v>4.9472245660262616E-6</c:v>
                </c:pt>
                <c:pt idx="556">
                  <c:v>4.7048628874681596E-6</c:v>
                </c:pt>
                <c:pt idx="557">
                  <c:v>4.4696867076247248E-6</c:v>
                </c:pt>
                <c:pt idx="558">
                  <c:v>4.2418361821757652E-6</c:v>
                </c:pt>
                <c:pt idx="559">
                  <c:v>4.0214196013092945E-6</c:v>
                </c:pt>
                <c:pt idx="560">
                  <c:v>3.8085146379554723E-6</c:v>
                </c:pt>
                <c:pt idx="561">
                  <c:v>3.6031697035029597E-6</c:v>
                </c:pt>
                <c:pt idx="562">
                  <c:v>3.4054053951449691E-6</c:v>
                </c:pt>
                <c:pt idx="563">
                  <c:v>3.2152160191731339E-6</c:v>
                </c:pt>
                <c:pt idx="564">
                  <c:v>3.0325711748426443E-6</c:v>
                </c:pt>
                <c:pt idx="565">
                  <c:v>2.8574173838818587E-6</c:v>
                </c:pt>
                <c:pt idx="566">
                  <c:v>2.6896797512744927E-6</c:v>
                </c:pt>
                <c:pt idx="567">
                  <c:v>2.529263643620018E-6</c:v>
                </c:pt>
                <c:pt idx="568">
                  <c:v>2.376056372119649E-6</c:v>
                </c:pt>
                <c:pt idx="569">
                  <c:v>2.2299288680833867E-6</c:v>
                </c:pt>
                <c:pt idx="570">
                  <c:v>2.0907373397346162E-6</c:v>
                </c:pt>
                <c:pt idx="571">
                  <c:v>1.9583249000317503E-6</c:v>
                </c:pt>
                <c:pt idx="572">
                  <c:v>1.832523156199522E-6</c:v>
                </c:pt>
                <c:pt idx="573">
                  <c:v>1.7131537526504763E-6</c:v>
                </c:pt>
                <c:pt idx="574">
                  <c:v>1.6000298599748762E-6</c:v>
                </c:pt>
                <c:pt idx="575">
                  <c:v>1.4929576036706404E-6</c:v>
                </c:pt>
                <c:pt idx="576">
                  <c:v>1.3917374272610764E-6</c:v>
                </c:pt>
                <c:pt idx="577">
                  <c:v>1.2961653854003159E-6</c:v>
                </c:pt>
                <c:pt idx="578">
                  <c:v>1.2060343634817989E-6</c:v>
                </c:pt>
                <c:pt idx="579">
                  <c:v>1.1211352211484615E-6</c:v>
                </c:pt>
                <c:pt idx="580">
                  <c:v>1.041257857926808E-6</c:v>
                </c:pt>
                <c:pt idx="581">
                  <c:v>9.6619219999005756E-7</c:v>
                </c:pt>
                <c:pt idx="582">
                  <c:v>8.9572910777231223E-7</c:v>
                </c:pt>
                <c:pt idx="583">
                  <c:v>8.2966120482652263E-7</c:v>
                </c:pt>
                <c:pt idx="584">
                  <c:v>7.677836289097102E-7</c:v>
                </c:pt>
                <c:pt idx="585">
                  <c:v>7.0989470682776298E-7</c:v>
                </c:pt>
                <c:pt idx="586">
                  <c:v>6.5579655504584368E-7</c:v>
                </c:pt>
                <c:pt idx="587">
                  <c:v>6.0529560848222952E-7</c:v>
                </c:pt>
                <c:pt idx="588">
                  <c:v>5.5820308026573622E-7</c:v>
                </c:pt>
                <c:pt idx="589">
                  <c:v>5.1433535552705548E-7</c:v>
                </c:pt>
                <c:pt idx="590">
                  <c:v>4.7351432253782698E-7</c:v>
                </c:pt>
                <c:pt idx="591">
                  <c:v>4.3556764469719897E-7</c:v>
                </c:pt>
                <c:pt idx="592">
                  <c:v>4.0032897700442732E-7</c:v>
                </c:pt>
                <c:pt idx="593">
                  <c:v>3.6763813074341495E-7</c:v>
                </c:pt>
                <c:pt idx="594">
                  <c:v>3.3734119015717427E-7</c:v>
                </c:pt>
                <c:pt idx="595">
                  <c:v>3.0929058489426005E-7</c:v>
                </c:pt>
                <c:pt idx="596">
                  <c:v>2.8334512198724479E-7</c:v>
                </c:pt>
                <c:pt idx="597">
                  <c:v>2.5936998106163283E-7</c:v>
                </c:pt>
                <c:pt idx="598">
                  <c:v>2.3723667639114659E-7</c:v>
                </c:pt>
                <c:pt idx="599">
                  <c:v>2.1682298930610476E-7</c:v>
                </c:pt>
                <c:pt idx="600">
                  <c:v>1.9801287433068511E-7</c:v>
                </c:pt>
                <c:pt idx="601">
                  <c:v>1.8069634228303875E-7</c:v>
                </c:pt>
                <c:pt idx="602">
                  <c:v>1.647693234101695E-7</c:v>
                </c:pt>
                <c:pt idx="603">
                  <c:v>1.5013351346205228E-7</c:v>
                </c:pt>
                <c:pt idx="604">
                  <c:v>1.3669620543348528E-7</c:v>
                </c:pt>
                <c:pt idx="605">
                  <c:v>1.2437010951946603E-7</c:v>
                </c:pt>
                <c:pt idx="606">
                  <c:v>1.1307316364743375E-7</c:v>
                </c:pt>
                <c:pt idx="607">
                  <c:v>1.0272833676534304E-7</c:v>
                </c:pt>
                <c:pt idx="608">
                  <c:v>9.326342688149254E-8</c:v>
                </c:pt>
                <c:pt idx="609">
                  <c:v>8.4610855673534043E-8</c:v>
                </c:pt>
                <c:pt idx="610">
                  <c:v>7.6707461308578567E-8</c:v>
                </c:pt>
                <c:pt idx="611">
                  <c:v>6.9494290947589436E-8</c:v>
                </c:pt>
                <c:pt idx="612">
                  <c:v>6.2916394244815649E-8</c:v>
                </c:pt>
                <c:pt idx="613">
                  <c:v>5.6922618998769553E-8</c:v>
                </c:pt>
                <c:pt idx="614">
                  <c:v>5.1465409963446667E-8</c:v>
                </c:pt>
                <c:pt idx="615">
                  <c:v>4.650061169210753E-8</c:v>
                </c:pt>
                <c:pt idx="616">
                  <c:v>4.1987276155109281E-8</c:v>
                </c:pt>
                <c:pt idx="617">
                  <c:v>3.7887475754673497E-8</c:v>
                </c:pt>
                <c:pt idx="618">
                  <c:v>3.4166122247370614E-8</c:v>
                </c:pt>
                <c:pt idx="619">
                  <c:v>3.0790791983926101E-8</c:v>
                </c:pt>
                <c:pt idx="620">
                  <c:v>2.7731557782481861E-8</c:v>
                </c:pt>
                <c:pt idx="621">
                  <c:v>2.4960827667300684E-8</c:v>
                </c:pt>
                <c:pt idx="622">
                  <c:v>2.2453190628830894E-8</c:v>
                </c:pt>
                <c:pt idx="623">
                  <c:v>2.0185269493192254E-8</c:v>
                </c:pt>
                <c:pt idx="624">
                  <c:v>1.8135580928724444E-8</c:v>
                </c:pt>
                <c:pt idx="625">
                  <c:v>1.6284402564449555E-8</c:v>
                </c:pt>
                <c:pt idx="626">
                  <c:v>1.4613647148827363E-8</c:v>
                </c:pt>
                <c:pt idx="627">
                  <c:v>1.3106743637576834E-8</c:v>
                </c:pt>
                <c:pt idx="628">
                  <c:v>1.1748525065243888E-8</c:v>
                </c:pt>
                <c:pt idx="629">
                  <c:v>1.0525123026863677E-8</c:v>
                </c:pt>
                <c:pt idx="630">
                  <c:v>9.4238685724024391E-9</c:v>
                </c:pt>
                <c:pt idx="631">
                  <c:v>8.4331992980150436E-9</c:v>
                </c:pt>
                <c:pt idx="632">
                  <c:v>7.5425724031182917E-9</c:v>
                </c:pt>
                <c:pt idx="633">
                  <c:v>6.7423834714142782E-9</c:v>
                </c:pt>
                <c:pt idx="634">
                  <c:v>6.0238907261379675E-9</c:v>
                </c:pt>
                <c:pt idx="635">
                  <c:v>5.3791445051259517E-9</c:v>
                </c:pt>
                <c:pt idx="636">
                  <c:v>4.8009216989578667E-9</c:v>
                </c:pt>
                <c:pt idx="637">
                  <c:v>4.282664895719122E-9</c:v>
                </c:pt>
                <c:pt idx="638">
                  <c:v>3.8184259777182515E-9</c:v>
                </c:pt>
                <c:pt idx="639">
                  <c:v>3.402813919409512E-9</c:v>
                </c:pt>
                <c:pt idx="640">
                  <c:v>3.0309465407855615E-9</c:v>
                </c:pt>
                <c:pt idx="641">
                  <c:v>2.6984059768339284E-9</c:v>
                </c:pt>
                <c:pt idx="642">
                  <c:v>2.4011976309307547E-9</c:v>
                </c:pt>
                <c:pt idx="643">
                  <c:v>2.1357123880365362E-9</c:v>
                </c:pt>
                <c:pt idx="644">
                  <c:v>1.8986918722327069E-9</c:v>
                </c:pt>
                <c:pt idx="645">
                  <c:v>1.687196542146452E-9</c:v>
                </c:pt>
                <c:pt idx="646">
                  <c:v>1.4985764271799788E-9</c:v>
                </c:pt>
                <c:pt idx="647">
                  <c:v>1.3304443170123194E-9</c:v>
                </c:pt>
                <c:pt idx="648">
                  <c:v>1.1806512263996897E-9</c:v>
                </c:pt>
                <c:pt idx="649">
                  <c:v>1.0472639669417113E-9</c:v>
                </c:pt>
                <c:pt idx="650">
                  <c:v>9.2854466691579557E-10</c:v>
                </c:pt>
                <c:pt idx="651">
                  <c:v>8.2293208964569608E-10</c:v>
                </c:pt>
                <c:pt idx="652">
                  <c:v>7.2902460997074758E-10</c:v>
                </c:pt>
                <c:pt idx="653">
                  <c:v>6.4556471722838384E-10</c:v>
                </c:pt>
                <c:pt idx="654">
                  <c:v>5.7142492173481454E-10</c:v>
                </c:pt>
                <c:pt idx="655">
                  <c:v>5.0559494996688903E-10</c:v>
                </c:pt>
                <c:pt idx="656">
                  <c:v>4.4717012156117058E-10</c:v>
                </c:pt>
                <c:pt idx="657">
                  <c:v>3.9534080875773544E-10</c:v>
                </c:pt>
                <c:pt idx="658">
                  <c:v>3.4938288610479206E-10</c:v>
                </c:pt>
                <c:pt idx="659">
                  <c:v>3.0864908503069902E-10</c:v>
                </c:pt>
                <c:pt idx="660">
                  <c:v>2.7256117431026149E-10</c:v>
                </c:pt>
                <c:pt idx="661">
                  <c:v>2.4060289352579297E-10</c:v>
                </c:pt>
                <c:pt idx="662">
                  <c:v>2.1231357231131819E-10</c:v>
                </c:pt>
                <c:pt idx="663">
                  <c:v>1.8728237351228129E-10</c:v>
                </c:pt>
                <c:pt idx="664">
                  <c:v>1.6514310340060543E-10</c:v>
                </c:pt>
                <c:pt idx="665">
                  <c:v>1.4556953674234128E-10</c:v>
                </c:pt>
                <c:pt idx="666">
                  <c:v>1.2827120887611684E-10</c:v>
                </c:pt>
                <c:pt idx="667">
                  <c:v>1.1298963099298798E-10</c:v>
                </c:pt>
                <c:pt idx="668">
                  <c:v>9.9494888569693894E-11</c:v>
                </c:pt>
                <c:pt idx="669">
                  <c:v>8.7582586374925574E-11</c:v>
                </c:pt>
                <c:pt idx="670">
                  <c:v>7.7071106688055119E-11</c:v>
                </c:pt>
                <c:pt idx="671">
                  <c:v>6.7799150330129309E-11</c:v>
                </c:pt>
                <c:pt idx="672">
                  <c:v>5.9623532844250977E-11</c:v>
                </c:pt>
                <c:pt idx="673">
                  <c:v>5.241721067509597E-11</c:v>
                </c:pt>
                <c:pt idx="674">
                  <c:v>4.606751450828166E-11</c:v>
                </c:pt>
                <c:pt idx="675">
                  <c:v>4.0474569048961232E-11</c:v>
                </c:pt>
                <c:pt idx="676">
                  <c:v>3.5549880463180545E-11</c:v>
                </c:pt>
                <c:pt idx="677">
                  <c:v>3.1215074477301563E-11</c:v>
                </c:pt>
                <c:pt idx="678">
                  <c:v>2.7400769759269322E-11</c:v>
                </c:pt>
                <c:pt idx="679">
                  <c:v>2.4045572681313112E-11</c:v>
                </c:pt>
                <c:pt idx="680">
                  <c:v>2.1095180916847559E-11</c:v>
                </c:pt>
                <c:pt idx="681">
                  <c:v>1.8501584551743192E-11</c:v>
                </c:pt>
                <c:pt idx="682">
                  <c:v>1.6222354506648495E-11</c:v>
                </c:pt>
                <c:pt idx="683">
                  <c:v>1.4220009083515805E-11</c:v>
                </c:pt>
                <c:pt idx="684">
                  <c:v>1.2461450368162915E-11</c:v>
                </c:pt>
                <c:pt idx="685">
                  <c:v>1.0917463056200886E-11</c:v>
                </c:pt>
                <c:pt idx="686">
                  <c:v>9.5622690248188742E-12</c:v>
                </c:pt>
                <c:pt idx="687">
                  <c:v>8.3731316559838432E-12</c:v>
                </c:pt>
                <c:pt idx="688">
                  <c:v>7.3300045340488719E-12</c:v>
                </c:pt>
                <c:pt idx="689">
                  <c:v>6.4152196983825166E-12</c:v>
                </c:pt>
                <c:pt idx="690">
                  <c:v>5.6132111338295265E-12</c:v>
                </c:pt>
                <c:pt idx="691">
                  <c:v>4.9102696353672384E-12</c:v>
                </c:pt>
                <c:pt idx="692">
                  <c:v>4.2943255907015794E-12</c:v>
                </c:pt>
                <c:pt idx="693">
                  <c:v>3.7547565916668049E-12</c:v>
                </c:pt>
                <c:pt idx="694">
                  <c:v>3.282217114994713E-12</c:v>
                </c:pt>
                <c:pt idx="695">
                  <c:v>2.8684878092424904E-12</c:v>
                </c:pt>
                <c:pt idx="696">
                  <c:v>2.5063421902663283E-12</c:v>
                </c:pt>
                <c:pt idx="697">
                  <c:v>2.1894287861653938E-12</c:v>
                </c:pt>
                <c:pt idx="698">
                  <c:v>1.912166985969004E-12</c:v>
                </c:pt>
                <c:pt idx="699">
                  <c:v>1.6696550376489021E-12</c:v>
                </c:pt>
                <c:pt idx="700">
                  <c:v>1.4575888120453204E-12</c:v>
                </c:pt>
                <c:pt idx="701">
                  <c:v>1.2721901022304928E-12</c:v>
                </c:pt>
                <c:pt idx="702">
                  <c:v>1.1101433645073746E-12</c:v>
                </c:pt>
                <c:pt idx="703">
                  <c:v>9.685399292704334E-13</c:v>
                </c:pt>
                <c:pt idx="704">
                  <c:v>8.4482881873559479E-13</c:v>
                </c:pt>
                <c:pt idx="705">
                  <c:v>7.3677340575029299E-13</c:v>
                </c:pt>
                <c:pt idx="706">
                  <c:v>6.4241323428769775E-13</c:v>
                </c:pt>
                <c:pt idx="707">
                  <c:v>5.6003039933831399E-13</c:v>
                </c:pt>
                <c:pt idx="708">
                  <c:v>4.8811995248877898E-13</c:v>
                </c:pt>
                <c:pt idx="709">
                  <c:v>4.2536386044052518E-13</c:v>
                </c:pt>
                <c:pt idx="710">
                  <c:v>3.7060809798149542E-13</c:v>
                </c:pt>
                <c:pt idx="711">
                  <c:v>3.2284250509953565E-13</c:v>
                </c:pt>
                <c:pt idx="712">
                  <c:v>2.8118308070509657E-13</c:v>
                </c:pt>
                <c:pt idx="713">
                  <c:v>2.4485642342571024E-13</c:v>
                </c:pt>
                <c:pt idx="714">
                  <c:v>2.1318606359759314E-13</c:v>
                </c:pt>
                <c:pt idx="715">
                  <c:v>1.8558046047095831E-13</c:v>
                </c:pt>
                <c:pt idx="716">
                  <c:v>1.6152246509614004E-13</c:v>
                </c:pt>
                <c:pt idx="717">
                  <c:v>1.4056007280230834E-13</c:v>
                </c:pt>
                <c:pt idx="718">
                  <c:v>1.2229830993754181E-13</c:v>
                </c:pt>
                <c:pt idx="719">
                  <c:v>1.063921178990458E-13</c:v>
                </c:pt>
                <c:pt idx="720">
                  <c:v>9.254011371374494E-14</c:v>
                </c:pt>
                <c:pt idx="721">
                  <c:v>8.0479120802675622E-14</c:v>
                </c:pt>
                <c:pt idx="722">
                  <c:v>6.9979376229962288E-14</c:v>
                </c:pt>
                <c:pt idx="723">
                  <c:v>6.0840331953209491E-14</c:v>
                </c:pt>
                <c:pt idx="724">
                  <c:v>5.2886977480334291E-14</c:v>
                </c:pt>
                <c:pt idx="725">
                  <c:v>4.5966620059807434E-14</c:v>
                </c:pt>
                <c:pt idx="726">
                  <c:v>3.9946066240996354E-14</c:v>
                </c:pt>
                <c:pt idx="727">
                  <c:v>3.4709155421579289E-14</c:v>
                </c:pt>
                <c:pt idx="728">
                  <c:v>3.0154601985550265E-14</c:v>
                </c:pt>
                <c:pt idx="729">
                  <c:v>2.6194107904445394E-14</c:v>
                </c:pt>
                <c:pt idx="730">
                  <c:v>2.2750712319145565E-14</c:v>
                </c:pt>
                <c:pt idx="731">
                  <c:v>1.9757348703737724E-14</c:v>
                </c:pt>
                <c:pt idx="732">
                  <c:v>1.7155583809436167E-14</c:v>
                </c:pt>
                <c:pt idx="733">
                  <c:v>1.489451575061858E-14</c:v>
                </c:pt>
                <c:pt idx="734">
                  <c:v>1.2929811376973157E-14</c:v>
                </c:pt>
                <c:pt idx="735">
                  <c:v>1.1222865519041555E-14</c:v>
                </c:pt>
                <c:pt idx="736">
                  <c:v>9.7400668460006349E-15</c:v>
                </c:pt>
                <c:pt idx="737">
                  <c:v>8.4521569592833934E-15</c:v>
                </c:pt>
                <c:pt idx="738">
                  <c:v>7.3336710049246635E-15</c:v>
                </c:pt>
                <c:pt idx="739">
                  <c:v>6.3624495420543989E-15</c:v>
                </c:pt>
                <c:pt idx="740">
                  <c:v>5.5192126810513973E-15</c:v>
                </c:pt>
                <c:pt idx="741">
                  <c:v>4.787188626092782E-15</c:v>
                </c:pt>
                <c:pt idx="742">
                  <c:v>4.1517897387204609E-15</c:v>
                </c:pt>
                <c:pt idx="743">
                  <c:v>3.6003301000706644E-15</c:v>
                </c:pt>
                <c:pt idx="744">
                  <c:v>3.1217793049002716E-15</c:v>
                </c:pt>
                <c:pt idx="745">
                  <c:v>2.7065478814728792E-15</c:v>
                </c:pt>
                <c:pt idx="746">
                  <c:v>2.3463003110219309E-15</c:v>
                </c:pt>
                <c:pt idx="747">
                  <c:v>2.0337921278905756E-15</c:v>
                </c:pt>
                <c:pt idx="748">
                  <c:v>1.7627280255280344E-15</c:v>
                </c:pt>
                <c:pt idx="749">
                  <c:v>1.5276382824611037E-15</c:v>
                </c:pt>
                <c:pt idx="750">
                  <c:v>1.3237711622278596E-15</c:v>
                </c:pt>
                <c:pt idx="751">
                  <c:v>1.1469992391922735E-15</c:v>
                </c:pt>
                <c:pt idx="752">
                  <c:v>9.9373786210252675E-16</c:v>
                </c:pt>
                <c:pt idx="753">
                  <c:v>8.6087419489043763E-16</c:v>
                </c:pt>
                <c:pt idx="754">
                  <c:v>7.4570547301036783E-16</c:v>
                </c:pt>
                <c:pt idx="755">
                  <c:v>6.4588528747805418E-16</c:v>
                </c:pt>
                <c:pt idx="756">
                  <c:v>5.5937686048529362E-16</c:v>
                </c:pt>
                <c:pt idx="757">
                  <c:v>4.8441240911959423E-16</c:v>
                </c:pt>
                <c:pt idx="758">
                  <c:v>4.1945780956592556E-16</c:v>
                </c:pt>
                <c:pt idx="759">
                  <c:v>3.63181875145209E-16</c:v>
                </c:pt>
                <c:pt idx="760">
                  <c:v>3.1442964987679272E-16</c:v>
                </c:pt>
                <c:pt idx="761">
                  <c:v>2.7219919620973325E-16</c:v>
                </c:pt>
                <c:pt idx="762">
                  <c:v>2.3562142275889548E-16</c:v>
                </c:pt>
                <c:pt idx="763">
                  <c:v>2.0394255643777715E-16</c:v>
                </c:pt>
                <c:pt idx="764">
                  <c:v>1.7650891455993587E-16</c:v>
                </c:pt>
                <c:pt idx="765">
                  <c:v>1.5275367695112115E-16</c:v>
                </c:pt>
                <c:pt idx="766">
                  <c:v>1.3218539698715388E-16</c:v>
                </c:pt>
                <c:pt idx="767">
                  <c:v>1.1437802433747584E-16</c:v>
                </c:pt>
                <c:pt idx="768">
                  <c:v>9.8962241672518733E-17</c:v>
                </c:pt>
                <c:pt idx="769">
                  <c:v>8.561794325585722E-17</c:v>
                </c:pt>
                <c:pt idx="770">
                  <c:v>7.4067705798273071E-17</c:v>
                </c:pt>
                <c:pt idx="771">
                  <c:v>6.4071121366595497E-17</c:v>
                </c:pt>
                <c:pt idx="772">
                  <c:v>5.5419879163448514E-17</c:v>
                </c:pt>
                <c:pt idx="773">
                  <c:v>4.7933497738566436E-17</c:v>
                </c:pt>
                <c:pt idx="774">
                  <c:v>4.14556220647102E-17</c:v>
                </c:pt>
                <c:pt idx="775">
                  <c:v>3.5850811104855647E-17</c:v>
                </c:pt>
                <c:pt idx="776">
                  <c:v>3.1001751220907812E-17</c:v>
                </c:pt>
                <c:pt idx="777">
                  <c:v>2.6806839258206589E-17</c:v>
                </c:pt>
                <c:pt idx="778">
                  <c:v>2.3178086503014789E-17</c:v>
                </c:pt>
                <c:pt idx="779">
                  <c:v>2.0039301112661563E-17</c:v>
                </c:pt>
                <c:pt idx="780">
                  <c:v>1.7324512203167793E-17</c:v>
                </c:pt>
                <c:pt idx="781">
                  <c:v>1.4976603603223083E-17</c:v>
                </c:pt>
                <c:pt idx="782">
                  <c:v>1.2946129512803195E-17</c:v>
                </c:pt>
                <c:pt idx="783">
                  <c:v>1.1190287951901155E-17</c:v>
                </c:pt>
                <c:pt idx="784">
                  <c:v>9.6720310704173014E-18</c:v>
                </c:pt>
                <c:pt idx="785">
                  <c:v>8.3592941485345271E-18</c:v>
                </c:pt>
                <c:pt idx="786">
                  <c:v>7.2243275227884727E-18</c:v>
                </c:pt>
                <c:pt idx="787">
                  <c:v>6.243117753096154E-18</c:v>
                </c:pt>
                <c:pt idx="788">
                  <c:v>5.3948861588834977E-18</c:v>
                </c:pt>
                <c:pt idx="789">
                  <c:v>4.6616544232563812E-18</c:v>
                </c:pt>
                <c:pt idx="790">
                  <c:v>4.0278683321127393E-18</c:v>
                </c:pt>
                <c:pt idx="791">
                  <c:v>3.4800718963199968E-18</c:v>
                </c:pt>
                <c:pt idx="792">
                  <c:v>3.0066251367622259E-18</c:v>
                </c:pt>
                <c:pt idx="793">
                  <c:v>2.5974597037849597E-18</c:v>
                </c:pt>
                <c:pt idx="794">
                  <c:v>2.2438672772664913E-18</c:v>
                </c:pt>
                <c:pt idx="795">
                  <c:v>1.9383163659216849E-18</c:v>
                </c:pt>
                <c:pt idx="796">
                  <c:v>1.6742937078723133E-18</c:v>
                </c:pt>
                <c:pt idx="797">
                  <c:v>1.446166980158771E-18</c:v>
                </c:pt>
                <c:pt idx="798">
                  <c:v>1.2490659642784103E-18</c:v>
                </c:pt>
                <c:pt idx="799">
                  <c:v>1.0787796943523827E-18</c:v>
                </c:pt>
                <c:pt idx="800">
                  <c:v>9.316674461993863E-19</c:v>
                </c:pt>
              </c:numCache>
            </c:numRef>
          </c:yVal>
        </c:ser>
        <c:ser>
          <c:idx val="19"/>
          <c:order val="19"/>
          <c:tx>
            <c:strRef>
              <c:f>Calc!$W$6</c:f>
              <c:strCache>
                <c:ptCount val="1"/>
                <c:pt idx="0">
                  <c:v>20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Calc!$W$7:$W$807</c:f>
              <c:numCache>
                <c:formatCode>0.00000000</c:formatCode>
                <c:ptCount val="801"/>
                <c:pt idx="0">
                  <c:v>2.9286335376304288E-31</c:v>
                </c:pt>
                <c:pt idx="1">
                  <c:v>3.3824004512338277E-31</c:v>
                </c:pt>
                <c:pt idx="2">
                  <c:v>3.9064722125890166E-31</c:v>
                </c:pt>
                <c:pt idx="3">
                  <c:v>4.5117411296350247E-31</c:v>
                </c:pt>
                <c:pt idx="4">
                  <c:v>5.2107869718399296E-31</c:v>
                </c:pt>
                <c:pt idx="5">
                  <c:v>6.0181383811929599E-31</c:v>
                </c:pt>
                <c:pt idx="6">
                  <c:v>6.9505747767552052E-31</c:v>
                </c:pt>
                <c:pt idx="7">
                  <c:v>8.0274750249037079E-31</c:v>
                </c:pt>
                <c:pt idx="8">
                  <c:v>9.2712201188308056E-31</c:v>
                </c:pt>
                <c:pt idx="9">
                  <c:v>1.070765823271208E-30</c:v>
                </c:pt>
                <c:pt idx="10">
                  <c:v>1.2366641811556742E-30</c:v>
                </c:pt>
                <c:pt idx="11">
                  <c:v>1.4282647853964019E-30</c:v>
                </c:pt>
                <c:pt idx="12">
                  <c:v>1.6495494272946544E-30</c:v>
                </c:pt>
                <c:pt idx="13">
                  <c:v>1.9051167215460405E-30</c:v>
                </c:pt>
                <c:pt idx="14">
                  <c:v>2.200277652579829E-30</c:v>
                </c:pt>
                <c:pt idx="15">
                  <c:v>2.5411659199331203E-30</c:v>
                </c:pt>
                <c:pt idx="16">
                  <c:v>2.9348653746541289E-30</c:v>
                </c:pt>
                <c:pt idx="17">
                  <c:v>3.389557193660914E-30</c:v>
                </c:pt>
                <c:pt idx="18">
                  <c:v>3.9146898488758229E-30</c:v>
                </c:pt>
                <c:pt idx="19">
                  <c:v>4.521175401310848E-30</c:v>
                </c:pt>
                <c:pt idx="20">
                  <c:v>5.2216161969311795E-30</c:v>
                </c:pt>
                <c:pt idx="21">
                  <c:v>6.0305666724079025E-30</c:v>
                </c:pt>
                <c:pt idx="22">
                  <c:v>6.9648357079013594E-30</c:v>
                </c:pt>
                <c:pt idx="23">
                  <c:v>8.0438358059095146E-30</c:v>
                </c:pt>
                <c:pt idx="24">
                  <c:v>9.2899863474626003E-30</c:v>
                </c:pt>
                <c:pt idx="25">
                  <c:v>1.0729179299698222E-29</c:v>
                </c:pt>
                <c:pt idx="26">
                  <c:v>1.239131704543392E-29</c:v>
                </c:pt>
                <c:pt idx="27">
                  <c:v>1.4310933502655142E-29</c:v>
                </c:pt>
                <c:pt idx="28">
                  <c:v>1.6527911430925385E-29</c:v>
                </c:pt>
                <c:pt idx="29">
                  <c:v>1.908831081849392E-29</c:v>
                </c:pt>
                <c:pt idx="30">
                  <c:v>2.2045325549724568E-29</c:v>
                </c:pt>
                <c:pt idx="31">
                  <c:v>2.5460388215275628E-29</c:v>
                </c:pt>
                <c:pt idx="32">
                  <c:v>2.9404446002408608E-29</c:v>
                </c:pt>
                <c:pt idx="33">
                  <c:v>3.395943415376618E-29</c:v>
                </c:pt>
                <c:pt idx="34">
                  <c:v>3.9219977583494443E-29</c:v>
                </c:pt>
                <c:pt idx="35">
                  <c:v>4.5295355974831654E-29</c:v>
                </c:pt>
                <c:pt idx="36">
                  <c:v>5.2311773151423487E-29</c:v>
                </c:pt>
                <c:pt idx="37">
                  <c:v>6.041497782904725E-29</c:v>
                </c:pt>
                <c:pt idx="38">
                  <c:v>6.9773290146118021E-29</c:v>
                </c:pt>
                <c:pt idx="39">
                  <c:v>8.0581096791525581E-29</c:v>
                </c:pt>
                <c:pt idx="40">
                  <c:v>9.3062887271559661E-29</c:v>
                </c:pt>
                <c:pt idx="41">
                  <c:v>1.0747791508559862E-28</c:v>
                </c:pt>
                <c:pt idx="42">
                  <c:v>1.241255805456529E-28</c:v>
                </c:pt>
                <c:pt idx="43">
                  <c:v>1.4335164694648879E-28</c:v>
                </c:pt>
                <c:pt idx="44">
                  <c:v>1.6555541908145008E-28</c:v>
                </c:pt>
                <c:pt idx="45">
                  <c:v>1.911980330624136E-28</c:v>
                </c:pt>
                <c:pt idx="46">
                  <c:v>2.2081202945460684E-28</c:v>
                </c:pt>
                <c:pt idx="47">
                  <c:v>2.550124083558537E-28</c:v>
                </c:pt>
                <c:pt idx="48">
                  <c:v>2.9450939578701291E-28</c:v>
                </c:pt>
                <c:pt idx="49">
                  <c:v>3.4012318625293827E-28</c:v>
                </c:pt>
                <c:pt idx="50">
                  <c:v>3.92800967316538E-28</c:v>
                </c:pt>
                <c:pt idx="51">
                  <c:v>4.5363657935193848E-28</c:v>
                </c:pt>
                <c:pt idx="52">
                  <c:v>5.2389321828639953E-28</c:v>
                </c:pt>
                <c:pt idx="53">
                  <c:v>6.0502965223720921E-28</c:v>
                </c:pt>
                <c:pt idx="54">
                  <c:v>6.9873049580555032E-28</c:v>
                </c:pt>
                <c:pt idx="55">
                  <c:v>8.0694116991427707E-28</c:v>
                </c:pt>
                <c:pt idx="56">
                  <c:v>9.3190827221241972E-28</c:v>
                </c:pt>
                <c:pt idx="57">
                  <c:v>1.076226195227719E-27</c:v>
                </c:pt>
                <c:pt idx="58">
                  <c:v>1.242890958953467E-27</c:v>
                </c:pt>
                <c:pt idx="59">
                  <c:v>1.4353623740863566E-27</c:v>
                </c:pt>
                <c:pt idx="60">
                  <c:v>1.6576358247872511E-27</c:v>
                </c:pt>
                <c:pt idx="61">
                  <c:v>1.9143251591878406E-27</c:v>
                </c:pt>
                <c:pt idx="62">
                  <c:v>2.210758406042754E-27</c:v>
                </c:pt>
                <c:pt idx="63">
                  <c:v>2.5530883016904099E-27</c:v>
                </c:pt>
                <c:pt idx="64">
                  <c:v>2.9484199183392994E-27</c:v>
                </c:pt>
                <c:pt idx="65">
                  <c:v>3.4049580389877532E-27</c:v>
                </c:pt>
                <c:pt idx="66">
                  <c:v>3.9321773333474296E-27</c:v>
                </c:pt>
                <c:pt idx="67">
                  <c:v>4.5410188614344473E-27</c:v>
                </c:pt>
                <c:pt idx="68">
                  <c:v>5.2441169767912717E-27</c:v>
                </c:pt>
                <c:pt idx="69">
                  <c:v>6.0560613308833649E-27</c:v>
                </c:pt>
                <c:pt idx="70">
                  <c:v>6.9936994070997181E-27</c:v>
                </c:pt>
                <c:pt idx="71">
                  <c:v>8.0764858520101548E-27</c:v>
                </c:pt>
                <c:pt idx="72">
                  <c:v>9.3268858404411995E-27</c:v>
                </c:pt>
                <c:pt idx="73">
                  <c:v>1.0770840829569425E-26</c:v>
                </c:pt>
                <c:pt idx="74">
                  <c:v>1.2438306348706658E-26</c:v>
                </c:pt>
                <c:pt idx="75">
                  <c:v>1.4363872962474491E-26</c:v>
                </c:pt>
                <c:pt idx="76">
                  <c:v>1.6587483266442494E-26</c:v>
                </c:pt>
                <c:pt idx="77">
                  <c:v>1.9155259761599592E-26</c:v>
                </c:pt>
                <c:pt idx="78">
                  <c:v>2.2120460748325776E-26</c:v>
                </c:pt>
                <c:pt idx="79">
                  <c:v>2.5544584029188648E-26</c:v>
                </c:pt>
                <c:pt idx="80">
                  <c:v>2.9498641267658939E-26</c:v>
                </c:pt>
                <c:pt idx="81">
                  <c:v>3.4064629379825802E-26</c:v>
                </c:pt>
                <c:pt idx="82">
                  <c:v>3.9337229411331185E-26</c:v>
                </c:pt>
                <c:pt idx="83">
                  <c:v>4.542576805612161E-26</c:v>
                </c:pt>
                <c:pt idx="84">
                  <c:v>5.245648240438852E-26</c:v>
                </c:pt>
                <c:pt idx="85">
                  <c:v>6.0575134776283488E-26</c:v>
                </c:pt>
                <c:pt idx="86">
                  <c:v>6.9950031735044089E-26</c:v>
                </c:pt>
                <c:pt idx="87">
                  <c:v>8.0775509727361866E-26</c:v>
                </c:pt>
                <c:pt idx="88">
                  <c:v>9.3275959442487004E-26</c:v>
                </c:pt>
                <c:pt idx="89">
                  <c:v>1.0771047211359341E-25</c:v>
                </c:pt>
                <c:pt idx="90">
                  <c:v>1.2437820383492645E-25</c:v>
                </c:pt>
                <c:pt idx="91">
                  <c:v>1.4362456880103979E-25</c:v>
                </c:pt>
                <c:pt idx="92">
                  <c:v>1.6584838949589202E-25</c:v>
                </c:pt>
                <c:pt idx="93">
                  <c:v>1.9151015162249035E-25</c:v>
                </c:pt>
                <c:pt idx="94">
                  <c:v>2.211415343752593E-25</c:v>
                </c:pt>
                <c:pt idx="95">
                  <c:v>2.5535641298769093E-25</c:v>
                </c:pt>
                <c:pt idx="96">
                  <c:v>2.9486356087877851E-25</c:v>
                </c:pt>
                <c:pt idx="97">
                  <c:v>3.4048131379979982E-25</c:v>
                </c:pt>
                <c:pt idx="98">
                  <c:v>3.9315449886973736E-25</c:v>
                </c:pt>
                <c:pt idx="99">
                  <c:v>4.5397397811676383E-25</c:v>
                </c:pt>
                <c:pt idx="100">
                  <c:v>5.2419921007618586E-25</c:v>
                </c:pt>
                <c:pt idx="101">
                  <c:v>6.0528429524180039E-25</c:v>
                </c:pt>
                <c:pt idx="102">
                  <c:v>6.9890804300771563E-25</c:v>
                </c:pt>
                <c:pt idx="103">
                  <c:v>8.0700868064933758E-25</c:v>
                </c:pt>
                <c:pt idx="104">
                  <c:v>9.3182392057907049E-25</c:v>
                </c:pt>
                <c:pt idx="105">
                  <c:v>1.0759372125419944E-24</c:v>
                </c:pt>
                <c:pt idx="106">
                  <c:v>1.2423311348574399E-24</c:v>
                </c:pt>
                <c:pt idx="107">
                  <c:v>1.4344490258829208E-24</c:v>
                </c:pt>
                <c:pt idx="108">
                  <c:v>1.6562661265970419E-24</c:v>
                </c:pt>
                <c:pt idx="109">
                  <c:v>1.9123717010528797E-24</c:v>
                </c:pt>
                <c:pt idx="110">
                  <c:v>2.2080638274617585E-24</c:v>
                </c:pt>
                <c:pt idx="111">
                  <c:v>2.5494588134693584E-24</c:v>
                </c:pt>
                <c:pt idx="112">
                  <c:v>2.9436174901283613E-24</c:v>
                </c:pt>
                <c:pt idx="113">
                  <c:v>3.3986909863291189E-24</c:v>
                </c:pt>
                <c:pt idx="114">
                  <c:v>3.9240889861381644E-24</c:v>
                </c:pt>
                <c:pt idx="115">
                  <c:v>4.5306739338288363E-24</c:v>
                </c:pt>
                <c:pt idx="116">
                  <c:v>5.2309851848378974E-24</c:v>
                </c:pt>
                <c:pt idx="117">
                  <c:v>6.0394977163738577E-24</c:v>
                </c:pt>
                <c:pt idx="118">
                  <c:v>6.9729207215405591E-24</c:v>
                </c:pt>
                <c:pt idx="119">
                  <c:v>8.0505422301513003E-24</c:v>
                </c:pt>
                <c:pt idx="120">
                  <c:v>9.2946268446659079E-24</c:v>
                </c:pt>
                <c:pt idx="121">
                  <c:v>1.0730874770211484E-23</c:v>
                </c:pt>
                <c:pt idx="122">
                  <c:v>1.2388951575744436E-23</c:v>
                </c:pt>
                <c:pt idx="123">
                  <c:v>1.4303099574792155E-23</c:v>
                </c:pt>
                <c:pt idx="124">
                  <c:v>1.651284338852155E-23</c:v>
                </c:pt>
                <c:pt idx="125">
                  <c:v>1.9063804185315731E-23</c:v>
                </c:pt>
                <c:pt idx="126">
                  <c:v>2.2008639319019154E-23</c:v>
                </c:pt>
                <c:pt idx="127">
                  <c:v>2.5408126658006007E-23</c:v>
                </c:pt>
                <c:pt idx="128">
                  <c:v>2.9332415861638302E-23</c:v>
                </c:pt>
                <c:pt idx="129">
                  <c:v>3.3862472279962726E-23</c:v>
                </c:pt>
                <c:pt idx="130">
                  <c:v>3.9091743096307465E-23</c:v>
                </c:pt>
                <c:pt idx="131">
                  <c:v>4.5128079881137906E-23</c:v>
                </c:pt>
                <c:pt idx="132">
                  <c:v>5.2095956971686401E-23</c:v>
                </c:pt>
                <c:pt idx="133">
                  <c:v>6.0139031142287018E-23</c:v>
                </c:pt>
                <c:pt idx="134">
                  <c:v>6.9423095008054321E-23</c:v>
                </c:pt>
                <c:pt idx="135">
                  <c:v>8.0139484651424089E-23</c:v>
                </c:pt>
                <c:pt idx="136">
                  <c:v>9.2509011240607623E-23</c:v>
                </c:pt>
                <c:pt idx="137">
                  <c:v>1.0678649710971007E-22</c:v>
                </c:pt>
                <c:pt idx="138">
                  <c:v>1.2326600910931237E-22</c:v>
                </c:pt>
                <c:pt idx="139">
                  <c:v>1.4228689626397892E-22</c:v>
                </c:pt>
                <c:pt idx="140">
                  <c:v>1.6424075517811982E-22</c:v>
                </c:pt>
                <c:pt idx="141">
                  <c:v>1.8957946554612566E-22</c:v>
                </c:pt>
                <c:pt idx="142">
                  <c:v>2.1882445992991191E-22</c:v>
                </c:pt>
                <c:pt idx="143">
                  <c:v>2.5257741710848886E-22</c:v>
                </c:pt>
                <c:pt idx="144">
                  <c:v>2.9153259728828255E-22</c:v>
                </c:pt>
                <c:pt idx="145">
                  <c:v>3.3649107087583083E-22</c:v>
                </c:pt>
                <c:pt idx="146">
                  <c:v>3.8837713103136696E-22</c:v>
                </c:pt>
                <c:pt idx="147">
                  <c:v>4.4825722462002835E-22</c:v>
                </c:pt>
                <c:pt idx="148">
                  <c:v>5.1736178735357738E-22</c:v>
                </c:pt>
                <c:pt idx="149">
                  <c:v>5.9711042790070613E-22</c:v>
                </c:pt>
                <c:pt idx="150">
                  <c:v>6.8914097372799206E-22</c:v>
                </c:pt>
                <c:pt idx="151">
                  <c:v>7.9534296978405447E-22</c:v>
                </c:pt>
                <c:pt idx="152">
                  <c:v>9.1789631143491141E-22</c:v>
                </c:pt>
                <c:pt idx="153">
                  <c:v>1.0593157971126441E-21</c:v>
                </c:pt>
                <c:pt idx="154">
                  <c:v>1.2225025060451831E-21</c:v>
                </c:pt>
                <c:pt idx="155">
                  <c:v>1.410803044598349E-21</c:v>
                </c:pt>
                <c:pt idx="156">
                  <c:v>1.6280778639554472E-21</c:v>
                </c:pt>
                <c:pt idx="157">
                  <c:v>1.8787800352750611E-21</c:v>
                </c:pt>
                <c:pt idx="158">
                  <c:v>2.1680460797798772E-21</c:v>
                </c:pt>
                <c:pt idx="159">
                  <c:v>2.5018006946659177E-21</c:v>
                </c:pt>
                <c:pt idx="160">
                  <c:v>2.8868774961536366E-21</c:v>
                </c:pt>
                <c:pt idx="161">
                  <c:v>3.3311582240289805E-21</c:v>
                </c:pt>
                <c:pt idx="162">
                  <c:v>3.8437332240985338E-21</c:v>
                </c:pt>
                <c:pt idx="163">
                  <c:v>4.4350864535239436E-21</c:v>
                </c:pt>
                <c:pt idx="164">
                  <c:v>5.1173087475502667E-21</c:v>
                </c:pt>
                <c:pt idx="165">
                  <c:v>5.9043436545260077E-21</c:v>
                </c:pt>
                <c:pt idx="166">
                  <c:v>6.8122708006355437E-21</c:v>
                </c:pt>
                <c:pt idx="167">
                  <c:v>7.8596324994306998E-21</c:v>
                </c:pt>
                <c:pt idx="168">
                  <c:v>9.0678101890229673E-21</c:v>
                </c:pt>
                <c:pt idx="169">
                  <c:v>1.0461458278886092E-20</c:v>
                </c:pt>
                <c:pt idx="170">
                  <c:v>1.2069004138417037E-20</c:v>
                </c:pt>
                <c:pt idx="171">
                  <c:v>1.3923224283468396E-20</c:v>
                </c:pt>
                <c:pt idx="172">
                  <c:v>1.606190834118295E-20</c:v>
                </c:pt>
                <c:pt idx="173">
                  <c:v>1.8528624127708933E-20</c:v>
                </c:pt>
                <c:pt idx="174">
                  <c:v>2.1373599192377262E-20</c:v>
                </c:pt>
                <c:pt idx="175">
                  <c:v>2.4654736505444129E-20</c:v>
                </c:pt>
                <c:pt idx="176">
                  <c:v>2.8438784640259939E-20</c:v>
                </c:pt>
                <c:pt idx="177">
                  <c:v>3.2802685877310487E-20</c:v>
                </c:pt>
                <c:pt idx="178">
                  <c:v>3.783512919732479E-20</c:v>
                </c:pt>
                <c:pt idx="179">
                  <c:v>4.3638339203042463E-20</c:v>
                </c:pt>
                <c:pt idx="180">
                  <c:v>5.0330136693936204E-20</c:v>
                </c:pt>
                <c:pt idx="181">
                  <c:v>5.8046312006905886E-20</c:v>
                </c:pt>
                <c:pt idx="182">
                  <c:v>6.6943358433873159E-20</c:v>
                </c:pt>
                <c:pt idx="183">
                  <c:v>7.7201620155250774E-20</c:v>
                </c:pt>
                <c:pt idx="184">
                  <c:v>8.9028917325244602E-20</c:v>
                </c:pt>
                <c:pt idx="185">
                  <c:v>1.0266472037037864E-19</c:v>
                </c:pt>
                <c:pt idx="186">
                  <c:v>1.1838495639944983E-19</c:v>
                </c:pt>
                <c:pt idx="187">
                  <c:v>1.3650754308171812E-19</c:v>
                </c:pt>
                <c:pt idx="188">
                  <c:v>1.5739875967155202E-19</c:v>
                </c:pt>
                <c:pt idx="189">
                  <c:v>1.8148058131914694E-19</c:v>
                </c:pt>
                <c:pt idx="190">
                  <c:v>2.0923912172596022E-19</c:v>
                </c:pt>
                <c:pt idx="191">
                  <c:v>2.4123435094497763E-19</c:v>
                </c:pt>
                <c:pt idx="192">
                  <c:v>2.7811128010827114E-19</c:v>
                </c:pt>
                <c:pt idx="193">
                  <c:v>3.2061283356747385E-19</c:v>
                </c:pt>
                <c:pt idx="194">
                  <c:v>3.6959466190756943E-19</c:v>
                </c:pt>
                <c:pt idx="195">
                  <c:v>4.2604218717202323E-19</c:v>
                </c:pt>
                <c:pt idx="196">
                  <c:v>4.9109021514209057E-19</c:v>
                </c:pt>
                <c:pt idx="197">
                  <c:v>5.6604549947532049E-19</c:v>
                </c:pt>
                <c:pt idx="198">
                  <c:v>6.5241269987936631E-19</c:v>
                </c:pt>
                <c:pt idx="199">
                  <c:v>7.5192424236854971E-19</c:v>
                </c:pt>
                <c:pt idx="200">
                  <c:v>8.6657466527191547E-19</c:v>
                </c:pt>
                <c:pt idx="201">
                  <c:v>9.9866012146565079E-19</c:v>
                </c:pt>
                <c:pt idx="202">
                  <c:v>1.1508238069306485E-18</c:v>
                </c:pt>
                <c:pt idx="203">
                  <c:v>1.3261082000679917E-18</c:v>
                </c:pt>
                <c:pt idx="204">
                  <c:v>1.5280151273936474E-18</c:v>
                </c:pt>
                <c:pt idx="205">
                  <c:v>1.7605748217452216E-18</c:v>
                </c:pt>
                <c:pt idx="206">
                  <c:v>2.0284253117896126E-18</c:v>
                </c:pt>
                <c:pt idx="207">
                  <c:v>2.3369036796539724E-18</c:v>
                </c:pt>
                <c:pt idx="208">
                  <c:v>2.692150950609516E-18</c:v>
                </c:pt>
                <c:pt idx="209">
                  <c:v>3.1012326391527272E-18</c:v>
                </c:pt>
                <c:pt idx="210">
                  <c:v>3.5722772743908317E-18</c:v>
                </c:pt>
                <c:pt idx="211">
                  <c:v>4.1146355698889956E-18</c:v>
                </c:pt>
                <c:pt idx="212">
                  <c:v>4.7390632954079364E-18</c:v>
                </c:pt>
                <c:pt idx="213">
                  <c:v>5.457931357495859E-18</c:v>
                </c:pt>
                <c:pt idx="214">
                  <c:v>6.2854671109811978E-18</c:v>
                </c:pt>
                <c:pt idx="215">
                  <c:v>7.2380315135024348E-18</c:v>
                </c:pt>
                <c:pt idx="216">
                  <c:v>8.3344374111324527E-18</c:v>
                </c:pt>
                <c:pt idx="217">
                  <c:v>9.5963150172579739E-18</c:v>
                </c:pt>
                <c:pt idx="218">
                  <c:v>1.1048531533289103E-17</c:v>
                </c:pt>
                <c:pt idx="219">
                  <c:v>1.2719672874610842E-17</c:v>
                </c:pt>
                <c:pt idx="220">
                  <c:v>1.4642596626877006E-17</c:v>
                </c:pt>
                <c:pt idx="221">
                  <c:v>1.6855066687293572E-17</c:v>
                </c:pt>
                <c:pt idx="222">
                  <c:v>1.9400481566947078E-17</c:v>
                </c:pt>
                <c:pt idx="223">
                  <c:v>2.2328710070876331E-17</c:v>
                </c:pt>
                <c:pt idx="224">
                  <c:v>2.5697050063711841E-17</c:v>
                </c:pt>
                <c:pt idx="225">
                  <c:v>2.9571328305929581E-17</c:v>
                </c:pt>
                <c:pt idx="226">
                  <c:v>3.4027161949750766E-17</c:v>
                </c:pt>
                <c:pt idx="227">
                  <c:v>3.9151405260746458E-17</c:v>
                </c:pt>
                <c:pt idx="228">
                  <c:v>4.5043808534157548E-17</c:v>
                </c:pt>
                <c:pt idx="229">
                  <c:v>5.1818920063904914E-17</c:v>
                </c:pt>
                <c:pt idx="230">
                  <c:v>5.9608266465907089E-17</c:v>
                </c:pt>
                <c:pt idx="231">
                  <c:v>6.8562851733686776E-17</c:v>
                </c:pt>
                <c:pt idx="232">
                  <c:v>7.8856021202264094E-17</c:v>
                </c:pt>
                <c:pt idx="233">
                  <c:v>9.0686743217371909E-17</c:v>
                </c:pt>
                <c:pt idx="234">
                  <c:v>1.0428336886620249E-16</c:v>
                </c:pt>
                <c:pt idx="235">
                  <c:v>1.1990793875449726E-16</c:v>
                </c:pt>
                <c:pt idx="236">
                  <c:v>1.3786111566202938E-16</c:v>
                </c:pt>
                <c:pt idx="237">
                  <c:v>1.5848783314401464E-16</c:v>
                </c:pt>
                <c:pt idx="238">
                  <c:v>1.8218376296293957E-16</c:v>
                </c:pt>
                <c:pt idx="239">
                  <c:v>2.0940271885286237E-16</c:v>
                </c:pt>
                <c:pt idx="240">
                  <c:v>2.4066513078599937E-16</c:v>
                </c:pt>
                <c:pt idx="241">
                  <c:v>2.7656774291250847E-16</c:v>
                </c:pt>
                <c:pt idx="242">
                  <c:v>3.1779471000067361E-16</c:v>
                </c:pt>
                <c:pt idx="243">
                  <c:v>3.6513029188178443E-16</c:v>
                </c:pt>
                <c:pt idx="244">
                  <c:v>4.1947337351644084E-16</c:v>
                </c:pt>
                <c:pt idx="245">
                  <c:v>4.8185407031810341E-16</c:v>
                </c:pt>
                <c:pt idx="246">
                  <c:v>5.5345271482951844E-16</c:v>
                </c:pt>
                <c:pt idx="247">
                  <c:v>6.3562156235405114E-16</c:v>
                </c:pt>
                <c:pt idx="248">
                  <c:v>7.2990960038509787E-16</c:v>
                </c:pt>
                <c:pt idx="249">
                  <c:v>8.3809090043058445E-16</c:v>
                </c:pt>
                <c:pt idx="250">
                  <c:v>9.6219701198062234E-16</c:v>
                </c:pt>
                <c:pt idx="251">
                  <c:v>1.1045539679140885E-15</c:v>
                </c:pt>
                <c:pt idx="252">
                  <c:v>1.2678245497189181E-15</c:v>
                </c:pt>
                <c:pt idx="253">
                  <c:v>1.4550565507937965E-15</c:v>
                </c:pt>
                <c:pt idx="254">
                  <c:v>1.6697378782592394E-15</c:v>
                </c:pt>
                <c:pt idx="255">
                  <c:v>1.9158594497787869E-15</c:v>
                </c:pt>
                <c:pt idx="256">
                  <c:v>2.1979869737354222E-15</c:v>
                </c:pt>
                <c:pt idx="257">
                  <c:v>2.5213428508305372E-15</c:v>
                </c:pt>
                <c:pt idx="258">
                  <c:v>2.8918996051506353E-15</c:v>
                </c:pt>
                <c:pt idx="259">
                  <c:v>3.3164864456716648E-15</c:v>
                </c:pt>
                <c:pt idx="260">
                  <c:v>3.8029107780802005E-15</c:v>
                </c:pt>
                <c:pt idx="261">
                  <c:v>4.3600967351202656E-15</c:v>
                </c:pt>
                <c:pt idx="262">
                  <c:v>4.9982430753003769E-15</c:v>
                </c:pt>
                <c:pt idx="263">
                  <c:v>5.7290031190940532E-15</c:v>
                </c:pt>
                <c:pt idx="264">
                  <c:v>6.5656897536843485E-15</c:v>
                </c:pt>
                <c:pt idx="265">
                  <c:v>7.5235089474041254E-15</c:v>
                </c:pt>
                <c:pt idx="266">
                  <c:v>8.6198256796076224E-15</c:v>
                </c:pt>
                <c:pt idx="267">
                  <c:v>9.874466717852743E-15</c:v>
                </c:pt>
                <c:pt idx="268">
                  <c:v>1.1310065269974706E-14</c:v>
                </c:pt>
                <c:pt idx="269">
                  <c:v>1.2952453212897206E-14</c:v>
                </c:pt>
                <c:pt idx="270">
                  <c:v>1.4831107362983867E-14</c:v>
                </c:pt>
                <c:pt idx="271">
                  <c:v>1.6979657115821794E-14</c:v>
                </c:pt>
                <c:pt idx="272">
                  <c:v>1.9436461759388598E-14</c:v>
                </c:pt>
                <c:pt idx="273">
                  <c:v>2.2245266868057387E-14</c:v>
                </c:pt>
                <c:pt idx="274">
                  <c:v>2.5455950432118219E-14</c:v>
                </c:pt>
                <c:pt idx="275">
                  <c:v>2.9125370786732784E-14</c:v>
                </c:pt>
                <c:pt idx="276">
                  <c:v>3.3318329996064614E-14</c:v>
                </c:pt>
                <c:pt idx="277">
                  <c:v>3.8108668145866504E-14</c:v>
                </c:pt>
                <c:pt idx="278">
                  <c:v>4.3580506027015677E-14</c:v>
                </c:pt>
                <c:pt idx="279">
                  <c:v>4.9829655982548939E-14</c:v>
                </c:pt>
                <c:pt idx="280">
                  <c:v>5.6965223274379951E-14</c:v>
                </c:pt>
                <c:pt idx="281">
                  <c:v>6.5111423239848743E-14</c:v>
                </c:pt>
                <c:pt idx="282">
                  <c:v>7.4409642793736037E-14</c:v>
                </c:pt>
                <c:pt idx="283">
                  <c:v>8.5020778534635685E-14</c:v>
                </c:pt>
                <c:pt idx="284">
                  <c:v>9.7127887887358375E-14</c:v>
                </c:pt>
                <c:pt idx="285">
                  <c:v>1.109391944134702E-13</c:v>
                </c:pt>
                <c:pt idx="286">
                  <c:v>1.2669149371510157E-13</c:v>
                </c:pt>
                <c:pt idx="287">
                  <c:v>1.4465401231564905E-13</c:v>
                </c:pt>
                <c:pt idx="288">
                  <c:v>1.6513277860640944E-13</c:v>
                </c:pt>
                <c:pt idx="289">
                  <c:v>1.8847557249174131E-13</c:v>
                </c:pt>
                <c:pt idx="290">
                  <c:v>2.1507752884894151E-13</c:v>
                </c:pt>
                <c:pt idx="291">
                  <c:v>2.4538747945677486E-13</c:v>
                </c:pt>
                <c:pt idx="292">
                  <c:v>2.7991512876582627E-13</c:v>
                </c:pt>
                <c:pt idx="293">
                  <c:v>3.1923917092687672E-13</c:v>
                </c:pt>
                <c:pt idx="294">
                  <c:v>3.6401646901931149E-13</c:v>
                </c:pt>
                <c:pt idx="295">
                  <c:v>4.1499243260753508E-13</c:v>
                </c:pt>
                <c:pt idx="296">
                  <c:v>4.7301274679725612E-13</c:v>
                </c:pt>
                <c:pt idx="297">
                  <c:v>5.3903662508626616E-13</c:v>
                </c:pt>
                <c:pt idx="298">
                  <c:v>6.141517797518318E-13</c:v>
                </c:pt>
                <c:pt idx="299">
                  <c:v>6.9959132756304115E-13</c:v>
                </c:pt>
                <c:pt idx="300">
                  <c:v>7.9675287555738519E-13</c:v>
                </c:pt>
                <c:pt idx="301">
                  <c:v>9.072200618151942E-13</c:v>
                </c:pt>
                <c:pt idx="302">
                  <c:v>1.0327868599831995E-12</c:v>
                </c:pt>
                <c:pt idx="303">
                  <c:v>1.1754849941584382E-12</c:v>
                </c:pt>
                <c:pt idx="304">
                  <c:v>1.3376148531147776E-12</c:v>
                </c:pt>
                <c:pt idx="305">
                  <c:v>1.521780340256041E-12</c:v>
                </c:pt>
                <c:pt idx="306">
                  <c:v>1.7309281486887718E-12</c:v>
                </c:pt>
                <c:pt idx="307">
                  <c:v>1.968392010064974E-12</c:v>
                </c:pt>
                <c:pt idx="308">
                  <c:v>2.2379425320628311E-12</c:v>
                </c:pt>
                <c:pt idx="309">
                  <c:v>2.543843313336625E-12</c:v>
                </c:pt>
                <c:pt idx="310">
                  <c:v>2.89091410735473E-12</c:v>
                </c:pt>
                <c:pt idx="311">
                  <c:v>3.2846018987185589E-12</c:v>
                </c:pt>
                <c:pt idx="312">
                  <c:v>3.7310608583930476E-12</c:v>
                </c:pt>
                <c:pt idx="313">
                  <c:v>4.2372422589630859E-12</c:v>
                </c:pt>
                <c:pt idx="314">
                  <c:v>4.8109955588728258E-12</c:v>
                </c:pt>
                <c:pt idx="315">
                  <c:v>5.4611820070560286E-12</c:v>
                </c:pt>
                <c:pt idx="316">
                  <c:v>6.1978022780276141E-12</c:v>
                </c:pt>
                <c:pt idx="317">
                  <c:v>7.0321398241446539E-12</c:v>
                </c:pt>
                <c:pt idx="318">
                  <c:v>7.976921828313308E-12</c:v>
                </c:pt>
                <c:pt idx="319">
                  <c:v>9.046499859064495E-12</c:v>
                </c:pt>
                <c:pt idx="320">
                  <c:v>1.0257052573015995E-11</c:v>
                </c:pt>
                <c:pt idx="321">
                  <c:v>1.1626813079893089E-11</c:v>
                </c:pt>
                <c:pt idx="322">
                  <c:v>1.3176323885361696E-11</c:v>
                </c:pt>
                <c:pt idx="323">
                  <c:v>1.4928722660099237E-11</c:v>
                </c:pt>
                <c:pt idx="324">
                  <c:v>1.6910062453254935E-11</c:v>
                </c:pt>
                <c:pt idx="325">
                  <c:v>1.9149670378541174E-11</c:v>
                </c:pt>
                <c:pt idx="326">
                  <c:v>2.1680549255845458E-11</c:v>
                </c:pt>
                <c:pt idx="327">
                  <c:v>2.4539827195007384E-11</c:v>
                </c:pt>
                <c:pt idx="328">
                  <c:v>2.7769260666335731E-11</c:v>
                </c:pt>
                <c:pt idx="329">
                  <c:v>3.1415797219996378E-11</c:v>
                </c:pt>
                <c:pt idx="330">
                  <c:v>3.5532204699615466E-11</c:v>
                </c:pt>
                <c:pt idx="331">
                  <c:v>4.0177774550889084E-11</c:v>
                </c:pt>
                <c:pt idx="332">
                  <c:v>4.5419107660807629E-11</c:v>
                </c:pt>
                <c:pt idx="333">
                  <c:v>5.1330992085151565E-11</c:v>
                </c:pt>
                <c:pt idx="334">
                  <c:v>5.7997383039678188E-11</c:v>
                </c:pt>
                <c:pt idx="335">
                  <c:v>6.5512496653198611E-11</c:v>
                </c:pt>
                <c:pt idx="336">
                  <c:v>7.3982030218613297E-11</c:v>
                </c:pt>
                <c:pt idx="337">
                  <c:v>8.3524523041900827E-11</c:v>
                </c:pt>
                <c:pt idx="338">
                  <c:v>9.4272873490921934E-11</c:v>
                </c:pt>
                <c:pt idx="339">
                  <c:v>1.0637602949860233E-10</c:v>
                </c:pt>
                <c:pt idx="340">
                  <c:v>1.2000087159254172E-10</c:v>
                </c:pt>
                <c:pt idx="341">
                  <c:v>1.353343095204818E-10</c:v>
                </c:pt>
                <c:pt idx="342">
                  <c:v>1.5258561573458565E-10</c:v>
                </c:pt>
                <c:pt idx="343">
                  <c:v>1.7198902140478586E-10</c:v>
                </c:pt>
                <c:pt idx="344">
                  <c:v>1.9380660327141056E-10</c:v>
                </c:pt>
                <c:pt idx="345">
                  <c:v>2.1833149254031253E-10</c:v>
                </c:pt>
                <c:pt idx="346">
                  <c:v>2.4589144019160245E-10</c:v>
                </c:pt>
                <c:pt idx="347">
                  <c:v>2.7685277653931155E-10</c:v>
                </c:pt>
                <c:pt idx="348">
                  <c:v>3.1162480666892871E-10</c:v>
                </c:pt>
                <c:pt idx="349">
                  <c:v>3.506646875196231E-10</c:v>
                </c:pt>
                <c:pt idx="350">
                  <c:v>3.9448283689657949E-10</c:v>
                </c:pt>
                <c:pt idx="351">
                  <c:v>4.4364892962673398E-10</c:v>
                </c:pt>
                <c:pt idx="352">
                  <c:v>4.9879854144058558E-10</c:v>
                </c:pt>
                <c:pt idx="353">
                  <c:v>5.6064050700795521E-10</c:v>
                </c:pt>
                <c:pt idx="354">
                  <c:v>6.2996506491264299E-10</c:v>
                </c:pt>
                <c:pt idx="355">
                  <c:v>7.0765286925845574E-10</c:v>
                </c:pt>
                <c:pt idx="356">
                  <c:v>7.94684955096568E-10</c:v>
                </c:pt>
                <c:pt idx="357">
                  <c:v>8.921537529946451E-10</c:v>
                </c:pt>
                <c:pt idx="358">
                  <c:v>1.001275256874739E-9</c:v>
                </c:pt>
                <c:pt idx="359">
                  <c:v>1.1234024587763934E-9</c:v>
                </c:pt>
                <c:pt idx="360">
                  <c:v>1.2600401745006335E-9</c:v>
                </c:pt>
                <c:pt idx="361">
                  <c:v>1.4128613952094381E-9</c:v>
                </c:pt>
                <c:pt idx="362">
                  <c:v>1.5837253120440326E-9</c:v>
                </c:pt>
                <c:pt idx="363">
                  <c:v>1.7746971737365238E-9</c:v>
                </c:pt>
                <c:pt idx="364">
                  <c:v>1.9880701510748987E-9</c:v>
                </c:pt>
                <c:pt idx="365">
                  <c:v>2.2263893969960386E-9</c:v>
                </c:pt>
                <c:pt idx="366">
                  <c:v>2.492478507077529E-9</c:v>
                </c:pt>
                <c:pt idx="367">
                  <c:v>2.7894686023309382E-9</c:v>
                </c:pt>
                <c:pt idx="368">
                  <c:v>3.1208302745198038E-9</c:v>
                </c:pt>
                <c:pt idx="369">
                  <c:v>3.4904086537848097E-9</c:v>
                </c:pt>
                <c:pt idx="370">
                  <c:v>3.9024618792071816E-9</c:v>
                </c:pt>
                <c:pt idx="371">
                  <c:v>4.3617032751245781E-9</c:v>
                </c:pt>
                <c:pt idx="372">
                  <c:v>4.8733475595736916E-9</c:v>
                </c:pt>
                <c:pt idx="373">
                  <c:v>5.4431614362080873E-9</c:v>
                </c:pt>
                <c:pt idx="374">
                  <c:v>6.0775189474595236E-9</c:v>
                </c:pt>
                <c:pt idx="375">
                  <c:v>6.783461994600138E-9</c:v>
                </c:pt>
                <c:pt idx="376">
                  <c:v>7.5687664597345003E-9</c:v>
                </c:pt>
                <c:pt idx="377">
                  <c:v>8.4420143956104553E-9</c:v>
                </c:pt>
                <c:pt idx="378">
                  <c:v>9.4126727814778226E-9</c:v>
                </c:pt>
                <c:pt idx="379">
                  <c:v>1.0491179377017608E-8</c:v>
                </c:pt>
                <c:pt idx="380">
                  <c:v>1.1689036241579679E-8</c:v>
                </c:pt>
                <c:pt idx="381">
                  <c:v>1.3018911522535885E-8</c:v>
                </c:pt>
                <c:pt idx="382">
                  <c:v>1.4494750154409606E-8</c:v>
                </c:pt>
                <c:pt idx="383">
                  <c:v>1.6131894149466949E-8</c:v>
                </c:pt>
                <c:pt idx="384">
                  <c:v>1.7947213200530547E-8</c:v>
                </c:pt>
                <c:pt idx="385">
                  <c:v>1.995924635773017E-8</c:v>
                </c:pt>
                <c:pt idx="386">
                  <c:v>2.2188355582554523E-8</c:v>
                </c:pt>
                <c:pt idx="387">
                  <c:v>2.4656892024672838E-8</c:v>
                </c:pt>
                <c:pt idx="388">
                  <c:v>2.7389375909291694E-8</c:v>
                </c:pt>
                <c:pt idx="389">
                  <c:v>3.0412690964978232E-8</c:v>
                </c:pt>
                <c:pt idx="390">
                  <c:v>3.3756294363557025E-8</c:v>
                </c:pt>
                <c:pt idx="391">
                  <c:v>3.745244318445799E-8</c:v>
                </c:pt>
                <c:pt idx="392">
                  <c:v>4.153643845528268E-8</c:v>
                </c:pt>
                <c:pt idx="393">
                  <c:v>4.6046887857836789E-8</c:v>
                </c:pt>
                <c:pt idx="394">
                  <c:v>5.1025988223849757E-8</c:v>
                </c:pt>
                <c:pt idx="395">
                  <c:v>5.6519828976408267E-8</c:v>
                </c:pt>
                <c:pt idx="396">
                  <c:v>6.257871770101839E-8</c:v>
                </c:pt>
                <c:pt idx="397">
                  <c:v>6.9257529053403001E-8</c:v>
                </c:pt>
                <c:pt idx="398">
                  <c:v>7.6616078228691743E-8</c:v>
                </c:pt>
                <c:pt idx="399">
                  <c:v>8.4719520227667461E-8</c:v>
                </c:pt>
                <c:pt idx="400">
                  <c:v>9.3638776159062256E-8</c:v>
                </c:pt>
                <c:pt idx="401">
                  <c:v>1.0345098781149E-7</c:v>
                </c:pt>
                <c:pt idx="402">
                  <c:v>1.142400017131429E-7</c:v>
                </c:pt>
                <c:pt idx="403">
                  <c:v>1.26096883870633E-7</c:v>
                </c:pt>
                <c:pt idx="404">
                  <c:v>1.3912046633885417E-7</c:v>
                </c:pt>
                <c:pt idx="405">
                  <c:v>1.5341792672005384E-7</c:v>
                </c:pt>
                <c:pt idx="406">
                  <c:v>1.6910540162079458E-7</c:v>
                </c:pt>
                <c:pt idx="407">
                  <c:v>1.8630863500859204E-7</c:v>
                </c:pt>
                <c:pt idx="408">
                  <c:v>2.0516366230393783E-7</c:v>
                </c:pt>
                <c:pt idx="409">
                  <c:v>2.2581753091646808E-7</c:v>
                </c:pt>
                <c:pt idx="410">
                  <c:v>2.4842905778430225E-7</c:v>
                </c:pt>
                <c:pt idx="411">
                  <c:v>2.7316962430125512E-7</c:v>
                </c:pt>
                <c:pt idx="412">
                  <c:v>3.0022400881581254E-7</c:v>
                </c:pt>
                <c:pt idx="413">
                  <c:v>3.2979125665654317E-7</c:v>
                </c:pt>
                <c:pt idx="414">
                  <c:v>3.6208558737910639E-7</c:v>
                </c:pt>
                <c:pt idx="415">
                  <c:v>3.9733733863846195E-7</c:v>
                </c:pt>
                <c:pt idx="416">
                  <c:v>4.3579394576434366E-7</c:v>
                </c:pt>
                <c:pt idx="417">
                  <c:v>4.7772095575700233E-7</c:v>
                </c:pt>
                <c:pt idx="418">
                  <c:v>5.2340307402204199E-7</c:v>
                </c:pt>
                <c:pt idx="419">
                  <c:v>5.7314524172636481E-7</c:v>
                </c:pt>
                <c:pt idx="420">
                  <c:v>6.2727374118086202E-7</c:v>
                </c:pt>
                <c:pt idx="421">
                  <c:v>6.8613732613824845E-7</c:v>
                </c:pt>
                <c:pt idx="422">
                  <c:v>7.5010837333607336E-7</c:v>
                </c:pt>
                <c:pt idx="423">
                  <c:v>8.195840510147061E-7</c:v>
                </c:pt>
                <c:pt idx="424">
                  <c:v>8.9498749949849337E-7</c:v>
                </c:pt>
                <c:pt idx="425">
                  <c:v>9.7676901824546842E-7</c:v>
                </c:pt>
                <c:pt idx="426">
                  <c:v>1.065407253048151E-6</c:v>
                </c:pt>
                <c:pt idx="427">
                  <c:v>1.1614103763068643E-6</c:v>
                </c:pt>
                <c:pt idx="428">
                  <c:v>1.2653172524992263E-6</c:v>
                </c:pt>
                <c:pt idx="429">
                  <c:v>1.3776985801388197E-6</c:v>
                </c:pt>
                <c:pt idx="430">
                  <c:v>1.4991580006550973E-6</c:v>
                </c:pt>
                <c:pt idx="431">
                  <c:v>1.6303331637407229E-6</c:v>
                </c:pt>
                <c:pt idx="432">
                  <c:v>1.7718967378061503E-6</c:v>
                </c:pt>
                <c:pt idx="433">
                  <c:v>1.9245573532612491E-6</c:v>
                </c:pt>
                <c:pt idx="434">
                  <c:v>2.089060465416595E-6</c:v>
                </c:pt>
                <c:pt idx="435">
                  <c:v>2.2661891228712858E-6</c:v>
                </c:pt>
                <c:pt idx="436">
                  <c:v>2.4567646263386422E-6</c:v>
                </c:pt>
                <c:pt idx="437">
                  <c:v>2.6616470619658424E-6</c:v>
                </c:pt>
                <c:pt idx="438">
                  <c:v>2.8817356923403693E-6</c:v>
                </c:pt>
                <c:pt idx="439">
                  <c:v>3.1179691875563933E-6</c:v>
                </c:pt>
                <c:pt idx="440">
                  <c:v>3.3713256779515933E-6</c:v>
                </c:pt>
                <c:pt idx="441">
                  <c:v>3.642822609434532E-6</c:v>
                </c:pt>
                <c:pt idx="442">
                  <c:v>3.9335163817173189E-6</c:v>
                </c:pt>
                <c:pt idx="443">
                  <c:v>4.2445017492679954E-6</c:v>
                </c:pt>
                <c:pt idx="444">
                  <c:v>4.5769109644139583E-6</c:v>
                </c:pt>
                <c:pt idx="445">
                  <c:v>4.9319126417843878E-6</c:v>
                </c:pt>
                <c:pt idx="446">
                  <c:v>5.3107103231893001E-6</c:v>
                </c:pt>
                <c:pt idx="447">
                  <c:v>5.714540722119071E-6</c:v>
                </c:pt>
                <c:pt idx="448">
                  <c:v>6.1446716273243741E-6</c:v>
                </c:pt>
                <c:pt idx="449">
                  <c:v>6.6023994454267378E-6</c:v>
                </c:pt>
                <c:pt idx="450">
                  <c:v>7.0890463632277087E-6</c:v>
                </c:pt>
                <c:pt idx="451">
                  <c:v>7.6059571113514861E-6</c:v>
                </c:pt>
                <c:pt idx="452">
                  <c:v>8.1544953120874387E-6</c:v>
                </c:pt>
                <c:pt idx="453">
                  <c:v>8.7360393958100199E-6</c:v>
                </c:pt>
                <c:pt idx="454">
                  <c:v>9.3519780721621395E-6</c:v>
                </c:pt>
                <c:pt idx="455">
                  <c:v>1.0003705344302021E-5</c:v>
                </c:pt>
                <c:pt idx="456">
                  <c:v>1.0692615056947412E-5</c:v>
                </c:pt>
                <c:pt idx="457">
                  <c:v>1.1420094971710335E-5</c:v>
                </c:pt>
                <c:pt idx="458">
                  <c:v>1.2187520366306247E-5</c:v>
                </c:pt>
                <c:pt idx="459">
                  <c:v>1.2996247157643287E-5</c:v>
                </c:pt>
                <c:pt idx="460">
                  <c:v>1.3847604552550729E-5</c:v>
                </c:pt>
                <c:pt idx="461">
                  <c:v>1.4742887233982066E-5</c:v>
                </c:pt>
                <c:pt idx="462">
                  <c:v>1.5683347094915783E-5</c:v>
                </c:pt>
                <c:pt idx="463">
                  <c:v>1.6670184536863615E-5</c:v>
                </c:pt>
                <c:pt idx="464">
                  <c:v>1.7704539354855471E-5</c:v>
                </c:pt>
                <c:pt idx="465">
                  <c:v>1.878748123598218E-5</c:v>
                </c:pt>
                <c:pt idx="466">
                  <c:v>1.9919999904001622E-5</c:v>
                </c:pt>
                <c:pt idx="467">
                  <c:v>2.110299494812359E-5</c:v>
                </c:pt>
                <c:pt idx="468">
                  <c:v>2.2337265379827481E-5</c:v>
                </c:pt>
                <c:pt idx="469">
                  <c:v>2.3623498967397491E-5</c:v>
                </c:pt>
                <c:pt idx="470">
                  <c:v>2.4962261403717986E-5</c:v>
                </c:pt>
                <c:pt idx="471">
                  <c:v>2.6353985368702089E-5</c:v>
                </c:pt>
                <c:pt idx="472">
                  <c:v>2.7798959553459087E-5</c:v>
                </c:pt>
                <c:pt idx="473">
                  <c:v>2.92973177188764E-5</c:v>
                </c:pt>
                <c:pt idx="474">
                  <c:v>3.0849027866615281E-5</c:v>
                </c:pt>
                <c:pt idx="475">
                  <c:v>3.245388160552965E-5</c:v>
                </c:pt>
                <c:pt idx="476">
                  <c:v>3.411148380111893E-5</c:v>
                </c:pt>
                <c:pt idx="477">
                  <c:v>3.5821242599750247E-5</c:v>
                </c:pt>
                <c:pt idx="478">
                  <c:v>3.7582359922935409E-5</c:v>
                </c:pt>
                <c:pt idx="479">
                  <c:v>3.9393822529842814E-5</c:v>
                </c:pt>
                <c:pt idx="480">
                  <c:v>4.1254393748394134E-5</c:v>
                </c:pt>
                <c:pt idx="481">
                  <c:v>4.3162605976629475E-5</c:v>
                </c:pt>
                <c:pt idx="482">
                  <c:v>4.511675405648472E-5</c:v>
                </c:pt>
                <c:pt idx="483">
                  <c:v>4.7114889621604427E-5</c:v>
                </c:pt>
                <c:pt idx="484">
                  <c:v>4.9154816519272257E-5</c:v>
                </c:pt>
                <c:pt idx="485">
                  <c:v>5.1234087403913857E-5</c:v>
                </c:pt>
                <c:pt idx="486">
                  <c:v>5.3350001595859969E-5</c:v>
                </c:pt>
                <c:pt idx="487">
                  <c:v>5.5499604294137338E-5</c:v>
                </c:pt>
                <c:pt idx="488">
                  <c:v>5.7679687225926415E-5</c:v>
                </c:pt>
                <c:pt idx="489">
                  <c:v>5.98867908080133E-5</c:v>
                </c:pt>
                <c:pt idx="490">
                  <c:v>6.2117207887043587E-5</c:v>
                </c:pt>
                <c:pt idx="491">
                  <c:v>6.4366989115703513E-5</c:v>
                </c:pt>
                <c:pt idx="492">
                  <c:v>6.6631950011128202E-5</c:v>
                </c:pt>
                <c:pt idx="493">
                  <c:v>6.8907679729934688E-5</c:v>
                </c:pt>
                <c:pt idx="494">
                  <c:v>7.118955158136832E-5</c:v>
                </c:pt>
                <c:pt idx="495">
                  <c:v>7.347273528621942E-5</c:v>
                </c:pt>
                <c:pt idx="496">
                  <c:v>7.5752210974531779E-5</c:v>
                </c:pt>
                <c:pt idx="497">
                  <c:v>7.8022784899793156E-5</c:v>
                </c:pt>
                <c:pt idx="498">
                  <c:v>8.027910683143318E-5</c:v>
                </c:pt>
                <c:pt idx="499">
                  <c:v>8.2515689071190046E-5</c:v>
                </c:pt>
                <c:pt idx="500">
                  <c:v>8.4726927022414834E-5</c:v>
                </c:pt>
                <c:pt idx="501">
                  <c:v>8.6907121224875027E-5</c:v>
                </c:pt>
                <c:pt idx="502">
                  <c:v>8.9050500751223496E-5</c:v>
                </c:pt>
                <c:pt idx="503">
                  <c:v>9.1151247845284764E-5</c:v>
                </c:pt>
                <c:pt idx="504">
                  <c:v>9.3203523666818576E-5</c:v>
                </c:pt>
                <c:pt idx="505">
                  <c:v>9.5201494992709228E-5</c:v>
                </c:pt>
                <c:pt idx="506">
                  <c:v>9.7139361710746702E-5</c:v>
                </c:pt>
                <c:pt idx="507">
                  <c:v>9.9011384929569818E-5</c:v>
                </c:pt>
                <c:pt idx="508">
                  <c:v>1.0081191551707316E-4</c:v>
                </c:pt>
                <c:pt idx="509">
                  <c:v>1.0253542286986633E-4</c:v>
                </c:pt>
                <c:pt idx="510">
                  <c:v>1.0417652370833798E-4</c:v>
                </c:pt>
                <c:pt idx="511">
                  <c:v>1.0573001068572598E-4</c:v>
                </c:pt>
                <c:pt idx="512">
                  <c:v>1.0719088059540541E-4</c:v>
                </c:pt>
                <c:pt idx="513">
                  <c:v>1.0855436195853699E-4</c:v>
                </c:pt>
                <c:pt idx="514">
                  <c:v>1.0981594177431557E-4</c:v>
                </c:pt>
                <c:pt idx="515">
                  <c:v>1.1097139121741891E-4</c:v>
                </c:pt>
                <c:pt idx="516">
                  <c:v>1.1201679007188528E-4</c:v>
                </c:pt>
                <c:pt idx="517">
                  <c:v>1.129485496975493E-4</c:v>
                </c:pt>
                <c:pt idx="518">
                  <c:v>1.1376343433432274E-4</c:v>
                </c:pt>
                <c:pt idx="519">
                  <c:v>1.1445858056095617E-4</c:v>
                </c:pt>
                <c:pt idx="520">
                  <c:v>1.1503151473834168E-4</c:v>
                </c:pt>
                <c:pt idx="521">
                  <c:v>1.1548016828284878E-4</c:v>
                </c:pt>
                <c:pt idx="522">
                  <c:v>1.1580289063241023E-4</c:v>
                </c:pt>
                <c:pt idx="523">
                  <c:v>1.159984597869671E-4</c:v>
                </c:pt>
                <c:pt idx="524">
                  <c:v>1.1606609032521714E-4</c:v>
                </c:pt>
                <c:pt idx="525">
                  <c:v>1.160054388211474E-4</c:v>
                </c:pt>
                <c:pt idx="526">
                  <c:v>1.158166066063729E-4</c:v>
                </c:pt>
                <c:pt idx="527">
                  <c:v>1.1550013984753092E-4</c:v>
                </c:pt>
                <c:pt idx="528">
                  <c:v>1.1505702693166704E-4</c:v>
                </c:pt>
                <c:pt idx="529">
                  <c:v>1.144886931764012E-4</c:v>
                </c:pt>
                <c:pt idx="530">
                  <c:v>1.1379699290537126E-4</c:v>
                </c:pt>
                <c:pt idx="531">
                  <c:v>1.1298419895279457E-4</c:v>
                </c:pt>
                <c:pt idx="532">
                  <c:v>1.1205298968360776E-4</c:v>
                </c:pt>
                <c:pt idx="533">
                  <c:v>1.1100643363734366E-4</c:v>
                </c:pt>
                <c:pt idx="534">
                  <c:v>1.0984797192438737E-4</c:v>
                </c:pt>
                <c:pt idx="535">
                  <c:v>1.0858139852227889E-4</c:v>
                </c:pt>
                <c:pt idx="536">
                  <c:v>1.0721083863711749E-4</c:v>
                </c:pt>
                <c:pt idx="537">
                  <c:v>1.0574072531062428E-4</c:v>
                </c:pt>
                <c:pt idx="538">
                  <c:v>1.0417577446692025E-4</c:v>
                </c:pt>
                <c:pt idx="539">
                  <c:v>1.0252095860439629E-4</c:v>
                </c:pt>
                <c:pt idx="540">
                  <c:v>1.0078147934711479E-4</c:v>
                </c:pt>
                <c:pt idx="541">
                  <c:v>9.8962739076888955E-5</c:v>
                </c:pt>
                <c:pt idx="542">
                  <c:v>9.7070311871509673E-5</c:v>
                </c:pt>
                <c:pt idx="543">
                  <c:v>9.5109913976507569E-5</c:v>
                </c:pt>
                <c:pt idx="544">
                  <c:v>9.3087374037397123E-5</c:v>
                </c:pt>
                <c:pt idx="545">
                  <c:v>9.1008603316557581E-5</c:v>
                </c:pt>
                <c:pt idx="546">
                  <c:v>8.8879566113909156E-5</c:v>
                </c:pt>
                <c:pt idx="547">
                  <c:v>8.6706250603395233E-5</c:v>
                </c:pt>
                <c:pt idx="548">
                  <c:v>8.4494640288163412E-5</c:v>
                </c:pt>
                <c:pt idx="549">
                  <c:v>8.2250686266379451E-5</c:v>
                </c:pt>
                <c:pt idx="550">
                  <c:v>7.9980280487019275E-5</c:v>
                </c:pt>
                <c:pt idx="551">
                  <c:v>7.768923016093623E-5</c:v>
                </c:pt>
                <c:pt idx="552">
                  <c:v>7.5383233477215148E-5</c:v>
                </c:pt>
                <c:pt idx="553">
                  <c:v>7.3067856758530383E-5</c:v>
                </c:pt>
                <c:pt idx="554">
                  <c:v>7.0748513172127142E-5</c:v>
                </c:pt>
                <c:pt idx="555">
                  <c:v>6.8430443095395492E-5</c:v>
                </c:pt>
                <c:pt idx="556">
                  <c:v>6.6118696217004789E-5</c:v>
                </c:pt>
                <c:pt idx="557">
                  <c:v>6.3818115436467125E-5</c:v>
                </c:pt>
                <c:pt idx="558">
                  <c:v>6.1533322606988116E-5</c:v>
                </c:pt>
                <c:pt idx="559">
                  <c:v>5.9268706148757126E-5</c:v>
                </c:pt>
                <c:pt idx="560">
                  <c:v>5.702841054262842E-5</c:v>
                </c:pt>
                <c:pt idx="561">
                  <c:v>5.4816327697602742E-5</c:v>
                </c:pt>
                <c:pt idx="562">
                  <c:v>5.2636090169820058E-5</c:v>
                </c:pt>
                <c:pt idx="563">
                  <c:v>5.0491066196034245E-5</c:v>
                </c:pt>
                <c:pt idx="564">
                  <c:v>4.8384356490900008E-5</c:v>
                </c:pt>
                <c:pt idx="565">
                  <c:v>4.6318792744949871E-5</c:v>
                </c:pt>
                <c:pt idx="566">
                  <c:v>4.4296937748955274E-5</c:v>
                </c:pt>
                <c:pt idx="567">
                  <c:v>4.2321087060515098E-5</c:v>
                </c:pt>
                <c:pt idx="568">
                  <c:v>4.0393272120224125E-5</c:v>
                </c:pt>
                <c:pt idx="569">
                  <c:v>3.8515264717675182E-5</c:v>
                </c:pt>
                <c:pt idx="570">
                  <c:v>3.6688582701829325E-5</c:v>
                </c:pt>
                <c:pt idx="571">
                  <c:v>3.4914496825936821E-5</c:v>
                </c:pt>
                <c:pt idx="572">
                  <c:v>3.3194038614169683E-5</c:v>
                </c:pt>
                <c:pt idx="573">
                  <c:v>3.1528009135387949E-5</c:v>
                </c:pt>
                <c:pt idx="574">
                  <c:v>2.9916988568944589E-5</c:v>
                </c:pt>
                <c:pt idx="575">
                  <c:v>2.8361346448054267E-5</c:v>
                </c:pt>
                <c:pt idx="576">
                  <c:v>2.6861252467946383E-5</c:v>
                </c:pt>
                <c:pt idx="577">
                  <c:v>2.5416687748678332E-5</c:v>
                </c:pt>
                <c:pt idx="578">
                  <c:v>2.4027456446024473E-5</c:v>
                </c:pt>
                <c:pt idx="579">
                  <c:v>2.2693197608163927E-5</c:v>
                </c:pt>
                <c:pt idx="580">
                  <c:v>2.1413397180876506E-5</c:v>
                </c:pt>
                <c:pt idx="581">
                  <c:v>2.0187400069504751E-5</c:v>
                </c:pt>
                <c:pt idx="582">
                  <c:v>1.9014422171960481E-5</c:v>
                </c:pt>
                <c:pt idx="583">
                  <c:v>1.7893562303434853E-5</c:v>
                </c:pt>
                <c:pt idx="584">
                  <c:v>1.6823813940126471E-5</c:v>
                </c:pt>
                <c:pt idx="585">
                  <c:v>1.5804076716125151E-5</c:v>
                </c:pt>
                <c:pt idx="586">
                  <c:v>1.4833167614511013E-5</c:v>
                </c:pt>
                <c:pt idx="587">
                  <c:v>1.3909831800647926E-5</c:v>
                </c:pt>
                <c:pt idx="588">
                  <c:v>1.3032753052511614E-5</c:v>
                </c:pt>
                <c:pt idx="589">
                  <c:v>1.2200563749612308E-5</c:v>
                </c:pt>
                <c:pt idx="590">
                  <c:v>1.1411854388604411E-5</c:v>
                </c:pt>
                <c:pt idx="591">
                  <c:v>1.0665182599955108E-5</c:v>
                </c:pt>
                <c:pt idx="592">
                  <c:v>9.9590816460355142E-6</c:v>
                </c:pt>
                <c:pt idx="593">
                  <c:v>9.2920683866617274E-6</c:v>
                </c:pt>
                <c:pt idx="594">
                  <c:v>8.6626507034137177E-6</c:v>
                </c:pt>
                <c:pt idx="595">
                  <c:v>8.0693343789831782E-6</c:v>
                </c:pt>
                <c:pt idx="596">
                  <c:v>7.5106294323233376E-6</c:v>
                </c:pt>
                <c:pt idx="597">
                  <c:v>6.9850559144876904E-6</c:v>
                </c:pt>
                <c:pt idx="598">
                  <c:v>6.4911491737460056E-6</c:v>
                </c:pt>
                <c:pt idx="599">
                  <c:v>6.0274646018528344E-6</c:v>
                </c:pt>
                <c:pt idx="600">
                  <c:v>5.5925818762261641E-6</c:v>
                </c:pt>
                <c:pt idx="601">
                  <c:v>5.1851087152760989E-6</c:v>
                </c:pt>
                <c:pt idx="602">
                  <c:v>4.8036841662237901E-6</c:v>
                </c:pt>
                <c:pt idx="603">
                  <c:v>4.4469814464801107E-6</c:v>
                </c:pt>
                <c:pt idx="604">
                  <c:v>4.1137103610369077E-6</c:v>
                </c:pt>
                <c:pt idx="605">
                  <c:v>3.8026193193757736E-6</c:v>
                </c:pt>
                <c:pt idx="606">
                  <c:v>3.5124969761467009E-6</c:v>
                </c:pt>
                <c:pt idx="607">
                  <c:v>3.2421735203338349E-6</c:v>
                </c:pt>
                <c:pt idx="608">
                  <c:v>2.9905216378314522E-6</c:v>
                </c:pt>
                <c:pt idx="609">
                  <c:v>2.7564571723260338E-6</c:v>
                </c:pt>
                <c:pt idx="610">
                  <c:v>2.5389395091436911E-6</c:v>
                </c:pt>
                <c:pt idx="611">
                  <c:v>2.3369717063001591E-6</c:v>
                </c:pt>
                <c:pt idx="612">
                  <c:v>2.1496003964073685E-6</c:v>
                </c:pt>
                <c:pt idx="613">
                  <c:v>1.9759154823687275E-6</c:v>
                </c:pt>
                <c:pt idx="614">
                  <c:v>1.8150496489563888E-6</c:v>
                </c:pt>
                <c:pt idx="615">
                  <c:v>1.6661777114285688E-6</c:v>
                </c:pt>
                <c:pt idx="616">
                  <c:v>1.5285158213331427E-6</c:v>
                </c:pt>
                <c:pt idx="617">
                  <c:v>1.401320548572808E-6</c:v>
                </c:pt>
                <c:pt idx="618">
                  <c:v>1.2838878576942604E-6</c:v>
                </c:pt>
                <c:pt idx="619">
                  <c:v>1.1755519952232633E-6</c:v>
                </c:pt>
                <c:pt idx="620">
                  <c:v>1.0756843037145426E-6</c:v>
                </c:pt>
                <c:pt idx="621">
                  <c:v>9.8369197703024947E-7</c:v>
                </c:pt>
                <c:pt idx="622">
                  <c:v>8.990167702161366E-7</c:v>
                </c:pt>
                <c:pt idx="623">
                  <c:v>8.2113367621876102E-7</c:v>
                </c:pt>
                <c:pt idx="624">
                  <c:v>7.4954958058873094E-7</c:v>
                </c:pt>
                <c:pt idx="625">
                  <c:v>6.8380190425071703E-7</c:v>
                </c:pt>
                <c:pt idx="626">
                  <c:v>6.2345724339703913E-7</c:v>
                </c:pt>
                <c:pt idx="627">
                  <c:v>5.6811001458188709E-7</c:v>
                </c:pt>
                <c:pt idx="628">
                  <c:v>5.1738111216202163E-7</c:v>
                </c:pt>
                <c:pt idx="629">
                  <c:v>4.7091658434931272E-7</c:v>
                </c:pt>
                <c:pt idx="630">
                  <c:v>4.2838633331279092E-7</c:v>
                </c:pt>
                <c:pt idx="631">
                  <c:v>3.89482843993918E-7</c:v>
                </c:pt>
                <c:pt idx="632">
                  <c:v>3.5391994557923299E-7</c:v>
                </c:pt>
                <c:pt idx="633">
                  <c:v>3.2143160890871563E-7</c:v>
                </c:pt>
                <c:pt idx="634">
                  <c:v>2.9177078248603254E-7</c:v>
                </c:pt>
                <c:pt idx="635">
                  <c:v>2.6470826919663347E-7</c:v>
                </c:pt>
                <c:pt idx="636">
                  <c:v>2.4003164533018265E-7</c:v>
                </c:pt>
                <c:pt idx="637">
                  <c:v>2.1754422304333502E-7</c:v>
                </c:pt>
                <c:pt idx="638">
                  <c:v>1.9706405698493464E-7</c:v>
                </c:pt>
                <c:pt idx="639">
                  <c:v>1.7842299543655055E-7</c:v>
                </c:pt>
                <c:pt idx="640">
                  <c:v>1.6146577599414161E-7</c:v>
                </c:pt>
                <c:pt idx="641">
                  <c:v>1.4604916552915959E-7</c:v>
                </c:pt>
                <c:pt idx="642">
                  <c:v>1.3204114391703752E-7</c:v>
                </c:pt>
                <c:pt idx="643">
                  <c:v>1.1932013080522015E-7</c:v>
                </c:pt>
                <c:pt idx="644">
                  <c:v>1.0777425450893894E-7</c:v>
                </c:pt>
                <c:pt idx="645">
                  <c:v>9.7300661968532101E-8</c:v>
                </c:pt>
                <c:pt idx="646">
                  <c:v>8.7804868574576404E-8</c:v>
                </c:pt>
                <c:pt idx="647">
                  <c:v>7.9200146564127948E-8</c:v>
                </c:pt>
                <c:pt idx="648">
                  <c:v>7.140695061064228E-8</c:v>
                </c:pt>
                <c:pt idx="649">
                  <c:v>6.4352379169429689E-8</c:v>
                </c:pt>
                <c:pt idx="650">
                  <c:v>5.7969670097696737E-8</c:v>
                </c:pt>
                <c:pt idx="651">
                  <c:v>5.2197729041364872E-8</c:v>
                </c:pt>
                <c:pt idx="652">
                  <c:v>4.698068906806492E-8</c:v>
                </c:pt>
                <c:pt idx="653">
                  <c:v>4.2267500025235697E-8</c:v>
                </c:pt>
                <c:pt idx="654">
                  <c:v>3.8011546112488487E-8</c:v>
                </c:pt>
                <c:pt idx="655">
                  <c:v>3.4170290176872008E-8</c:v>
                </c:pt>
                <c:pt idx="656">
                  <c:v>3.0704943266953227E-8</c:v>
                </c:pt>
                <c:pt idx="657">
                  <c:v>2.7580158015518008E-8</c:v>
                </c:pt>
                <c:pt idx="658">
                  <c:v>2.4763744460022228E-8</c:v>
                </c:pt>
                <c:pt idx="659">
                  <c:v>2.222640695363701E-8</c:v>
                </c:pt>
                <c:pt idx="660">
                  <c:v>1.9941500866950808E-8</c:v>
                </c:pt>
                <c:pt idx="661">
                  <c:v>1.7884807830223121E-8</c:v>
                </c:pt>
                <c:pt idx="662">
                  <c:v>1.6034328317840678E-8</c:v>
                </c:pt>
                <c:pt idx="663">
                  <c:v>1.4370090429610505E-8</c:v>
                </c:pt>
                <c:pt idx="664">
                  <c:v>1.2873973777199354E-8</c:v>
                </c:pt>
                <c:pt idx="665">
                  <c:v>1.152954743786082E-8</c:v>
                </c:pt>
                <c:pt idx="666">
                  <c:v>1.0321920991174282E-8</c:v>
                </c:pt>
                <c:pt idx="667">
                  <c:v>9.2376077074743895E-9</c:v>
                </c:pt>
                <c:pt idx="668">
                  <c:v>8.2643990086580782E-9</c:v>
                </c:pt>
                <c:pt idx="669">
                  <c:v>7.3912493728790794E-9</c:v>
                </c:pt>
                <c:pt idx="670">
                  <c:v>6.6081709040335223E-9</c:v>
                </c:pt>
                <c:pt idx="671">
                  <c:v>5.9061368347681116E-9</c:v>
                </c:pt>
                <c:pt idx="672">
                  <c:v>5.2769932778412113E-9</c:v>
                </c:pt>
                <c:pt idx="673">
                  <c:v>4.7133785849544338E-9</c:v>
                </c:pt>
                <c:pt idx="674">
                  <c:v>4.2086497145690708E-9</c:v>
                </c:pt>
                <c:pt idx="675">
                  <c:v>3.7568150506875152E-9</c:v>
                </c:pt>
                <c:pt idx="676">
                  <c:v>3.352473153082189E-9</c:v>
                </c:pt>
                <c:pt idx="677">
                  <c:v>2.9907569560046567E-9</c:v>
                </c:pt>
                <c:pt idx="678">
                  <c:v>2.6672829669990323E-9</c:v>
                </c:pt>
                <c:pt idx="679">
                  <c:v>2.3781050501214713E-9</c:v>
                </c:pt>
                <c:pt idx="680">
                  <c:v>2.11967240865432E-9</c:v>
                </c:pt>
                <c:pt idx="681">
                  <c:v>1.8887914113573404E-9</c:v>
                </c:pt>
                <c:pt idx="682">
                  <c:v>1.6825909334677497E-9</c:v>
                </c:pt>
                <c:pt idx="683">
                  <c:v>1.4984909091113392E-9</c:v>
                </c:pt>
                <c:pt idx="684">
                  <c:v>1.3341738155815933E-9</c:v>
                </c:pt>
                <c:pt idx="685">
                  <c:v>1.1875588321538608E-9</c:v>
                </c:pt>
                <c:pt idx="686">
                  <c:v>1.0567784367972458E-9</c:v>
                </c:pt>
                <c:pt idx="687">
                  <c:v>9.4015722340223812E-10</c:v>
                </c:pt>
                <c:pt idx="688">
                  <c:v>8.3619274002915614E-10</c:v>
                </c:pt>
                <c:pt idx="689">
                  <c:v>7.4353816527556611E-10</c:v>
                </c:pt>
                <c:pt idx="690">
                  <c:v>6.6098665523114559E-10</c:v>
                </c:pt>
                <c:pt idx="691">
                  <c:v>5.8745720770871553E-10</c:v>
                </c:pt>
                <c:pt idx="692">
                  <c:v>5.2198190357684247E-10</c:v>
                </c:pt>
                <c:pt idx="693">
                  <c:v>4.6369439714299575E-10</c:v>
                </c:pt>
                <c:pt idx="694">
                  <c:v>4.118195387096716E-10</c:v>
                </c:pt>
                <c:pt idx="695">
                  <c:v>3.6566402271153364E-10</c:v>
                </c:pt>
                <c:pt idx="696">
                  <c:v>3.2460796430132951E-10</c:v>
                </c:pt>
                <c:pt idx="697">
                  <c:v>2.8809731594034218E-10</c:v>
                </c:pt>
                <c:pt idx="698">
                  <c:v>2.5563704352275854E-10</c:v>
                </c:pt>
                <c:pt idx="699">
                  <c:v>2.2678498887167417E-10</c:v>
                </c:pt>
                <c:pt idx="700">
                  <c:v>2.0114635213794109E-10</c:v>
                </c:pt>
                <c:pt idx="701">
                  <c:v>1.7836873375663088E-10</c:v>
                </c:pt>
                <c:pt idx="702">
                  <c:v>1.5813768121363669E-10</c:v>
                </c:pt>
                <c:pt idx="703">
                  <c:v>1.4017269098668795E-10</c:v>
                </c:pt>
                <c:pt idx="704">
                  <c:v>1.2422362068948764E-10</c:v>
                </c:pt>
                <c:pt idx="705">
                  <c:v>1.1006747070009757E-10</c:v>
                </c:pt>
                <c:pt idx="706">
                  <c:v>9.7505498428123837E-11</c:v>
                </c:pt>
                <c:pt idx="707">
                  <c:v>8.636063190116593E-11</c:v>
                </c:pt>
                <c:pt idx="708">
                  <c:v>7.647515255729369E-11</c:v>
                </c:pt>
                <c:pt idx="709">
                  <c:v>6.7708620044437832E-11</c:v>
                </c:pt>
                <c:pt idx="710">
                  <c:v>5.9936014473822679E-11</c:v>
                </c:pt>
                <c:pt idx="711">
                  <c:v>5.3046073975867577E-11</c:v>
                </c:pt>
                <c:pt idx="712">
                  <c:v>4.6939807584504077E-11</c:v>
                </c:pt>
                <c:pt idx="713">
                  <c:v>4.1529165449186577E-11</c:v>
                </c:pt>
                <c:pt idx="714">
                  <c:v>3.6735850160658608E-11</c:v>
                </c:pt>
                <c:pt idx="715">
                  <c:v>3.2490254593815294E-11</c:v>
                </c:pt>
                <c:pt idx="716">
                  <c:v>2.8730513133398225E-11</c:v>
                </c:pt>
                <c:pt idx="717">
                  <c:v>2.5401654470225847E-11</c:v>
                </c:pt>
                <c:pt idx="718">
                  <c:v>2.2454845349661904E-11</c:v>
                </c:pt>
                <c:pt idx="719">
                  <c:v>1.9846715731929636E-11</c:v>
                </c:pt>
                <c:pt idx="720">
                  <c:v>1.7538756796388434E-11</c:v>
                </c:pt>
                <c:pt idx="721">
                  <c:v>1.5496784098796219E-11</c:v>
                </c:pt>
                <c:pt idx="722">
                  <c:v>1.3690458980839082E-11</c:v>
                </c:pt>
                <c:pt idx="723">
                  <c:v>1.2092862043032355E-11</c:v>
                </c:pt>
                <c:pt idx="724">
                  <c:v>1.0680113132844002E-11</c:v>
                </c:pt>
                <c:pt idx="725">
                  <c:v>9.4310328764878274E-12</c:v>
                </c:pt>
                <c:pt idx="726">
                  <c:v>8.3268413012706036E-12</c:v>
                </c:pt>
                <c:pt idx="727">
                  <c:v>7.3508895614675172E-12</c:v>
                </c:pt>
                <c:pt idx="728">
                  <c:v>6.4884211993756554E-12</c:v>
                </c:pt>
                <c:pt idx="729">
                  <c:v>5.7263597491761133E-12</c:v>
                </c:pt>
                <c:pt idx="730">
                  <c:v>5.0531198287236263E-12</c:v>
                </c:pt>
                <c:pt idx="731">
                  <c:v>4.4584391671158149E-12</c:v>
                </c:pt>
                <c:pt idx="732">
                  <c:v>3.9332292874118986E-12</c:v>
                </c:pt>
                <c:pt idx="733">
                  <c:v>3.4694428072120587E-12</c:v>
                </c:pt>
                <c:pt idx="734">
                  <c:v>3.0599555378606153E-12</c:v>
                </c:pt>
                <c:pt idx="735">
                  <c:v>2.6984617582936347E-12</c:v>
                </c:pt>
                <c:pt idx="736">
                  <c:v>2.3793812143756977E-12</c:v>
                </c:pt>
                <c:pt idx="737">
                  <c:v>2.0977765509909087E-12</c:v>
                </c:pt>
                <c:pt idx="738">
                  <c:v>1.8492800240809749E-12</c:v>
                </c:pt>
                <c:pt idx="739">
                  <c:v>1.6300284649402295E-12</c:v>
                </c:pt>
                <c:pt idx="740">
                  <c:v>1.4366055808997168E-12</c:v>
                </c:pt>
                <c:pt idx="741">
                  <c:v>1.2659907764520527E-12</c:v>
                </c:pt>
                <c:pt idx="742">
                  <c:v>1.1155137681031491E-12</c:v>
                </c:pt>
                <c:pt idx="743">
                  <c:v>9.8281434591366498E-13</c:v>
                </c:pt>
                <c:pt idx="744">
                  <c:v>8.6580670579980861E-13</c:v>
                </c:pt>
                <c:pt idx="745">
                  <c:v>7.6264784010909552E-13</c:v>
                </c:pt>
                <c:pt idx="746">
                  <c:v>6.7170953056907961E-13</c:v>
                </c:pt>
                <c:pt idx="747">
                  <c:v>5.915535381609826E-13</c:v>
                </c:pt>
                <c:pt idx="748">
                  <c:v>5.2090962943477935E-13</c:v>
                </c:pt>
                <c:pt idx="749">
                  <c:v>4.5865611885114441E-13</c:v>
                </c:pt>
                <c:pt idx="750">
                  <c:v>4.0380264242345409E-13</c:v>
                </c:pt>
                <c:pt idx="751">
                  <c:v>3.5547490971394872E-13</c:v>
                </c:pt>
                <c:pt idx="752">
                  <c:v>3.1290120952801084E-13</c:v>
                </c:pt>
                <c:pt idx="753">
                  <c:v>2.7540046982682496E-13</c:v>
                </c:pt>
                <c:pt idx="754">
                  <c:v>2.4237169477863597E-13</c:v>
                </c:pt>
                <c:pt idx="755">
                  <c:v>2.1328462178892588E-13</c:v>
                </c:pt>
                <c:pt idx="756">
                  <c:v>1.8767145906582694E-13</c:v>
                </c:pt>
                <c:pt idx="757">
                  <c:v>1.6511958002173559E-13</c:v>
                </c:pt>
                <c:pt idx="758">
                  <c:v>1.4526506480637402E-13</c:v>
                </c:pt>
                <c:pt idx="759">
                  <c:v>1.2778699169913286E-13</c:v>
                </c:pt>
                <c:pt idx="760">
                  <c:v>1.1240239213063175E-13</c:v>
                </c:pt>
                <c:pt idx="761">
                  <c:v>9.8861792909655251E-14</c:v>
                </c:pt>
                <c:pt idx="762">
                  <c:v>8.6945277936727476E-14</c:v>
                </c:pt>
                <c:pt idx="763">
                  <c:v>7.6459009411837172E-14</c:v>
                </c:pt>
                <c:pt idx="764">
                  <c:v>6.7232155399520465E-14</c:v>
                </c:pt>
                <c:pt idx="765">
                  <c:v>5.9114176696571644E-14</c:v>
                </c:pt>
                <c:pt idx="766">
                  <c:v>5.1972431341468E-14</c:v>
                </c:pt>
                <c:pt idx="767">
                  <c:v>4.5690059887838135E-14</c:v>
                </c:pt>
                <c:pt idx="768">
                  <c:v>4.016411880429192E-14</c:v>
                </c:pt>
                <c:pt idx="769">
                  <c:v>3.5303933121159093E-14</c:v>
                </c:pt>
                <c:pt idx="770">
                  <c:v>3.102964277465695E-14</c:v>
                </c:pt>
                <c:pt idx="771">
                  <c:v>2.7270920049437924E-14</c:v>
                </c:pt>
                <c:pt idx="772">
                  <c:v>2.396583813366864E-14</c:v>
                </c:pt>
                <c:pt idx="773">
                  <c:v>2.1059873114699661E-14</c:v>
                </c:pt>
                <c:pt idx="774">
                  <c:v>1.850502379263643E-14</c:v>
                </c:pt>
                <c:pt idx="775">
                  <c:v>1.6259035502553415E-14</c:v>
                </c:pt>
                <c:pt idx="776">
                  <c:v>1.4284715741452548E-14</c:v>
                </c:pt>
                <c:pt idx="777">
                  <c:v>1.2549330816392911E-14</c:v>
                </c:pt>
                <c:pt idx="778">
                  <c:v>1.102407398685983E-14</c:v>
                </c:pt>
                <c:pt idx="779">
                  <c:v>9.6835966859420889E-15</c:v>
                </c:pt>
                <c:pt idx="780">
                  <c:v>8.505595387916758E-15</c:v>
                </c:pt>
                <c:pt idx="781">
                  <c:v>7.4704475590169675E-15</c:v>
                </c:pt>
                <c:pt idx="782">
                  <c:v>6.5608908965911291E-15</c:v>
                </c:pt>
                <c:pt idx="783">
                  <c:v>5.7617407410419301E-15</c:v>
                </c:pt>
                <c:pt idx="784">
                  <c:v>5.0596411452427776E-15</c:v>
                </c:pt>
                <c:pt idx="785">
                  <c:v>4.4428456164970505E-15</c:v>
                </c:pt>
                <c:pt idx="786">
                  <c:v>3.9010240147107796E-15</c:v>
                </c:pt>
                <c:pt idx="787">
                  <c:v>3.4250925043620815E-15</c:v>
                </c:pt>
                <c:pt idx="788">
                  <c:v>3.0070638234379758E-15</c:v>
                </c:pt>
                <c:pt idx="789">
                  <c:v>2.6399154553056301E-15</c:v>
                </c:pt>
                <c:pt idx="790">
                  <c:v>2.3174735745245629E-15</c:v>
                </c:pt>
                <c:pt idx="791">
                  <c:v>2.0343108892014297E-15</c:v>
                </c:pt>
                <c:pt idx="792">
                  <c:v>1.7856567245953452E-15</c:v>
                </c:pt>
                <c:pt idx="793">
                  <c:v>1.5673178886607889E-15</c:v>
                </c:pt>
                <c:pt idx="794">
                  <c:v>1.3756090331788478E-15</c:v>
                </c:pt>
                <c:pt idx="795">
                  <c:v>1.2072913767075564E-15</c:v>
                </c:pt>
                <c:pt idx="796">
                  <c:v>1.0595187901917065E-15</c:v>
                </c:pt>
                <c:pt idx="797">
                  <c:v>9.2979036480807014E-16</c:v>
                </c:pt>
                <c:pt idx="798">
                  <c:v>8.1590868632123948E-16</c:v>
                </c:pt>
                <c:pt idx="799">
                  <c:v>7.1594313257010033E-16</c:v>
                </c:pt>
                <c:pt idx="800">
                  <c:v>6.2819759210895738E-16</c:v>
                </c:pt>
              </c:numCache>
            </c:numRef>
          </c:yVal>
        </c:ser>
        <c:ser>
          <c:idx val="20"/>
          <c:order val="20"/>
          <c:tx>
            <c:strRef>
              <c:f>Calc!$X$6</c:f>
              <c:strCache>
                <c:ptCount val="1"/>
                <c:pt idx="0">
                  <c:v>N(0,1)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Calc!$X$7:$X$807</c:f>
              <c:numCache>
                <c:formatCode>General</c:formatCode>
                <c:ptCount val="801"/>
                <c:pt idx="0">
                  <c:v>1.1392789583593823E-6</c:v>
                </c:pt>
                <c:pt idx="1">
                  <c:v>1.1857145274625844E-6</c:v>
                </c:pt>
                <c:pt idx="2">
                  <c:v>1.2339193535141786E-6</c:v>
                </c:pt>
                <c:pt idx="3">
                  <c:v>1.2839555286129555E-6</c:v>
                </c:pt>
                <c:pt idx="4">
                  <c:v>1.3358871054447083E-6</c:v>
                </c:pt>
                <c:pt idx="5">
                  <c:v>1.3897801506473934E-6</c:v>
                </c:pt>
                <c:pt idx="6">
                  <c:v>1.4457027993102625E-6</c:v>
                </c:pt>
                <c:pt idx="7">
                  <c:v>1.5037253106195045E-6</c:v>
                </c:pt>
                <c:pt idx="8">
                  <c:v>1.5639201246625588E-6</c:v>
                </c:pt>
                <c:pt idx="9">
                  <c:v>1.6263619204030068E-6</c:v>
                </c:pt>
                <c:pt idx="10">
                  <c:v>1.6911276748374988E-6</c:v>
                </c:pt>
                <c:pt idx="11">
                  <c:v>1.7582967233458766E-6</c:v>
                </c:pt>
                <c:pt idx="12">
                  <c:v>1.8279508212451664E-6</c:v>
                </c:pt>
                <c:pt idx="13">
                  <c:v>1.9001742065577564E-6</c:v>
                </c:pt>
                <c:pt idx="14">
                  <c:v>1.9750536640035601E-6</c:v>
                </c:pt>
                <c:pt idx="15">
                  <c:v>2.0526785902255084E-6</c:v>
                </c:pt>
                <c:pt idx="16">
                  <c:v>2.1331410602572145E-6</c:v>
                </c:pt>
                <c:pt idx="17">
                  <c:v>2.2165358952410691E-6</c:v>
                </c:pt>
                <c:pt idx="18">
                  <c:v>2.3029607314045224E-6</c:v>
                </c:pt>
                <c:pt idx="19">
                  <c:v>2.3925160903016717E-6</c:v>
                </c:pt>
                <c:pt idx="20">
                  <c:v>2.4853054503266305E-6</c:v>
                </c:pt>
                <c:pt idx="21">
                  <c:v>2.5814353195046066E-6</c:v>
                </c:pt>
                <c:pt idx="22">
                  <c:v>2.6810153095657526E-6</c:v>
                </c:pt>
                <c:pt idx="23">
                  <c:v>2.7841582113063376E-6</c:v>
                </c:pt>
                <c:pt idx="24">
                  <c:v>2.8909800712408989E-6</c:v>
                </c:pt>
                <c:pt idx="25">
                  <c:v>3.0016002695483088E-6</c:v>
                </c:pt>
                <c:pt idx="26">
                  <c:v>3.1161415993138832E-6</c:v>
                </c:pt>
                <c:pt idx="27">
                  <c:v>3.2347303470688195E-6</c:v>
                </c:pt>
                <c:pt idx="28">
                  <c:v>3.3574963746273391E-6</c:v>
                </c:pt>
                <c:pt idx="29">
                  <c:v>3.4845732022210473E-6</c:v>
                </c:pt>
                <c:pt idx="30">
                  <c:v>3.6160980929290451E-6</c:v>
                </c:pt>
                <c:pt idx="31">
                  <c:v>3.7522121384013721E-6</c:v>
                </c:pt>
                <c:pt idx="32">
                  <c:v>3.8930603458723191E-6</c:v>
                </c:pt>
                <c:pt idx="33">
                  <c:v>4.0387917264591122E-6</c:v>
                </c:pt>
                <c:pt idx="34">
                  <c:v>4.1895593847403946E-6</c:v>
                </c:pt>
                <c:pt idx="35">
                  <c:v>4.3455206096078171E-6</c:v>
                </c:pt>
                <c:pt idx="36">
                  <c:v>4.5068369663828143E-6</c:v>
                </c:pt>
                <c:pt idx="37">
                  <c:v>4.6736743901895654E-6</c:v>
                </c:pt>
                <c:pt idx="38">
                  <c:v>4.8462032805738203E-6</c:v>
                </c:pt>
                <c:pt idx="39">
                  <c:v>5.0245985973560376E-6</c:v>
                </c:pt>
                <c:pt idx="40">
                  <c:v>5.2090399577059219E-6</c:v>
                </c:pt>
                <c:pt idx="41">
                  <c:v>5.3997117344241981E-6</c:v>
                </c:pt>
                <c:pt idx="42">
                  <c:v>5.5968031554159949E-6</c:v>
                </c:pt>
                <c:pt idx="43">
                  <c:v>5.8005084043387583E-6</c:v>
                </c:pt>
                <c:pt idx="44">
                  <c:v>6.0110267224063233E-6</c:v>
                </c:pt>
                <c:pt idx="45">
                  <c:v>6.2285625113290232E-6</c:v>
                </c:pt>
                <c:pt idx="46">
                  <c:v>6.4533254373684216E-6</c:v>
                </c:pt>
                <c:pt idx="47">
                  <c:v>6.6855305364834758E-6</c:v>
                </c:pt>
                <c:pt idx="48">
                  <c:v>6.9253983205434763E-6</c:v>
                </c:pt>
                <c:pt idx="49">
                  <c:v>7.1731548845813607E-6</c:v>
                </c:pt>
                <c:pt idx="50">
                  <c:v>7.429032015059356E-6</c:v>
                </c:pt>
                <c:pt idx="51">
                  <c:v>7.6932672991171436E-6</c:v>
                </c:pt>
                <c:pt idx="52">
                  <c:v>7.9661042347709861E-6</c:v>
                </c:pt>
                <c:pt idx="53">
                  <c:v>8.2477923420304699E-6</c:v>
                </c:pt>
                <c:pt idx="54">
                  <c:v>8.5385872748976441E-6</c:v>
                </c:pt>
                <c:pt idx="55">
                  <c:v>8.838750934211483E-6</c:v>
                </c:pt>
                <c:pt idx="56">
                  <c:v>9.148551581298632E-6</c:v>
                </c:pt>
                <c:pt idx="57">
                  <c:v>9.4682639523895658E-6</c:v>
                </c:pt>
                <c:pt idx="58">
                  <c:v>9.7981693737571274E-6</c:v>
                </c:pt>
                <c:pt idx="59">
                  <c:v>1.0138555877532581E-5</c:v>
                </c:pt>
                <c:pt idx="60">
                  <c:v>1.0489718318152058E-5</c:v>
                </c:pt>
                <c:pt idx="61">
                  <c:v>1.0851958489384438E-5</c:v>
                </c:pt>
                <c:pt idx="62">
                  <c:v>1.1225585241889218E-5</c:v>
                </c:pt>
                <c:pt idx="63">
                  <c:v>1.1610914601251285E-5</c:v>
                </c:pt>
                <c:pt idx="64">
                  <c:v>1.2008269886436708E-5</c:v>
                </c:pt>
                <c:pt idx="65">
                  <c:v>1.2417981828612068E-5</c:v>
                </c:pt>
                <c:pt idx="66">
                  <c:v>1.2840388690266983E-5</c:v>
                </c:pt>
                <c:pt idx="67">
                  <c:v>1.3275836384577877E-5</c:v>
                </c:pt>
                <c:pt idx="68">
                  <c:v>1.3724678594948062E-5</c:v>
                </c:pt>
                <c:pt idx="69">
                  <c:v>1.4187276894657483E-5</c:v>
                </c:pt>
                <c:pt idx="70">
                  <c:v>1.4664000866552578E-5</c:v>
                </c:pt>
                <c:pt idx="71">
                  <c:v>1.5155228222704899E-5</c:v>
                </c:pt>
                <c:pt idx="72">
                  <c:v>1.5661344923964148E-5</c:v>
                </c:pt>
                <c:pt idx="73">
                  <c:v>1.618274529932946E-5</c:v>
                </c:pt>
                <c:pt idx="74">
                  <c:v>1.6719832165059674E-5</c:v>
                </c:pt>
                <c:pt idx="75">
                  <c:v>1.7273016943441671E-5</c:v>
                </c:pt>
                <c:pt idx="76">
                  <c:v>1.7842719781132503E-5</c:v>
                </c:pt>
                <c:pt idx="77">
                  <c:v>1.8429369666989442E-5</c:v>
                </c:pt>
                <c:pt idx="78">
                  <c:v>1.9033404549298743E-5</c:v>
                </c:pt>
                <c:pt idx="79">
                  <c:v>1.9655271452312126E-5</c:v>
                </c:pt>
                <c:pt idx="80">
                  <c:v>2.0295426591996961E-5</c:v>
                </c:pt>
                <c:pt idx="81">
                  <c:v>2.0954335490903951E-5</c:v>
                </c:pt>
                <c:pt idx="82">
                  <c:v>2.1632473092053338E-5</c:v>
                </c:pt>
                <c:pt idx="83">
                  <c:v>2.2330323871738298E-5</c:v>
                </c:pt>
                <c:pt idx="84">
                  <c:v>2.3048381951141529E-5</c:v>
                </c:pt>
                <c:pt idx="85">
                  <c:v>2.3787151206658788E-5</c:v>
                </c:pt>
                <c:pt idx="86">
                  <c:v>2.4547145378820108E-5</c:v>
                </c:pt>
                <c:pt idx="87">
                  <c:v>2.5328888179697445E-5</c:v>
                </c:pt>
                <c:pt idx="88">
                  <c:v>2.6132913398684792E-5</c:v>
                </c:pt>
                <c:pt idx="89">
                  <c:v>2.6959765006534012E-5</c:v>
                </c:pt>
                <c:pt idx="90">
                  <c:v>2.7809997257527931E-5</c:v>
                </c:pt>
                <c:pt idx="91">
                  <c:v>2.8684174789668679E-5</c:v>
                </c:pt>
                <c:pt idx="92">
                  <c:v>2.9582872722758117E-5</c:v>
                </c:pt>
                <c:pt idx="93">
                  <c:v>3.0506676754243346E-5</c:v>
                </c:pt>
                <c:pt idx="94">
                  <c:v>3.1456183252699485E-5</c:v>
                </c:pt>
                <c:pt idx="95">
                  <c:v>3.2431999348818001E-5</c:v>
                </c:pt>
                <c:pt idx="96">
                  <c:v>3.3434743023767688E-5</c:v>
                </c:pt>
                <c:pt idx="97">
                  <c:v>3.4465043194792648E-5</c:v>
                </c:pt>
                <c:pt idx="98">
                  <c:v>3.5523539797909244E-5</c:v>
                </c:pt>
                <c:pt idx="99">
                  <c:v>3.6610883867562057E-5</c:v>
                </c:pt>
                <c:pt idx="100">
                  <c:v>3.7727737613096727E-5</c:v>
                </c:pt>
                <c:pt idx="101">
                  <c:v>3.8874774491905268E-5</c:v>
                </c:pt>
                <c:pt idx="102">
                  <c:v>4.0052679279097254E-5</c:v>
                </c:pt>
                <c:pt idx="103">
                  <c:v>4.1262148133548863E-5</c:v>
                </c:pt>
                <c:pt idx="104">
                  <c:v>4.2503888660179043E-5</c:v>
                </c:pt>
                <c:pt idx="105">
                  <c:v>4.3778619968300974E-5</c:v>
                </c:pt>
                <c:pt idx="106">
                  <c:v>4.5087072725894307E-5</c:v>
                </c:pt>
                <c:pt idx="107">
                  <c:v>4.6429989209642726E-5</c:v>
                </c:pt>
                <c:pt idx="108">
                  <c:v>4.7808123350579453E-5</c:v>
                </c:pt>
                <c:pt idx="109">
                  <c:v>4.922224077518102E-5</c:v>
                </c:pt>
                <c:pt idx="110">
                  <c:v>5.0673118841749702E-5</c:v>
                </c:pt>
                <c:pt idx="111">
                  <c:v>5.2161546671921636E-5</c:v>
                </c:pt>
                <c:pt idx="112">
                  <c:v>5.368832517713809E-5</c:v>
                </c:pt>
                <c:pt idx="113">
                  <c:v>5.5254267079914591E-5</c:v>
                </c:pt>
                <c:pt idx="114">
                  <c:v>5.6860196929742805E-5</c:v>
                </c:pt>
                <c:pt idx="115">
                  <c:v>5.8506951113458044E-5</c:v>
                </c:pt>
                <c:pt idx="116">
                  <c:v>6.0195377859904575E-5</c:v>
                </c:pt>
                <c:pt idx="117">
                  <c:v>6.1926337238730705E-5</c:v>
                </c:pt>
                <c:pt idx="118">
                  <c:v>6.3700701153143659E-5</c:v>
                </c:pt>
                <c:pt idx="119">
                  <c:v>6.5519353326454907E-5</c:v>
                </c:pt>
                <c:pt idx="120">
                  <c:v>6.7383189282245288E-5</c:v>
                </c:pt>
                <c:pt idx="121">
                  <c:v>6.9293116317979298E-5</c:v>
                </c:pt>
                <c:pt idx="122">
                  <c:v>7.1250053471897765E-5</c:v>
                </c:pt>
                <c:pt idx="123">
                  <c:v>7.3254931483017252E-5</c:v>
                </c:pt>
                <c:pt idx="124">
                  <c:v>7.5308692744066041E-5</c:v>
                </c:pt>
                <c:pt idx="125">
                  <c:v>7.7412291247185044E-5</c:v>
                </c:pt>
                <c:pt idx="126">
                  <c:v>7.9566692522223435E-5</c:v>
                </c:pt>
                <c:pt idx="127">
                  <c:v>8.1772873567459203E-5</c:v>
                </c:pt>
                <c:pt idx="128">
                  <c:v>8.4031822772574649E-5</c:v>
                </c:pt>
                <c:pt idx="129">
                  <c:v>8.6344539833718511E-5</c:v>
                </c:pt>
                <c:pt idx="130">
                  <c:v>8.8712035660486798E-5</c:v>
                </c:pt>
                <c:pt idx="131">
                  <c:v>9.1135332274655789E-5</c:v>
                </c:pt>
                <c:pt idx="132">
                  <c:v>9.3615462700501941E-5</c:v>
                </c:pt>
                <c:pt idx="133">
                  <c:v>9.6153470846544018E-5</c:v>
                </c:pt>
                <c:pt idx="134">
                  <c:v>9.875041137854626E-5</c:v>
                </c:pt>
                <c:pt idx="135">
                  <c:v>1.0140734958362062E-4</c:v>
                </c:pt>
                <c:pt idx="136">
                  <c:v>1.0412536122527084E-4</c:v>
                </c:pt>
                <c:pt idx="137">
                  <c:v>1.0690553238922044E-4</c:v>
                </c:pt>
                <c:pt idx="138">
                  <c:v>1.0974895931987154E-4</c:v>
                </c:pt>
                <c:pt idx="139">
                  <c:v>1.1265674824724219E-4</c:v>
                </c:pt>
                <c:pt idx="140">
                  <c:v>1.1563001520423342E-4</c:v>
                </c:pt>
                <c:pt idx="141">
                  <c:v>1.1866988583407992E-4</c:v>
                </c:pt>
                <c:pt idx="142">
                  <c:v>1.2177749518784114E-4</c:v>
                </c:pt>
                <c:pt idx="143">
                  <c:v>1.2495398751179336E-4</c:v>
                </c:pt>
                <c:pt idx="144">
                  <c:v>1.2820051602458621E-4</c:v>
                </c:pt>
                <c:pt idx="145">
                  <c:v>1.3151824268403098E-4</c:v>
                </c:pt>
                <c:pt idx="146">
                  <c:v>1.3490833794339228E-4</c:v>
                </c:pt>
                <c:pt idx="147">
                  <c:v>1.3837198049705847E-4</c:v>
                </c:pt>
                <c:pt idx="148">
                  <c:v>1.4191035701547014E-4</c:v>
                </c:pt>
                <c:pt idx="149">
                  <c:v>1.4552466186919122E-4</c:v>
                </c:pt>
                <c:pt idx="150">
                  <c:v>1.492160968420116E-4</c:v>
                </c:pt>
                <c:pt idx="151">
                  <c:v>1.5298587083297475E-4</c:v>
                </c:pt>
                <c:pt idx="152">
                  <c:v>1.5683519954722989E-4</c:v>
                </c:pt>
                <c:pt idx="153">
                  <c:v>1.6076530517561248E-4</c:v>
                </c:pt>
                <c:pt idx="154">
                  <c:v>1.6477741606286332E-4</c:v>
                </c:pt>
                <c:pt idx="155">
                  <c:v>1.6887276636440201E-4</c:v>
                </c:pt>
                <c:pt idx="156">
                  <c:v>1.7305259569157583E-4</c:v>
                </c:pt>
                <c:pt idx="157">
                  <c:v>1.7731814874531257E-4</c:v>
                </c:pt>
                <c:pt idx="158">
                  <c:v>1.8167067493811171E-4</c:v>
                </c:pt>
                <c:pt idx="159">
                  <c:v>1.8611142800431396E-4</c:v>
                </c:pt>
                <c:pt idx="160">
                  <c:v>1.9064166559859801E-4</c:v>
                </c:pt>
                <c:pt idx="161">
                  <c:v>1.9526264888265903E-4</c:v>
                </c:pt>
                <c:pt idx="162">
                  <c:v>1.9997564210003015E-4</c:v>
                </c:pt>
                <c:pt idx="163">
                  <c:v>2.047819121390182E-4</c:v>
                </c:pt>
                <c:pt idx="164">
                  <c:v>2.0968272808372936E-4</c:v>
                </c:pt>
                <c:pt idx="165">
                  <c:v>2.1467936075317081E-4</c:v>
                </c:pt>
                <c:pt idx="166">
                  <c:v>2.1977308222842143E-4</c:v>
                </c:pt>
                <c:pt idx="167">
                  <c:v>2.2496516536787265E-4</c:v>
                </c:pt>
                <c:pt idx="168">
                  <c:v>2.3025688331055011E-4</c:v>
                </c:pt>
                <c:pt idx="169">
                  <c:v>2.356495089675348E-4</c:v>
                </c:pt>
                <c:pt idx="170">
                  <c:v>2.4114431450150993E-4</c:v>
                </c:pt>
                <c:pt idx="171">
                  <c:v>2.4674257079447293E-4</c:v>
                </c:pt>
                <c:pt idx="172">
                  <c:v>2.5244554690365459E-4</c:v>
                </c:pt>
                <c:pt idx="173">
                  <c:v>2.582545095057049E-4</c:v>
                </c:pt>
                <c:pt idx="174">
                  <c:v>2.6417072232920685E-4</c:v>
                </c:pt>
                <c:pt idx="175">
                  <c:v>2.7019544557559436E-4</c:v>
                </c:pt>
                <c:pt idx="176">
                  <c:v>2.7632993532856017E-4</c:v>
                </c:pt>
                <c:pt idx="177">
                  <c:v>2.8257544295204513E-4</c:v>
                </c:pt>
                <c:pt idx="178">
                  <c:v>2.8893321447691762E-4</c:v>
                </c:pt>
                <c:pt idx="179">
                  <c:v>2.9540448997645511E-4</c:v>
                </c:pt>
                <c:pt idx="180">
                  <c:v>3.0199050293075588E-4</c:v>
                </c:pt>
                <c:pt idx="181">
                  <c:v>3.0869247958021577E-4</c:v>
                </c:pt>
                <c:pt idx="182">
                  <c:v>3.1551163826821956E-4</c:v>
                </c:pt>
                <c:pt idx="183">
                  <c:v>3.2244918877320241E-4</c:v>
                </c:pt>
                <c:pt idx="184">
                  <c:v>3.2950633163025307E-4</c:v>
                </c:pt>
                <c:pt idx="185">
                  <c:v>3.3668425744243701E-4</c:v>
                </c:pt>
                <c:pt idx="186">
                  <c:v>3.4398414618203407E-4</c:v>
                </c:pt>
                <c:pt idx="187">
                  <c:v>3.5140716648189102E-4</c:v>
                </c:pt>
                <c:pt idx="188">
                  <c:v>3.5895447491710394E-4</c:v>
                </c:pt>
                <c:pt idx="189">
                  <c:v>3.6662721527725827E-4</c:v>
                </c:pt>
                <c:pt idx="190">
                  <c:v>3.7442651782946179E-4</c:v>
                </c:pt>
                <c:pt idx="191">
                  <c:v>3.823534985724201E-4</c:v>
                </c:pt>
                <c:pt idx="192">
                  <c:v>3.9040925848181775E-4</c:v>
                </c:pt>
                <c:pt idx="193">
                  <c:v>3.9859488274727323E-4</c:v>
                </c:pt>
                <c:pt idx="194">
                  <c:v>4.0691144000115642E-4</c:v>
                </c:pt>
                <c:pt idx="195">
                  <c:v>4.1535998153956216E-4</c:v>
                </c:pt>
                <c:pt idx="196">
                  <c:v>4.2394154053574789E-4</c:v>
                </c:pt>
                <c:pt idx="197">
                  <c:v>4.3265713124635561E-4</c:v>
                </c:pt>
                <c:pt idx="198">
                  <c:v>4.4150774821074911E-4</c:v>
                </c:pt>
                <c:pt idx="199">
                  <c:v>4.504943654438101E-4</c:v>
                </c:pt>
                <c:pt idx="200">
                  <c:v>4.5961793562254634E-4</c:v>
                </c:pt>
                <c:pt idx="201">
                  <c:v>4.6887938926688073E-4</c:v>
                </c:pt>
                <c:pt idx="202">
                  <c:v>4.7827963391499685E-4</c:v>
                </c:pt>
                <c:pt idx="203">
                  <c:v>4.878195532936313E-4</c:v>
                </c:pt>
                <c:pt idx="204">
                  <c:v>4.9750000648371613E-4</c:v>
                </c:pt>
                <c:pt idx="205">
                  <c:v>5.073218270817794E-4</c:v>
                </c:pt>
                <c:pt idx="206">
                  <c:v>5.1728582235753074E-4</c:v>
                </c:pt>
                <c:pt idx="207">
                  <c:v>5.2739277240806384E-4</c:v>
                </c:pt>
                <c:pt idx="208">
                  <c:v>5.3764342930912642E-4</c:v>
                </c:pt>
                <c:pt idx="209">
                  <c:v>5.480385162639071E-4</c:v>
                </c:pt>
                <c:pt idx="210">
                  <c:v>5.5857872674981289E-4</c:v>
                </c:pt>
                <c:pt idx="211">
                  <c:v>5.692647236637113E-4</c:v>
                </c:pt>
                <c:pt idx="212">
                  <c:v>5.8009713846612551E-4</c:v>
                </c:pt>
                <c:pt idx="213">
                  <c:v>5.9107657032488362E-4</c:v>
                </c:pt>
                <c:pt idx="214">
                  <c:v>6.0220358525872456E-4</c:v>
                </c:pt>
                <c:pt idx="215">
                  <c:v>6.134787152813864E-4</c:v>
                </c:pt>
                <c:pt idx="216">
                  <c:v>6.2490245754669529E-4</c:v>
                </c:pt>
                <c:pt idx="217">
                  <c:v>6.3647527349520072E-4</c:v>
                </c:pt>
                <c:pt idx="218">
                  <c:v>6.4819758800289582E-4</c:v>
                </c:pt>
                <c:pt idx="219">
                  <c:v>6.6006978853258016E-4</c:v>
                </c:pt>
                <c:pt idx="220">
                  <c:v>6.7209222428842692E-4</c:v>
                </c:pt>
                <c:pt idx="221">
                  <c:v>6.8426520537432755E-4</c:v>
                </c:pt>
                <c:pt idx="222">
                  <c:v>6.9658900195658741E-4</c:v>
                </c:pt>
                <c:pt idx="223">
                  <c:v>7.090638434315657E-4</c:v>
                </c:pt>
                <c:pt idx="224">
                  <c:v>7.2168991759884551E-4</c:v>
                </c:pt>
                <c:pt idx="225">
                  <c:v>7.3446736984054029E-4</c:v>
                </c:pt>
                <c:pt idx="226">
                  <c:v>7.4739630230734094E-4</c:v>
                </c:pt>
                <c:pt idx="227">
                  <c:v>7.6047677311191439E-4</c:v>
                </c:pt>
                <c:pt idx="228">
                  <c:v>7.7370879553027491E-4</c:v>
                </c:pt>
                <c:pt idx="229">
                  <c:v>7.8709233721175134E-4</c:v>
                </c:pt>
                <c:pt idx="230">
                  <c:v>8.0062731939817657E-4</c:v>
                </c:pt>
                <c:pt idx="231">
                  <c:v>8.1431361615293563E-4</c:v>
                </c:pt>
                <c:pt idx="232">
                  <c:v>8.2815105360050517E-4</c:v>
                </c:pt>
                <c:pt idx="233">
                  <c:v>8.4213940917712967E-4</c:v>
                </c:pt>
                <c:pt idx="234">
                  <c:v>8.5627841089327506E-4</c:v>
                </c:pt>
                <c:pt idx="235">
                  <c:v>8.7056773660850535E-4</c:v>
                </c:pt>
                <c:pt idx="236">
                  <c:v>8.8500701331943338E-4</c:v>
                </c:pt>
                <c:pt idx="237">
                  <c:v>8.995958164613961E-4</c:v>
                </c:pt>
                <c:pt idx="238">
                  <c:v>9.1433366922450147E-4</c:v>
                </c:pt>
                <c:pt idx="239">
                  <c:v>9.2922004188470385E-4</c:v>
                </c:pt>
                <c:pt idx="240">
                  <c:v>9.4425435115056029E-4</c:v>
                </c:pt>
                <c:pt idx="241">
                  <c:v>9.5943595952631292E-4</c:v>
                </c:pt>
                <c:pt idx="242">
                  <c:v>9.7476417469195896E-4</c:v>
                </c:pt>
                <c:pt idx="243">
                  <c:v>9.9023824890094808E-4</c:v>
                </c:pt>
                <c:pt idx="244">
                  <c:v>1.0058573783961629E-3</c:v>
                </c:pt>
                <c:pt idx="245">
                  <c:v>1.0216207028448203E-3</c:v>
                </c:pt>
                <c:pt idx="246">
                  <c:v>1.0375273047929436E-3</c:v>
                </c:pt>
                <c:pt idx="247">
                  <c:v>1.053576209140037E-3</c:v>
                </c:pt>
                <c:pt idx="248">
                  <c:v>1.0697663826345998E-3</c:v>
                </c:pt>
                <c:pt idx="249">
                  <c:v>1.0860967333911121E-3</c:v>
                </c:pt>
                <c:pt idx="250">
                  <c:v>1.1025661104291109E-3</c:v>
                </c:pt>
                <c:pt idx="251">
                  <c:v>1.1191733032349768E-3</c:v>
                </c:pt>
                <c:pt idx="252">
                  <c:v>1.1359170413470473E-3</c:v>
                </c:pt>
                <c:pt idx="253">
                  <c:v>1.1527959939646539E-3</c:v>
                </c:pt>
                <c:pt idx="254">
                  <c:v>1.1698087695816836E-3</c:v>
                </c:pt>
                <c:pt idx="255">
                  <c:v>1.1869539156452533E-3</c:v>
                </c:pt>
                <c:pt idx="256">
                  <c:v>1.2042299182400773E-3</c:v>
                </c:pt>
                <c:pt idx="257">
                  <c:v>1.221635201799092E-3</c:v>
                </c:pt>
                <c:pt idx="258">
                  <c:v>1.2391681288409066E-3</c:v>
                </c:pt>
                <c:pt idx="259">
                  <c:v>1.2568269997346225E-3</c:v>
                </c:pt>
                <c:pt idx="260">
                  <c:v>1.2746100524925589E-3</c:v>
                </c:pt>
                <c:pt idx="261">
                  <c:v>1.2925154625914148E-3</c:v>
                </c:pt>
                <c:pt idx="262">
                  <c:v>1.3105413428223759E-3</c:v>
                </c:pt>
                <c:pt idx="263">
                  <c:v>1.3286857431706719E-3</c:v>
                </c:pt>
                <c:pt idx="264">
                  <c:v>1.3469466507250623E-3</c:v>
                </c:pt>
                <c:pt idx="265">
                  <c:v>1.3653219896177327E-3</c:v>
                </c:pt>
                <c:pt idx="266">
                  <c:v>1.3838096209950496E-3</c:v>
                </c:pt>
                <c:pt idx="267">
                  <c:v>1.4024073430196258E-3</c:v>
                </c:pt>
                <c:pt idx="268">
                  <c:v>1.4211128909041096E-3</c:v>
                </c:pt>
                <c:pt idx="269">
                  <c:v>1.4399239369771175E-3</c:v>
                </c:pt>
                <c:pt idx="270">
                  <c:v>1.4588380907816999E-3</c:v>
                </c:pt>
                <c:pt idx="271">
                  <c:v>1.4778528992067091E-3</c:v>
                </c:pt>
                <c:pt idx="272">
                  <c:v>1.496965846651433E-3</c:v>
                </c:pt>
                <c:pt idx="273">
                  <c:v>1.5161743552238292E-3</c:v>
                </c:pt>
                <c:pt idx="274">
                  <c:v>1.5354757849726725E-3</c:v>
                </c:pt>
                <c:pt idx="275">
                  <c:v>1.554867434153925E-3</c:v>
                </c:pt>
                <c:pt idx="276">
                  <c:v>1.5743465395315988E-3</c:v>
                </c:pt>
                <c:pt idx="277">
                  <c:v>1.593910276713369E-3</c:v>
                </c:pt>
                <c:pt idx="278">
                  <c:v>1.613555760521178E-3</c:v>
                </c:pt>
                <c:pt idx="279">
                  <c:v>1.6332800453970418E-3</c:v>
                </c:pt>
                <c:pt idx="280">
                  <c:v>1.6530801258442529E-3</c:v>
                </c:pt>
                <c:pt idx="281">
                  <c:v>1.672952936904146E-3</c:v>
                </c:pt>
                <c:pt idx="282">
                  <c:v>1.6928953546685814E-3</c:v>
                </c:pt>
                <c:pt idx="283">
                  <c:v>1.7129041968282585E-3</c:v>
                </c:pt>
                <c:pt idx="284">
                  <c:v>1.7329762232569685E-3</c:v>
                </c:pt>
                <c:pt idx="285">
                  <c:v>1.7531081366318601E-3</c:v>
                </c:pt>
                <c:pt idx="286">
                  <c:v>1.7732965830897657E-3</c:v>
                </c:pt>
                <c:pt idx="287">
                  <c:v>1.793538152919617E-3</c:v>
                </c:pt>
                <c:pt idx="288">
                  <c:v>1.8138293812909548E-3</c:v>
                </c:pt>
                <c:pt idx="289">
                  <c:v>1.8341667490185006E-3</c:v>
                </c:pt>
                <c:pt idx="290">
                  <c:v>1.8545466833627521E-3</c:v>
                </c:pt>
                <c:pt idx="291">
                  <c:v>1.874965558866514E-3</c:v>
                </c:pt>
                <c:pt idx="292">
                  <c:v>1.8954196982272741E-3</c:v>
                </c:pt>
                <c:pt idx="293">
                  <c:v>1.9159053732052866E-3</c:v>
                </c:pt>
                <c:pt idx="294">
                  <c:v>1.9364188055672196E-3</c:v>
                </c:pt>
                <c:pt idx="295">
                  <c:v>1.9569561680651687E-3</c:v>
                </c:pt>
                <c:pt idx="296">
                  <c:v>1.9775135854508499E-3</c:v>
                </c:pt>
                <c:pt idx="297">
                  <c:v>1.9980871355247177E-3</c:v>
                </c:pt>
                <c:pt idx="298">
                  <c:v>2.0186728502197535E-3</c:v>
                </c:pt>
                <c:pt idx="299">
                  <c:v>2.0392667167196412E-3</c:v>
                </c:pt>
                <c:pt idx="300">
                  <c:v>2.0598646786110001E-3</c:v>
                </c:pt>
                <c:pt idx="301">
                  <c:v>2.0804626370693425E-3</c:v>
                </c:pt>
                <c:pt idx="302">
                  <c:v>2.1010564520783804E-3</c:v>
                </c:pt>
                <c:pt idx="303">
                  <c:v>2.1216419436822813E-3</c:v>
                </c:pt>
                <c:pt idx="304">
                  <c:v>2.1422148932704519E-3</c:v>
                </c:pt>
                <c:pt idx="305">
                  <c:v>2.1627710448943929E-3</c:v>
                </c:pt>
                <c:pt idx="306">
                  <c:v>2.1833061066161459E-3</c:v>
                </c:pt>
                <c:pt idx="307">
                  <c:v>2.2038157518878324E-3</c:v>
                </c:pt>
                <c:pt idx="308">
                  <c:v>2.2242956209617376E-3</c:v>
                </c:pt>
                <c:pt idx="309">
                  <c:v>2.2447413223303969E-3</c:v>
                </c:pt>
                <c:pt idx="310">
                  <c:v>2.2651484341960799E-3</c:v>
                </c:pt>
                <c:pt idx="311">
                  <c:v>2.28551250596908E-3</c:v>
                </c:pt>
                <c:pt idx="312">
                  <c:v>2.3058290597941489E-3</c:v>
                </c:pt>
                <c:pt idx="313">
                  <c:v>2.3260935921044328E-3</c:v>
                </c:pt>
                <c:pt idx="314">
                  <c:v>2.3463015752022082E-3</c:v>
                </c:pt>
                <c:pt idx="315">
                  <c:v>2.3664484588657021E-3</c:v>
                </c:pt>
                <c:pt idx="316">
                  <c:v>2.3865296719812724E-3</c:v>
                </c:pt>
                <c:pt idx="317">
                  <c:v>2.4065406242001642E-3</c:v>
                </c:pt>
                <c:pt idx="318">
                  <c:v>2.4264767076190748E-3</c:v>
                </c:pt>
                <c:pt idx="319">
                  <c:v>2.4463332984836989E-3</c:v>
                </c:pt>
                <c:pt idx="320">
                  <c:v>2.4661057589144371E-3</c:v>
                </c:pt>
                <c:pt idx="321">
                  <c:v>2.4857894386533987E-3</c:v>
                </c:pt>
                <c:pt idx="322">
                  <c:v>2.5053796768318287E-3</c:v>
                </c:pt>
                <c:pt idx="323">
                  <c:v>2.5248718037570528E-3</c:v>
                </c:pt>
                <c:pt idx="324">
                  <c:v>2.5442611427180309E-3</c:v>
                </c:pt>
                <c:pt idx="325">
                  <c:v>2.5635430118085621E-3</c:v>
                </c:pt>
                <c:pt idx="326">
                  <c:v>2.5827127257671942E-3</c:v>
                </c:pt>
                <c:pt idx="327">
                  <c:v>2.6017655978328542E-3</c:v>
                </c:pt>
                <c:pt idx="328">
                  <c:v>2.6206969416151969E-3</c:v>
                </c:pt>
                <c:pt idx="329">
                  <c:v>2.6395020729786623E-3</c:v>
                </c:pt>
                <c:pt idx="330">
                  <c:v>2.6581763119391997E-3</c:v>
                </c:pt>
                <c:pt idx="331">
                  <c:v>2.6767149845726198E-3</c:v>
                </c:pt>
                <c:pt idx="332">
                  <c:v>2.6951134249335006E-3</c:v>
                </c:pt>
                <c:pt idx="333">
                  <c:v>2.7133669769835687E-3</c:v>
                </c:pt>
                <c:pt idx="334">
                  <c:v>2.7314709965284632E-3</c:v>
                </c:pt>
                <c:pt idx="335">
                  <c:v>2.7494208531617685E-3</c:v>
                </c:pt>
                <c:pt idx="336">
                  <c:v>2.767211932215206E-3</c:v>
                </c:pt>
                <c:pt idx="337">
                  <c:v>2.7848396367138369E-3</c:v>
                </c:pt>
                <c:pt idx="338">
                  <c:v>2.8022993893351464E-3</c:v>
                </c:pt>
                <c:pt idx="339">
                  <c:v>2.8195866343708421E-3</c:v>
                </c:pt>
                <c:pt idx="340">
                  <c:v>2.8366968396902189E-3</c:v>
                </c:pt>
                <c:pt idx="341">
                  <c:v>2.8536254987039018E-3</c:v>
                </c:pt>
                <c:pt idx="342">
                  <c:v>2.8703681323267965E-3</c:v>
                </c:pt>
                <c:pt idx="343">
                  <c:v>2.8869202909390665E-3</c:v>
                </c:pt>
                <c:pt idx="344">
                  <c:v>2.9032775563439315E-3</c:v>
                </c:pt>
                <c:pt idx="345">
                  <c:v>2.9194355437211009E-3</c:v>
                </c:pt>
                <c:pt idx="346">
                  <c:v>2.9353899035746379E-3</c:v>
                </c:pt>
                <c:pt idx="347">
                  <c:v>2.9511363236740555E-3</c:v>
                </c:pt>
                <c:pt idx="348">
                  <c:v>2.9666705309874266E-3</c:v>
                </c:pt>
                <c:pt idx="349">
                  <c:v>2.9819882936053229E-3</c:v>
                </c:pt>
                <c:pt idx="350">
                  <c:v>2.9970854226543486E-3</c:v>
                </c:pt>
                <c:pt idx="351">
                  <c:v>3.011957774199092E-3</c:v>
                </c:pt>
                <c:pt idx="352">
                  <c:v>3.0266012511312649E-3</c:v>
                </c:pt>
                <c:pt idx="353">
                  <c:v>3.0410118050448508E-3</c:v>
                </c:pt>
                <c:pt idx="354">
                  <c:v>3.0551854380960492E-3</c:v>
                </c:pt>
                <c:pt idx="355">
                  <c:v>3.0691182048468288E-3</c:v>
                </c:pt>
                <c:pt idx="356">
                  <c:v>3.0828062140909069E-3</c:v>
                </c:pt>
                <c:pt idx="357">
                  <c:v>3.0962456306609701E-3</c:v>
                </c:pt>
                <c:pt idx="358">
                  <c:v>3.1094326772159635E-3</c:v>
                </c:pt>
                <c:pt idx="359">
                  <c:v>3.1223636360072885E-3</c:v>
                </c:pt>
                <c:pt idx="360">
                  <c:v>3.1350348506227533E-3</c:v>
                </c:pt>
                <c:pt idx="361">
                  <c:v>3.1474427277071357E-3</c:v>
                </c:pt>
                <c:pt idx="362">
                  <c:v>3.1595837386582163E-3</c:v>
                </c:pt>
                <c:pt idx="363">
                  <c:v>3.1714544212971814E-3</c:v>
                </c:pt>
                <c:pt idx="364">
                  <c:v>3.1830513815122702E-3</c:v>
                </c:pt>
                <c:pt idx="365">
                  <c:v>3.194371294874594E-3</c:v>
                </c:pt>
                <c:pt idx="366">
                  <c:v>3.205410908225027E-3</c:v>
                </c:pt>
                <c:pt idx="367">
                  <c:v>3.2161670412311446E-3</c:v>
                </c:pt>
                <c:pt idx="368">
                  <c:v>3.2266365879131242E-3</c:v>
                </c:pt>
                <c:pt idx="369">
                  <c:v>3.2368165181376279E-3</c:v>
                </c:pt>
                <c:pt idx="370">
                  <c:v>3.2467038790786199E-3</c:v>
                </c:pt>
                <c:pt idx="371">
                  <c:v>3.2562957966441753E-3</c:v>
                </c:pt>
                <c:pt idx="372">
                  <c:v>3.2655894768682729E-3</c:v>
                </c:pt>
                <c:pt idx="373">
                  <c:v>3.2745822072666668E-3</c:v>
                </c:pt>
                <c:pt idx="374">
                  <c:v>3.2832713581558907E-3</c:v>
                </c:pt>
                <c:pt idx="375">
                  <c:v>3.291654383934505E-3</c:v>
                </c:pt>
                <c:pt idx="376">
                  <c:v>3.2997288243257232E-3</c:v>
                </c:pt>
                <c:pt idx="377">
                  <c:v>3.3074923055805461E-3</c:v>
                </c:pt>
                <c:pt idx="378">
                  <c:v>3.314942541640603E-3</c:v>
                </c:pt>
                <c:pt idx="379">
                  <c:v>3.3220773352598911E-3</c:v>
                </c:pt>
                <c:pt idx="380">
                  <c:v>3.3288945790846398E-3</c:v>
                </c:pt>
                <c:pt idx="381">
                  <c:v>3.3353922566905711E-3</c:v>
                </c:pt>
                <c:pt idx="382">
                  <c:v>3.3415684435768194E-3</c:v>
                </c:pt>
                <c:pt idx="383">
                  <c:v>3.347421308115852E-3</c:v>
                </c:pt>
                <c:pt idx="384">
                  <c:v>3.3529491124587073E-3</c:v>
                </c:pt>
                <c:pt idx="385">
                  <c:v>3.3581502133949413E-3</c:v>
                </c:pt>
                <c:pt idx="386">
                  <c:v>3.363023063166686E-3</c:v>
                </c:pt>
                <c:pt idx="387">
                  <c:v>3.367566210236244E-3</c:v>
                </c:pt>
                <c:pt idx="388">
                  <c:v>3.3717783000066985E-3</c:v>
                </c:pt>
                <c:pt idx="389">
                  <c:v>3.3756580754950296E-3</c:v>
                </c:pt>
                <c:pt idx="390">
                  <c:v>3.3792043779572764E-3</c:v>
                </c:pt>
                <c:pt idx="391">
                  <c:v>3.3824161474653018E-3</c:v>
                </c:pt>
                <c:pt idx="392">
                  <c:v>3.3852924234347602E-3</c:v>
                </c:pt>
                <c:pt idx="393">
                  <c:v>3.3878323451039046E-3</c:v>
                </c:pt>
                <c:pt idx="394">
                  <c:v>3.390035151962895E-3</c:v>
                </c:pt>
                <c:pt idx="395">
                  <c:v>3.3919001841333091E-3</c:v>
                </c:pt>
                <c:pt idx="396">
                  <c:v>3.393426882697584E-3</c:v>
                </c:pt>
                <c:pt idx="397">
                  <c:v>3.3946147899781777E-3</c:v>
                </c:pt>
                <c:pt idx="398">
                  <c:v>3.3954635497662269E-3</c:v>
                </c:pt>
                <c:pt idx="399">
                  <c:v>3.3959729074995674E-3</c:v>
                </c:pt>
                <c:pt idx="400">
                  <c:v>3.3961427103899808E-3</c:v>
                </c:pt>
                <c:pt idx="401">
                  <c:v>3.3959729074995704E-3</c:v>
                </c:pt>
                <c:pt idx="402">
                  <c:v>3.3954635497662317E-3</c:v>
                </c:pt>
                <c:pt idx="403">
                  <c:v>3.394614789978186E-3</c:v>
                </c:pt>
                <c:pt idx="404">
                  <c:v>3.3934268826975957E-3</c:v>
                </c:pt>
                <c:pt idx="405">
                  <c:v>3.3919001841333225E-3</c:v>
                </c:pt>
                <c:pt idx="406">
                  <c:v>3.3900351519629119E-3</c:v>
                </c:pt>
                <c:pt idx="407">
                  <c:v>3.3878323451039241E-3</c:v>
                </c:pt>
                <c:pt idx="408">
                  <c:v>3.3852924234347818E-3</c:v>
                </c:pt>
                <c:pt idx="409">
                  <c:v>3.3824161474653269E-3</c:v>
                </c:pt>
                <c:pt idx="410">
                  <c:v>3.3792043779573041E-3</c:v>
                </c:pt>
                <c:pt idx="411">
                  <c:v>3.37565807549506E-3</c:v>
                </c:pt>
                <c:pt idx="412">
                  <c:v>3.371778300006731E-3</c:v>
                </c:pt>
                <c:pt idx="413">
                  <c:v>3.3675662102362796E-3</c:v>
                </c:pt>
                <c:pt idx="414">
                  <c:v>3.3630230631667246E-3</c:v>
                </c:pt>
                <c:pt idx="415">
                  <c:v>3.3581502133949825E-3</c:v>
                </c:pt>
                <c:pt idx="416">
                  <c:v>3.3529491124587507E-3</c:v>
                </c:pt>
                <c:pt idx="417">
                  <c:v>3.3474213081158993E-3</c:v>
                </c:pt>
                <c:pt idx="418">
                  <c:v>3.3415684435768693E-3</c:v>
                </c:pt>
                <c:pt idx="419">
                  <c:v>3.3353922566906227E-3</c:v>
                </c:pt>
                <c:pt idx="420">
                  <c:v>3.3288945790846945E-3</c:v>
                </c:pt>
                <c:pt idx="421">
                  <c:v>3.3220773352599479E-3</c:v>
                </c:pt>
                <c:pt idx="422">
                  <c:v>3.3149425416406624E-3</c:v>
                </c:pt>
                <c:pt idx="423">
                  <c:v>3.3074923055806085E-3</c:v>
                </c:pt>
                <c:pt idx="424">
                  <c:v>3.2997288243257887E-3</c:v>
                </c:pt>
                <c:pt idx="425">
                  <c:v>3.2916543839345727E-3</c:v>
                </c:pt>
                <c:pt idx="426">
                  <c:v>3.2832713581559597E-3</c:v>
                </c:pt>
                <c:pt idx="427">
                  <c:v>3.2745822072667392E-3</c:v>
                </c:pt>
                <c:pt idx="428">
                  <c:v>3.2655894768683479E-3</c:v>
                </c:pt>
                <c:pt idx="429">
                  <c:v>3.2562957966442525E-3</c:v>
                </c:pt>
                <c:pt idx="430">
                  <c:v>3.2467038790787005E-3</c:v>
                </c:pt>
                <c:pt idx="431">
                  <c:v>3.2368165181377098E-3</c:v>
                </c:pt>
                <c:pt idx="432">
                  <c:v>3.2266365879132092E-3</c:v>
                </c:pt>
                <c:pt idx="433">
                  <c:v>3.2161670412312318E-3</c:v>
                </c:pt>
                <c:pt idx="434">
                  <c:v>3.2054109082251168E-3</c:v>
                </c:pt>
                <c:pt idx="435">
                  <c:v>3.1943712948746851E-3</c:v>
                </c:pt>
                <c:pt idx="436">
                  <c:v>3.1830513815123648E-3</c:v>
                </c:pt>
                <c:pt idx="437">
                  <c:v>3.1714544212972768E-3</c:v>
                </c:pt>
                <c:pt idx="438">
                  <c:v>3.1595837386583147E-3</c:v>
                </c:pt>
                <c:pt idx="439">
                  <c:v>3.1474427277072363E-3</c:v>
                </c:pt>
                <c:pt idx="440">
                  <c:v>3.1350348506228565E-3</c:v>
                </c:pt>
                <c:pt idx="441">
                  <c:v>3.122363636007393E-3</c:v>
                </c:pt>
                <c:pt idx="442">
                  <c:v>3.1094326772160706E-3</c:v>
                </c:pt>
                <c:pt idx="443">
                  <c:v>3.0962456306610794E-3</c:v>
                </c:pt>
                <c:pt idx="444">
                  <c:v>3.0828062140910179E-3</c:v>
                </c:pt>
                <c:pt idx="445">
                  <c:v>3.0691182048469415E-3</c:v>
                </c:pt>
                <c:pt idx="446">
                  <c:v>3.0551854380961646E-3</c:v>
                </c:pt>
                <c:pt idx="447">
                  <c:v>3.0410118050449679E-3</c:v>
                </c:pt>
                <c:pt idx="448">
                  <c:v>3.0266012511313842E-3</c:v>
                </c:pt>
                <c:pt idx="449">
                  <c:v>3.011957774199213E-3</c:v>
                </c:pt>
                <c:pt idx="450">
                  <c:v>2.9970854226544713E-3</c:v>
                </c:pt>
                <c:pt idx="451">
                  <c:v>2.9819882936054473E-3</c:v>
                </c:pt>
                <c:pt idx="452">
                  <c:v>2.9666705309875532E-3</c:v>
                </c:pt>
                <c:pt idx="453">
                  <c:v>2.951136323674183E-3</c:v>
                </c:pt>
                <c:pt idx="454">
                  <c:v>2.935389903574768E-3</c:v>
                </c:pt>
                <c:pt idx="455">
                  <c:v>2.9194355437212327E-3</c:v>
                </c:pt>
                <c:pt idx="456">
                  <c:v>2.9032775563440651E-3</c:v>
                </c:pt>
                <c:pt idx="457">
                  <c:v>2.8869202909392018E-3</c:v>
                </c:pt>
                <c:pt idx="458">
                  <c:v>2.8703681323269327E-3</c:v>
                </c:pt>
                <c:pt idx="459">
                  <c:v>2.8536254987040401E-3</c:v>
                </c:pt>
                <c:pt idx="460">
                  <c:v>2.836696839690359E-3</c:v>
                </c:pt>
                <c:pt idx="461">
                  <c:v>2.8195866343709835E-3</c:v>
                </c:pt>
                <c:pt idx="462">
                  <c:v>2.8022993893352887E-3</c:v>
                </c:pt>
                <c:pt idx="463">
                  <c:v>2.7848396367139809E-3</c:v>
                </c:pt>
                <c:pt idx="464">
                  <c:v>2.7672119322153517E-3</c:v>
                </c:pt>
                <c:pt idx="465">
                  <c:v>2.7494208531619155E-3</c:v>
                </c:pt>
                <c:pt idx="466">
                  <c:v>2.7314709965286111E-3</c:v>
                </c:pt>
                <c:pt idx="467">
                  <c:v>2.7133669769837179E-3</c:v>
                </c:pt>
                <c:pt idx="468">
                  <c:v>2.695113424933651E-3</c:v>
                </c:pt>
                <c:pt idx="469">
                  <c:v>2.6767149845727711E-3</c:v>
                </c:pt>
                <c:pt idx="470">
                  <c:v>2.6581763119393515E-3</c:v>
                </c:pt>
                <c:pt idx="471">
                  <c:v>2.6395020729788159E-3</c:v>
                </c:pt>
                <c:pt idx="472">
                  <c:v>2.6206969416153517E-3</c:v>
                </c:pt>
                <c:pt idx="473">
                  <c:v>2.6017655978330095E-3</c:v>
                </c:pt>
                <c:pt idx="474">
                  <c:v>2.5827127257673508E-3</c:v>
                </c:pt>
                <c:pt idx="475">
                  <c:v>2.5635430118087195E-3</c:v>
                </c:pt>
                <c:pt idx="476">
                  <c:v>2.5442611427181896E-3</c:v>
                </c:pt>
                <c:pt idx="477">
                  <c:v>2.5248718037572124E-3</c:v>
                </c:pt>
                <c:pt idx="478">
                  <c:v>2.5053796768319887E-3</c:v>
                </c:pt>
                <c:pt idx="479">
                  <c:v>2.4857894386535601E-3</c:v>
                </c:pt>
                <c:pt idx="480">
                  <c:v>2.4661057589145988E-3</c:v>
                </c:pt>
                <c:pt idx="481">
                  <c:v>2.4463332984838615E-3</c:v>
                </c:pt>
                <c:pt idx="482">
                  <c:v>2.4264767076192378E-3</c:v>
                </c:pt>
                <c:pt idx="483">
                  <c:v>2.4065406242003281E-3</c:v>
                </c:pt>
                <c:pt idx="484">
                  <c:v>2.3865296719814359E-3</c:v>
                </c:pt>
                <c:pt idx="485">
                  <c:v>2.3664484588658669E-3</c:v>
                </c:pt>
                <c:pt idx="486">
                  <c:v>2.3463015752023739E-3</c:v>
                </c:pt>
                <c:pt idx="487">
                  <c:v>2.3260935921045993E-3</c:v>
                </c:pt>
                <c:pt idx="488">
                  <c:v>2.3058290597943155E-3</c:v>
                </c:pt>
                <c:pt idx="489">
                  <c:v>2.2855125059692469E-3</c:v>
                </c:pt>
                <c:pt idx="490">
                  <c:v>2.2651484341962469E-3</c:v>
                </c:pt>
                <c:pt idx="491">
                  <c:v>2.2447413223305639E-3</c:v>
                </c:pt>
                <c:pt idx="492">
                  <c:v>2.2242956209619054E-3</c:v>
                </c:pt>
                <c:pt idx="493">
                  <c:v>2.2038157518880007E-3</c:v>
                </c:pt>
                <c:pt idx="494">
                  <c:v>2.1833061066163146E-3</c:v>
                </c:pt>
                <c:pt idx="495">
                  <c:v>2.1627710448945616E-3</c:v>
                </c:pt>
                <c:pt idx="496">
                  <c:v>2.142214893270621E-3</c:v>
                </c:pt>
                <c:pt idx="497">
                  <c:v>2.1216419436824504E-3</c:v>
                </c:pt>
                <c:pt idx="498">
                  <c:v>2.1010564520785491E-3</c:v>
                </c:pt>
                <c:pt idx="499">
                  <c:v>2.0804626370695112E-3</c:v>
                </c:pt>
                <c:pt idx="500">
                  <c:v>2.0598646786111688E-3</c:v>
                </c:pt>
                <c:pt idx="501">
                  <c:v>2.0392667167198103E-3</c:v>
                </c:pt>
                <c:pt idx="502">
                  <c:v>2.0186728502199227E-3</c:v>
                </c:pt>
                <c:pt idx="503">
                  <c:v>1.9980871355248868E-3</c:v>
                </c:pt>
                <c:pt idx="504">
                  <c:v>1.9775135854510194E-3</c:v>
                </c:pt>
                <c:pt idx="505">
                  <c:v>1.9569561680653374E-3</c:v>
                </c:pt>
                <c:pt idx="506">
                  <c:v>1.936418805567388E-3</c:v>
                </c:pt>
                <c:pt idx="507">
                  <c:v>1.9159053732054553E-3</c:v>
                </c:pt>
                <c:pt idx="508">
                  <c:v>1.8954196982274424E-3</c:v>
                </c:pt>
                <c:pt idx="509">
                  <c:v>1.874965558866682E-3</c:v>
                </c:pt>
                <c:pt idx="510">
                  <c:v>1.8545466833629195E-3</c:v>
                </c:pt>
                <c:pt idx="511">
                  <c:v>1.8341667490186678E-3</c:v>
                </c:pt>
                <c:pt idx="512">
                  <c:v>1.8138293812911216E-3</c:v>
                </c:pt>
                <c:pt idx="513">
                  <c:v>1.7935381529197837E-3</c:v>
                </c:pt>
                <c:pt idx="514">
                  <c:v>1.7732965830899315E-3</c:v>
                </c:pt>
                <c:pt idx="515">
                  <c:v>1.753108136632026E-3</c:v>
                </c:pt>
                <c:pt idx="516">
                  <c:v>1.7329762232571337E-3</c:v>
                </c:pt>
                <c:pt idx="517">
                  <c:v>1.7129041968284228E-3</c:v>
                </c:pt>
                <c:pt idx="518">
                  <c:v>1.6928953546687456E-3</c:v>
                </c:pt>
                <c:pt idx="519">
                  <c:v>1.6729529369043099E-3</c:v>
                </c:pt>
                <c:pt idx="520">
                  <c:v>1.6530801258444155E-3</c:v>
                </c:pt>
                <c:pt idx="521">
                  <c:v>1.633280045397204E-3</c:v>
                </c:pt>
                <c:pt idx="522">
                  <c:v>1.6135557605213395E-3</c:v>
                </c:pt>
                <c:pt idx="523">
                  <c:v>1.5939102767135299E-3</c:v>
                </c:pt>
                <c:pt idx="524">
                  <c:v>1.574346539531759E-3</c:v>
                </c:pt>
                <c:pt idx="525">
                  <c:v>1.5548674341540846E-3</c:v>
                </c:pt>
                <c:pt idx="526">
                  <c:v>1.5354757849728312E-3</c:v>
                </c:pt>
                <c:pt idx="527">
                  <c:v>1.5161743552239873E-3</c:v>
                </c:pt>
                <c:pt idx="528">
                  <c:v>1.4969658466515907E-3</c:v>
                </c:pt>
                <c:pt idx="529">
                  <c:v>1.4778528992068654E-3</c:v>
                </c:pt>
                <c:pt idx="530">
                  <c:v>1.4588380907818558E-3</c:v>
                </c:pt>
                <c:pt idx="531">
                  <c:v>1.4399239369772723E-3</c:v>
                </c:pt>
                <c:pt idx="532">
                  <c:v>1.4211128909042635E-3</c:v>
                </c:pt>
                <c:pt idx="533">
                  <c:v>1.4024073430197793E-3</c:v>
                </c:pt>
                <c:pt idx="534">
                  <c:v>1.3838096209952018E-3</c:v>
                </c:pt>
                <c:pt idx="535">
                  <c:v>1.365321989617884E-3</c:v>
                </c:pt>
                <c:pt idx="536">
                  <c:v>1.346946650725213E-3</c:v>
                </c:pt>
                <c:pt idx="537">
                  <c:v>1.3286857431708216E-3</c:v>
                </c:pt>
                <c:pt idx="538">
                  <c:v>1.3105413428225244E-3</c:v>
                </c:pt>
                <c:pt idx="539">
                  <c:v>1.2925154625915622E-3</c:v>
                </c:pt>
                <c:pt idx="540">
                  <c:v>1.2746100524927055E-3</c:v>
                </c:pt>
                <c:pt idx="541">
                  <c:v>1.2568269997347682E-3</c:v>
                </c:pt>
                <c:pt idx="542">
                  <c:v>1.2391681288410512E-3</c:v>
                </c:pt>
                <c:pt idx="543">
                  <c:v>1.2216352017992353E-3</c:v>
                </c:pt>
                <c:pt idx="544">
                  <c:v>1.2042299182402198E-3</c:v>
                </c:pt>
                <c:pt idx="545">
                  <c:v>1.1869539156453947E-3</c:v>
                </c:pt>
                <c:pt idx="546">
                  <c:v>1.1698087695818237E-3</c:v>
                </c:pt>
                <c:pt idx="547">
                  <c:v>1.1527959939647929E-3</c:v>
                </c:pt>
                <c:pt idx="548">
                  <c:v>1.1359170413471854E-3</c:v>
                </c:pt>
                <c:pt idx="549">
                  <c:v>1.1191733032351137E-3</c:v>
                </c:pt>
                <c:pt idx="550">
                  <c:v>1.1025661104292466E-3</c:v>
                </c:pt>
                <c:pt idx="551">
                  <c:v>1.0860967333912472E-3</c:v>
                </c:pt>
                <c:pt idx="552">
                  <c:v>1.0697663826347333E-3</c:v>
                </c:pt>
                <c:pt idx="553">
                  <c:v>1.0535762091401692E-3</c:v>
                </c:pt>
                <c:pt idx="554">
                  <c:v>1.0375273047930752E-3</c:v>
                </c:pt>
                <c:pt idx="555">
                  <c:v>1.0216207028449504E-3</c:v>
                </c:pt>
                <c:pt idx="556">
                  <c:v>1.0058573783962919E-3</c:v>
                </c:pt>
                <c:pt idx="557">
                  <c:v>9.902382489010758E-4</c:v>
                </c:pt>
                <c:pt idx="558">
                  <c:v>9.747641746920857E-4</c:v>
                </c:pt>
                <c:pt idx="559">
                  <c:v>9.5943595952643825E-4</c:v>
                </c:pt>
                <c:pt idx="560">
                  <c:v>9.4425435115068432E-4</c:v>
                </c:pt>
                <c:pt idx="561">
                  <c:v>9.2922004188482679E-4</c:v>
                </c:pt>
                <c:pt idx="562">
                  <c:v>9.1433366922462301E-4</c:v>
                </c:pt>
                <c:pt idx="563">
                  <c:v>8.9959581646151677E-4</c:v>
                </c:pt>
                <c:pt idx="564">
                  <c:v>8.8500701331955265E-4</c:v>
                </c:pt>
                <c:pt idx="565">
                  <c:v>8.7056773660862321E-4</c:v>
                </c:pt>
                <c:pt idx="566">
                  <c:v>8.5627841089339182E-4</c:v>
                </c:pt>
                <c:pt idx="567">
                  <c:v>8.4213940917724514E-4</c:v>
                </c:pt>
                <c:pt idx="568">
                  <c:v>8.2815105360061945E-4</c:v>
                </c:pt>
                <c:pt idx="569">
                  <c:v>8.1431361615304861E-4</c:v>
                </c:pt>
                <c:pt idx="570">
                  <c:v>8.0062731939828846E-4</c:v>
                </c:pt>
                <c:pt idx="571">
                  <c:v>7.8709233721186193E-4</c:v>
                </c:pt>
                <c:pt idx="572">
                  <c:v>7.7370879553038409E-4</c:v>
                </c:pt>
                <c:pt idx="573">
                  <c:v>7.6047677311202237E-4</c:v>
                </c:pt>
                <c:pt idx="574">
                  <c:v>7.4739630230744795E-4</c:v>
                </c:pt>
                <c:pt idx="575">
                  <c:v>7.3446736984064589E-4</c:v>
                </c:pt>
                <c:pt idx="576">
                  <c:v>7.216899175989497E-4</c:v>
                </c:pt>
                <c:pt idx="577">
                  <c:v>7.0906384343166881E-4</c:v>
                </c:pt>
                <c:pt idx="578">
                  <c:v>6.9658900195668943E-4</c:v>
                </c:pt>
                <c:pt idx="579">
                  <c:v>6.8426520537442806E-4</c:v>
                </c:pt>
                <c:pt idx="580">
                  <c:v>6.7209222428852634E-4</c:v>
                </c:pt>
                <c:pt idx="581">
                  <c:v>6.6006978853267839E-4</c:v>
                </c:pt>
                <c:pt idx="582">
                  <c:v>6.4819758800299296E-4</c:v>
                </c:pt>
                <c:pt idx="583">
                  <c:v>6.3647527349529646E-4</c:v>
                </c:pt>
                <c:pt idx="584">
                  <c:v>6.2490245754678962E-4</c:v>
                </c:pt>
                <c:pt idx="585">
                  <c:v>6.1347871528147954E-4</c:v>
                </c:pt>
                <c:pt idx="586">
                  <c:v>6.0220358525881661E-4</c:v>
                </c:pt>
                <c:pt idx="587">
                  <c:v>5.9107657032497437E-4</c:v>
                </c:pt>
                <c:pt idx="588">
                  <c:v>5.8009713846621529E-4</c:v>
                </c:pt>
                <c:pt idx="589">
                  <c:v>5.6926472366379956E-4</c:v>
                </c:pt>
                <c:pt idx="590">
                  <c:v>5.5857872674990006E-4</c:v>
                </c:pt>
                <c:pt idx="591">
                  <c:v>5.4803851626399297E-4</c:v>
                </c:pt>
                <c:pt idx="592">
                  <c:v>5.3764342930921109E-4</c:v>
                </c:pt>
                <c:pt idx="593">
                  <c:v>5.2739277240814754E-4</c:v>
                </c:pt>
                <c:pt idx="594">
                  <c:v>5.1728582235761303E-4</c:v>
                </c:pt>
                <c:pt idx="595">
                  <c:v>5.0732182708186082E-4</c:v>
                </c:pt>
                <c:pt idx="596">
                  <c:v>4.9750000648379614E-4</c:v>
                </c:pt>
                <c:pt idx="597">
                  <c:v>4.8781955329371012E-4</c:v>
                </c:pt>
                <c:pt idx="598">
                  <c:v>4.7827963391507453E-4</c:v>
                </c:pt>
                <c:pt idx="599">
                  <c:v>4.6887938926695749E-4</c:v>
                </c:pt>
                <c:pt idx="600">
                  <c:v>4.5961793562262186E-4</c:v>
                </c:pt>
                <c:pt idx="601">
                  <c:v>4.5049436544388459E-4</c:v>
                </c:pt>
                <c:pt idx="602">
                  <c:v>4.4150774821082235E-4</c:v>
                </c:pt>
                <c:pt idx="603">
                  <c:v>4.326571312464276E-4</c:v>
                </c:pt>
                <c:pt idx="604">
                  <c:v>4.2394154053581885E-4</c:v>
                </c:pt>
                <c:pt idx="605">
                  <c:v>4.1535998153963214E-4</c:v>
                </c:pt>
                <c:pt idx="606">
                  <c:v>4.0691144000122527E-4</c:v>
                </c:pt>
                <c:pt idx="607">
                  <c:v>3.9859488274734104E-4</c:v>
                </c:pt>
                <c:pt idx="608">
                  <c:v>3.9040925848188448E-4</c:v>
                </c:pt>
                <c:pt idx="609">
                  <c:v>3.823534985724858E-4</c:v>
                </c:pt>
                <c:pt idx="610">
                  <c:v>3.7442651782952635E-4</c:v>
                </c:pt>
                <c:pt idx="611">
                  <c:v>3.6662721527732197E-4</c:v>
                </c:pt>
                <c:pt idx="612">
                  <c:v>3.5895447491716655E-4</c:v>
                </c:pt>
                <c:pt idx="613">
                  <c:v>3.514071664819525E-4</c:v>
                </c:pt>
                <c:pt idx="614">
                  <c:v>3.4398414618209456E-4</c:v>
                </c:pt>
                <c:pt idx="615">
                  <c:v>3.3668425744249637E-4</c:v>
                </c:pt>
                <c:pt idx="616">
                  <c:v>3.2950633163031145E-4</c:v>
                </c:pt>
                <c:pt idx="617">
                  <c:v>3.2244918877326003E-4</c:v>
                </c:pt>
                <c:pt idx="618">
                  <c:v>3.155116382682761E-4</c:v>
                </c:pt>
                <c:pt idx="619">
                  <c:v>3.0869247958027133E-4</c:v>
                </c:pt>
                <c:pt idx="620">
                  <c:v>3.0199050293081047E-4</c:v>
                </c:pt>
                <c:pt idx="621">
                  <c:v>2.9540448997650878E-4</c:v>
                </c:pt>
                <c:pt idx="622">
                  <c:v>2.8893321447697032E-4</c:v>
                </c:pt>
                <c:pt idx="623">
                  <c:v>2.8257544295209679E-4</c:v>
                </c:pt>
                <c:pt idx="624">
                  <c:v>2.7632993532861091E-4</c:v>
                </c:pt>
                <c:pt idx="625">
                  <c:v>2.7019544557564429E-4</c:v>
                </c:pt>
                <c:pt idx="626">
                  <c:v>2.6417072232925591E-4</c:v>
                </c:pt>
                <c:pt idx="627">
                  <c:v>2.582545095057531E-4</c:v>
                </c:pt>
                <c:pt idx="628">
                  <c:v>2.5244554690370192E-4</c:v>
                </c:pt>
                <c:pt idx="629">
                  <c:v>2.4674257079451928E-4</c:v>
                </c:pt>
                <c:pt idx="630">
                  <c:v>2.4114431450155557E-4</c:v>
                </c:pt>
                <c:pt idx="631">
                  <c:v>2.356495089675795E-4</c:v>
                </c:pt>
                <c:pt idx="632">
                  <c:v>2.3025688331059402E-4</c:v>
                </c:pt>
                <c:pt idx="633">
                  <c:v>2.2496516536791566E-4</c:v>
                </c:pt>
                <c:pt idx="634">
                  <c:v>2.1977308222846363E-4</c:v>
                </c:pt>
                <c:pt idx="635">
                  <c:v>2.1467936075321225E-4</c:v>
                </c:pt>
                <c:pt idx="636">
                  <c:v>2.0968272808376994E-4</c:v>
                </c:pt>
                <c:pt idx="637">
                  <c:v>2.0478191213905799E-4</c:v>
                </c:pt>
                <c:pt idx="638">
                  <c:v>1.9997564210006921E-4</c:v>
                </c:pt>
                <c:pt idx="639">
                  <c:v>1.9526264888269736E-4</c:v>
                </c:pt>
                <c:pt idx="640">
                  <c:v>1.9064166559863561E-4</c:v>
                </c:pt>
                <c:pt idx="641">
                  <c:v>1.8611142800435077E-4</c:v>
                </c:pt>
                <c:pt idx="642">
                  <c:v>1.8167067493814784E-4</c:v>
                </c:pt>
                <c:pt idx="643">
                  <c:v>1.77318148745348E-4</c:v>
                </c:pt>
                <c:pt idx="644">
                  <c:v>1.7305259569161047E-4</c:v>
                </c:pt>
                <c:pt idx="645">
                  <c:v>1.68872766364436E-4</c:v>
                </c:pt>
                <c:pt idx="646">
                  <c:v>1.6477741606289666E-4</c:v>
                </c:pt>
                <c:pt idx="647">
                  <c:v>1.6076530517564509E-4</c:v>
                </c:pt>
                <c:pt idx="648">
                  <c:v>1.5683519954726182E-4</c:v>
                </c:pt>
                <c:pt idx="649">
                  <c:v>1.5298587083300606E-4</c:v>
                </c:pt>
                <c:pt idx="650">
                  <c:v>1.4921609684204225E-4</c:v>
                </c:pt>
                <c:pt idx="651">
                  <c:v>1.4552466186922123E-4</c:v>
                </c:pt>
                <c:pt idx="652">
                  <c:v>1.4191035701549949E-4</c:v>
                </c:pt>
                <c:pt idx="653">
                  <c:v>1.3837198049708723E-4</c:v>
                </c:pt>
                <c:pt idx="654">
                  <c:v>1.3490833794342042E-4</c:v>
                </c:pt>
                <c:pt idx="655">
                  <c:v>1.3151824268405854E-4</c:v>
                </c:pt>
                <c:pt idx="656">
                  <c:v>1.282005160246132E-4</c:v>
                </c:pt>
                <c:pt idx="657">
                  <c:v>1.2495398751181976E-4</c:v>
                </c:pt>
                <c:pt idx="658">
                  <c:v>1.2177749518786694E-4</c:v>
                </c:pt>
                <c:pt idx="659">
                  <c:v>1.1866988583410515E-4</c:v>
                </c:pt>
                <c:pt idx="660">
                  <c:v>1.1563001520425812E-4</c:v>
                </c:pt>
                <c:pt idx="661">
                  <c:v>1.1265674824726638E-4</c:v>
                </c:pt>
                <c:pt idx="662">
                  <c:v>1.0974895931989519E-4</c:v>
                </c:pt>
                <c:pt idx="663">
                  <c:v>1.0690553238924355E-4</c:v>
                </c:pt>
                <c:pt idx="664">
                  <c:v>1.0412536122529345E-4</c:v>
                </c:pt>
                <c:pt idx="665">
                  <c:v>1.0140734958364269E-4</c:v>
                </c:pt>
                <c:pt idx="666">
                  <c:v>9.8750411378567836E-5</c:v>
                </c:pt>
                <c:pt idx="667">
                  <c:v>9.6153470846565105E-5</c:v>
                </c:pt>
                <c:pt idx="668">
                  <c:v>9.3615462700522527E-5</c:v>
                </c:pt>
                <c:pt idx="669">
                  <c:v>9.1135332274675941E-5</c:v>
                </c:pt>
                <c:pt idx="670">
                  <c:v>8.8712035660506463E-5</c:v>
                </c:pt>
                <c:pt idx="671">
                  <c:v>8.6344539833737769E-5</c:v>
                </c:pt>
                <c:pt idx="672">
                  <c:v>8.4031822772593474E-5</c:v>
                </c:pt>
                <c:pt idx="673">
                  <c:v>8.1772873567477553E-5</c:v>
                </c:pt>
                <c:pt idx="674">
                  <c:v>7.9566692522241338E-5</c:v>
                </c:pt>
                <c:pt idx="675">
                  <c:v>7.741229124720254E-5</c:v>
                </c:pt>
                <c:pt idx="676">
                  <c:v>7.5308692744083144E-5</c:v>
                </c:pt>
                <c:pt idx="677">
                  <c:v>7.3254931483033922E-5</c:v>
                </c:pt>
                <c:pt idx="678">
                  <c:v>7.1250053471914014E-5</c:v>
                </c:pt>
                <c:pt idx="679">
                  <c:v>6.9293116317995196E-5</c:v>
                </c:pt>
                <c:pt idx="680">
                  <c:v>6.7383189282260793E-5</c:v>
                </c:pt>
                <c:pt idx="681">
                  <c:v>6.5519353326470045E-5</c:v>
                </c:pt>
                <c:pt idx="682">
                  <c:v>6.3700701153158432E-5</c:v>
                </c:pt>
                <c:pt idx="683">
                  <c:v>6.1926337238745125E-5</c:v>
                </c:pt>
                <c:pt idx="684">
                  <c:v>6.0195377859918616E-5</c:v>
                </c:pt>
                <c:pt idx="685">
                  <c:v>5.8506951113471705E-5</c:v>
                </c:pt>
                <c:pt idx="686">
                  <c:v>5.6860196929756195E-5</c:v>
                </c:pt>
                <c:pt idx="687">
                  <c:v>5.5254267079927642E-5</c:v>
                </c:pt>
                <c:pt idx="688">
                  <c:v>5.3688325177150809E-5</c:v>
                </c:pt>
                <c:pt idx="689">
                  <c:v>5.216154667193401E-5</c:v>
                </c:pt>
                <c:pt idx="690">
                  <c:v>5.0673118841761763E-5</c:v>
                </c:pt>
                <c:pt idx="691">
                  <c:v>4.9222240775192784E-5</c:v>
                </c:pt>
                <c:pt idx="692">
                  <c:v>4.7808123350590918E-5</c:v>
                </c:pt>
                <c:pt idx="693">
                  <c:v>4.64299892096539E-5</c:v>
                </c:pt>
                <c:pt idx="694">
                  <c:v>4.5087072725905204E-5</c:v>
                </c:pt>
                <c:pt idx="695">
                  <c:v>4.3778619968311599E-5</c:v>
                </c:pt>
                <c:pt idx="696">
                  <c:v>4.2503888660189384E-5</c:v>
                </c:pt>
                <c:pt idx="697">
                  <c:v>4.1262148133558905E-5</c:v>
                </c:pt>
                <c:pt idx="698">
                  <c:v>4.0052679279107066E-5</c:v>
                </c:pt>
                <c:pt idx="699">
                  <c:v>3.8874774491914823E-5</c:v>
                </c:pt>
                <c:pt idx="700">
                  <c:v>3.7727737613106045E-5</c:v>
                </c:pt>
                <c:pt idx="701">
                  <c:v>3.6610883867571096E-5</c:v>
                </c:pt>
                <c:pt idx="702">
                  <c:v>3.5523539797918046E-5</c:v>
                </c:pt>
                <c:pt idx="703">
                  <c:v>3.446504319480122E-5</c:v>
                </c:pt>
                <c:pt idx="704">
                  <c:v>3.343474302377603E-5</c:v>
                </c:pt>
                <c:pt idx="705">
                  <c:v>3.2431999348826126E-5</c:v>
                </c:pt>
                <c:pt idx="706">
                  <c:v>3.1456183252707386E-5</c:v>
                </c:pt>
                <c:pt idx="707">
                  <c:v>3.050667675425104E-5</c:v>
                </c:pt>
                <c:pt idx="708">
                  <c:v>2.9582872722765602E-5</c:v>
                </c:pt>
                <c:pt idx="709">
                  <c:v>2.8684174789675963E-5</c:v>
                </c:pt>
                <c:pt idx="710">
                  <c:v>2.7809997257534989E-5</c:v>
                </c:pt>
                <c:pt idx="711">
                  <c:v>2.695976500654089E-5</c:v>
                </c:pt>
                <c:pt idx="712">
                  <c:v>2.6132913398691477E-5</c:v>
                </c:pt>
                <c:pt idx="713">
                  <c:v>2.5328888179703974E-5</c:v>
                </c:pt>
                <c:pt idx="714">
                  <c:v>2.4547145378826447E-5</c:v>
                </c:pt>
                <c:pt idx="715">
                  <c:v>2.3787151206664957E-5</c:v>
                </c:pt>
                <c:pt idx="716">
                  <c:v>2.3048381951147509E-5</c:v>
                </c:pt>
                <c:pt idx="717">
                  <c:v>2.2330323871744108E-5</c:v>
                </c:pt>
                <c:pt idx="718">
                  <c:v>2.1632473092058989E-5</c:v>
                </c:pt>
                <c:pt idx="719">
                  <c:v>2.0954335490909436E-5</c:v>
                </c:pt>
                <c:pt idx="720">
                  <c:v>2.0295426592002298E-5</c:v>
                </c:pt>
                <c:pt idx="721">
                  <c:v>1.9655271452317307E-5</c:v>
                </c:pt>
                <c:pt idx="722">
                  <c:v>1.9033404549303784E-5</c:v>
                </c:pt>
                <c:pt idx="723">
                  <c:v>1.8429369666994331E-5</c:v>
                </c:pt>
                <c:pt idx="724">
                  <c:v>1.7842719781137253E-5</c:v>
                </c:pt>
                <c:pt idx="725">
                  <c:v>1.7273016943446268E-5</c:v>
                </c:pt>
                <c:pt idx="726">
                  <c:v>1.6719832165064146E-5</c:v>
                </c:pt>
                <c:pt idx="727">
                  <c:v>1.6182745299333803E-5</c:v>
                </c:pt>
                <c:pt idx="728">
                  <c:v>1.5661344923968373E-5</c:v>
                </c:pt>
                <c:pt idx="729">
                  <c:v>1.5155228222708989E-5</c:v>
                </c:pt>
                <c:pt idx="730">
                  <c:v>1.4664000866556551E-5</c:v>
                </c:pt>
                <c:pt idx="731">
                  <c:v>1.418727689466134E-5</c:v>
                </c:pt>
                <c:pt idx="732">
                  <c:v>1.3724678594951816E-5</c:v>
                </c:pt>
                <c:pt idx="733">
                  <c:v>1.3275836384581506E-5</c:v>
                </c:pt>
                <c:pt idx="734">
                  <c:v>1.2840388690270505E-5</c:v>
                </c:pt>
                <c:pt idx="735">
                  <c:v>1.2417981828615486E-5</c:v>
                </c:pt>
                <c:pt idx="736">
                  <c:v>1.2008269886440024E-5</c:v>
                </c:pt>
                <c:pt idx="737">
                  <c:v>1.16109146012545E-5</c:v>
                </c:pt>
                <c:pt idx="738">
                  <c:v>1.1225585241892341E-5</c:v>
                </c:pt>
                <c:pt idx="739">
                  <c:v>1.0851958489387455E-5</c:v>
                </c:pt>
                <c:pt idx="740">
                  <c:v>1.0489718318154994E-5</c:v>
                </c:pt>
                <c:pt idx="741">
                  <c:v>1.0138555877535417E-5</c:v>
                </c:pt>
                <c:pt idx="742">
                  <c:v>9.7981693737598786E-6</c:v>
                </c:pt>
                <c:pt idx="743">
                  <c:v>9.4682639523922306E-6</c:v>
                </c:pt>
                <c:pt idx="744">
                  <c:v>9.1485515813012155E-6</c:v>
                </c:pt>
                <c:pt idx="745">
                  <c:v>8.8387509342139953E-6</c:v>
                </c:pt>
                <c:pt idx="746">
                  <c:v>8.5385872749000717E-6</c:v>
                </c:pt>
                <c:pt idx="747">
                  <c:v>8.2477923420328213E-6</c:v>
                </c:pt>
                <c:pt idx="748">
                  <c:v>7.9661042347732646E-6</c:v>
                </c:pt>
                <c:pt idx="749">
                  <c:v>7.6932672991193509E-6</c:v>
                </c:pt>
                <c:pt idx="750">
                  <c:v>7.429032015061493E-6</c:v>
                </c:pt>
                <c:pt idx="751">
                  <c:v>7.1731548845834249E-6</c:v>
                </c:pt>
                <c:pt idx="752">
                  <c:v>6.9253983205454804E-6</c:v>
                </c:pt>
                <c:pt idx="753">
                  <c:v>6.6855305364854164E-6</c:v>
                </c:pt>
                <c:pt idx="754">
                  <c:v>6.453325437370302E-6</c:v>
                </c:pt>
                <c:pt idx="755">
                  <c:v>6.2285625113308435E-6</c:v>
                </c:pt>
                <c:pt idx="756">
                  <c:v>6.01102672240808E-6</c:v>
                </c:pt>
                <c:pt idx="757">
                  <c:v>5.8005084043404592E-6</c:v>
                </c:pt>
                <c:pt idx="758">
                  <c:v>5.5968031554176407E-6</c:v>
                </c:pt>
                <c:pt idx="759">
                  <c:v>5.3997117344257964E-6</c:v>
                </c:pt>
                <c:pt idx="760">
                  <c:v>5.2090399577074635E-6</c:v>
                </c:pt>
                <c:pt idx="761">
                  <c:v>5.0245985973575276E-6</c:v>
                </c:pt>
                <c:pt idx="762">
                  <c:v>4.8462032805752628E-6</c:v>
                </c:pt>
                <c:pt idx="763">
                  <c:v>4.6736743901909554E-6</c:v>
                </c:pt>
                <c:pt idx="764">
                  <c:v>4.5068369663841619E-6</c:v>
                </c:pt>
                <c:pt idx="765">
                  <c:v>4.3455206096091224E-6</c:v>
                </c:pt>
                <c:pt idx="766">
                  <c:v>4.1895593847416567E-6</c:v>
                </c:pt>
                <c:pt idx="767">
                  <c:v>4.0387917264603277E-6</c:v>
                </c:pt>
                <c:pt idx="768">
                  <c:v>3.893060345873499E-6</c:v>
                </c:pt>
                <c:pt idx="769">
                  <c:v>3.7522121384025122E-6</c:v>
                </c:pt>
                <c:pt idx="770">
                  <c:v>3.6160980929301428E-6</c:v>
                </c:pt>
                <c:pt idx="771">
                  <c:v>3.484573202222109E-6</c:v>
                </c:pt>
                <c:pt idx="772">
                  <c:v>3.3574963746283648E-6</c:v>
                </c:pt>
                <c:pt idx="773">
                  <c:v>3.2347303470698105E-6</c:v>
                </c:pt>
                <c:pt idx="774">
                  <c:v>3.1161415993148408E-6</c:v>
                </c:pt>
                <c:pt idx="775">
                  <c:v>3.0016002695492312E-6</c:v>
                </c:pt>
                <c:pt idx="776">
                  <c:v>2.8909800712417925E-6</c:v>
                </c:pt>
                <c:pt idx="777">
                  <c:v>2.7841582113072007E-6</c:v>
                </c:pt>
                <c:pt idx="778">
                  <c:v>2.6810153095665839E-6</c:v>
                </c:pt>
                <c:pt idx="779">
                  <c:v>2.5814353195054113E-6</c:v>
                </c:pt>
                <c:pt idx="780">
                  <c:v>2.4853054503274077E-6</c:v>
                </c:pt>
                <c:pt idx="781">
                  <c:v>2.3925160903024192E-6</c:v>
                </c:pt>
                <c:pt idx="782">
                  <c:v>2.302960731405247E-6</c:v>
                </c:pt>
                <c:pt idx="783">
                  <c:v>2.2165358952417658E-6</c:v>
                </c:pt>
                <c:pt idx="784">
                  <c:v>2.1331410602578866E-6</c:v>
                </c:pt>
                <c:pt idx="785">
                  <c:v>2.0526785902261573E-6</c:v>
                </c:pt>
                <c:pt idx="786">
                  <c:v>1.9750536640041865E-6</c:v>
                </c:pt>
                <c:pt idx="787">
                  <c:v>1.9001742065583608E-6</c:v>
                </c:pt>
                <c:pt idx="788">
                  <c:v>1.8279508212457492E-6</c:v>
                </c:pt>
                <c:pt idx="789">
                  <c:v>1.7582967233464384E-6</c:v>
                </c:pt>
                <c:pt idx="790">
                  <c:v>1.6911276748380411E-6</c:v>
                </c:pt>
                <c:pt idx="791">
                  <c:v>1.6263619204035279E-6</c:v>
                </c:pt>
                <c:pt idx="792">
                  <c:v>1.5639201246630617E-6</c:v>
                </c:pt>
                <c:pt idx="793">
                  <c:v>1.5037253106199892E-6</c:v>
                </c:pt>
                <c:pt idx="794">
                  <c:v>1.4457027993107314E-6</c:v>
                </c:pt>
                <c:pt idx="795">
                  <c:v>1.3897801506478436E-6</c:v>
                </c:pt>
                <c:pt idx="796">
                  <c:v>1.3358871054451428E-6</c:v>
                </c:pt>
                <c:pt idx="797">
                  <c:v>1.2839555286133742E-6</c:v>
                </c:pt>
                <c:pt idx="798">
                  <c:v>1.2339193535145828E-6</c:v>
                </c:pt>
                <c:pt idx="799">
                  <c:v>1.1857145274629728E-6</c:v>
                </c:pt>
                <c:pt idx="800">
                  <c:v>1.1392789583597564E-6</c:v>
                </c:pt>
              </c:numCache>
            </c:numRef>
          </c:yVal>
        </c:ser>
        <c:axId val="305880448"/>
        <c:axId val="413363200"/>
      </c:scatterChart>
      <c:valAx>
        <c:axId val="305880448"/>
        <c:scaling>
          <c:orientation val="minMax"/>
          <c:max val="3"/>
          <c:min val="-3"/>
        </c:scaling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Altura</a:t>
                </a:r>
              </a:p>
            </c:rich>
          </c:tx>
          <c:layout>
            <c:manualLayout>
              <c:xMode val="edge"/>
              <c:yMode val="edge"/>
              <c:x val="0.45297504798464505"/>
              <c:y val="0.9076944612692643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13363200"/>
        <c:crosses val="autoZero"/>
        <c:crossBetween val="midCat"/>
        <c:majorUnit val="0.25"/>
      </c:valAx>
      <c:valAx>
        <c:axId val="4133632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Verossimilhança</a:t>
                </a:r>
              </a:p>
            </c:rich>
          </c:tx>
          <c:layout>
            <c:manualLayout>
              <c:xMode val="edge"/>
              <c:yMode val="edge"/>
              <c:x val="3.0710172744721691E-2"/>
              <c:y val="0.37435978195033326"/>
            </c:manualLayout>
          </c:layout>
          <c:spPr>
            <a:noFill/>
            <a:ln w="25400">
              <a:noFill/>
            </a:ln>
          </c:spPr>
        </c:title>
        <c:numFmt formatCode="0.00000000" sourceLinked="1"/>
        <c:tickLblPos val="none"/>
        <c:spPr>
          <a:ln w="3175">
            <a:solidFill>
              <a:srgbClr val="000000"/>
            </a:solidFill>
            <a:prstDash val="solid"/>
          </a:ln>
        </c:spPr>
        <c:crossAx val="305880448"/>
        <c:crosses val="autoZero"/>
        <c:crossBetween val="midCat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89" l="0.78740157499999996" r="0.78740157499999996" t="0.98425196899999989" header="0.4921259850000001" footer="0.4921259850000001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Função de Verossimilhança para cada indivíduo</a:t>
            </a:r>
          </a:p>
        </c:rich>
      </c:tx>
      <c:layout>
        <c:manualLayout>
          <c:xMode val="edge"/>
          <c:yMode val="edge"/>
          <c:x val="0.19607878149089633"/>
          <c:y val="3.056768558951965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8431497701404382E-2"/>
          <c:y val="0.13537117903930132"/>
          <c:w val="0.82679870493563767"/>
          <c:h val="0.74017467248908331"/>
        </c:manualLayout>
      </c:layout>
      <c:scatterChart>
        <c:scatterStyle val="lineMarker"/>
        <c:ser>
          <c:idx val="0"/>
          <c:order val="0"/>
          <c:tx>
            <c:strRef>
              <c:f>Calc!$D$6</c:f>
              <c:strCache>
                <c:ptCount val="1"/>
                <c:pt idx="0">
                  <c:v>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Calc!$D$7:$D$807</c:f>
              <c:numCache>
                <c:formatCode>0.00000000</c:formatCode>
                <c:ptCount val="801"/>
                <c:pt idx="0">
                  <c:v>2.5780341134966058E-14</c:v>
                </c:pt>
                <c:pt idx="1">
                  <c:v>2.7408070880274685E-14</c:v>
                </c:pt>
                <c:pt idx="2">
                  <c:v>2.9138554359607978E-14</c:v>
                </c:pt>
                <c:pt idx="3">
                  <c:v>3.0978276516876318E-14</c:v>
                </c:pt>
                <c:pt idx="4">
                  <c:v>3.2934131433399398E-14</c:v>
                </c:pt>
                <c:pt idx="5">
                  <c:v>3.5013448128693075E-14</c:v>
                </c:pt>
                <c:pt idx="6">
                  <c:v>3.7224017987269269E-14</c:v>
                </c:pt>
                <c:pt idx="7">
                  <c:v>3.9574123913832437E-14</c:v>
                </c:pt>
                <c:pt idx="8">
                  <c:v>4.2072571325698392E-14</c:v>
                </c:pt>
                <c:pt idx="9">
                  <c:v>4.47287210981056E-14</c:v>
                </c:pt>
                <c:pt idx="10">
                  <c:v>4.7552524585359022E-14</c:v>
                </c:pt>
                <c:pt idx="11">
                  <c:v>5.0554560848478433E-14</c:v>
                </c:pt>
                <c:pt idx="12">
                  <c:v>5.3746076228239476E-14</c:v>
                </c:pt>
                <c:pt idx="13">
                  <c:v>5.7139026411222962E-14</c:v>
                </c:pt>
                <c:pt idx="14">
                  <c:v>6.0746121145768991E-14</c:v>
                </c:pt>
                <c:pt idx="15">
                  <c:v>6.4580871774592408E-14</c:v>
                </c:pt>
                <c:pt idx="16">
                  <c:v>6.8657641761291564E-14</c:v>
                </c:pt>
                <c:pt idx="17">
                  <c:v>7.2991700399125661E-14</c:v>
                </c:pt>
                <c:pt idx="18">
                  <c:v>7.7599279902261897E-14</c:v>
                </c:pt>
                <c:pt idx="19">
                  <c:v>8.2497636092277867E-14</c:v>
                </c:pt>
                <c:pt idx="20">
                  <c:v>8.7705112906063253E-14</c:v>
                </c:pt>
                <c:pt idx="21">
                  <c:v>9.3241210965466678E-14</c:v>
                </c:pt>
                <c:pt idx="22">
                  <c:v>9.9126660464141218E-14</c:v>
                </c:pt>
                <c:pt idx="23">
                  <c:v>1.0538349864304682E-13</c:v>
                </c:pt>
                <c:pt idx="24">
                  <c:v>1.1203515214315537E-13</c:v>
                </c:pt>
                <c:pt idx="25">
                  <c:v>1.1910652454196547E-13</c:v>
                </c:pt>
                <c:pt idx="26">
                  <c:v>1.2662408939972525E-13</c:v>
                </c:pt>
                <c:pt idx="27">
                  <c:v>1.3461598916166869E-13</c:v>
                </c:pt>
                <c:pt idx="28">
                  <c:v>1.4311214028433084E-13</c:v>
                </c:pt>
                <c:pt idx="29">
                  <c:v>1.5214434497707193E-13</c:v>
                </c:pt>
                <c:pt idx="30">
                  <c:v>1.6174640997449371E-13</c:v>
                </c:pt>
                <c:pt idx="31">
                  <c:v>1.7195427278148328E-13</c:v>
                </c:pt>
                <c:pt idx="32">
                  <c:v>1.8280613586032262E-13</c:v>
                </c:pt>
                <c:pt idx="33">
                  <c:v>1.9434260925874152E-13</c:v>
                </c:pt>
                <c:pt idx="34">
                  <c:v>2.0660686220902591E-13</c:v>
                </c:pt>
                <c:pt idx="35">
                  <c:v>2.1964478426158394E-13</c:v>
                </c:pt>
                <c:pt idx="36">
                  <c:v>2.3350515655158661E-13</c:v>
                </c:pt>
                <c:pt idx="37">
                  <c:v>2.4823983383486345E-13</c:v>
                </c:pt>
                <c:pt idx="38">
                  <c:v>2.6390393796908357E-13</c:v>
                </c:pt>
                <c:pt idx="39">
                  <c:v>2.8055606355851781E-13</c:v>
                </c:pt>
                <c:pt idx="40">
                  <c:v>2.9825849652575002E-13</c:v>
                </c:pt>
                <c:pt idx="41">
                  <c:v>3.1707744642141153E-13</c:v>
                </c:pt>
                <c:pt idx="42">
                  <c:v>3.3708329333380208E-13</c:v>
                </c:pt>
                <c:pt idx="43">
                  <c:v>3.5835085031421566E-13</c:v>
                </c:pt>
                <c:pt idx="44">
                  <c:v>3.8095964229101872E-13</c:v>
                </c:pt>
                <c:pt idx="45">
                  <c:v>4.0499420250647966E-13</c:v>
                </c:pt>
                <c:pt idx="46">
                  <c:v>4.3054438757488358E-13</c:v>
                </c:pt>
                <c:pt idx="47">
                  <c:v>4.5770571232929436E-13</c:v>
                </c:pt>
                <c:pt idx="48">
                  <c:v>4.8657970569714171E-13</c:v>
                </c:pt>
                <c:pt idx="49">
                  <c:v>5.1727428892240232E-13</c:v>
                </c:pt>
                <c:pt idx="50">
                  <c:v>5.4990417753444555E-13</c:v>
                </c:pt>
                <c:pt idx="51">
                  <c:v>5.8459130855104429E-13</c:v>
                </c:pt>
                <c:pt idx="52">
                  <c:v>6.2146529449594373E-13</c:v>
                </c:pt>
                <c:pt idx="53">
                  <c:v>6.6066390591002207E-13</c:v>
                </c:pt>
                <c:pt idx="54">
                  <c:v>7.0233358413989456E-13</c:v>
                </c:pt>
                <c:pt idx="55">
                  <c:v>7.4662998629907836E-13</c:v>
                </c:pt>
                <c:pt idx="56">
                  <c:v>7.937185644150501E-13</c:v>
                </c:pt>
                <c:pt idx="57">
                  <c:v>8.437751809010651E-13</c:v>
                </c:pt>
                <c:pt idx="58">
                  <c:v>8.9698676262494723E-13</c:v>
                </c:pt>
                <c:pt idx="59">
                  <c:v>9.5355199598868845E-13</c:v>
                </c:pt>
                <c:pt idx="60">
                  <c:v>1.0136820655829595E-12</c:v>
                </c:pt>
                <c:pt idx="61">
                  <c:v>1.0776014391405134E-12</c:v>
                </c:pt>
                <c:pt idx="62">
                  <c:v>1.1455487016819049E-12</c:v>
                </c:pt>
                <c:pt idx="63">
                  <c:v>1.2177774419270559E-12</c:v>
                </c:pt>
                <c:pt idx="64">
                  <c:v>1.2945571942375146E-12</c:v>
                </c:pt>
                <c:pt idx="65">
                  <c:v>1.3761744395572559E-12</c:v>
                </c:pt>
                <c:pt idx="66">
                  <c:v>1.4629336690354024E-12</c:v>
                </c:pt>
                <c:pt idx="67">
                  <c:v>1.5551585142434115E-12</c:v>
                </c:pt>
                <c:pt idx="68">
                  <c:v>1.65319294814209E-12</c:v>
                </c:pt>
                <c:pt idx="69">
                  <c:v>1.7574025612120192E-12</c:v>
                </c:pt>
                <c:pt idx="70">
                  <c:v>1.8681759174350333E-12</c:v>
                </c:pt>
                <c:pt idx="71">
                  <c:v>1.9859259951051526E-12</c:v>
                </c:pt>
                <c:pt idx="72">
                  <c:v>2.1110917177561672E-12</c:v>
                </c:pt>
                <c:pt idx="73">
                  <c:v>2.2441395808212964E-12</c:v>
                </c:pt>
                <c:pt idx="74">
                  <c:v>2.3855653799877954E-12</c:v>
                </c:pt>
                <c:pt idx="75">
                  <c:v>2.5358960475792913E-12</c:v>
                </c:pt>
                <c:pt idx="76">
                  <c:v>2.6956916036905975E-12</c:v>
                </c:pt>
                <c:pt idx="77">
                  <c:v>2.865547229215995E-12</c:v>
                </c:pt>
                <c:pt idx="78">
                  <c:v>3.0460954683538602E-12</c:v>
                </c:pt>
                <c:pt idx="79">
                  <c:v>3.2380085686394046E-12</c:v>
                </c:pt>
                <c:pt idx="80">
                  <c:v>3.4420009670548279E-12</c:v>
                </c:pt>
                <c:pt idx="81">
                  <c:v>3.6588319312948368E-12</c:v>
                </c:pt>
                <c:pt idx="82">
                  <c:v>3.8893083658251764E-12</c:v>
                </c:pt>
                <c:pt idx="83">
                  <c:v>4.1342877929677883E-12</c:v>
                </c:pt>
                <c:pt idx="84">
                  <c:v>4.3946815198758545E-12</c:v>
                </c:pt>
                <c:pt idx="85">
                  <c:v>4.6714580029337067E-12</c:v>
                </c:pt>
                <c:pt idx="86">
                  <c:v>4.9656464218253809E-12</c:v>
                </c:pt>
                <c:pt idx="87">
                  <c:v>5.2783404762705383E-12</c:v>
                </c:pt>
                <c:pt idx="88">
                  <c:v>5.6107024192268348E-12</c:v>
                </c:pt>
                <c:pt idx="89">
                  <c:v>5.9639673412050471E-12</c:v>
                </c:pt>
                <c:pt idx="90">
                  <c:v>6.3394477212455535E-12</c:v>
                </c:pt>
                <c:pt idx="91">
                  <c:v>6.7385382610581304E-12</c:v>
                </c:pt>
                <c:pt idx="92">
                  <c:v>7.1627210198407766E-12</c:v>
                </c:pt>
                <c:pt idx="93">
                  <c:v>7.6135708683687975E-12</c:v>
                </c:pt>
                <c:pt idx="94">
                  <c:v>8.0927612820828518E-12</c:v>
                </c:pt>
                <c:pt idx="95">
                  <c:v>8.6020704941160795E-12</c:v>
                </c:pt>
                <c:pt idx="96">
                  <c:v>9.1433880304801737E-12</c:v>
                </c:pt>
                <c:pt idx="97">
                  <c:v>9.7187216509911144E-12</c:v>
                </c:pt>
                <c:pt idx="98">
                  <c:v>1.033020472095582E-11</c:v>
                </c:pt>
                <c:pt idx="99">
                  <c:v>1.0980104040170489E-11</c:v>
                </c:pt>
                <c:pt idx="100">
                  <c:v>1.1670828157400132E-11</c:v>
                </c:pt>
                <c:pt idx="101">
                  <c:v>1.2404936200230249E-11</c:v>
                </c:pt>
                <c:pt idx="102">
                  <c:v>1.3185147251998457E-11</c:v>
                </c:pt>
                <c:pt idx="103">
                  <c:v>1.4014350309449024E-11</c:v>
                </c:pt>
                <c:pt idx="104">
                  <c:v>1.4895614856797136E-11</c:v>
                </c:pt>
                <c:pt idx="105">
                  <c:v>1.5832202094059948E-11</c:v>
                </c:pt>
                <c:pt idx="106">
                  <c:v>1.6827576859810689E-11</c:v>
                </c:pt>
                <c:pt idx="107">
                  <c:v>1.7885420290947382E-11</c:v>
                </c:pt>
                <c:pt idx="108">
                  <c:v>1.9009643264651314E-11</c:v>
                </c:pt>
                <c:pt idx="109">
                  <c:v>2.0204400670444345E-11</c:v>
                </c:pt>
                <c:pt idx="110">
                  <c:v>2.1474106563152762E-11</c:v>
                </c:pt>
                <c:pt idx="111">
                  <c:v>2.2823450250657901E-11</c:v>
                </c:pt>
                <c:pt idx="112">
                  <c:v>2.4257413373563768E-11</c:v>
                </c:pt>
                <c:pt idx="113">
                  <c:v>2.5781288037360111E-11</c:v>
                </c:pt>
                <c:pt idx="114">
                  <c:v>2.7400696061306066E-11</c:v>
                </c:pt>
                <c:pt idx="115">
                  <c:v>2.9121609412129263E-11</c:v>
                </c:pt>
                <c:pt idx="116">
                  <c:v>3.095037189472088E-11</c:v>
                </c:pt>
                <c:pt idx="117">
                  <c:v>3.2893722176348075E-11</c:v>
                </c:pt>
                <c:pt idx="118">
                  <c:v>3.4958818225489523E-11</c:v>
                </c:pt>
                <c:pt idx="119">
                  <c:v>3.7153263251259554E-11</c:v>
                </c:pt>
                <c:pt idx="120">
                  <c:v>3.9485133234526027E-11</c:v>
                </c:pt>
                <c:pt idx="121">
                  <c:v>4.1963006147273162E-11</c:v>
                </c:pt>
                <c:pt idx="122">
                  <c:v>4.4595992962519277E-11</c:v>
                </c:pt>
                <c:pt idx="123">
                  <c:v>4.7393770563191642E-11</c:v>
                </c:pt>
                <c:pt idx="124">
                  <c:v>5.0366616664819205E-11</c:v>
                </c:pt>
                <c:pt idx="125">
                  <c:v>5.3525446873718559E-11</c:v>
                </c:pt>
                <c:pt idx="126">
                  <c:v>5.6881854009569652E-11</c:v>
                </c:pt>
                <c:pt idx="127">
                  <c:v>6.0448149828921123E-11</c:v>
                </c:pt>
                <c:pt idx="128">
                  <c:v>6.42374092942291E-11</c:v>
                </c:pt>
                <c:pt idx="129">
                  <c:v>6.8263517541580621E-11</c:v>
                </c:pt>
                <c:pt idx="130">
                  <c:v>7.254121970928039E-11</c:v>
                </c:pt>
                <c:pt idx="131">
                  <c:v>7.7086173799025552E-11</c:v>
                </c:pt>
                <c:pt idx="132">
                  <c:v>8.1915006751484409E-11</c:v>
                </c:pt>
                <c:pt idx="133">
                  <c:v>8.7045373928763895E-11</c:v>
                </c:pt>
                <c:pt idx="134">
                  <c:v>9.2496022207507661E-11</c:v>
                </c:pt>
                <c:pt idx="135">
                  <c:v>9.8286856898306408E-11</c:v>
                </c:pt>
                <c:pt idx="136">
                  <c:v>1.044390127196389E-10</c:v>
                </c:pt>
                <c:pt idx="137">
                  <c:v>1.1097492906790021E-10</c:v>
                </c:pt>
                <c:pt idx="138">
                  <c:v>1.1791842983907517E-10</c:v>
                </c:pt>
                <c:pt idx="139">
                  <c:v>1.2529480807245494E-10</c:v>
                </c:pt>
                <c:pt idx="140">
                  <c:v>1.3313091570243382E-10</c:v>
                </c:pt>
                <c:pt idx="141">
                  <c:v>1.4145525872095781E-10</c:v>
                </c:pt>
                <c:pt idx="142">
                  <c:v>1.5029809807062247E-10</c:v>
                </c:pt>
                <c:pt idx="143">
                  <c:v>1.5969155660680226E-10</c:v>
                </c:pt>
                <c:pt idx="144">
                  <c:v>1.6966973248665736E-10</c:v>
                </c:pt>
                <c:pt idx="145">
                  <c:v>1.8026881936327416E-10</c:v>
                </c:pt>
                <c:pt idx="146">
                  <c:v>1.915272337848534E-10</c:v>
                </c:pt>
                <c:pt idx="147">
                  <c:v>2.0348575022160055E-10</c:v>
                </c:pt>
                <c:pt idx="148">
                  <c:v>2.1618764416700005E-10</c:v>
                </c:pt>
                <c:pt idx="149">
                  <c:v>2.2967884378545192E-10</c:v>
                </c:pt>
                <c:pt idx="150">
                  <c:v>2.4400809060494462E-10</c:v>
                </c:pt>
                <c:pt idx="151">
                  <c:v>2.5922710978149801E-10</c:v>
                </c:pt>
                <c:pt idx="152">
                  <c:v>2.7539079049176029E-10</c:v>
                </c:pt>
                <c:pt idx="153">
                  <c:v>2.9255737704128355E-10</c:v>
                </c:pt>
                <c:pt idx="154">
                  <c:v>3.1078867130883231E-10</c:v>
                </c:pt>
                <c:pt idx="155">
                  <c:v>3.301502471816337E-10</c:v>
                </c:pt>
                <c:pt idx="156">
                  <c:v>3.5071167767284993E-10</c:v>
                </c:pt>
                <c:pt idx="157">
                  <c:v>3.7254677545077283E-10</c:v>
                </c:pt>
                <c:pt idx="158">
                  <c:v>3.9573384754952239E-10</c:v>
                </c:pt>
                <c:pt idx="159">
                  <c:v>4.2035596507332336E-10</c:v>
                </c:pt>
                <c:pt idx="160">
                  <c:v>4.4650124875090087E-10</c:v>
                </c:pt>
                <c:pt idx="161">
                  <c:v>4.7426317124332828E-10</c:v>
                </c:pt>
                <c:pt idx="162">
                  <c:v>5.0374087715774615E-10</c:v>
                </c:pt>
                <c:pt idx="163">
                  <c:v>5.3503952177096337E-10</c:v>
                </c:pt>
                <c:pt idx="164">
                  <c:v>5.6827062952118615E-10</c:v>
                </c:pt>
                <c:pt idx="165">
                  <c:v>6.0355247338289107E-10</c:v>
                </c:pt>
                <c:pt idx="166">
                  <c:v>6.4101047629965748E-10</c:v>
                </c:pt>
                <c:pt idx="167">
                  <c:v>6.8077763591224819E-10</c:v>
                </c:pt>
                <c:pt idx="168">
                  <c:v>7.2299497388505777E-10</c:v>
                </c:pt>
                <c:pt idx="169">
                  <c:v>7.6781201120264256E-10</c:v>
                </c:pt>
                <c:pt idx="170">
                  <c:v>8.1538727088041563E-10</c:v>
                </c:pt>
                <c:pt idx="171">
                  <c:v>8.6588880960899883E-10</c:v>
                </c:pt>
                <c:pt idx="172">
                  <c:v>9.1949477993083818E-10</c:v>
                </c:pt>
                <c:pt idx="173">
                  <c:v>9.7639402463064113E-10</c:v>
                </c:pt>
                <c:pt idx="174">
                  <c:v>1.0367867051076805E-9</c:v>
                </c:pt>
                <c:pt idx="175">
                  <c:v>1.1008849655887707E-9</c:v>
                </c:pt>
                <c:pt idx="176">
                  <c:v>1.1689136351354442E-9</c:v>
                </c:pt>
                <c:pt idx="177">
                  <c:v>1.2411109694978119E-9</c:v>
                </c:pt>
                <c:pt idx="178">
                  <c:v>1.3177294349711074E-9</c:v>
                </c:pt>
                <c:pt idx="179">
                  <c:v>1.3990365365188717E-9</c:v>
                </c:pt>
                <c:pt idx="180">
                  <c:v>1.4853156925392588E-9</c:v>
                </c:pt>
                <c:pt idx="181">
                  <c:v>1.5768671587687951E-9</c:v>
                </c:pt>
                <c:pt idx="182">
                  <c:v>1.6740090039400705E-9</c:v>
                </c:pt>
                <c:pt idx="183">
                  <c:v>1.7770781399377226E-9</c:v>
                </c:pt>
                <c:pt idx="184">
                  <c:v>1.8864314093299472E-9</c:v>
                </c:pt>
                <c:pt idx="185">
                  <c:v>2.0024467332910877E-9</c:v>
                </c:pt>
                <c:pt idx="186">
                  <c:v>2.1255243230747301E-9</c:v>
                </c:pt>
                <c:pt idx="187">
                  <c:v>2.2560879583463706E-9</c:v>
                </c:pt>
                <c:pt idx="188">
                  <c:v>2.394586335840157E-9</c:v>
                </c:pt>
                <c:pt idx="189">
                  <c:v>2.5414944919653816E-9</c:v>
                </c:pt>
                <c:pt idx="190">
                  <c:v>2.6973153031558145E-9</c:v>
                </c:pt>
                <c:pt idx="191">
                  <c:v>2.8625810679289481E-9</c:v>
                </c:pt>
                <c:pt idx="192">
                  <c:v>3.0378551748010393E-9</c:v>
                </c:pt>
                <c:pt idx="193">
                  <c:v>3.2237338603911392E-9</c:v>
                </c:pt>
                <c:pt idx="194">
                  <c:v>3.4208480622387778E-9</c:v>
                </c:pt>
                <c:pt idx="195">
                  <c:v>3.6298653710598726E-9</c:v>
                </c:pt>
                <c:pt idx="196">
                  <c:v>3.8514920873702099E-9</c:v>
                </c:pt>
                <c:pt idx="197">
                  <c:v>4.0864753876183937E-9</c:v>
                </c:pt>
                <c:pt idx="198">
                  <c:v>4.3356056051887459E-9</c:v>
                </c:pt>
                <c:pt idx="199">
                  <c:v>4.5997186318594481E-9</c:v>
                </c:pt>
                <c:pt idx="200">
                  <c:v>4.8796984455333822E-9</c:v>
                </c:pt>
                <c:pt idx="201">
                  <c:v>5.1764797702966285E-9</c:v>
                </c:pt>
                <c:pt idx="202">
                  <c:v>5.4910508751050745E-9</c:v>
                </c:pt>
                <c:pt idx="203">
                  <c:v>5.8244565176489577E-9</c:v>
                </c:pt>
                <c:pt idx="204">
                  <c:v>6.1778010402030592E-9</c:v>
                </c:pt>
                <c:pt idx="205">
                  <c:v>6.5522516245327762E-9</c:v>
                </c:pt>
                <c:pt idx="206">
                  <c:v>6.9490417131941801E-9</c:v>
                </c:pt>
                <c:pt idx="207">
                  <c:v>7.3694746048409873E-9</c:v>
                </c:pt>
                <c:pt idx="208">
                  <c:v>7.8149272314296182E-9</c:v>
                </c:pt>
                <c:pt idx="209">
                  <c:v>8.2868541254975395E-9</c:v>
                </c:pt>
                <c:pt idx="210">
                  <c:v>8.7867915859787006E-9</c:v>
                </c:pt>
                <c:pt idx="211">
                  <c:v>9.3163620513117142E-9</c:v>
                </c:pt>
                <c:pt idx="212">
                  <c:v>9.8772786888918536E-9</c:v>
                </c:pt>
                <c:pt idx="213">
                  <c:v>1.0471350210216998E-8</c:v>
                </c:pt>
                <c:pt idx="214">
                  <c:v>1.1100485921378557E-8</c:v>
                </c:pt>
                <c:pt idx="215">
                  <c:v>1.1766701018849763E-8</c:v>
                </c:pt>
                <c:pt idx="216">
                  <c:v>1.2472122140829261E-8</c:v>
                </c:pt>
                <c:pt idx="217">
                  <c:v>1.3218993184698046E-8</c:v>
                </c:pt>
                <c:pt idx="218">
                  <c:v>1.400968140145424E-8</c:v>
                </c:pt>
                <c:pt idx="219">
                  <c:v>1.484668377828651E-8</c:v>
                </c:pt>
                <c:pt idx="220">
                  <c:v>1.5732633720749693E-8</c:v>
                </c:pt>
                <c:pt idx="221">
                  <c:v>1.6670308046294882E-8</c:v>
                </c:pt>
                <c:pt idx="222">
                  <c:v>1.7662634301199278E-8</c:v>
                </c:pt>
                <c:pt idx="223">
                  <c:v>1.871269841322059E-8</c:v>
                </c:pt>
                <c:pt idx="224">
                  <c:v>1.9823752692575821E-8</c:v>
                </c:pt>
                <c:pt idx="225">
                  <c:v>2.09992241941093E-8</c:v>
                </c:pt>
                <c:pt idx="226">
                  <c:v>2.2242723453769159E-8</c:v>
                </c:pt>
                <c:pt idx="227">
                  <c:v>2.3558053612750687E-8</c:v>
                </c:pt>
                <c:pt idx="228">
                  <c:v>2.4949219942894939E-8</c:v>
                </c:pt>
                <c:pt idx="229">
                  <c:v>2.6420439787138882E-8</c:v>
                </c:pt>
                <c:pt idx="230">
                  <c:v>2.7976152929006543E-8</c:v>
                </c:pt>
                <c:pt idx="231">
                  <c:v>2.9621032405304036E-8</c:v>
                </c:pt>
                <c:pt idx="232">
                  <c:v>3.1359995776328043E-8</c:v>
                </c:pt>
                <c:pt idx="233">
                  <c:v>3.3198216868023582E-8</c:v>
                </c:pt>
                <c:pt idx="234">
                  <c:v>3.514113800062529E-8</c:v>
                </c:pt>
                <c:pt idx="235">
                  <c:v>3.7194482718382119E-8</c:v>
                </c:pt>
                <c:pt idx="236">
                  <c:v>3.9364269035001808E-8</c:v>
                </c:pt>
                <c:pt idx="237">
                  <c:v>4.1656823209454254E-8</c:v>
                </c:pt>
                <c:pt idx="238">
                  <c:v>4.4078794066730653E-8</c:v>
                </c:pt>
                <c:pt idx="239">
                  <c:v>4.6637167878085896E-8</c:v>
                </c:pt>
                <c:pt idx="240">
                  <c:v>4.9339283815162396E-8</c:v>
                </c:pt>
                <c:pt idx="241">
                  <c:v>5.2192849992231981E-8</c:v>
                </c:pt>
                <c:pt idx="242">
                  <c:v>5.520596011057295E-8</c:v>
                </c:pt>
                <c:pt idx="243">
                  <c:v>5.8387110718733556E-8</c:v>
                </c:pt>
                <c:pt idx="244">
                  <c:v>6.1745219102100069E-8</c:v>
                </c:pt>
                <c:pt idx="245">
                  <c:v>6.5289641814814467E-8</c:v>
                </c:pt>
                <c:pt idx="246">
                  <c:v>6.9030193866628752E-8</c:v>
                </c:pt>
                <c:pt idx="247">
                  <c:v>7.2977168576778052E-8</c:v>
                </c:pt>
                <c:pt idx="248">
                  <c:v>7.7141358106368549E-8</c:v>
                </c:pt>
                <c:pt idx="249">
                  <c:v>8.1534074680127591E-8</c:v>
                </c:pt>
                <c:pt idx="250">
                  <c:v>8.6167172507620924E-8</c:v>
                </c:pt>
                <c:pt idx="251">
                  <c:v>9.1053070413251854E-8</c:v>
                </c:pt>
                <c:pt idx="252">
                  <c:v>9.620477518344461E-8</c:v>
                </c:pt>
                <c:pt idx="253">
                  <c:v>1.0163590563844951E-7</c:v>
                </c:pt>
                <c:pt idx="254">
                  <c:v>1.0736071743513641E-7</c:v>
                </c:pt>
                <c:pt idx="255">
                  <c:v>1.1339412860598091E-7</c:v>
                </c:pt>
                <c:pt idx="256">
                  <c:v>1.1975174583819434E-7</c:v>
                </c:pt>
                <c:pt idx="257">
                  <c:v>1.2644989149558818E-7</c:v>
                </c:pt>
                <c:pt idx="258">
                  <c:v>1.3350563138431901E-7</c:v>
                </c:pt>
                <c:pt idx="259">
                  <c:v>1.4093680326208355E-7</c:v>
                </c:pt>
                <c:pt idx="260">
                  <c:v>1.487620460886704E-7</c:v>
                </c:pt>
                <c:pt idx="261">
                  <c:v>1.5700083001399958E-7</c:v>
                </c:pt>
                <c:pt idx="262">
                  <c:v>1.6567348709787624E-7</c:v>
                </c:pt>
                <c:pt idx="263">
                  <c:v>1.7480124275368299E-7</c:v>
                </c:pt>
                <c:pt idx="264">
                  <c:v>1.8440624790610813E-7</c:v>
                </c:pt>
                <c:pt idx="265">
                  <c:v>1.9451161185075333E-7</c:v>
                </c:pt>
                <c:pt idx="266">
                  <c:v>2.0514143580110313E-7</c:v>
                </c:pt>
                <c:pt idx="267">
                  <c:v>2.1632084710582411E-7</c:v>
                </c:pt>
                <c:pt idx="268">
                  <c:v>2.2807603411677315E-7</c:v>
                </c:pt>
                <c:pt idx="269">
                  <c:v>2.4043428168531038E-7</c:v>
                </c:pt>
                <c:pt idx="270">
                  <c:v>2.5342400726164883E-7</c:v>
                </c:pt>
                <c:pt idx="271">
                  <c:v>2.6707479756897591E-7</c:v>
                </c:pt>
                <c:pt idx="272">
                  <c:v>2.814174458209161E-7</c:v>
                </c:pt>
                <c:pt idx="273">
                  <c:v>2.9648398944764154E-7</c:v>
                </c:pt>
                <c:pt idx="274">
                  <c:v>3.1230774829253183E-7</c:v>
                </c:pt>
                <c:pt idx="275">
                  <c:v>3.2892336323774037E-7</c:v>
                </c:pt>
                <c:pt idx="276">
                  <c:v>3.4636683521333992E-7</c:v>
                </c:pt>
                <c:pt idx="277">
                  <c:v>3.646755645408963E-7</c:v>
                </c:pt>
                <c:pt idx="278">
                  <c:v>3.8388839055840611E-7</c:v>
                </c:pt>
                <c:pt idx="279">
                  <c:v>4.0404563146939729E-7</c:v>
                </c:pt>
                <c:pt idx="280">
                  <c:v>4.2518912435479363E-7</c:v>
                </c:pt>
                <c:pt idx="281">
                  <c:v>4.4736226528178765E-7</c:v>
                </c:pt>
                <c:pt idx="282">
                  <c:v>4.7061004943945194E-7</c:v>
                </c:pt>
                <c:pt idx="283">
                  <c:v>4.9497911122617257E-7</c:v>
                </c:pt>
                <c:pt idx="284">
                  <c:v>5.2051776420925673E-7</c:v>
                </c:pt>
                <c:pt idx="285">
                  <c:v>5.4727604087210083E-7</c:v>
                </c:pt>
                <c:pt idx="286">
                  <c:v>5.7530573205929915E-7</c:v>
                </c:pt>
                <c:pt idx="287">
                  <c:v>6.0466042602486775E-7</c:v>
                </c:pt>
                <c:pt idx="288">
                  <c:v>6.3539554698344594E-7</c:v>
                </c:pt>
                <c:pt idx="289">
                  <c:v>6.6756839305886613E-7</c:v>
                </c:pt>
                <c:pt idx="290">
                  <c:v>7.0123817351891381E-7</c:v>
                </c:pt>
                <c:pt idx="291">
                  <c:v>7.3646604517935259E-7</c:v>
                </c:pt>
                <c:pt idx="292">
                  <c:v>7.7331514785444572E-7</c:v>
                </c:pt>
                <c:pt idx="293">
                  <c:v>8.1185063872516057E-7</c:v>
                </c:pt>
                <c:pt idx="294">
                  <c:v>8.5213972549022536E-7</c:v>
                </c:pt>
                <c:pt idx="295">
                  <c:v>8.9425169815881092E-7</c:v>
                </c:pt>
                <c:pt idx="296">
                  <c:v>9.382579593373522E-7</c:v>
                </c:pt>
                <c:pt idx="297">
                  <c:v>9.8423205285641918E-7</c:v>
                </c:pt>
                <c:pt idx="298">
                  <c:v>1.032249690576993E-6</c:v>
                </c:pt>
                <c:pt idx="299">
                  <c:v>1.08238877720867E-6</c:v>
                </c:pt>
                <c:pt idx="300">
                  <c:v>1.1347294329655269E-6</c:v>
                </c:pt>
                <c:pt idx="301">
                  <c:v>1.1893540138783409E-6</c:v>
                </c:pt>
                <c:pt idx="302">
                  <c:v>1.2463471295747989E-6</c:v>
                </c:pt>
                <c:pt idx="303">
                  <c:v>1.3057956583321387E-6</c:v>
                </c:pt>
                <c:pt idx="304">
                  <c:v>1.3677887591994515E-6</c:v>
                </c:pt>
                <c:pt idx="305">
                  <c:v>1.4324178809793241E-6</c:v>
                </c:pt>
                <c:pt idx="306">
                  <c:v>1.4997767678514211E-6</c:v>
                </c:pt>
                <c:pt idx="307">
                  <c:v>1.5699614614126976E-6</c:v>
                </c:pt>
                <c:pt idx="308">
                  <c:v>1.6430702989018125E-6</c:v>
                </c:pt>
                <c:pt idx="309">
                  <c:v>1.7192039073674032E-6</c:v>
                </c:pt>
                <c:pt idx="310">
                  <c:v>1.7984651935325951E-6</c:v>
                </c:pt>
                <c:pt idx="311">
                  <c:v>1.8809593291003991E-6</c:v>
                </c:pt>
                <c:pt idx="312">
                  <c:v>1.9667937312371288E-6</c:v>
                </c:pt>
                <c:pt idx="313">
                  <c:v>2.0560780379636003E-6</c:v>
                </c:pt>
                <c:pt idx="314">
                  <c:v>2.148924078176416E-6</c:v>
                </c:pt>
                <c:pt idx="315">
                  <c:v>2.2454458360144321E-6</c:v>
                </c:pt>
                <c:pt idx="316">
                  <c:v>2.3457594092782737E-6</c:v>
                </c:pt>
                <c:pt idx="317">
                  <c:v>2.4499829616041142E-6</c:v>
                </c:pt>
                <c:pt idx="318">
                  <c:v>2.5582366680859475E-6</c:v>
                </c:pt>
                <c:pt idx="319">
                  <c:v>2.6706426540344652E-6</c:v>
                </c:pt>
                <c:pt idx="320">
                  <c:v>2.7873249265543797E-6</c:v>
                </c:pt>
                <c:pt idx="321">
                  <c:v>2.9084092986165291E-6</c:v>
                </c:pt>
                <c:pt idx="322">
                  <c:v>3.0340233052958041E-6</c:v>
                </c:pt>
                <c:pt idx="323">
                  <c:v>3.1642961118412408E-6</c:v>
                </c:pt>
                <c:pt idx="324">
                  <c:v>3.2993584132404929E-6</c:v>
                </c:pt>
                <c:pt idx="325">
                  <c:v>3.4393423249374817E-6</c:v>
                </c:pt>
                <c:pt idx="326">
                  <c:v>3.5843812643591985E-6</c:v>
                </c:pt>
                <c:pt idx="327">
                  <c:v>3.734609822905978E-6</c:v>
                </c:pt>
                <c:pt idx="328">
                  <c:v>3.8901636280580643E-6</c:v>
                </c:pt>
                <c:pt idx="329">
                  <c:v>4.051179195251891E-6</c:v>
                </c:pt>
                <c:pt idx="330">
                  <c:v>4.2177937691802251E-6</c:v>
                </c:pt>
                <c:pt idx="331">
                  <c:v>4.3901451541727784E-6</c:v>
                </c:pt>
                <c:pt idx="332">
                  <c:v>4.5683715333175223E-6</c:v>
                </c:pt>
                <c:pt idx="333">
                  <c:v>4.7526112759878805E-6</c:v>
                </c:pt>
                <c:pt idx="334">
                  <c:v>4.9430027334481181E-6</c:v>
                </c:pt>
                <c:pt idx="335">
                  <c:v>5.1396840222167811E-6</c:v>
                </c:pt>
                <c:pt idx="336">
                  <c:v>5.3427927948787575E-6</c:v>
                </c:pt>
                <c:pt idx="337">
                  <c:v>5.5524659980485023E-6</c:v>
                </c:pt>
                <c:pt idx="338">
                  <c:v>5.7688396172009083E-6</c:v>
                </c:pt>
                <c:pt idx="339">
                  <c:v>5.9920484081027466E-6</c:v>
                </c:pt>
                <c:pt idx="340">
                  <c:v>6.2222256145965588E-6</c:v>
                </c:pt>
                <c:pt idx="341">
                  <c:v>6.4595026725096065E-6</c:v>
                </c:pt>
                <c:pt idx="342">
                  <c:v>6.7040088994847704E-6</c:v>
                </c:pt>
                <c:pt idx="343">
                  <c:v>6.955871170556886E-6</c:v>
                </c:pt>
                <c:pt idx="344">
                  <c:v>7.2152135793270151E-6</c:v>
                </c:pt>
                <c:pt idx="345">
                  <c:v>7.4821570846209242E-6</c:v>
                </c:pt>
                <c:pt idx="346">
                  <c:v>7.7568191425523588E-6</c:v>
                </c:pt>
                <c:pt idx="347">
                  <c:v>8.039313323952533E-6</c:v>
                </c:pt>
                <c:pt idx="348">
                  <c:v>8.3297489171685023E-6</c:v>
                </c:pt>
                <c:pt idx="349">
                  <c:v>8.6282305162803188E-6</c:v>
                </c:pt>
                <c:pt idx="350">
                  <c:v>8.934857594836201E-6</c:v>
                </c:pt>
                <c:pt idx="351">
                  <c:v>9.249724065259221E-6</c:v>
                </c:pt>
                <c:pt idx="352">
                  <c:v>9.5729178241365059E-6</c:v>
                </c:pt>
                <c:pt idx="353">
                  <c:v>9.9045202836632732E-6</c:v>
                </c:pt>
                <c:pt idx="354">
                  <c:v>1.024460588958082E-5</c:v>
                </c:pt>
                <c:pt idx="355">
                  <c:v>1.0593241626016082E-5</c:v>
                </c:pt>
                <c:pt idx="356">
                  <c:v>1.0950486507705461E-5</c:v>
                </c:pt>
                <c:pt idx="357">
                  <c:v>1.1316391060163222E-5</c:v>
                </c:pt>
                <c:pt idx="358">
                  <c:v>1.1690996788437499E-5</c:v>
                </c:pt>
                <c:pt idx="359">
                  <c:v>1.2074335635182685E-5</c:v>
                </c:pt>
                <c:pt idx="360">
                  <c:v>1.2466429428868023E-5</c:v>
                </c:pt>
                <c:pt idx="361">
                  <c:v>1.2867289323036502E-5</c:v>
                </c:pt>
                <c:pt idx="362">
                  <c:v>1.3276915227625933E-5</c:v>
                </c:pt>
                <c:pt idx="363">
                  <c:v>1.3695295233466469E-5</c:v>
                </c:pt>
                <c:pt idx="364">
                  <c:v>1.4122405031173976E-5</c:v>
                </c:pt>
                <c:pt idx="365">
                  <c:v>1.4558207325766257E-5</c:v>
                </c:pt>
                <c:pt idx="366">
                  <c:v>1.5002651248443153E-5</c:v>
                </c:pt>
                <c:pt idx="367">
                  <c:v>1.5455671767081635E-5</c:v>
                </c:pt>
                <c:pt idx="368">
                  <c:v>1.5917189097117109E-5</c:v>
                </c:pt>
                <c:pt idx="369">
                  <c:v>1.6387108114598611E-5</c:v>
                </c:pt>
                <c:pt idx="370">
                  <c:v>1.6865317773323685E-5</c:v>
                </c:pt>
                <c:pt idx="371">
                  <c:v>1.7351690528082472E-5</c:v>
                </c:pt>
                <c:pt idx="372">
                  <c:v>1.7846081766157828E-5</c:v>
                </c:pt>
                <c:pt idx="373">
                  <c:v>1.8348329249349936E-5</c:v>
                </c:pt>
                <c:pt idx="374">
                  <c:v>1.8858252568913898E-5</c:v>
                </c:pt>
                <c:pt idx="375">
                  <c:v>1.9375652615914184E-5</c:v>
                </c:pt>
                <c:pt idx="376">
                  <c:v>1.9900311069616835E-5</c:v>
                </c:pt>
                <c:pt idx="377">
                  <c:v>2.0431989906650572E-5</c:v>
                </c:pt>
                <c:pt idx="378">
                  <c:v>2.097043093377498E-5</c:v>
                </c:pt>
                <c:pt idx="379">
                  <c:v>2.1515355347197718E-5</c:v>
                </c:pt>
                <c:pt idx="380">
                  <c:v>2.2066463321476496E-5</c:v>
                </c:pt>
                <c:pt idx="381">
                  <c:v>2.2623433631130654E-5</c:v>
                </c:pt>
                <c:pt idx="382">
                  <c:v>2.3185923308168581E-5</c:v>
                </c:pt>
                <c:pt idx="383">
                  <c:v>2.3753567338806859E-5</c:v>
                </c:pt>
                <c:pt idx="384">
                  <c:v>2.4325978402716665E-5</c:v>
                </c:pt>
                <c:pt idx="385">
                  <c:v>2.4902746658183218E-5</c:v>
                </c:pt>
                <c:pt idx="386">
                  <c:v>2.5483439576597513E-5</c:v>
                </c:pt>
                <c:pt idx="387">
                  <c:v>2.6067601829721946E-5</c:v>
                </c:pt>
                <c:pt idx="388">
                  <c:v>2.6654755233176483E-5</c:v>
                </c:pt>
                <c:pt idx="389">
                  <c:v>2.7244398749581248E-5</c:v>
                </c:pt>
                <c:pt idx="390">
                  <c:v>2.783600855476302E-5</c:v>
                </c:pt>
                <c:pt idx="391">
                  <c:v>2.8429038170384054E-5</c:v>
                </c:pt>
                <c:pt idx="392">
                  <c:v>2.902291866628422E-5</c:v>
                </c:pt>
                <c:pt idx="393">
                  <c:v>2.9617058935738191E-5</c:v>
                </c:pt>
                <c:pt idx="394">
                  <c:v>3.0210846046715928E-5</c:v>
                </c:pt>
                <c:pt idx="395">
                  <c:v>3.0803645672100864E-5</c:v>
                </c:pt>
                <c:pt idx="396">
                  <c:v>3.1394802601659536E-5</c:v>
                </c:pt>
                <c:pt idx="397">
                  <c:v>3.1983641338370569E-5</c:v>
                </c:pt>
                <c:pt idx="398">
                  <c:v>3.2569466781512544E-5</c:v>
                </c:pt>
                <c:pt idx="399">
                  <c:v>3.315156499866984E-5</c:v>
                </c:pt>
                <c:pt idx="400">
                  <c:v>3.3729204088553351E-5</c:v>
                </c:pt>
                <c:pt idx="401">
                  <c:v>3.4301635136241502E-5</c:v>
                </c:pt>
                <c:pt idx="402">
                  <c:v>3.4868093262127376E-5</c:v>
                </c:pt>
                <c:pt idx="403">
                  <c:v>3.5427798765512377E-5</c:v>
                </c:pt>
                <c:pt idx="404">
                  <c:v>3.5979958363415172E-5</c:v>
                </c:pt>
                <c:pt idx="405">
                  <c:v>3.6523766524762753E-5</c:v>
                </c:pt>
                <c:pt idx="406">
                  <c:v>3.7058406899709202E-5</c:v>
                </c:pt>
                <c:pt idx="407">
                  <c:v>3.7583053843375006E-5</c:v>
                </c:pt>
                <c:pt idx="408">
                  <c:v>3.8096874032828178E-5</c:v>
                </c:pt>
                <c:pt idx="409">
                  <c:v>3.8599028175632509E-5</c:v>
                </c:pt>
                <c:pt idx="410">
                  <c:v>3.9088672807774136E-5</c:v>
                </c:pt>
                <c:pt idx="411">
                  <c:v>3.9564962178240453E-5</c:v>
                </c:pt>
                <c:pt idx="412">
                  <c:v>4.0027050216979122E-5</c:v>
                </c:pt>
                <c:pt idx="413">
                  <c:v>4.0474092582398412E-5</c:v>
                </c:pt>
                <c:pt idx="414">
                  <c:v>4.0905248783997352E-5</c:v>
                </c:pt>
                <c:pt idx="415">
                  <c:v>4.1319684375131234E-5</c:v>
                </c:pt>
                <c:pt idx="416">
                  <c:v>4.1716573210332341E-5</c:v>
                </c:pt>
                <c:pt idx="417">
                  <c:v>4.2095099761017998E-5</c:v>
                </c:pt>
                <c:pt idx="418">
                  <c:v>4.2454461482835023E-5</c:v>
                </c:pt>
                <c:pt idx="419">
                  <c:v>4.2793871227312009E-5</c:v>
                </c:pt>
                <c:pt idx="420">
                  <c:v>4.3112559689926719E-5</c:v>
                </c:pt>
                <c:pt idx="421">
                  <c:v>4.3409777886144879E-5</c:v>
                </c:pt>
                <c:pt idx="422">
                  <c:v>4.3684799646459174E-5</c:v>
                </c:pt>
                <c:pt idx="423">
                  <c:v>4.3936924120952444E-5</c:v>
                </c:pt>
                <c:pt idx="424">
                  <c:v>4.4165478283438158E-5</c:v>
                </c:pt>
                <c:pt idx="425">
                  <c:v>4.4369819424785826E-5</c:v>
                </c:pt>
                <c:pt idx="426">
                  <c:v>4.4549337624648897E-5</c:v>
                </c:pt>
                <c:pt idx="427">
                  <c:v>4.4703458190451043E-5</c:v>
                </c:pt>
                <c:pt idx="428">
                  <c:v>4.4831644052184975E-5</c:v>
                </c:pt>
                <c:pt idx="429">
                  <c:v>4.4933398101325673E-5</c:v>
                </c:pt>
                <c:pt idx="430">
                  <c:v>4.500826546196962E-5</c:v>
                </c:pt>
                <c:pt idx="431">
                  <c:v>4.5055835682178861E-5</c:v>
                </c:pt>
                <c:pt idx="432">
                  <c:v>4.5075744833449574E-5</c:v>
                </c:pt>
                <c:pt idx="433">
                  <c:v>4.5067677506228156E-5</c:v>
                </c:pt>
                <c:pt idx="434">
                  <c:v>4.5031368689487966E-5</c:v>
                </c:pt>
                <c:pt idx="435">
                  <c:v>4.4966605522526051E-5</c:v>
                </c:pt>
                <c:pt idx="436">
                  <c:v>4.4873228907392555E-5</c:v>
                </c:pt>
                <c:pt idx="437">
                  <c:v>4.4751134970671777E-5</c:v>
                </c:pt>
                <c:pt idx="438">
                  <c:v>4.4600276363742343E-5</c:v>
                </c:pt>
                <c:pt idx="439">
                  <c:v>4.4420663391132031E-5</c:v>
                </c:pt>
                <c:pt idx="440">
                  <c:v>4.4212364957143265E-5</c:v>
                </c:pt>
                <c:pt idx="441">
                  <c:v>4.3975509321588158E-5</c:v>
                </c:pt>
                <c:pt idx="442">
                  <c:v>4.3710284656194524E-5</c:v>
                </c:pt>
                <c:pt idx="443">
                  <c:v>4.3416939394072478E-5</c:v>
                </c:pt>
                <c:pt idx="444">
                  <c:v>4.3095782365505124E-5</c:v>
                </c:pt>
                <c:pt idx="445">
                  <c:v>4.2747182714307723E-5</c:v>
                </c:pt>
                <c:pt idx="446">
                  <c:v>4.2371569590019659E-5</c:v>
                </c:pt>
                <c:pt idx="447">
                  <c:v>4.1969431612303844E-5</c:v>
                </c:pt>
                <c:pt idx="448">
                  <c:v>4.1541316105075154E-5</c:v>
                </c:pt>
                <c:pt idx="449">
                  <c:v>4.1087828099093944E-5</c:v>
                </c:pt>
                <c:pt idx="450">
                  <c:v>4.0609629103012269E-5</c:v>
                </c:pt>
                <c:pt idx="451">
                  <c:v>4.0107435644151267E-5</c:v>
                </c:pt>
                <c:pt idx="452">
                  <c:v>3.9582017581609232E-5</c:v>
                </c:pt>
                <c:pt idx="453">
                  <c:v>3.9034196195634445E-5</c:v>
                </c:pt>
                <c:pt idx="454">
                  <c:v>3.8464842058548333E-5</c:v>
                </c:pt>
                <c:pt idx="455">
                  <c:v>3.7874872693856745E-5</c:v>
                </c:pt>
                <c:pt idx="456">
                  <c:v>3.7265250031513102E-5</c:v>
                </c:pt>
                <c:pt idx="457">
                  <c:v>3.6636977668633191E-5</c:v>
                </c:pt>
                <c:pt idx="458">
                  <c:v>3.5991097946227837E-5</c:v>
                </c:pt>
                <c:pt idx="459">
                  <c:v>3.5328688853776407E-5</c:v>
                </c:pt>
                <c:pt idx="460">
                  <c:v>3.4650860774649978E-5</c:v>
                </c:pt>
                <c:pt idx="461">
                  <c:v>3.3958753086516761E-5</c:v>
                </c:pt>
                <c:pt idx="462">
                  <c:v>3.3253530631917605E-5</c:v>
                </c:pt>
                <c:pt idx="463">
                  <c:v>3.2536380075165461E-5</c:v>
                </c:pt>
                <c:pt idx="464">
                  <c:v>3.1808506162598317E-5</c:v>
                </c:pt>
                <c:pt idx="465">
                  <c:v>3.1071127903982613E-5</c:v>
                </c:pt>
                <c:pt idx="466">
                  <c:v>3.0325474693527685E-5</c:v>
                </c:pt>
                <c:pt idx="467">
                  <c:v>2.9572782389511221E-5</c:v>
                </c:pt>
                <c:pt idx="468">
                  <c:v>2.8814289371933898E-5</c:v>
                </c:pt>
                <c:pt idx="469">
                  <c:v>2.8051232597902113E-5</c:v>
                </c:pt>
                <c:pt idx="470">
                  <c:v>2.7284843674598528E-5</c:v>
                </c:pt>
                <c:pt idx="471">
                  <c:v>2.6516344969695806E-5</c:v>
                </c:pt>
                <c:pt idx="472">
                  <c:v>2.5746945778957874E-5</c:v>
                </c:pt>
                <c:pt idx="473">
                  <c:v>2.497783857049003E-5</c:v>
                </c:pt>
                <c:pt idx="474">
                  <c:v>2.4210195324690951E-5</c:v>
                </c:pt>
                <c:pt idx="475">
                  <c:v>2.3445163988409725E-5</c:v>
                </c:pt>
                <c:pt idx="476">
                  <c:v>2.2683865061124682E-5</c:v>
                </c:pt>
                <c:pt idx="477">
                  <c:v>2.1927388330135553E-5</c:v>
                </c:pt>
                <c:pt idx="478">
                  <c:v>2.1176789770817882E-5</c:v>
                </c:pt>
                <c:pt idx="479">
                  <c:v>2.0433088626928491E-5</c:v>
                </c:pt>
                <c:pt idx="480">
                  <c:v>1.969726468476073E-5</c:v>
                </c:pt>
                <c:pt idx="481">
                  <c:v>1.8970255753686007E-5</c:v>
                </c:pt>
                <c:pt idx="482">
                  <c:v>1.8252955364235795E-5</c:v>
                </c:pt>
                <c:pt idx="483">
                  <c:v>1.754621069343316E-5</c:v>
                </c:pt>
                <c:pt idx="484">
                  <c:v>1.6850820725569479E-5</c:v>
                </c:pt>
                <c:pt idx="485">
                  <c:v>1.6167534655038615E-5</c:v>
                </c:pt>
                <c:pt idx="486">
                  <c:v>1.5497050536239582E-5</c:v>
                </c:pt>
                <c:pt idx="487">
                  <c:v>1.4840014183907116E-5</c:v>
                </c:pt>
                <c:pt idx="488">
                  <c:v>1.4197018325581226E-5</c:v>
                </c:pt>
                <c:pt idx="489">
                  <c:v>1.3568602006272905E-5</c:v>
                </c:pt>
                <c:pt idx="490">
                  <c:v>1.2955250243742183E-5</c:v>
                </c:pt>
                <c:pt idx="491">
                  <c:v>1.2357393931206185E-5</c:v>
                </c:pt>
                <c:pt idx="492">
                  <c:v>1.1775409982721265E-5</c:v>
                </c:pt>
                <c:pt idx="493">
                  <c:v>1.1209621714984676E-5</c:v>
                </c:pt>
                <c:pt idx="494">
                  <c:v>1.0660299457867589E-5</c:v>
                </c:pt>
                <c:pt idx="495">
                  <c:v>1.0127661384627559E-5</c:v>
                </c:pt>
                <c:pt idx="496">
                  <c:v>9.611874551503434E-6</c:v>
                </c:pt>
                <c:pt idx="497">
                  <c:v>9.1130561352231303E-6</c:v>
                </c:pt>
                <c:pt idx="498">
                  <c:v>8.6312748559235325E-6</c:v>
                </c:pt>
                <c:pt idx="499">
                  <c:v>8.1665525720482048E-6</c:v>
                </c:pt>
                <c:pt idx="500">
                  <c:v>7.7188660329916235E-6</c:v>
                </c:pt>
                <c:pt idx="501">
                  <c:v>7.2881487745926552E-6</c:v>
                </c:pt>
                <c:pt idx="502">
                  <c:v>6.874293142041532E-6</c:v>
                </c:pt>
                <c:pt idx="503">
                  <c:v>6.4771524243721141E-6</c:v>
                </c:pt>
                <c:pt idx="504">
                  <c:v>6.0965430844455402E-6</c:v>
                </c:pt>
                <c:pt idx="505">
                  <c:v>5.7322470682095958E-6</c:v>
                </c:pt>
                <c:pt idx="506">
                  <c:v>5.3840141770239944E-6</c:v>
                </c:pt>
                <c:pt idx="507">
                  <c:v>5.0515644869844126E-6</c:v>
                </c:pt>
                <c:pt idx="508">
                  <c:v>4.734590799436563E-6</c:v>
                </c:pt>
                <c:pt idx="509">
                  <c:v>4.4327611072580746E-6</c:v>
                </c:pt>
                <c:pt idx="510">
                  <c:v>4.1457210619786195E-6</c:v>
                </c:pt>
                <c:pt idx="511">
                  <c:v>3.8730964274049089E-6</c:v>
                </c:pt>
                <c:pt idx="512">
                  <c:v>3.6144955061106427E-6</c:v>
                </c:pt>
                <c:pt idx="513">
                  <c:v>3.3695115259272769E-6</c:v>
                </c:pt>
                <c:pt idx="514">
                  <c:v>3.1377249744196792E-6</c:v>
                </c:pt>
                <c:pt idx="515">
                  <c:v>2.9187058702471752E-6</c:v>
                </c:pt>
                <c:pt idx="516">
                  <c:v>2.7120159612723616E-6</c:v>
                </c:pt>
                <c:pt idx="517">
                  <c:v>2.5172108402893263E-6</c:v>
                </c:pt>
                <c:pt idx="518">
                  <c:v>2.333841970274528E-6</c:v>
                </c:pt>
                <c:pt idx="519">
                  <c:v>2.1614586121208083E-6</c:v>
                </c:pt>
                <c:pt idx="520">
                  <c:v>1.9996096488723293E-6</c:v>
                </c:pt>
                <c:pt idx="521">
                  <c:v>1.8478453015383227E-6</c:v>
                </c:pt>
                <c:pt idx="522">
                  <c:v>1.7057187326044154E-6</c:v>
                </c:pt>
                <c:pt idx="523">
                  <c:v>1.5727875343853419E-6</c:v>
                </c:pt>
                <c:pt idx="524">
                  <c:v>1.4486151003483547E-6</c:v>
                </c:pt>
                <c:pt idx="525">
                  <c:v>1.3327718784903139E-6</c:v>
                </c:pt>
                <c:pt idx="526">
                  <c:v>1.2248365067522794E-6</c:v>
                </c:pt>
                <c:pt idx="527">
                  <c:v>1.1243968313079046E-6</c:v>
                </c:pt>
                <c:pt idx="528">
                  <c:v>1.0310508093534255E-6</c:v>
                </c:pt>
                <c:pt idx="529">
                  <c:v>9.4440729875772912E-7</c:v>
                </c:pt>
                <c:pt idx="530">
                  <c:v>8.6408673759408654E-7</c:v>
                </c:pt>
                <c:pt idx="531">
                  <c:v>7.8972171717190612E-7</c:v>
                </c:pt>
                <c:pt idx="532">
                  <c:v>7.2095745271109823E-7</c:v>
                </c:pt>
                <c:pt idx="533">
                  <c:v>6.5745215625806536E-7</c:v>
                </c:pt>
                <c:pt idx="534">
                  <c:v>5.9887731682473097E-7</c:v>
                </c:pt>
                <c:pt idx="535">
                  <c:v>5.4491789304899087E-7</c:v>
                </c:pt>
                <c:pt idx="536">
                  <c:v>4.9527242391900339E-7</c:v>
                </c:pt>
                <c:pt idx="537">
                  <c:v>4.4965306328774196E-7</c:v>
                </c:pt>
                <c:pt idx="538">
                  <c:v>4.0778554402019952E-7</c:v>
                </c:pt>
                <c:pt idx="539">
                  <c:v>3.6940907767601002E-7</c:v>
                </c:pt>
                <c:pt idx="540">
                  <c:v>3.3427619563335492E-7</c:v>
                </c:pt>
                <c:pt idx="541">
                  <c:v>3.0215253751276922E-7</c:v>
                </c:pt>
                <c:pt idx="542">
                  <c:v>2.7281659266378807E-7</c:v>
                </c:pt>
                <c:pt idx="543">
                  <c:v>2.4605940034231112E-7</c:v>
                </c:pt>
                <c:pt idx="544">
                  <c:v>2.2168421403070973E-7</c:v>
                </c:pt>
                <c:pt idx="545">
                  <c:v>1.9950613514719297E-7</c:v>
                </c:pt>
                <c:pt idx="546">
                  <c:v>1.7935172115560252E-7</c:v>
                </c:pt>
                <c:pt idx="547">
                  <c:v>1.6105857282972787E-7</c:v>
                </c:pt>
                <c:pt idx="548">
                  <c:v>1.4447490514948541E-7</c:v>
                </c:pt>
                <c:pt idx="549">
                  <c:v>1.2945910601664264E-7</c:v>
                </c:pt>
                <c:pt idx="550">
                  <c:v>1.1587928667717523E-7</c:v>
                </c:pt>
                <c:pt idx="551">
                  <c:v>1.036128274312959E-7</c:v>
                </c:pt>
                <c:pt idx="552">
                  <c:v>9.2545921903705902E-8</c:v>
                </c:pt>
                <c:pt idx="553">
                  <c:v>8.2573122839087487E-8</c:v>
                </c:pt>
                <c:pt idx="554">
                  <c:v>7.3596892083956317E-8</c:v>
                </c:pt>
                <c:pt idx="555">
                  <c:v>6.5527157119531002E-8</c:v>
                </c:pt>
                <c:pt idx="556">
                  <c:v>5.8280876221751265E-8</c:v>
                </c:pt>
                <c:pt idx="557">
                  <c:v>5.1781614048114095E-8</c:v>
                </c:pt>
                <c:pt idx="558">
                  <c:v>4.5959129186247675E-8</c:v>
                </c:pt>
                <c:pt idx="559">
                  <c:v>4.0748974949220651E-8</c:v>
                </c:pt>
                <c:pt idx="560">
                  <c:v>3.6092114467202767E-8</c:v>
                </c:pt>
                <c:pt idx="561">
                  <c:v>3.193455090592694E-8</c:v>
                </c:pt>
                <c:pt idx="562">
                  <c:v>2.8226973439474578E-8</c:v>
                </c:pt>
                <c:pt idx="563">
                  <c:v>2.4924419418743135E-8</c:v>
                </c:pt>
                <c:pt idx="564">
                  <c:v>2.1985953007423381E-8</c:v>
                </c:pt>
                <c:pt idx="565">
                  <c:v>1.9374360404457509E-8</c:v>
                </c:pt>
                <c:pt idx="566">
                  <c:v>1.7055861635246218E-8</c:v>
                </c:pt>
                <c:pt idx="567">
                  <c:v>1.4999838773078094E-8</c:v>
                </c:pt>
                <c:pt idx="568">
                  <c:v>1.3178580346476782E-8</c:v>
                </c:pt>
                <c:pt idx="569">
                  <c:v>1.1567041597067552E-8</c:v>
                </c:pt>
                <c:pt idx="570">
                  <c:v>1.0142620174991757E-8</c:v>
                </c:pt>
                <c:pt idx="571">
                  <c:v>8.8849467942672076E-9</c:v>
                </c:pt>
                <c:pt idx="572">
                  <c:v>7.7756903178004985E-9</c:v>
                </c:pt>
                <c:pt idx="573">
                  <c:v>6.7983767000611196E-9</c:v>
                </c:pt>
                <c:pt idx="574">
                  <c:v>5.938221183847507E-9</c:v>
                </c:pt>
                <c:pt idx="575">
                  <c:v>5.1819731251423882E-9</c:v>
                </c:pt>
                <c:pt idx="576">
                  <c:v>4.5177728058534417E-9</c:v>
                </c:pt>
                <c:pt idx="577">
                  <c:v>3.9350195873613062E-9</c:v>
                </c:pt>
                <c:pt idx="578">
                  <c:v>3.4242507573836249E-9</c:v>
                </c:pt>
                <c:pt idx="579">
                  <c:v>2.9770304279038334E-9</c:v>
                </c:pt>
                <c:pt idx="580">
                  <c:v>2.5858478519641026E-9</c:v>
                </c:pt>
                <c:pt idx="581">
                  <c:v>2.244024541316969E-9</c:v>
                </c:pt>
                <c:pt idx="582">
                  <c:v>1.9456295845196055E-9</c:v>
                </c:pt>
                <c:pt idx="583">
                  <c:v>1.6854025854704834E-9</c:v>
                </c:pt>
                <c:pt idx="584">
                  <c:v>1.4586836649685593E-9</c:v>
                </c:pt>
                <c:pt idx="585">
                  <c:v>1.2613499921928696E-9</c:v>
                </c:pt>
                <c:pt idx="586">
                  <c:v>1.089758338503706E-9</c:v>
                </c:pt>
                <c:pt idx="587">
                  <c:v>9.406931722693928E-10</c:v>
                </c:pt>
                <c:pt idx="588">
                  <c:v>8.1131984017336326E-10</c:v>
                </c:pt>
                <c:pt idx="589">
                  <c:v>6.991424072865677E-10</c:v>
                </c:pt>
                <c:pt idx="590">
                  <c:v>6.019657548659025E-10</c:v>
                </c:pt>
                <c:pt idx="591">
                  <c:v>5.1786156109949398E-10</c:v>
                </c:pt>
                <c:pt idx="592">
                  <c:v>4.4513781567827679E-10</c:v>
                </c:pt>
                <c:pt idx="593">
                  <c:v>3.8231154395914116E-10</c:v>
                </c:pt>
                <c:pt idx="594">
                  <c:v>3.2808444048386452E-10</c:v>
                </c:pt>
                <c:pt idx="595">
                  <c:v>2.8132113460856811E-10</c:v>
                </c:pt>
                <c:pt idx="596">
                  <c:v>2.4102983292919726E-10</c:v>
                </c:pt>
                <c:pt idx="597">
                  <c:v>2.0634510398604857E-10</c:v>
                </c:pt>
                <c:pt idx="598">
                  <c:v>1.7651259038148249E-10</c:v>
                </c:pt>
                <c:pt idx="599">
                  <c:v>1.5087545192375203E-10</c:v>
                </c:pt>
                <c:pt idx="600">
                  <c:v>1.288623607205582E-10</c:v>
                </c:pt>
                <c:pt idx="601">
                  <c:v>1.0997688530696036E-10</c:v>
                </c:pt>
                <c:pt idx="602">
                  <c:v>9.3788115917794847E-11</c:v>
                </c:pt>
                <c:pt idx="603">
                  <c:v>7.9922396946492828E-11</c:v>
                </c:pt>
                <c:pt idx="604">
                  <c:v>6.8056045504324788E-11</c:v>
                </c:pt>
                <c:pt idx="605">
                  <c:v>5.7908946851132412E-11</c:v>
                </c:pt>
                <c:pt idx="606">
                  <c:v>4.9238928361461259E-11</c:v>
                </c:pt>
                <c:pt idx="607">
                  <c:v>4.1836823666856566E-11</c:v>
                </c:pt>
                <c:pt idx="608">
                  <c:v>3.5522147729452431E-11</c:v>
                </c:pt>
                <c:pt idx="609">
                  <c:v>3.0139311907699461E-11</c:v>
                </c:pt>
                <c:pt idx="610">
                  <c:v>2.5554315623779289E-11</c:v>
                </c:pt>
                <c:pt idx="611">
                  <c:v>2.1651858087737371E-11</c:v>
                </c:pt>
                <c:pt idx="612">
                  <c:v>1.8332819726149718E-11</c:v>
                </c:pt>
                <c:pt idx="613">
                  <c:v>1.5512068553249783E-11</c:v>
                </c:pt>
                <c:pt idx="614">
                  <c:v>1.3116551756990447E-11</c:v>
                </c:pt>
                <c:pt idx="615">
                  <c:v>1.1083637298389697E-11</c:v>
                </c:pt>
                <c:pt idx="616">
                  <c:v>9.3596743811194296E-12</c:v>
                </c:pt>
                <c:pt idx="617">
                  <c:v>7.898745282382222E-12</c:v>
                </c:pt>
                <c:pt idx="618">
                  <c:v>6.6615842823397533E-12</c:v>
                </c:pt>
                <c:pt idx="619">
                  <c:v>5.6146423247149338E-12</c:v>
                </c:pt>
                <c:pt idx="620">
                  <c:v>4.7292786182123165E-12</c:v>
                </c:pt>
                <c:pt idx="621">
                  <c:v>3.9810626783490571E-12</c:v>
                </c:pt>
                <c:pt idx="622">
                  <c:v>3.3491723404315173E-12</c:v>
                </c:pt>
                <c:pt idx="623">
                  <c:v>2.8158750730115191E-12</c:v>
                </c:pt>
                <c:pt idx="624">
                  <c:v>2.3660815111306671E-12</c:v>
                </c:pt>
                <c:pt idx="625">
                  <c:v>1.9869615320207463E-12</c:v>
                </c:pt>
                <c:pt idx="626">
                  <c:v>1.6676144324871075E-12</c:v>
                </c:pt>
                <c:pt idx="627">
                  <c:v>1.3987858552321207E-12</c:v>
                </c:pt>
                <c:pt idx="628">
                  <c:v>1.1726250671507559E-12</c:v>
                </c:pt>
                <c:pt idx="629">
                  <c:v>9.8247703106622936E-13</c:v>
                </c:pt>
                <c:pt idx="630">
                  <c:v>8.2270444673556924E-13</c:v>
                </c:pt>
                <c:pt idx="631">
                  <c:v>6.8853557932942756E-13</c:v>
                </c:pt>
                <c:pt idx="632">
                  <c:v>5.75934254621296E-13</c:v>
                </c:pt>
                <c:pt idx="633">
                  <c:v>4.8148888953141873E-13</c:v>
                </c:pt>
                <c:pt idx="634">
                  <c:v>4.0231785296400363E-13</c:v>
                </c:pt>
                <c:pt idx="635">
                  <c:v>3.3598882275083588E-13</c:v>
                </c:pt>
                <c:pt idx="636">
                  <c:v>2.8045012672461251E-13</c:v>
                </c:pt>
                <c:pt idx="637">
                  <c:v>2.3397233556444921E-13</c:v>
                </c:pt>
                <c:pt idx="638">
                  <c:v>1.9509861736346597E-13</c:v>
                </c:pt>
                <c:pt idx="639">
                  <c:v>1.6260257364114749E-13</c:v>
                </c:pt>
                <c:pt idx="640">
                  <c:v>1.3545245787128733E-13</c:v>
                </c:pt>
                <c:pt idx="641">
                  <c:v>1.1278083421205615E-13</c:v>
                </c:pt>
                <c:pt idx="642">
                  <c:v>9.3858869218796983E-14</c:v>
                </c:pt>
                <c:pt idx="643">
                  <c:v>7.8074565716734325E-14</c:v>
                </c:pt>
                <c:pt idx="644">
                  <c:v>6.491434819312192E-14</c:v>
                </c:pt>
                <c:pt idx="645">
                  <c:v>5.394749519387268E-14</c:v>
                </c:pt>
                <c:pt idx="646">
                  <c:v>4.481298817818034E-14</c:v>
                </c:pt>
                <c:pt idx="647">
                  <c:v>3.7208409743213888E-14</c:v>
                </c:pt>
                <c:pt idx="648">
                  <c:v>3.0880578515095759E-14</c:v>
                </c:pt>
                <c:pt idx="649">
                  <c:v>2.5617654567305914E-14</c:v>
                </c:pt>
                <c:pt idx="650">
                  <c:v>2.1242489052359096E-14</c:v>
                </c:pt>
                <c:pt idx="651">
                  <c:v>1.760702576461966E-14</c:v>
                </c:pt>
                <c:pt idx="652">
                  <c:v>1.458759140279712E-14</c:v>
                </c:pt>
                <c:pt idx="653">
                  <c:v>1.2080936077028842E-14</c:v>
                </c:pt>
                <c:pt idx="654">
                  <c:v>1.0000906717189272E-14</c:v>
                </c:pt>
                <c:pt idx="655">
                  <c:v>8.275654010729023E-15</c:v>
                </c:pt>
                <c:pt idx="656">
                  <c:v>6.8452887846391717E-15</c:v>
                </c:pt>
                <c:pt idx="657">
                  <c:v>5.6599167354342155E-15</c:v>
                </c:pt>
                <c:pt idx="658">
                  <c:v>4.6779914404211325E-15</c:v>
                </c:pt>
                <c:pt idx="659">
                  <c:v>3.8649349395956916E-15</c:v>
                </c:pt>
                <c:pt idx="660">
                  <c:v>3.1919831080145247E-15</c:v>
                </c:pt>
                <c:pt idx="661">
                  <c:v>2.6352197553022815E-15</c:v>
                </c:pt>
                <c:pt idx="662">
                  <c:v>2.1747690726999043E-15</c:v>
                </c:pt>
                <c:pt idx="663">
                  <c:v>1.7941208542075252E-15</c:v>
                </c:pt>
                <c:pt idx="664">
                  <c:v>1.4795669791975514E-15</c:v>
                </c:pt>
                <c:pt idx="665">
                  <c:v>1.2197310720886684E-15</c:v>
                </c:pt>
                <c:pt idx="666">
                  <c:v>1.0051761470082168E-15</c:v>
                </c:pt>
                <c:pt idx="667">
                  <c:v>8.2807748338995303E-16</c:v>
                </c:pt>
                <c:pt idx="668">
                  <c:v>6.8195003236548892E-16</c:v>
                </c:pt>
                <c:pt idx="669">
                  <c:v>5.6142138260128186E-16</c:v>
                </c:pt>
                <c:pt idx="670">
                  <c:v>4.62042768561466E-16</c:v>
                </c:pt>
                <c:pt idx="671">
                  <c:v>3.8013182659202582E-16</c:v>
                </c:pt>
                <c:pt idx="672">
                  <c:v>3.126418311350184E-16</c:v>
                </c:pt>
                <c:pt idx="673">
                  <c:v>2.5705300538608761E-16</c:v>
                </c:pt>
                <c:pt idx="674">
                  <c:v>2.1128222385789433E-16</c:v>
                </c:pt>
                <c:pt idx="675">
                  <c:v>1.7360803055737972E-16</c:v>
                </c:pt>
                <c:pt idx="676">
                  <c:v>1.4260840441698138E-16</c:v>
                </c:pt>
                <c:pt idx="677">
                  <c:v>1.1710912887478611E-16</c:v>
                </c:pt>
                <c:pt idx="678">
                  <c:v>9.6140978376628625E-17</c:v>
                </c:pt>
                <c:pt idx="679">
                  <c:v>7.890423213562039E-17</c:v>
                </c:pt>
                <c:pt idx="680">
                  <c:v>6.4739274204842247E-17</c:v>
                </c:pt>
                <c:pt idx="681">
                  <c:v>5.3102246646981104E-17</c:v>
                </c:pt>
                <c:pt idx="682">
                  <c:v>4.3544895992241235E-17</c:v>
                </c:pt>
                <c:pt idx="683">
                  <c:v>3.5697897856321552E-17</c:v>
                </c:pt>
                <c:pt idx="684">
                  <c:v>2.925706521683475E-17</c:v>
                </c:pt>
                <c:pt idx="685">
                  <c:v>2.3971946381280937E-17</c:v>
                </c:pt>
                <c:pt idx="686">
                  <c:v>1.9636402411499086E-17</c:v>
                </c:pt>
                <c:pt idx="687">
                  <c:v>1.6080823473298416E-17</c:v>
                </c:pt>
                <c:pt idx="688">
                  <c:v>1.3165701575616076E-17</c:v>
                </c:pt>
                <c:pt idx="689">
                  <c:v>1.0776325392280996E-17</c:v>
                </c:pt>
                <c:pt idx="690">
                  <c:v>8.8184029441349716E-18</c:v>
                </c:pt>
                <c:pt idx="691">
                  <c:v>7.2144512212695001E-18</c:v>
                </c:pt>
                <c:pt idx="692">
                  <c:v>5.9008194752038368E-18</c:v>
                </c:pt>
                <c:pt idx="693">
                  <c:v>4.8252358596164084E-18</c:v>
                </c:pt>
                <c:pt idx="694">
                  <c:v>3.9447861345157649E-18</c:v>
                </c:pt>
                <c:pt idx="695">
                  <c:v>3.2242489326698571E-18</c:v>
                </c:pt>
                <c:pt idx="696">
                  <c:v>2.6347251678786391E-18</c:v>
                </c:pt>
                <c:pt idx="697">
                  <c:v>2.1525100009528585E-18</c:v>
                </c:pt>
                <c:pt idx="698">
                  <c:v>1.7581647512983074E-18</c:v>
                </c:pt>
                <c:pt idx="699">
                  <c:v>1.4357535679534067E-18</c:v>
                </c:pt>
                <c:pt idx="700">
                  <c:v>1.1722158170798182E-18</c:v>
                </c:pt>
                <c:pt idx="701">
                  <c:v>9.5685022288420534E-19</c:v>
                </c:pt>
                <c:pt idx="702">
                  <c:v>7.8089099797346967E-19</c:v>
                </c:pt>
                <c:pt idx="703">
                  <c:v>6.3715966850477781E-19</c:v>
                </c:pt>
                <c:pt idx="704">
                  <c:v>5.1977916475557429E-19</c:v>
                </c:pt>
                <c:pt idx="705">
                  <c:v>4.2393911334906646E-19</c:v>
                </c:pt>
                <c:pt idx="706">
                  <c:v>3.45703219399641E-19</c:v>
                </c:pt>
                <c:pt idx="707">
                  <c:v>2.8185123722490968E-19</c:v>
                </c:pt>
                <c:pt idx="708">
                  <c:v>2.297493561550206E-19</c:v>
                </c:pt>
                <c:pt idx="709">
                  <c:v>1.8724392251326124E-19</c:v>
                </c:pt>
                <c:pt idx="710">
                  <c:v>1.5257432076886891E-19</c:v>
                </c:pt>
                <c:pt idx="711">
                  <c:v>1.2430157974426107E-19</c:v>
                </c:pt>
                <c:pt idx="712">
                  <c:v>1.0124988144238463E-19</c:v>
                </c:pt>
                <c:pt idx="713">
                  <c:v>8.2458653546855084E-20</c:v>
                </c:pt>
                <c:pt idx="714">
                  <c:v>6.7143340906481897E-20</c:v>
                </c:pt>
                <c:pt idx="715">
                  <c:v>5.466329207518004E-20</c:v>
                </c:pt>
                <c:pt idx="716">
                  <c:v>4.4495477154953434E-20</c:v>
                </c:pt>
                <c:pt idx="717">
                  <c:v>3.6212983496620237E-20</c:v>
                </c:pt>
                <c:pt idx="718">
                  <c:v>2.9467425060312009E-20</c:v>
                </c:pt>
                <c:pt idx="719">
                  <c:v>2.3974556692437936E-20</c:v>
                </c:pt>
                <c:pt idx="720">
                  <c:v>1.9502512233350767E-20</c:v>
                </c:pt>
                <c:pt idx="721">
                  <c:v>1.586219017417611E-20</c:v>
                </c:pt>
                <c:pt idx="722">
                  <c:v>1.2899396584887492E-20</c:v>
                </c:pt>
                <c:pt idx="723">
                  <c:v>1.0488425603100076E-20</c:v>
                </c:pt>
                <c:pt idx="724">
                  <c:v>8.5268156486751778E-21</c:v>
                </c:pt>
                <c:pt idx="725">
                  <c:v>6.93106698467543E-21</c:v>
                </c:pt>
                <c:pt idx="726">
                  <c:v>5.6331451480953581E-21</c:v>
                </c:pt>
                <c:pt idx="727">
                  <c:v>4.5776266514110886E-21</c:v>
                </c:pt>
                <c:pt idx="728">
                  <c:v>3.7193694740117288E-21</c:v>
                </c:pt>
                <c:pt idx="729">
                  <c:v>3.021612253472037E-21</c:v>
                </c:pt>
                <c:pt idx="730">
                  <c:v>2.4544236025082755E-21</c:v>
                </c:pt>
                <c:pt idx="731">
                  <c:v>1.9934373154247875E-21</c:v>
                </c:pt>
                <c:pt idx="732">
                  <c:v>1.6188209622336887E-21</c:v>
                </c:pt>
                <c:pt idx="733">
                  <c:v>1.3144349695175237E-21</c:v>
                </c:pt>
                <c:pt idx="734">
                  <c:v>1.0671471403048546E-21</c:v>
                </c:pt>
                <c:pt idx="735">
                  <c:v>8.6627398718856508E-22</c:v>
                </c:pt>
                <c:pt idx="736">
                  <c:v>7.0312550374683681E-22</c:v>
                </c:pt>
                <c:pt idx="737">
                  <c:v>5.7063429076763405E-22</c:v>
                </c:pt>
                <c:pt idx="738">
                  <c:v>4.6305346102995633E-22</c:v>
                </c:pt>
                <c:pt idx="739">
                  <c:v>3.7571061162341197E-22</c:v>
                </c:pt>
                <c:pt idx="740">
                  <c:v>3.0480749311256471E-22</c:v>
                </c:pt>
                <c:pt idx="741">
                  <c:v>2.4725691613372425E-22</c:v>
                </c:pt>
                <c:pt idx="742">
                  <c:v>2.0054999635643576E-22</c:v>
                </c:pt>
                <c:pt idx="743">
                  <c:v>1.6264811242158353E-22</c:v>
                </c:pt>
                <c:pt idx="744">
                  <c:v>1.318949909414669E-22</c:v>
                </c:pt>
                <c:pt idx="745">
                  <c:v>1.0694518071942205E-22</c:v>
                </c:pt>
                <c:pt idx="746">
                  <c:v>8.6705870193960357E-23</c:v>
                </c:pt>
                <c:pt idx="747">
                  <c:v>7.0289566360667948E-23</c:v>
                </c:pt>
                <c:pt idx="748">
                  <c:v>5.6975613515127851E-23</c:v>
                </c:pt>
                <c:pt idx="749">
                  <c:v>4.6178905265198209E-23</c:v>
                </c:pt>
                <c:pt idx="750">
                  <c:v>3.7424448990593646E-23</c:v>
                </c:pt>
                <c:pt idx="751">
                  <c:v>3.0326691100947763E-23</c:v>
                </c:pt>
                <c:pt idx="752">
                  <c:v>2.4572714447423526E-23</c:v>
                </c:pt>
                <c:pt idx="753">
                  <c:v>1.9908584628589175E-23</c:v>
                </c:pt>
                <c:pt idx="754">
                  <c:v>1.6128256631482218E-23</c:v>
                </c:pt>
                <c:pt idx="755">
                  <c:v>1.3064562943949152E-23</c:v>
                </c:pt>
                <c:pt idx="756">
                  <c:v>1.0581893583936289E-23</c:v>
                </c:pt>
                <c:pt idx="757">
                  <c:v>8.5702511977812745E-24</c:v>
                </c:pt>
                <c:pt idx="758">
                  <c:v>6.9404235565999326E-24</c:v>
                </c:pt>
                <c:pt idx="759">
                  <c:v>5.6200639337530561E-24</c:v>
                </c:pt>
                <c:pt idx="760">
                  <c:v>4.5505090306948508E-24</c:v>
                </c:pt>
                <c:pt idx="761">
                  <c:v>3.6841959928180761E-24</c:v>
                </c:pt>
                <c:pt idx="762">
                  <c:v>2.9825659841050635E-24</c:v>
                </c:pt>
                <c:pt idx="763">
                  <c:v>2.4143628739493545E-24</c:v>
                </c:pt>
                <c:pt idx="764">
                  <c:v>1.9542527356214015E-24</c:v>
                </c:pt>
                <c:pt idx="765">
                  <c:v>1.5817037936198043E-24</c:v>
                </c:pt>
                <c:pt idx="766">
                  <c:v>1.2800777884552246E-24</c:v>
                </c:pt>
                <c:pt idx="767">
                  <c:v>1.0358929367629042E-24</c:v>
                </c:pt>
                <c:pt idx="768">
                  <c:v>8.3822614825436744E-25</c:v>
                </c:pt>
                <c:pt idx="769">
                  <c:v>6.7822824158147887E-25</c:v>
                </c:pt>
                <c:pt idx="770">
                  <c:v>5.4873084204988556E-25</c:v>
                </c:pt>
                <c:pt idx="771">
                  <c:v>4.4392765631601055E-25</c:v>
                </c:pt>
                <c:pt idx="772">
                  <c:v>3.5911607891554462E-25</c:v>
                </c:pt>
                <c:pt idx="773">
                  <c:v>2.9048773201024934E-25</c:v>
                </c:pt>
                <c:pt idx="774">
                  <c:v>2.3495868897506911E-25</c:v>
                </c:pt>
                <c:pt idx="775">
                  <c:v>1.9003187726236291E-25</c:v>
                </c:pt>
                <c:pt idx="776">
                  <c:v>1.5368557228781127E-25</c:v>
                </c:pt>
                <c:pt idx="777">
                  <c:v>1.242830437946947E-25</c:v>
                </c:pt>
                <c:pt idx="778">
                  <c:v>1.0049934911985564E-25</c:v>
                </c:pt>
                <c:pt idx="779">
                  <c:v>8.1262024862861291E-26</c:v>
                </c:pt>
                <c:pt idx="780">
                  <c:v>6.5703042811763733E-26</c:v>
                </c:pt>
                <c:pt idx="781">
                  <c:v>5.3119894244943216E-26</c:v>
                </c:pt>
                <c:pt idx="782">
                  <c:v>4.2944071073123449E-26</c:v>
                </c:pt>
                <c:pt idx="783">
                  <c:v>3.4715540117991995E-26</c:v>
                </c:pt>
                <c:pt idx="784">
                  <c:v>2.8062072766206818E-26</c:v>
                </c:pt>
                <c:pt idx="785">
                  <c:v>2.2682507855522587E-26</c:v>
                </c:pt>
                <c:pt idx="786">
                  <c:v>1.833320050999449E-26</c:v>
                </c:pt>
                <c:pt idx="787">
                  <c:v>1.4817051374075181E-26</c:v>
                </c:pt>
                <c:pt idx="788">
                  <c:v>1.1974625612821049E-26</c:v>
                </c:pt>
                <c:pt idx="789">
                  <c:v>9.6769641826659893E-27</c:v>
                </c:pt>
                <c:pt idx="790">
                  <c:v>7.8197653736593795E-27</c:v>
                </c:pt>
                <c:pt idx="791">
                  <c:v>6.3186757915457392E-27</c:v>
                </c:pt>
                <c:pt idx="792">
                  <c:v>5.1054795287791944E-27</c:v>
                </c:pt>
                <c:pt idx="793">
                  <c:v>4.1250144368156767E-27</c:v>
                </c:pt>
                <c:pt idx="794">
                  <c:v>3.3326769537406848E-27</c:v>
                </c:pt>
                <c:pt idx="795">
                  <c:v>2.692403303027127E-27</c:v>
                </c:pt>
                <c:pt idx="796">
                  <c:v>2.1750362329888791E-27</c:v>
                </c:pt>
                <c:pt idx="797">
                  <c:v>1.7570037609262631E-27</c:v>
                </c:pt>
                <c:pt idx="798">
                  <c:v>1.4192503935324259E-27</c:v>
                </c:pt>
                <c:pt idx="799">
                  <c:v>1.1463726364555199E-27</c:v>
                </c:pt>
                <c:pt idx="800">
                  <c:v>9.2591979242736988E-28</c:v>
                </c:pt>
              </c:numCache>
            </c:numRef>
          </c:yVal>
        </c:ser>
        <c:ser>
          <c:idx val="1"/>
          <c:order val="1"/>
          <c:tx>
            <c:strRef>
              <c:f>Calc!$E$6</c:f>
              <c:strCache>
                <c:ptCount val="1"/>
                <c:pt idx="0">
                  <c:v>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Calc!$E$7:$E$807</c:f>
              <c:numCache>
                <c:formatCode>0.00000000</c:formatCode>
                <c:ptCount val="801"/>
                <c:pt idx="0">
                  <c:v>1.1170328535490148E-29</c:v>
                </c:pt>
                <c:pt idx="1">
                  <c:v>1.2768509188901194E-29</c:v>
                </c:pt>
                <c:pt idx="2">
                  <c:v>1.4595338238224195E-29</c:v>
                </c:pt>
                <c:pt idx="3">
                  <c:v>1.6683526379757531E-29</c:v>
                </c:pt>
                <c:pt idx="4">
                  <c:v>1.9070463677776988E-29</c:v>
                </c:pt>
                <c:pt idx="5">
                  <c:v>2.1798888919051914E-29</c:v>
                </c:pt>
                <c:pt idx="6">
                  <c:v>2.4917654707020252E-29</c:v>
                </c:pt>
                <c:pt idx="7">
                  <c:v>2.8482601988295493E-29</c:v>
                </c:pt>
                <c:pt idx="8">
                  <c:v>3.2557559662298205E-29</c:v>
                </c:pt>
                <c:pt idx="9">
                  <c:v>3.7215487162918E-29</c:v>
                </c:pt>
                <c:pt idx="10">
                  <c:v>4.2539780459219317E-29</c:v>
                </c:pt>
                <c:pt idx="11">
                  <c:v>4.8625764846083762E-29</c:v>
                </c:pt>
                <c:pt idx="12">
                  <c:v>5.558240123763242E-29</c:v>
                </c:pt>
                <c:pt idx="13">
                  <c:v>6.3534236495995064E-29</c:v>
                </c:pt>
                <c:pt idx="14">
                  <c:v>7.2623632693903777E-29</c:v>
                </c:pt>
                <c:pt idx="15">
                  <c:v>8.3013315199623558E-29</c:v>
                </c:pt>
                <c:pt idx="16">
                  <c:v>9.4889285176214038E-29</c:v>
                </c:pt>
                <c:pt idx="17">
                  <c:v>1.084641486060213E-28</c:v>
                </c:pt>
                <c:pt idx="18">
                  <c:v>1.2398092140210237E-28</c:v>
                </c:pt>
                <c:pt idx="19">
                  <c:v>1.4171737868421788E-28</c:v>
                </c:pt>
                <c:pt idx="20">
                  <c:v>1.619910260305291E-28</c:v>
                </c:pt>
                <c:pt idx="21">
                  <c:v>1.851647816407375E-28</c:v>
                </c:pt>
                <c:pt idx="22">
                  <c:v>2.1165347106163083E-28</c:v>
                </c:pt>
                <c:pt idx="23">
                  <c:v>2.4193125065840998E-28</c:v>
                </c:pt>
                <c:pt idx="24">
                  <c:v>2.765400926252436E-28</c:v>
                </c:pt>
                <c:pt idx="25">
                  <c:v>3.160994833123878E-28</c:v>
                </c:pt>
                <c:pt idx="26">
                  <c:v>3.6131750834485762E-28</c:v>
                </c:pt>
                <c:pt idx="27">
                  <c:v>4.1300352280637043E-28</c:v>
                </c:pt>
                <c:pt idx="28">
                  <c:v>4.7208263310532974E-28</c:v>
                </c:pt>
                <c:pt idx="29">
                  <c:v>5.3961224953377638E-28</c:v>
                </c:pt>
                <c:pt idx="30">
                  <c:v>6.1680100555376567E-28</c:v>
                </c:pt>
                <c:pt idx="31">
                  <c:v>7.0503038216055808E-28</c:v>
                </c:pt>
                <c:pt idx="32">
                  <c:v>8.0587942403416934E-28</c:v>
                </c:pt>
                <c:pt idx="33">
                  <c:v>9.2115298946401131E-28</c:v>
                </c:pt>
                <c:pt idx="34">
                  <c:v>1.0529140392031687E-27</c:v>
                </c:pt>
                <c:pt idx="35">
                  <c:v>1.2035205416079808E-27</c:v>
                </c:pt>
                <c:pt idx="36">
                  <c:v>1.3756676539340096E-27</c:v>
                </c:pt>
                <c:pt idx="37">
                  <c:v>1.5724359339651501E-27</c:v>
                </c:pt>
                <c:pt idx="38">
                  <c:v>1.7973464439337033E-27</c:v>
                </c:pt>
                <c:pt idx="39">
                  <c:v>2.0544237318687583E-27</c:v>
                </c:pt>
                <c:pt idx="40">
                  <c:v>2.3482678162892509E-27</c:v>
                </c:pt>
                <c:pt idx="41">
                  <c:v>2.6841364610497576E-27</c:v>
                </c:pt>
                <c:pt idx="42">
                  <c:v>3.0680392110238111E-27</c:v>
                </c:pt>
                <c:pt idx="43">
                  <c:v>3.5068448694540864E-27</c:v>
                </c:pt>
                <c:pt idx="44">
                  <c:v>4.0084043379641179E-27</c:v>
                </c:pt>
                <c:pt idx="45">
                  <c:v>4.5816910146939071E-27</c:v>
                </c:pt>
                <c:pt idx="46">
                  <c:v>5.2369612597015292E-27</c:v>
                </c:pt>
                <c:pt idx="47">
                  <c:v>5.9859377952475919E-27</c:v>
                </c:pt>
                <c:pt idx="48">
                  <c:v>6.8420193182625119E-27</c:v>
                </c:pt>
                <c:pt idx="49">
                  <c:v>7.8205200704845768E-27</c:v>
                </c:pt>
                <c:pt idx="50">
                  <c:v>8.9389436468148082E-27</c:v>
                </c:pt>
                <c:pt idx="51">
                  <c:v>1.0217295933897803E-26</c:v>
                </c:pt>
                <c:pt idx="52">
                  <c:v>1.1678442769724146E-26</c:v>
                </c:pt>
                <c:pt idx="53">
                  <c:v>1.3348518713617453E-26</c:v>
                </c:pt>
                <c:pt idx="54">
                  <c:v>1.525739422856196E-26</c:v>
                </c:pt>
                <c:pt idx="55">
                  <c:v>1.7439209620721454E-26</c:v>
                </c:pt>
                <c:pt idx="56">
                  <c:v>1.9932985272799648E-26</c:v>
                </c:pt>
                <c:pt idx="57">
                  <c:v>2.2783319069822818E-26</c:v>
                </c:pt>
                <c:pt idx="58">
                  <c:v>2.6041183472316574E-26</c:v>
                </c:pt>
                <c:pt idx="59">
                  <c:v>2.9764836470373589E-26</c:v>
                </c:pt>
                <c:pt idx="60">
                  <c:v>3.4020862684558006E-26</c:v>
                </c:pt>
                <c:pt idx="61">
                  <c:v>3.8885363202094204E-26</c:v>
                </c:pt>
                <c:pt idx="62">
                  <c:v>4.444531539081932E-26</c:v>
                </c:pt>
                <c:pt idx="63">
                  <c:v>5.0800126966157726E-26</c:v>
                </c:pt>
                <c:pt idx="64">
                  <c:v>5.8063412051983424E-26</c:v>
                </c:pt>
                <c:pt idx="65">
                  <c:v>6.6365020936395214E-26</c:v>
                </c:pt>
                <c:pt idx="66">
                  <c:v>7.5853359748653635E-26</c:v>
                </c:pt>
                <c:pt idx="67">
                  <c:v>8.6698041454463977E-26</c:v>
                </c:pt>
                <c:pt idx="68">
                  <c:v>9.9092915475437978E-26</c:v>
                </c:pt>
                <c:pt idx="69">
                  <c:v>1.1325952999024884E-25</c:v>
                </c:pt>
                <c:pt idx="70">
                  <c:v>1.2945108868971516E-25</c:v>
                </c:pt>
                <c:pt idx="71">
                  <c:v>1.4795697257338545E-25</c:v>
                </c:pt>
                <c:pt idx="72">
                  <c:v>1.6910790744781006E-25</c:v>
                </c:pt>
                <c:pt idx="73">
                  <c:v>1.9328186929588211E-25</c:v>
                </c:pt>
                <c:pt idx="74">
                  <c:v>2.2091083283731777E-25</c:v>
                </c:pt>
                <c:pt idx="75">
                  <c:v>2.5248848362621378E-25</c:v>
                </c:pt>
                <c:pt idx="76">
                  <c:v>2.885790312001539E-25</c:v>
                </c:pt>
                <c:pt idx="77">
                  <c:v>3.2982728041172631E-25</c:v>
                </c:pt>
                <c:pt idx="78">
                  <c:v>3.7697014048641067E-25</c:v>
                </c:pt>
                <c:pt idx="79">
                  <c:v>4.3084977695890954E-25</c:v>
                </c:pt>
                <c:pt idx="80">
                  <c:v>4.9242864089868767E-25</c:v>
                </c:pt>
                <c:pt idx="81">
                  <c:v>5.628066432641053E-25</c:v>
                </c:pt>
                <c:pt idx="82">
                  <c:v>6.43240780417684E-25</c:v>
                </c:pt>
                <c:pt idx="83">
                  <c:v>7.3516756047083312E-25</c:v>
                </c:pt>
                <c:pt idx="84">
                  <c:v>8.4022862997988011E-25</c:v>
                </c:pt>
                <c:pt idx="85">
                  <c:v>9.6030005747194777E-25</c:v>
                </c:pt>
                <c:pt idx="86">
                  <c:v>1.0975257953503671E-24</c:v>
                </c:pt>
                <c:pt idx="87">
                  <c:v>1.2543559160698248E-24</c:v>
                </c:pt>
                <c:pt idx="88">
                  <c:v>1.4335903034003057E-24</c:v>
                </c:pt>
                <c:pt idx="89">
                  <c:v>1.6384285766248169E-24</c:v>
                </c:pt>
                <c:pt idx="90">
                  <c:v>1.8725271363569968E-24</c:v>
                </c:pt>
                <c:pt idx="91">
                  <c:v>2.1400643472903509E-24</c:v>
                </c:pt>
                <c:pt idx="92">
                  <c:v>2.4458150178440774E-24</c:v>
                </c:pt>
                <c:pt idx="93">
                  <c:v>2.7952355019157799E-24</c:v>
                </c:pt>
                <c:pt idx="94">
                  <c:v>3.1945609367193636E-24</c:v>
                </c:pt>
                <c:pt idx="95">
                  <c:v>3.6509163463197846E-24</c:v>
                </c:pt>
                <c:pt idx="96">
                  <c:v>4.1724435867964136E-24</c:v>
                </c:pt>
                <c:pt idx="97">
                  <c:v>4.7684463903360042E-24</c:v>
                </c:pt>
                <c:pt idx="98">
                  <c:v>5.4495560869560368E-24</c:v>
                </c:pt>
                <c:pt idx="99">
                  <c:v>6.2279209496790992E-24</c:v>
                </c:pt>
                <c:pt idx="100">
                  <c:v>7.117422528317009E-24</c:v>
                </c:pt>
                <c:pt idx="101">
                  <c:v>8.1339228159959797E-24</c:v>
                </c:pt>
                <c:pt idx="102">
                  <c:v>9.2955466396364837E-24</c:v>
                </c:pt>
                <c:pt idx="103">
                  <c:v>1.062300429046141E-23</c:v>
                </c:pt>
                <c:pt idx="104">
                  <c:v>1.2139960124300106E-23</c:v>
                </c:pt>
                <c:pt idx="105">
                  <c:v>1.3873453676578268E-23</c:v>
                </c:pt>
                <c:pt idx="106">
                  <c:v>1.5854380767857274E-23</c:v>
                </c:pt>
                <c:pt idx="107">
                  <c:v>1.8118043139028739E-23</c:v>
                </c:pt>
                <c:pt idx="108">
                  <c:v>2.0704776369575475E-23</c:v>
                </c:pt>
                <c:pt idx="109">
                  <c:v>2.3660667219092733E-23</c:v>
                </c:pt>
                <c:pt idx="110">
                  <c:v>2.7038373115994616E-23</c:v>
                </c:pt>
                <c:pt idx="111">
                  <c:v>3.0898058325959341E-23</c:v>
                </c:pt>
                <c:pt idx="112">
                  <c:v>3.5308463398048984E-23</c:v>
                </c:pt>
                <c:pt idx="113">
                  <c:v>4.0348126845012222E-23</c:v>
                </c:pt>
                <c:pt idx="114">
                  <c:v>4.610678070756671E-23</c:v>
                </c:pt>
                <c:pt idx="115">
                  <c:v>5.2686944727920471E-23</c:v>
                </c:pt>
                <c:pt idx="116">
                  <c:v>6.0205747369552578E-23</c:v>
                </c:pt>
                <c:pt idx="117">
                  <c:v>6.8797005930133961E-23</c:v>
                </c:pt>
                <c:pt idx="118">
                  <c:v>7.8613602572998172E-23</c:v>
                </c:pt>
                <c:pt idx="119">
                  <c:v>8.9830198330230768E-23</c:v>
                </c:pt>
                <c:pt idx="120">
                  <c:v>1.0264633309914461E-22</c:v>
                </c:pt>
                <c:pt idx="121">
                  <c:v>1.1728996646854435E-22</c:v>
                </c:pt>
                <c:pt idx="122">
                  <c:v>1.3402152199134845E-22</c:v>
                </c:pt>
                <c:pt idx="123">
                  <c:v>1.5313850640249486E-22</c:v>
                </c:pt>
                <c:pt idx="124">
                  <c:v>1.7498078542138154E-22</c:v>
                </c:pt>
                <c:pt idx="125">
                  <c:v>1.9993660935429059E-22</c:v>
                </c:pt>
                <c:pt idx="126">
                  <c:v>2.2844949492715313E-22</c:v>
                </c:pt>
                <c:pt idx="127">
                  <c:v>2.6102608486424242E-22</c:v>
                </c:pt>
                <c:pt idx="128">
                  <c:v>2.9824512394808644E-22</c:v>
                </c:pt>
                <c:pt idx="129">
                  <c:v>3.4076770995140836E-22</c:v>
                </c:pt>
                <c:pt idx="130">
                  <c:v>3.8934900026719098E-22</c:v>
                </c:pt>
                <c:pt idx="131">
                  <c:v>4.4485158067021353E-22</c:v>
                </c:pt>
                <c:pt idx="132">
                  <c:v>5.0826073187015433E-22</c:v>
                </c:pt>
                <c:pt idx="133">
                  <c:v>5.8070186287302382E-22</c:v>
                </c:pt>
                <c:pt idx="134">
                  <c:v>6.6346041823659446E-22</c:v>
                </c:pt>
                <c:pt idx="135">
                  <c:v>7.580046097507503E-22</c:v>
                </c:pt>
                <c:pt idx="136">
                  <c:v>8.6601137265274113E-22</c:v>
                </c:pt>
                <c:pt idx="137">
                  <c:v>9.8939600306397483E-22</c:v>
                </c:pt>
                <c:pt idx="138">
                  <c:v>1.130345997895066E-21</c:v>
                </c:pt>
                <c:pt idx="139">
                  <c:v>1.2913596921313539E-21</c:v>
                </c:pt>
                <c:pt idx="140">
                  <c:v>1.4752903724659637E-21</c:v>
                </c:pt>
                <c:pt idx="141">
                  <c:v>1.6853966421486661E-21</c:v>
                </c:pt>
                <c:pt idx="142">
                  <c:v>1.9253999213364435E-21</c:v>
                </c:pt>
                <c:pt idx="143">
                  <c:v>2.1995500920607941E-21</c:v>
                </c:pt>
                <c:pt idx="144">
                  <c:v>2.5127004393352696E-21</c:v>
                </c:pt>
                <c:pt idx="145">
                  <c:v>2.8703932023815604E-21</c:v>
                </c:pt>
                <c:pt idx="146">
                  <c:v>3.2789572352676453E-21</c:v>
                </c:pt>
                <c:pt idx="147">
                  <c:v>3.7456194876331632E-21</c:v>
                </c:pt>
                <c:pt idx="148">
                  <c:v>4.2786322572823864E-21</c:v>
                </c:pt>
                <c:pt idx="149">
                  <c:v>4.8874184414186662E-21</c:v>
                </c:pt>
                <c:pt idx="150">
                  <c:v>5.5827373269240134E-21</c:v>
                </c:pt>
                <c:pt idx="151">
                  <c:v>6.3768738177652326E-21</c:v>
                </c:pt>
                <c:pt idx="152">
                  <c:v>7.2838544054971811E-21</c:v>
                </c:pt>
                <c:pt idx="153">
                  <c:v>8.3196936539607522E-21</c:v>
                </c:pt>
                <c:pt idx="154">
                  <c:v>9.5026754996410312E-21</c:v>
                </c:pt>
                <c:pt idx="155">
                  <c:v>1.0853674273873736E-20</c:v>
                </c:pt>
                <c:pt idx="156">
                  <c:v>1.2396521042566521E-20</c:v>
                </c:pt>
                <c:pt idx="157">
                  <c:v>1.4158421645140595E-20</c:v>
                </c:pt>
                <c:pt idx="158">
                  <c:v>1.6170433710505823E-20</c:v>
                </c:pt>
                <c:pt idx="159">
                  <c:v>1.8468010949382899E-20</c:v>
                </c:pt>
                <c:pt idx="160">
                  <c:v>2.1091624186662774E-20</c:v>
                </c:pt>
                <c:pt idx="161">
                  <c:v>2.4087469924659715E-20</c:v>
                </c:pt>
                <c:pt idx="162">
                  <c:v>2.750827874071589E-20</c:v>
                </c:pt>
                <c:pt idx="163">
                  <c:v>3.1414237546465345E-20</c:v>
                </c:pt>
                <c:pt idx="164">
                  <c:v>3.5874041700531388E-20</c:v>
                </c:pt>
                <c:pt idx="165">
                  <c:v>4.0966095204947438E-20</c:v>
                </c:pt>
                <c:pt idx="166">
                  <c:v>4.6779879766219665E-20</c:v>
                </c:pt>
                <c:pt idx="167">
                  <c:v>5.3417516407997206E-20</c:v>
                </c:pt>
                <c:pt idx="168">
                  <c:v>6.0995546633083553E-20</c:v>
                </c:pt>
                <c:pt idx="169">
                  <c:v>6.9646963904085659E-20</c:v>
                </c:pt>
                <c:pt idx="170">
                  <c:v>7.9523530508196519E-20</c:v>
                </c:pt>
                <c:pt idx="171">
                  <c:v>9.0798419764995491E-20</c:v>
                </c:pt>
                <c:pt idx="172">
                  <c:v>1.0366922910941714E-19</c:v>
                </c:pt>
                <c:pt idx="173">
                  <c:v>1.1836141592899946E-19</c:v>
                </c:pt>
                <c:pt idx="174">
                  <c:v>1.3513221526212927E-19</c:v>
                </c:pt>
                <c:pt idx="175">
                  <c:v>1.5427510669371729E-19</c:v>
                </c:pt>
                <c:pt idx="176">
                  <c:v>1.7612490715468483E-19</c:v>
                </c:pt>
                <c:pt idx="177">
                  <c:v>2.0106357699899461E-19</c:v>
                </c:pt>
                <c:pt idx="178">
                  <c:v>2.2952683887520361E-19</c:v>
                </c:pt>
                <c:pt idx="179">
                  <c:v>2.6201172273163299E-19</c:v>
                </c:pt>
                <c:pt idx="180">
                  <c:v>2.9908516602605626E-19</c:v>
                </c:pt>
                <c:pt idx="181">
                  <c:v>3.4139381611436201E-19</c:v>
                </c:pt>
                <c:pt idx="182">
                  <c:v>3.8967520216576135E-19</c:v>
                </c:pt>
                <c:pt idx="183">
                  <c:v>4.4477046713360499E-19</c:v>
                </c:pt>
                <c:pt idx="184">
                  <c:v>5.0763887668481622E-19</c:v>
                </c:pt>
                <c:pt idx="185">
                  <c:v>5.7937435199413922E-19</c:v>
                </c:pt>
                <c:pt idx="186">
                  <c:v>6.6122430743828909E-19</c:v>
                </c:pt>
                <c:pt idx="187">
                  <c:v>7.5461111304192387E-19</c:v>
                </c:pt>
                <c:pt idx="188">
                  <c:v>8.6115654567264973E-19</c:v>
                </c:pt>
                <c:pt idx="189">
                  <c:v>9.8270964318113372E-19</c:v>
                </c:pt>
                <c:pt idx="190">
                  <c:v>1.1213784327592018E-18</c:v>
                </c:pt>
                <c:pt idx="191">
                  <c:v>1.2795660696785137E-18</c:v>
                </c:pt>
                <c:pt idx="192">
                  <c:v>1.4600119963360087E-18</c:v>
                </c:pt>
                <c:pt idx="193">
                  <c:v>1.6658388153744014E-18</c:v>
                </c:pt>
                <c:pt idx="194">
                  <c:v>1.9006056659306789E-18</c:v>
                </c:pt>
                <c:pt idx="195">
                  <c:v>2.1683690003439504E-18</c:v>
                </c:pt>
                <c:pt idx="196">
                  <c:v>2.4737517816808064E-18</c:v>
                </c:pt>
                <c:pt idx="197">
                  <c:v>2.8220222622039024E-18</c:v>
                </c:pt>
                <c:pt idx="198">
                  <c:v>3.2191836616767576E-18</c:v>
                </c:pt>
                <c:pt idx="199">
                  <c:v>3.6720762447214978E-18</c:v>
                </c:pt>
                <c:pt idx="200">
                  <c:v>4.188493501230874E-18</c:v>
                </c:pt>
                <c:pt idx="201">
                  <c:v>4.7773143663623472E-18</c:v>
                </c:pt>
                <c:pt idx="202">
                  <c:v>5.4486536806397816E-18</c:v>
                </c:pt>
                <c:pt idx="203">
                  <c:v>6.2140333903689324E-18</c:v>
                </c:pt>
                <c:pt idx="204">
                  <c:v>7.0865773287172709E-18</c:v>
                </c:pt>
                <c:pt idx="205">
                  <c:v>8.0812328038182669E-18</c:v>
                </c:pt>
                <c:pt idx="206">
                  <c:v>9.2150226582673312E-18</c:v>
                </c:pt>
                <c:pt idx="207">
                  <c:v>1.050733196129469E-17</c:v>
                </c:pt>
                <c:pt idx="208">
                  <c:v>1.1980234058589977E-17</c:v>
                </c:pt>
                <c:pt idx="209">
                  <c:v>1.3658861344068825E-17</c:v>
                </c:pt>
                <c:pt idx="210">
                  <c:v>1.5571826842856784E-17</c:v>
                </c:pt>
                <c:pt idx="211">
                  <c:v>1.7751703516775631E-17</c:v>
                </c:pt>
                <c:pt idx="212">
                  <c:v>2.0235569135470657E-17</c:v>
                </c:pt>
                <c:pt idx="213">
                  <c:v>2.3065625612538845E-17</c:v>
                </c:pt>
                <c:pt idx="214">
                  <c:v>2.6289902903001325E-17</c:v>
                </c:pt>
                <c:pt idx="215">
                  <c:v>2.9963058914723853E-17</c:v>
                </c:pt>
                <c:pt idx="216">
                  <c:v>3.4147288422897697E-17</c:v>
                </c:pt>
                <c:pt idx="217">
                  <c:v>3.8913355717055008E-17</c:v>
                </c:pt>
                <c:pt idx="218">
                  <c:v>4.434176768105369E-17</c:v>
                </c:pt>
                <c:pt idx="219">
                  <c:v>5.0524106238130164E-17</c:v>
                </c:pt>
                <c:pt idx="220">
                  <c:v>5.7564541619579708E-17</c:v>
                </c:pt>
                <c:pt idx="221">
                  <c:v>6.5581550775225681E-17</c:v>
                </c:pt>
                <c:pt idx="222">
                  <c:v>7.4709868479947493E-17</c:v>
                </c:pt>
                <c:pt idx="223">
                  <c:v>8.5102702352041913E-17</c:v>
                </c:pt>
                <c:pt idx="224">
                  <c:v>9.6934247141161525E-17</c:v>
                </c:pt>
                <c:pt idx="225">
                  <c:v>1.1040253832822688E-16</c:v>
                </c:pt>
                <c:pt idx="226">
                  <c:v>1.2573269037700452E-16</c:v>
                </c:pt>
                <c:pt idx="227">
                  <c:v>1.431805709659895E-16</c:v>
                </c:pt>
                <c:pt idx="228">
                  <c:v>1.6303696929870491E-16</c:v>
                </c:pt>
                <c:pt idx="229">
                  <c:v>1.8563232424072889E-16</c:v>
                </c:pt>
                <c:pt idx="230">
                  <c:v>2.1134208667534455E-16</c:v>
                </c:pt>
                <c:pt idx="231">
                  <c:v>2.4059280023391488E-16</c:v>
                </c:pt>
                <c:pt idx="232">
                  <c:v>2.738689955843313E-16</c:v>
                </c:pt>
                <c:pt idx="233">
                  <c:v>3.1172100591245454E-16</c:v>
                </c:pt>
                <c:pt idx="234">
                  <c:v>3.5477382528779731E-16</c:v>
                </c:pt>
                <c:pt idx="235">
                  <c:v>4.0373714746915884E-16</c:v>
                </c:pt>
                <c:pt idx="236">
                  <c:v>4.5941674060747661E-16</c:v>
                </c:pt>
                <c:pt idx="237">
                  <c:v>5.2272733349812638E-16</c:v>
                </c:pt>
                <c:pt idx="238">
                  <c:v>5.947072118124851E-16</c:v>
                </c:pt>
                <c:pt idx="239">
                  <c:v>6.7653474842264708E-16</c:v>
                </c:pt>
                <c:pt idx="240">
                  <c:v>7.6954712088814376E-16</c:v>
                </c:pt>
                <c:pt idx="241">
                  <c:v>8.7526150180781348E-16</c:v>
                </c:pt>
                <c:pt idx="242">
                  <c:v>9.953990445126115E-16</c:v>
                </c:pt>
                <c:pt idx="243">
                  <c:v>1.1319120280006138E-15</c:v>
                </c:pt>
                <c:pt idx="244">
                  <c:v>1.2870145716713976E-15</c:v>
                </c:pt>
                <c:pt idx="245">
                  <c:v>1.4632173829498101E-15</c:v>
                </c:pt>
                <c:pt idx="246">
                  <c:v>1.6633670600262063E-15</c:v>
                </c:pt>
                <c:pt idx="247">
                  <c:v>1.8906905384920185E-15</c:v>
                </c:pt>
                <c:pt idx="248">
                  <c:v>2.1488453455301692E-15</c:v>
                </c:pt>
                <c:pt idx="249">
                  <c:v>2.4419764095464505E-15</c:v>
                </c:pt>
                <c:pt idx="250">
                  <c:v>2.7747802678451646E-15</c:v>
                </c:pt>
                <c:pt idx="251">
                  <c:v>3.1525776214365556E-15</c:v>
                </c:pt>
                <c:pt idx="252">
                  <c:v>3.5813953057467131E-15</c:v>
                </c:pt>
                <c:pt idx="253">
                  <c:v>4.0680588804814823E-15</c:v>
                </c:pt>
                <c:pt idx="254">
                  <c:v>4.6202971929641009E-15</c:v>
                </c:pt>
                <c:pt idx="255">
                  <c:v>5.2468604389198121E-15</c:v>
                </c:pt>
                <c:pt idx="256">
                  <c:v>5.9576534351581661E-15</c:v>
                </c:pt>
                <c:pt idx="257">
                  <c:v>6.7638860323950845E-15</c:v>
                </c:pt>
                <c:pt idx="258">
                  <c:v>7.6782428363546716E-15</c:v>
                </c:pt>
                <c:pt idx="259">
                  <c:v>8.7150746744045999E-15</c:v>
                </c:pt>
                <c:pt idx="260">
                  <c:v>9.8906145467838953E-15</c:v>
                </c:pt>
                <c:pt idx="261">
                  <c:v>1.1223221139842192E-14</c:v>
                </c:pt>
                <c:pt idx="262">
                  <c:v>1.2733653357965548E-14</c:v>
                </c:pt>
                <c:pt idx="263">
                  <c:v>1.4445379755807665E-14</c:v>
                </c:pt>
                <c:pt idx="264">
                  <c:v>1.6384927228462633E-14</c:v>
                </c:pt>
                <c:pt idx="265">
                  <c:v>1.8582273850279182E-14</c:v>
                </c:pt>
                <c:pt idx="266">
                  <c:v>2.1071291349787839E-14</c:v>
                </c:pt>
                <c:pt idx="267">
                  <c:v>2.389024337610399E-14</c:v>
                </c:pt>
                <c:pt idx="268">
                  <c:v>2.7082346459432472E-14</c:v>
                </c:pt>
                <c:pt idx="269">
                  <c:v>3.0696401404122507E-14</c:v>
                </c:pt>
                <c:pt idx="270">
                  <c:v>3.4787503787296396E-14</c:v>
                </c:pt>
                <c:pt idx="271">
                  <c:v>3.9417843280764704E-14</c:v>
                </c:pt>
                <c:pt idx="272">
                  <c:v>4.4657602681358833E-14</c:v>
                </c:pt>
                <c:pt idx="273">
                  <c:v>5.0585968838945289E-14</c:v>
                </c:pt>
                <c:pt idx="274">
                  <c:v>5.7292269127837437E-14</c:v>
                </c:pt>
                <c:pt idx="275">
                  <c:v>6.4877248733311694E-14</c:v>
                </c:pt>
                <c:pt idx="276">
                  <c:v>7.3454505839668289E-14</c:v>
                </c:pt>
                <c:pt idx="277">
                  <c:v>8.3152103830980446E-14</c:v>
                </c:pt>
                <c:pt idx="278">
                  <c:v>9.4114381873972865E-14</c:v>
                </c:pt>
                <c:pt idx="279">
                  <c:v>1.0650398777039056E-13</c:v>
                </c:pt>
                <c:pt idx="280">
                  <c:v>1.2050415977282649E-13</c:v>
                </c:pt>
                <c:pt idx="281">
                  <c:v>1.3632128718522767E-13</c:v>
                </c:pt>
                <c:pt idx="282">
                  <c:v>1.5418778305274554E-13</c:v>
                </c:pt>
                <c:pt idx="283">
                  <c:v>1.7436530612446856E-13</c:v>
                </c:pt>
                <c:pt idx="284">
                  <c:v>1.9714837359034728E-13</c:v>
                </c:pt>
                <c:pt idx="285">
                  <c:v>2.2286841089831689E-13</c:v>
                </c:pt>
                <c:pt idx="286">
                  <c:v>2.5189829030228146E-13</c:v>
                </c:pt>
                <c:pt idx="287">
                  <c:v>2.8465741573499936E-13</c:v>
                </c:pt>
                <c:pt idx="288">
                  <c:v>3.2161741820664172E-13</c:v>
                </c:pt>
                <c:pt idx="289">
                  <c:v>3.6330853327147468E-13</c:v>
                </c:pt>
                <c:pt idx="290">
                  <c:v>4.1032674026054815E-13</c:v>
                </c:pt>
                <c:pt idx="291">
                  <c:v>4.6334175203449204E-13</c:v>
                </c:pt>
                <c:pt idx="292">
                  <c:v>5.2310595406335428E-13</c:v>
                </c:pt>
                <c:pt idx="293">
                  <c:v>5.9046440279562117E-13</c:v>
                </c:pt>
                <c:pt idx="294">
                  <c:v>6.6636600565223936E-13</c:v>
                </c:pt>
                <c:pt idx="295">
                  <c:v>7.5187601870214383E-13</c:v>
                </c:pt>
                <c:pt idx="296">
                  <c:v>8.4819001328373823E-13</c:v>
                </c:pt>
                <c:pt idx="297">
                  <c:v>9.5664947968760352E-13</c:v>
                </c:pt>
                <c:pt idx="298">
                  <c:v>1.0787592546793445E-12</c:v>
                </c:pt>
                <c:pt idx="299">
                  <c:v>1.2162069803049827E-12</c:v>
                </c:pt>
                <c:pt idx="300">
                  <c:v>1.3708848242904134E-12</c:v>
                </c:pt>
                <c:pt idx="301">
                  <c:v>1.5449137176464563E-12</c:v>
                </c:pt>
                <c:pt idx="302">
                  <c:v>1.7406703930689889E-12</c:v>
                </c:pt>
                <c:pt idx="303">
                  <c:v>1.9608175386510274E-12</c:v>
                </c:pt>
                <c:pt idx="304">
                  <c:v>2.2083374155972477E-12</c:v>
                </c:pt>
                <c:pt idx="305">
                  <c:v>2.4865693263760036E-12</c:v>
                </c:pt>
                <c:pt idx="306">
                  <c:v>2.7992513614163778E-12</c:v>
                </c:pt>
                <c:pt idx="307">
                  <c:v>3.1505668984454491E-12</c:v>
                </c:pt>
                <c:pt idx="308">
                  <c:v>3.5451963792915409E-12</c:v>
                </c:pt>
                <c:pt idx="309">
                  <c:v>3.9883749449145925E-12</c:v>
                </c:pt>
                <c:pt idx="310">
                  <c:v>4.4859565710742582E-12</c:v>
                </c:pt>
                <c:pt idx="311">
                  <c:v>5.0444854149611396E-12</c:v>
                </c:pt>
                <c:pt idx="312">
                  <c:v>5.6712751579013739E-12</c:v>
                </c:pt>
                <c:pt idx="313">
                  <c:v>6.3744972115540818E-12</c:v>
                </c:pt>
                <c:pt idx="314">
                  <c:v>7.1632787455719514E-12</c:v>
                </c:pt>
                <c:pt idx="315">
                  <c:v>8.0478115942633449E-12</c:v>
                </c:pt>
                <c:pt idx="316">
                  <c:v>9.0394732092248457E-12</c:v>
                </c:pt>
                <c:pt idx="317">
                  <c:v>1.0150960945124643E-11</c:v>
                </c:pt>
                <c:pt idx="318">
                  <c:v>1.1396441097804205E-11</c:v>
                </c:pt>
                <c:pt idx="319">
                  <c:v>1.279171425870671E-11</c:v>
                </c:pt>
                <c:pt idx="320">
                  <c:v>1.4354398708507351E-11</c:v>
                </c:pt>
                <c:pt idx="321">
                  <c:v>1.6104133746977558E-11</c:v>
                </c:pt>
                <c:pt idx="322">
                  <c:v>1.8062805046924028E-11</c:v>
                </c:pt>
                <c:pt idx="323">
                  <c:v>2.0254794328996661E-11</c:v>
                </c:pt>
                <c:pt idx="324">
                  <c:v>2.2707255882832552E-11</c:v>
                </c:pt>
                <c:pt idx="325">
                  <c:v>2.5450422710129009E-11</c:v>
                </c:pt>
                <c:pt idx="326">
                  <c:v>2.8517945338669083E-11</c:v>
                </c:pt>
                <c:pt idx="327">
                  <c:v>3.194726665502575E-11</c:v>
                </c:pt>
                <c:pt idx="328">
                  <c:v>3.5780036429827267E-11</c:v>
                </c:pt>
                <c:pt idx="329">
                  <c:v>4.006256956531987E-11</c:v>
                </c:pt>
                <c:pt idx="330">
                  <c:v>4.4846352483023491E-11</c:v>
                </c:pt>
                <c:pt idx="331">
                  <c:v>5.0188602492129455E-11</c:v>
                </c:pt>
                <c:pt idx="332">
                  <c:v>5.6152885439782909E-11</c:v>
                </c:pt>
                <c:pt idx="333">
                  <c:v>6.2809797445524189E-11</c:v>
                </c:pt>
                <c:pt idx="334">
                  <c:v>7.0237717067091458E-11</c:v>
                </c:pt>
                <c:pt idx="335">
                  <c:v>7.8523634836987131E-11</c:v>
                </c:pt>
                <c:pt idx="336">
                  <c:v>8.7764067752231126E-11</c:v>
                </c:pt>
                <c:pt idx="337">
                  <c:v>9.8066066997425725E-11</c:v>
                </c:pt>
                <c:pt idx="338">
                  <c:v>1.0954832793771293E-10</c:v>
                </c:pt>
                <c:pt idx="339">
                  <c:v>1.223424122376277E-10</c:v>
                </c:pt>
                <c:pt idx="340">
                  <c:v>1.3659409284887464E-10</c:v>
                </c:pt>
                <c:pt idx="341">
                  <c:v>1.5246483356925761E-10</c:v>
                </c:pt>
                <c:pt idx="342">
                  <c:v>1.7013341591153752E-10</c:v>
                </c:pt>
                <c:pt idx="343">
                  <c:v>1.8979772713988541E-10</c:v>
                </c:pt>
                <c:pt idx="344">
                  <c:v>2.1167672453845752E-10</c:v>
                </c:pt>
                <c:pt idx="345">
                  <c:v>2.3601259227694399E-10</c:v>
                </c:pt>
                <c:pt idx="346">
                  <c:v>2.6307310863761683E-10</c:v>
                </c:pt>
                <c:pt idx="347">
                  <c:v>2.9315424287356427E-10</c:v>
                </c:pt>
                <c:pt idx="348">
                  <c:v>3.265830025844232E-10</c:v>
                </c:pt>
                <c:pt idx="349">
                  <c:v>3.6372055423070988E-10</c:v>
                </c:pt>
                <c:pt idx="350">
                  <c:v>4.0496564126683932E-10</c:v>
                </c:pt>
                <c:pt idx="351">
                  <c:v>4.5075832636309303E-10</c:v>
                </c:pt>
                <c:pt idx="352">
                  <c:v>5.0158408631441547E-10</c:v>
                </c:pt>
                <c:pt idx="353">
                  <c:v>5.5797829050574257E-10</c:v>
                </c:pt>
                <c:pt idx="354">
                  <c:v>6.2053109622601592E-10</c:v>
                </c:pt>
                <c:pt idx="355">
                  <c:v>6.8989279670257626E-10</c:v>
                </c:pt>
                <c:pt idx="356">
                  <c:v>7.6677966047018306E-10</c:v>
                </c:pt>
                <c:pt idx="357">
                  <c:v>8.5198030360083496E-10</c:v>
                </c:pt>
                <c:pt idx="358">
                  <c:v>9.4636263940650329E-10</c:v>
                </c:pt>
                <c:pt idx="359">
                  <c:v>1.0508814534928157E-9</c:v>
                </c:pt>
                <c:pt idx="360">
                  <c:v>1.1665866554907912E-9</c:v>
                </c:pt>
                <c:pt idx="361">
                  <c:v>1.2946322624306008E-9</c:v>
                </c:pt>
                <c:pt idx="362">
                  <c:v>1.4362861725474995E-9</c:v>
                </c:pt>
                <c:pt idx="363">
                  <c:v>1.5929407923279758E-9</c:v>
                </c:pt>
                <c:pt idx="364">
                  <c:v>1.7661245838130202E-9</c:v>
                </c:pt>
                <c:pt idx="365">
                  <c:v>1.9575146035748236E-9</c:v>
                </c:pt>
                <c:pt idx="366">
                  <c:v>2.1689501093693016E-9</c:v>
                </c:pt>
                <c:pt idx="367">
                  <c:v>2.4024473152345068E-9</c:v>
                </c:pt>
                <c:pt idx="368">
                  <c:v>2.6602153807482687E-9</c:v>
                </c:pt>
                <c:pt idx="369">
                  <c:v>2.9446737252642919E-9</c:v>
                </c:pt>
                <c:pt idx="370">
                  <c:v>3.2584707632061838E-9</c:v>
                </c:pt>
                <c:pt idx="371">
                  <c:v>3.6045041618920309E-9</c:v>
                </c:pt>
                <c:pt idx="372">
                  <c:v>3.9859427288741943E-9</c:v>
                </c:pt>
                <c:pt idx="373">
                  <c:v>4.4062500413814987E-9</c:v>
                </c:pt>
                <c:pt idx="374">
                  <c:v>4.8692099361198046E-9</c:v>
                </c:pt>
                <c:pt idx="375">
                  <c:v>5.3789539833868036E-9</c:v>
                </c:pt>
                <c:pt idx="376">
                  <c:v>5.9399910751517701E-9</c:v>
                </c:pt>
                <c:pt idx="377">
                  <c:v>6.5572392623963782E-9</c:v>
                </c:pt>
                <c:pt idx="378">
                  <c:v>7.236059982558146E-9</c:v>
                </c:pt>
                <c:pt idx="379">
                  <c:v>7.9822948233105746E-9</c:v>
                </c:pt>
                <c:pt idx="380">
                  <c:v>8.8023049740845353E-9</c:v>
                </c:pt>
                <c:pt idx="381">
                  <c:v>9.7030135216196047E-9</c:v>
                </c:pt>
                <c:pt idx="382">
                  <c:v>1.0691950750346654E-8</c:v>
                </c:pt>
                <c:pt idx="383">
                  <c:v>1.1777302612460292E-8</c:v>
                </c:pt>
                <c:pt idx="384">
                  <c:v>1.2967962536044578E-8</c:v>
                </c:pt>
                <c:pt idx="385">
                  <c:v>1.4273586742457116E-8</c:v>
                </c:pt>
                <c:pt idx="386">
                  <c:v>1.5704653246248514E-8</c:v>
                </c:pt>
                <c:pt idx="387">
                  <c:v>1.7272524712058094E-8</c:v>
                </c:pt>
                <c:pt idx="388">
                  <c:v>1.8989515343054939E-8</c:v>
                </c:pt>
                <c:pt idx="389">
                  <c:v>2.0868961974434608E-8</c:v>
                </c:pt>
                <c:pt idx="390">
                  <c:v>2.2925299543077124E-8</c:v>
                </c:pt>
                <c:pt idx="391">
                  <c:v>2.5174141100549573E-8</c:v>
                </c:pt>
                <c:pt idx="392">
                  <c:v>2.7632362531025573E-8</c:v>
                </c:pt>
                <c:pt idx="393">
                  <c:v>3.0318192128182835E-8</c:v>
                </c:pt>
                <c:pt idx="394">
                  <c:v>3.3251305175555565E-8</c:v>
                </c:pt>
                <c:pt idx="395">
                  <c:v>3.6452923662911848E-8</c:v>
                </c:pt>
                <c:pt idx="396">
                  <c:v>3.9945921256821571E-8</c:v>
                </c:pt>
                <c:pt idx="397">
                  <c:v>4.3754933626394489E-8</c:v>
                </c:pt>
                <c:pt idx="398">
                  <c:v>4.7906474205015012E-8</c:v>
                </c:pt>
                <c:pt idx="399">
                  <c:v>5.2429055445501551E-8</c:v>
                </c:pt>
                <c:pt idx="400">
                  <c:v>5.7353315599240905E-8</c:v>
                </c:pt>
                <c:pt idx="401">
                  <c:v>6.2712151019236414E-8</c:v>
                </c:pt>
                <c:pt idx="402">
                  <c:v>6.8540853952427365E-8</c:v>
                </c:pt>
                <c:pt idx="403">
                  <c:v>7.4877255747805514E-8</c:v>
                </c:pt>
                <c:pt idx="404">
                  <c:v>8.1761875363576489E-8</c:v>
                </c:pt>
                <c:pt idx="405">
                  <c:v>8.9238073008607107E-8</c:v>
                </c:pt>
                <c:pt idx="406">
                  <c:v>9.7352208700486292E-8</c:v>
                </c:pt>
                <c:pt idx="407">
                  <c:v>1.0615380546446813E-7</c:v>
                </c:pt>
                <c:pt idx="408">
                  <c:v>1.1569571683420266E-7</c:v>
                </c:pt>
                <c:pt idx="409">
                  <c:v>1.2603429824631072E-7</c:v>
                </c:pt>
                <c:pt idx="410">
                  <c:v>1.3722958184643693E-7</c:v>
                </c:pt>
                <c:pt idx="411">
                  <c:v>1.4934545414426395E-7</c:v>
                </c:pt>
                <c:pt idx="412">
                  <c:v>1.6244983586913036E-7</c:v>
                </c:pt>
                <c:pt idx="413">
                  <c:v>1.7661486328629333E-7</c:v>
                </c:pt>
                <c:pt idx="414">
                  <c:v>1.9191707013659941E-7</c:v>
                </c:pt>
                <c:pt idx="415">
                  <c:v>2.0843756925954535E-7</c:v>
                </c:pt>
                <c:pt idx="416">
                  <c:v>2.2626223285149968E-7</c:v>
                </c:pt>
                <c:pt idx="417">
                  <c:v>2.4548187019765107E-7</c:v>
                </c:pt>
                <c:pt idx="418">
                  <c:v>2.6619240159824556E-7</c:v>
                </c:pt>
                <c:pt idx="419">
                  <c:v>2.8849502708743798E-7</c:v>
                </c:pt>
                <c:pt idx="420">
                  <c:v>3.1249638841713408E-7</c:v>
                </c:pt>
                <c:pt idx="421">
                  <c:v>3.3830872264915174E-7</c:v>
                </c:pt>
                <c:pt idx="422">
                  <c:v>3.6605000556776263E-7</c:v>
                </c:pt>
                <c:pt idx="423">
                  <c:v>3.9584408299194378E-7</c:v>
                </c:pt>
                <c:pt idx="424">
                  <c:v>4.2782078793368873E-7</c:v>
                </c:pt>
                <c:pt idx="425">
                  <c:v>4.6211604141642463E-7</c:v>
                </c:pt>
                <c:pt idx="426">
                  <c:v>4.9887193463747376E-7</c:v>
                </c:pt>
                <c:pt idx="427">
                  <c:v>5.3823679003188977E-7</c:v>
                </c:pt>
                <c:pt idx="428">
                  <c:v>5.8036519867346113E-7</c:v>
                </c:pt>
                <c:pt idx="429">
                  <c:v>6.2541803133402602E-7</c:v>
                </c:pt>
                <c:pt idx="430">
                  <c:v>6.7356242041621023E-7</c:v>
                </c:pt>
                <c:pt idx="431">
                  <c:v>7.2497170987938984E-7</c:v>
                </c:pt>
                <c:pt idx="432">
                  <c:v>7.7982537019613212E-7</c:v>
                </c:pt>
                <c:pt idx="433">
                  <c:v>8.3830887530883953E-7</c:v>
                </c:pt>
                <c:pt idx="434">
                  <c:v>9.0061353850616009E-7</c:v>
                </c:pt>
                <c:pt idx="435">
                  <c:v>9.6693630410849644E-7</c:v>
                </c:pt>
                <c:pt idx="436">
                  <c:v>1.0374794918438619E-6</c:v>
                </c:pt>
                <c:pt idx="437">
                  <c:v>1.1124504908123164E-6</c:v>
                </c:pt>
                <c:pt idx="438">
                  <c:v>1.1920613999816892E-6</c:v>
                </c:pt>
                <c:pt idx="439">
                  <c:v>1.2765286122318721E-6</c:v>
                </c:pt>
                <c:pt idx="440">
                  <c:v>1.3660723390722799E-6</c:v>
                </c:pt>
                <c:pt idx="441">
                  <c:v>1.4609160732997705E-6</c:v>
                </c:pt>
                <c:pt idx="442">
                  <c:v>1.5612859870444714E-6</c:v>
                </c:pt>
                <c:pt idx="443">
                  <c:v>1.6674102628713465E-6</c:v>
                </c:pt>
                <c:pt idx="444">
                  <c:v>1.7795183558677154E-6</c:v>
                </c:pt>
                <c:pt idx="445">
                  <c:v>1.8978401849532813E-6</c:v>
                </c:pt>
                <c:pt idx="446">
                  <c:v>2.0226052520012857E-6</c:v>
                </c:pt>
                <c:pt idx="447">
                  <c:v>2.1540416877583708E-6</c:v>
                </c:pt>
                <c:pt idx="448">
                  <c:v>2.2923752239971376E-6</c:v>
                </c:pt>
                <c:pt idx="449">
                  <c:v>2.4378280918307844E-6</c:v>
                </c:pt>
                <c:pt idx="450">
                  <c:v>2.5906178466619092E-6</c:v>
                </c:pt>
                <c:pt idx="451">
                  <c:v>2.750956120828876E-6</c:v>
                </c:pt>
                <c:pt idx="452">
                  <c:v>2.9190473056501718E-6</c:v>
                </c:pt>
                <c:pt idx="453">
                  <c:v>3.0950871652495394E-6</c:v>
                </c:pt>
                <c:pt idx="454">
                  <c:v>3.2792613852687954E-6</c:v>
                </c:pt>
                <c:pt idx="455">
                  <c:v>3.4717440603389105E-6</c:v>
                </c:pt>
                <c:pt idx="456">
                  <c:v>3.6726961249780185E-6</c:v>
                </c:pt>
                <c:pt idx="457">
                  <c:v>3.8822637334137313E-6</c:v>
                </c:pt>
                <c:pt idx="458">
                  <c:v>4.1005765946808508E-6</c:v>
                </c:pt>
                <c:pt idx="459">
                  <c:v>4.3277462702165131E-6</c:v>
                </c:pt>
                <c:pt idx="460">
                  <c:v>4.5638644420581082E-6</c:v>
                </c:pt>
                <c:pt idx="461">
                  <c:v>4.8090011606342617E-6</c:v>
                </c:pt>
                <c:pt idx="462">
                  <c:v>5.0632030820195707E-6</c:v>
                </c:pt>
                <c:pt idx="463">
                  <c:v>5.3264917053871945E-6</c:v>
                </c:pt>
                <c:pt idx="464">
                  <c:v>5.5988616222329703E-6</c:v>
                </c:pt>
                <c:pt idx="465">
                  <c:v>5.8802787897451936E-6</c:v>
                </c:pt>
                <c:pt idx="466">
                  <c:v>6.1706788414494389E-6</c:v>
                </c:pt>
                <c:pt idx="467">
                  <c:v>6.4699654489498923E-6</c:v>
                </c:pt>
                <c:pt idx="468">
                  <c:v>6.7780087492113098E-6</c:v>
                </c:pt>
                <c:pt idx="469">
                  <c:v>7.0946438523614536E-6</c:v>
                </c:pt>
                <c:pt idx="470">
                  <c:v>7.4196694454337557E-6</c:v>
                </c:pt>
                <c:pt idx="471">
                  <c:v>7.7528465077997524E-6</c:v>
                </c:pt>
                <c:pt idx="472">
                  <c:v>8.0938971542491439E-6</c:v>
                </c:pt>
                <c:pt idx="473">
                  <c:v>8.4425036217502513E-6</c:v>
                </c:pt>
                <c:pt idx="474">
                  <c:v>8.7983074158551293E-6</c:v>
                </c:pt>
                <c:pt idx="475">
                  <c:v>9.1609086324895908E-6</c:v>
                </c:pt>
                <c:pt idx="476">
                  <c:v>9.5298654704830488E-6</c:v>
                </c:pt>
                <c:pt idx="477">
                  <c:v>9.9046939496359144E-6</c:v>
                </c:pt>
                <c:pt idx="478">
                  <c:v>1.0284867848388264E-5</c:v>
                </c:pt>
                <c:pt idx="479">
                  <c:v>1.0669818874239005E-5</c:v>
                </c:pt>
                <c:pt idx="480">
                  <c:v>1.1058937078965827E-5</c:v>
                </c:pt>
                <c:pt idx="481">
                  <c:v>1.1451571529413696E-5</c:v>
                </c:pt>
                <c:pt idx="482">
                  <c:v>1.1847031243154409E-5</c:v>
                </c:pt>
                <c:pt idx="483">
                  <c:v>1.2244586396676488E-5</c:v>
                </c:pt>
                <c:pt idx="484">
                  <c:v>1.2643469811950174E-5</c:v>
                </c:pt>
                <c:pt idx="485">
                  <c:v>1.3042878725235764E-5</c:v>
                </c:pt>
                <c:pt idx="486">
                  <c:v>1.3441976839876742E-5</c:v>
                </c:pt>
                <c:pt idx="487">
                  <c:v>1.3839896662555672E-5</c:v>
                </c:pt>
                <c:pt idx="488">
                  <c:v>1.4235742120112728E-5</c:v>
                </c:pt>
                <c:pt idx="489">
                  <c:v>1.4628591451543289E-5</c:v>
                </c:pt>
                <c:pt idx="490">
                  <c:v>1.5017500367238449E-5</c:v>
                </c:pt>
                <c:pt idx="491">
                  <c:v>1.5401505464921852E-5</c:v>
                </c:pt>
                <c:pt idx="492">
                  <c:v>1.5779627889103459E-5</c:v>
                </c:pt>
                <c:pt idx="493">
                  <c:v>1.6150877218238444E-5</c:v>
                </c:pt>
                <c:pt idx="494">
                  <c:v>1.6514255561181102E-5</c:v>
                </c:pt>
                <c:pt idx="495">
                  <c:v>1.6868761841987003E-5</c:v>
                </c:pt>
                <c:pt idx="496">
                  <c:v>1.7213396249675558E-5</c:v>
                </c:pt>
                <c:pt idx="497">
                  <c:v>1.7547164827250701E-5</c:v>
                </c:pt>
                <c:pt idx="498">
                  <c:v>1.7869084172122452E-5</c:v>
                </c:pt>
                <c:pt idx="499">
                  <c:v>1.817818621810496E-5</c:v>
                </c:pt>
                <c:pt idx="500">
                  <c:v>1.8473523067423617E-5</c:v>
                </c:pt>
                <c:pt idx="501">
                  <c:v>1.8754171839667052E-5</c:v>
                </c:pt>
                <c:pt idx="502">
                  <c:v>1.9019239503400167E-5</c:v>
                </c:pt>
                <c:pt idx="503">
                  <c:v>1.9267867655236128E-5</c:v>
                </c:pt>
                <c:pt idx="504">
                  <c:v>1.9499237210567328E-5</c:v>
                </c:pt>
                <c:pt idx="505">
                  <c:v>1.9712572969898093E-5</c:v>
                </c:pt>
                <c:pt idx="506">
                  <c:v>1.99071480248188E-5</c:v>
                </c:pt>
                <c:pt idx="507">
                  <c:v>2.0082287968121132E-5</c:v>
                </c:pt>
                <c:pt idx="508">
                  <c:v>2.0237374873384778E-5</c:v>
                </c:pt>
                <c:pt idx="509">
                  <c:v>2.0371851010566993E-5</c:v>
                </c:pt>
                <c:pt idx="510">
                  <c:v>2.0485222265693333E-5</c:v>
                </c:pt>
                <c:pt idx="511">
                  <c:v>2.0577061234673805E-5</c:v>
                </c:pt>
                <c:pt idx="512">
                  <c:v>2.0647009963537659E-5</c:v>
                </c:pt>
                <c:pt idx="513">
                  <c:v>2.0694782309974785E-5</c:v>
                </c:pt>
                <c:pt idx="514">
                  <c:v>2.0720165903968665E-5</c:v>
                </c:pt>
                <c:pt idx="515">
                  <c:v>2.0723023688474896E-5</c:v>
                </c:pt>
                <c:pt idx="516">
                  <c:v>2.0703295024513799E-5</c:v>
                </c:pt>
                <c:pt idx="517">
                  <c:v>2.0660996348660401E-5</c:v>
                </c:pt>
                <c:pt idx="518">
                  <c:v>2.0596221374701919E-5</c:v>
                </c:pt>
                <c:pt idx="519">
                  <c:v>2.0509140835140861E-5</c:v>
                </c:pt>
                <c:pt idx="520">
                  <c:v>2.0400001762208351E-5</c:v>
                </c:pt>
                <c:pt idx="521">
                  <c:v>2.0269126312077685E-5</c:v>
                </c:pt>
                <c:pt idx="522">
                  <c:v>2.0116910139973595E-5</c:v>
                </c:pt>
                <c:pt idx="523">
                  <c:v>1.9943820337824222E-5</c:v>
                </c:pt>
                <c:pt idx="524">
                  <c:v>1.9750392949942783E-5</c:v>
                </c:pt>
                <c:pt idx="525">
                  <c:v>1.9537230085914737E-5</c:v>
                </c:pt>
                <c:pt idx="526">
                  <c:v>1.9304996653359245E-5</c:v>
                </c:pt>
                <c:pt idx="527">
                  <c:v>1.9054416736488899E-5</c:v>
                </c:pt>
                <c:pt idx="528">
                  <c:v>1.8786269649367968E-5</c:v>
                </c:pt>
                <c:pt idx="529">
                  <c:v>1.8501385695442891E-5</c:v>
                </c:pt>
                <c:pt idx="530">
                  <c:v>1.8200641667242969E-5</c:v>
                </c:pt>
                <c:pt idx="531">
                  <c:v>1.7884956122116525E-5</c:v>
                </c:pt>
                <c:pt idx="532">
                  <c:v>1.7555284471441693E-5</c:v>
                </c:pt>
                <c:pt idx="533">
                  <c:v>1.7212613921930705E-5</c:v>
                </c:pt>
                <c:pt idx="534">
                  <c:v>1.6857958308411E-5</c:v>
                </c:pt>
                <c:pt idx="535">
                  <c:v>1.6492352857817933E-5</c:v>
                </c:pt>
                <c:pt idx="536">
                  <c:v>1.6116848924075191E-5</c:v>
                </c:pt>
                <c:pt idx="537">
                  <c:v>1.5732508733070184E-5</c:v>
                </c:pt>
                <c:pt idx="538">
                  <c:v>1.5340400176075259E-5</c:v>
                </c:pt>
                <c:pt idx="539">
                  <c:v>1.4941591688728986E-5</c:v>
                </c:pt>
                <c:pt idx="540">
                  <c:v>1.4537147251105726E-5</c:v>
                </c:pt>
                <c:pt idx="541">
                  <c:v>1.4128121542487632E-5</c:v>
                </c:pt>
                <c:pt idx="542">
                  <c:v>1.371555528224171E-5</c:v>
                </c:pt>
                <c:pt idx="543">
                  <c:v>1.3300470785732635E-5</c:v>
                </c:pt>
                <c:pt idx="544">
                  <c:v>1.2883867761502327E-5</c:v>
                </c:pt>
                <c:pt idx="545">
                  <c:v>1.2466719373057206E-5</c:v>
                </c:pt>
                <c:pt idx="546">
                  <c:v>1.2049968585569241E-5</c:v>
                </c:pt>
                <c:pt idx="547">
                  <c:v>1.1634524814648398E-5</c:v>
                </c:pt>
                <c:pt idx="548">
                  <c:v>1.122126089113236E-5</c:v>
                </c:pt>
                <c:pt idx="549">
                  <c:v>1.0811010352594674E-5</c:v>
                </c:pt>
                <c:pt idx="550">
                  <c:v>1.040456506904259E-5</c:v>
                </c:pt>
                <c:pt idx="551">
                  <c:v>1.0002673207091163E-5</c:v>
                </c:pt>
                <c:pt idx="552">
                  <c:v>9.6060375337994607E-6</c:v>
                </c:pt>
                <c:pt idx="553">
                  <c:v>9.2153140583710492E-6</c:v>
                </c:pt>
                <c:pt idx="554">
                  <c:v>8.8311110070808017E-6</c:v>
                </c:pt>
                <c:pt idx="555">
                  <c:v>8.4539881241235114E-6</c:v>
                </c:pt>
                <c:pt idx="556">
                  <c:v>8.0844562886085823E-6</c:v>
                </c:pt>
                <c:pt idx="557">
                  <c:v>7.7229774356671723E-6</c:v>
                </c:pt>
                <c:pt idx="558">
                  <c:v>7.3699647676121172E-6</c:v>
                </c:pt>
                <c:pt idx="559">
                  <c:v>7.0257832393057819E-6</c:v>
                </c:pt>
                <c:pt idx="560">
                  <c:v>6.6907503003560318E-6</c:v>
                </c:pt>
                <c:pt idx="561">
                  <c:v>6.365136875481453E-6</c:v>
                </c:pt>
                <c:pt idx="562">
                  <c:v>6.0491685633605049E-6</c:v>
                </c:pt>
                <c:pt idx="563">
                  <c:v>5.7430270335085857E-6</c:v>
                </c:pt>
                <c:pt idx="564">
                  <c:v>5.4468516002002598E-6</c:v>
                </c:pt>
                <c:pt idx="565">
                  <c:v>5.1607409521683375E-6</c:v>
                </c:pt>
                <c:pt idx="566">
                  <c:v>4.8847550167507639E-6</c:v>
                </c:pt>
                <c:pt idx="567">
                  <c:v>4.6189169373113844E-6</c:v>
                </c:pt>
                <c:pt idx="568">
                  <c:v>4.3632151431130785E-6</c:v>
                </c:pt>
                <c:pt idx="569">
                  <c:v>4.117605491356588E-6</c:v>
                </c:pt>
                <c:pt idx="570">
                  <c:v>3.8820134617970638E-6</c:v>
                </c:pt>
                <c:pt idx="571">
                  <c:v>3.6563363851931919E-6</c:v>
                </c:pt>
                <c:pt idx="572">
                  <c:v>3.4404456878133328E-6</c:v>
                </c:pt>
                <c:pt idx="573">
                  <c:v>3.2341891352971527E-6</c:v>
                </c:pt>
                <c:pt idx="574">
                  <c:v>3.0373930603327244E-6</c:v>
                </c:pt>
                <c:pt idx="575">
                  <c:v>2.8498645598365368E-6</c:v>
                </c:pt>
                <c:pt idx="576">
                  <c:v>2.6713936486012809E-6</c:v>
                </c:pt>
                <c:pt idx="577">
                  <c:v>2.5017553576824109E-6</c:v>
                </c:pt>
                <c:pt idx="578">
                  <c:v>2.3407117671169535E-6</c:v>
                </c:pt>
                <c:pt idx="579">
                  <c:v>2.1880139638863594E-6</c:v>
                </c:pt>
                <c:pt idx="580">
                  <c:v>2.0434039173396423E-6</c:v>
                </c:pt>
                <c:pt idx="581">
                  <c:v>1.9066162655668856E-6</c:v>
                </c:pt>
                <c:pt idx="582">
                  <c:v>1.7773800074475253E-6</c:v>
                </c:pt>
                <c:pt idx="583">
                  <c:v>1.6554200962810427E-6</c:v>
                </c:pt>
                <c:pt idx="584">
                  <c:v>1.5404589320321926E-6</c:v>
                </c:pt>
                <c:pt idx="585">
                  <c:v>1.4322177502804588E-6</c:v>
                </c:pt>
                <c:pt idx="586">
                  <c:v>1.3304179069502187E-6</c:v>
                </c:pt>
                <c:pt idx="587">
                  <c:v>1.2347820588075372E-6</c:v>
                </c:pt>
                <c:pt idx="588">
                  <c:v>1.1450352405407115E-6</c:v>
                </c:pt>
                <c:pt idx="589">
                  <c:v>1.0609058399914969E-6</c:v>
                </c:pt>
                <c:pt idx="590">
                  <c:v>9.8212647377265719E-7</c:v>
                </c:pt>
                <c:pt idx="591">
                  <c:v>9.0843476609508143E-7</c:v>
                </c:pt>
                <c:pt idx="592">
                  <c:v>8.3957403413545435E-7</c:v>
                </c:pt>
                <c:pt idx="593">
                  <c:v>7.7529388370612781E-7</c:v>
                </c:pt>
                <c:pt idx="594">
                  <c:v>7.1535071934491184E-7</c:v>
                </c:pt>
                <c:pt idx="595">
                  <c:v>6.5950817322699911E-7</c:v>
                </c:pt>
                <c:pt idx="596">
                  <c:v>6.0753745751961208E-7</c:v>
                </c:pt>
                <c:pt idx="597">
                  <c:v>5.5921764495457345E-7</c:v>
                </c:pt>
                <c:pt idx="598">
                  <c:v>5.1433588249150445E-7</c:v>
                </c:pt>
                <c:pt idx="599">
                  <c:v>4.7268754298804081E-7</c:v>
                </c:pt>
                <c:pt idx="600">
                  <c:v>4.3407631978917448E-7</c:v>
                </c:pt>
                <c:pt idx="601">
                  <c:v>3.9831426910035281E-7</c:v>
                </c:pt>
                <c:pt idx="602">
                  <c:v>3.6522180492320425E-7</c:v>
                </c:pt>
                <c:pt idx="603">
                  <c:v>3.3462765121355027E-7</c:v>
                </c:pt>
                <c:pt idx="604">
                  <c:v>3.0636875577368084E-7</c:v>
                </c:pt>
                <c:pt idx="605">
                  <c:v>2.8029017021893145E-7</c:v>
                </c:pt>
                <c:pt idx="606">
                  <c:v>2.5624490016700664E-7</c:v>
                </c:pt>
                <c:pt idx="607">
                  <c:v>2.3409372959113037E-7</c:v>
                </c:pt>
                <c:pt idx="608">
                  <c:v>2.1370502305872413E-7</c:v>
                </c:pt>
                <c:pt idx="609">
                  <c:v>1.9495450934965555E-7</c:v>
                </c:pt>
                <c:pt idx="610">
                  <c:v>1.7772504971501207E-7</c:v>
                </c:pt>
                <c:pt idx="611">
                  <c:v>1.6190639380189805E-7</c:v>
                </c:pt>
                <c:pt idx="612">
                  <c:v>1.4739492603462491E-7</c:v>
                </c:pt>
                <c:pt idx="613">
                  <c:v>1.3409340500975792E-7</c:v>
                </c:pt>
                <c:pt idx="614">
                  <c:v>1.2191069823419402E-7</c:v>
                </c:pt>
                <c:pt idx="615">
                  <c:v>1.1076151431316835E-7</c:v>
                </c:pt>
                <c:pt idx="616">
                  <c:v>1.0056613448040583E-7</c:v>
                </c:pt>
                <c:pt idx="617">
                  <c:v>9.1250145156648536E-8</c:v>
                </c:pt>
                <c:pt idx="618">
                  <c:v>8.2744173026497992E-8</c:v>
                </c:pt>
                <c:pt idx="619">
                  <c:v>7.4983623937492228E-8</c:v>
                </c:pt>
                <c:pt idx="620">
                  <c:v>6.7908426750400621E-8</c:v>
                </c:pt>
                <c:pt idx="621">
                  <c:v>6.1462783105795705E-8</c:v>
                </c:pt>
                <c:pt idx="622">
                  <c:v>5.5594923919637397E-8</c:v>
                </c:pt>
                <c:pt idx="623">
                  <c:v>5.025687327962611E-8</c:v>
                </c:pt>
                <c:pt idx="624">
                  <c:v>4.5404220284492041E-8</c:v>
                </c:pt>
                <c:pt idx="625">
                  <c:v>4.0995899249976955E-8</c:v>
                </c:pt>
                <c:pt idx="626">
                  <c:v>3.6993978597702387E-8</c:v>
                </c:pt>
                <c:pt idx="627">
                  <c:v>3.3363458646082447E-8</c:v>
                </c:pt>
                <c:pt idx="628">
                  <c:v>3.0072078435477775E-8</c:v>
                </c:pt>
                <c:pt idx="629">
                  <c:v>2.7090131642454541E-8</c:v>
                </c:pt>
                <c:pt idx="630">
                  <c:v>2.4390291569721949E-8</c:v>
                </c:pt>
                <c:pt idx="631">
                  <c:v>2.1947445138656962E-8</c:v>
                </c:pt>
                <c:pt idx="632">
                  <c:v>1.9738535759598206E-8</c:v>
                </c:pt>
                <c:pt idx="633">
                  <c:v>1.7742414910843136E-8</c:v>
                </c:pt>
                <c:pt idx="634">
                  <c:v>1.5939702219881968E-8</c:v>
                </c:pt>
                <c:pt idx="635">
                  <c:v>1.4312653809330853E-8</c:v>
                </c:pt>
                <c:pt idx="636">
                  <c:v>1.2845038644718998E-8</c:v>
                </c:pt>
                <c:pt idx="637">
                  <c:v>1.1522022601211291E-8</c:v>
                </c:pt>
                <c:pt idx="638">
                  <c:v>1.0330059951011411E-8</c:v>
                </c:pt>
                <c:pt idx="639">
                  <c:v>9.2567919620724103E-9</c:v>
                </c:pt>
                <c:pt idx="640">
                  <c:v>8.2909522914244359E-9</c:v>
                </c:pt>
                <c:pt idx="641">
                  <c:v>7.4222788524142927E-9</c:v>
                </c:pt>
                <c:pt idx="642">
                  <c:v>6.6414318340945519E-9</c:v>
                </c:pt>
                <c:pt idx="643">
                  <c:v>5.9399175524612858E-9</c:v>
                </c:pt>
                <c:pt idx="644">
                  <c:v>5.3100178168994719E-9</c:v>
                </c:pt>
                <c:pt idx="645">
                  <c:v>4.744724500721794E-9</c:v>
                </c:pt>
                <c:pt idx="646">
                  <c:v>4.2376790117652031E-9</c:v>
                </c:pt>
                <c:pt idx="647">
                  <c:v>3.7831163673902686E-9</c:v>
                </c:pt>
                <c:pt idx="648">
                  <c:v>3.3758135876520208E-9</c:v>
                </c:pt>
                <c:pt idx="649">
                  <c:v>3.0110421306528512E-9</c:v>
                </c:pt>
                <c:pt idx="650">
                  <c:v>2.684524104966805E-9</c:v>
                </c:pt>
                <c:pt idx="651">
                  <c:v>2.3923920053421008E-9</c:v>
                </c:pt>
                <c:pt idx="652">
                  <c:v>2.1311517295108344E-9</c:v>
                </c:pt>
                <c:pt idx="653">
                  <c:v>1.897648645707615E-9</c:v>
                </c:pt>
                <c:pt idx="654">
                  <c:v>1.6890364923203726E-9</c:v>
                </c:pt>
                <c:pt idx="655">
                  <c:v>1.5027489028513983E-9</c:v>
                </c:pt>
                <c:pt idx="656">
                  <c:v>1.3364733609787301E-9</c:v>
                </c:pt>
                <c:pt idx="657">
                  <c:v>1.1881274018981579E-9</c:v>
                </c:pt>
                <c:pt idx="658">
                  <c:v>1.0558368872390712E-9</c:v>
                </c:pt>
                <c:pt idx="659">
                  <c:v>9.3791619162875977E-10</c:v>
                </c:pt>
                <c:pt idx="660">
                  <c:v>8.3285014939675116E-10</c:v>
                </c:pt>
                <c:pt idx="661">
                  <c:v>7.3927761992747735E-10</c:v>
                </c:pt>
                <c:pt idx="662">
                  <c:v>6.5597653976913879E-10</c:v>
                </c:pt>
                <c:pt idx="663">
                  <c:v>5.8185033876963892E-10</c:v>
                </c:pt>
                <c:pt idx="664">
                  <c:v>5.1591560623029041E-10</c:v>
                </c:pt>
                <c:pt idx="665">
                  <c:v>4.5729090134059777E-10</c:v>
                </c:pt>
                <c:pt idx="666">
                  <c:v>4.0518660998157897E-10</c:v>
                </c:pt>
                <c:pt idx="667">
                  <c:v>3.5889575736787087E-10</c:v>
                </c:pt>
                <c:pt idx="668">
                  <c:v>3.1778569294501354E-10</c:v>
                </c:pt>
                <c:pt idx="669">
                  <c:v>2.8129057048052548E-10</c:v>
                </c:pt>
                <c:pt idx="670">
                  <c:v>2.4890455239564755E-10</c:v>
                </c:pt>
                <c:pt idx="671">
                  <c:v>2.2017567309513972E-10</c:v>
                </c:pt>
                <c:pt idx="672">
                  <c:v>1.947003013784738E-10</c:v>
                </c:pt>
                <c:pt idx="673">
                  <c:v>1.7211814697493112E-10</c:v>
                </c:pt>
                <c:pt idx="674">
                  <c:v>1.5210776085325022E-10</c:v>
                </c:pt>
                <c:pt idx="675">
                  <c:v>1.3438248323224739E-10</c:v>
                </c:pt>
                <c:pt idx="676">
                  <c:v>1.1868679717733696E-10</c:v>
                </c:pt>
                <c:pt idx="677">
                  <c:v>1.0479304932976847E-10</c:v>
                </c:pt>
                <c:pt idx="678">
                  <c:v>9.2498502694387394E-11</c:v>
                </c:pt>
                <c:pt idx="679">
                  <c:v>8.1622689528050189E-11</c:v>
                </c:pt>
                <c:pt idx="680">
                  <c:v>7.2005035238322847E-11</c:v>
                </c:pt>
                <c:pt idx="681">
                  <c:v>6.3502726838923124E-11</c:v>
                </c:pt>
                <c:pt idx="682">
                  <c:v>5.5988801928262973E-11</c:v>
                </c:pt>
                <c:pt idx="683">
                  <c:v>4.9350436376817652E-11</c:v>
                </c:pt>
                <c:pt idx="684">
                  <c:v>4.3487410940767343E-11</c:v>
                </c:pt>
                <c:pt idx="685">
                  <c:v>3.8310738877990422E-11</c:v>
                </c:pt>
                <c:pt idx="686">
                  <c:v>3.374143834020106E-11</c:v>
                </c:pt>
                <c:pt idx="687">
                  <c:v>2.9709434864273036E-11</c:v>
                </c:pt>
                <c:pt idx="688">
                  <c:v>2.6152580698020355E-11</c:v>
                </c:pt>
                <c:pt idx="689">
                  <c:v>2.3015778981488381E-11</c:v>
                </c:pt>
                <c:pt idx="690">
                  <c:v>2.0250201974513206E-11</c:v>
                </c:pt>
                <c:pt idx="691">
                  <c:v>1.7812593584091943E-11</c:v>
                </c:pt>
                <c:pt idx="692">
                  <c:v>1.566464741002957E-11</c:v>
                </c:pt>
                <c:pt idx="693">
                  <c:v>1.3772452402419111E-11</c:v>
                </c:pt>
                <c:pt idx="694">
                  <c:v>1.2105999017471066E-11</c:v>
                </c:pt>
                <c:pt idx="695">
                  <c:v>1.063873947609641E-11</c:v>
                </c:pt>
                <c:pt idx="696">
                  <c:v>9.3471963789962112E-12</c:v>
                </c:pt>
                <c:pt idx="697">
                  <c:v>8.2106145188495245E-12</c:v>
                </c:pt>
                <c:pt idx="698">
                  <c:v>7.2106512601492303E-12</c:v>
                </c:pt>
                <c:pt idx="699">
                  <c:v>6.3311013353688527E-12</c:v>
                </c:pt>
                <c:pt idx="700">
                  <c:v>5.5576523372559595E-12</c:v>
                </c:pt>
                <c:pt idx="701">
                  <c:v>4.8776675753800996E-12</c:v>
                </c:pt>
                <c:pt idx="702">
                  <c:v>4.2799933146995121E-12</c:v>
                </c:pt>
                <c:pt idx="703">
                  <c:v>3.7547877283821294E-12</c:v>
                </c:pt>
                <c:pt idx="704">
                  <c:v>3.2933691798106935E-12</c:v>
                </c:pt>
                <c:pt idx="705">
                  <c:v>2.8880817026461045E-12</c:v>
                </c:pt>
                <c:pt idx="706">
                  <c:v>2.5321757757716785E-12</c:v>
                </c:pt>
                <c:pt idx="707">
                  <c:v>2.2197026944263329E-12</c:v>
                </c:pt>
                <c:pt idx="708">
                  <c:v>1.9454210221604087E-12</c:v>
                </c:pt>
                <c:pt idx="709">
                  <c:v>1.7047137724789909E-12</c:v>
                </c:pt>
                <c:pt idx="710">
                  <c:v>1.4935151160937462E-12</c:v>
                </c:pt>
                <c:pt idx="711">
                  <c:v>1.3082455412854027E-12</c:v>
                </c:pt>
                <c:pt idx="712">
                  <c:v>1.1457545125475948E-12</c:v>
                </c:pt>
                <c:pt idx="713">
                  <c:v>1.0032697778560043E-12</c:v>
                </c:pt>
                <c:pt idx="714">
                  <c:v>8.7835256884161667E-13</c:v>
                </c:pt>
                <c:pt idx="715">
                  <c:v>7.6885802201651179E-13</c:v>
                </c:pt>
                <c:pt idx="716">
                  <c:v>6.7290022402854768E-13</c:v>
                </c:pt>
                <c:pt idx="717">
                  <c:v>5.8882135064857612E-13</c:v>
                </c:pt>
                <c:pt idx="718">
                  <c:v>5.151644286769269E-13</c:v>
                </c:pt>
                <c:pt idx="719">
                  <c:v>4.5064930293516862E-13</c:v>
                </c:pt>
                <c:pt idx="720">
                  <c:v>3.9415143769215199E-13</c:v>
                </c:pt>
                <c:pt idx="721">
                  <c:v>3.4468322385740513E-13</c:v>
                </c:pt>
                <c:pt idx="722">
                  <c:v>3.0137750062393621E-13</c:v>
                </c:pt>
                <c:pt idx="723">
                  <c:v>2.6347303345058792E-13</c:v>
                </c:pt>
                <c:pt idx="724">
                  <c:v>2.3030171978267489E-13</c:v>
                </c:pt>
                <c:pt idx="725">
                  <c:v>2.0127732012653572E-13</c:v>
                </c:pt>
                <c:pt idx="726">
                  <c:v>1.7588553536656915E-13</c:v>
                </c:pt>
                <c:pt idx="727">
                  <c:v>1.5367527187202258E-13</c:v>
                </c:pt>
                <c:pt idx="728">
                  <c:v>1.3425095426598757E-13</c:v>
                </c:pt>
                <c:pt idx="729">
                  <c:v>1.1726576197877412E-13</c:v>
                </c:pt>
                <c:pt idx="730">
                  <c:v>1.0241568011194498E-13</c:v>
                </c:pt>
                <c:pt idx="731">
                  <c:v>8.9434267901848442E-14</c:v>
                </c:pt>
                <c:pt idx="732">
                  <c:v>7.8088059374211355E-14</c:v>
                </c:pt>
                <c:pt idx="733">
                  <c:v>6.8172520788810344E-14</c:v>
                </c:pt>
                <c:pt idx="734">
                  <c:v>5.950849832926708E-14</c:v>
                </c:pt>
                <c:pt idx="735">
                  <c:v>5.1939097327774675E-14</c:v>
                </c:pt>
                <c:pt idx="736">
                  <c:v>4.5326941243014486E-14</c:v>
                </c:pt>
                <c:pt idx="737">
                  <c:v>3.9551764734748579E-14</c:v>
                </c:pt>
                <c:pt idx="738">
                  <c:v>3.4508300590691819E-14</c:v>
                </c:pt>
                <c:pt idx="739">
                  <c:v>3.0104425043271259E-14</c:v>
                </c:pt>
                <c:pt idx="740">
                  <c:v>2.6259530235943979E-14</c:v>
                </c:pt>
                <c:pt idx="741">
                  <c:v>2.2903096326712638E-14</c:v>
                </c:pt>
                <c:pt idx="742">
                  <c:v>1.997343900587793E-14</c:v>
                </c:pt>
                <c:pt idx="743">
                  <c:v>1.7416611107428026E-14</c:v>
                </c:pt>
                <c:pt idx="744">
                  <c:v>1.518543955296829E-14</c:v>
                </c:pt>
                <c:pt idx="745">
                  <c:v>1.3238681123879504E-14</c:v>
                </c:pt>
                <c:pt idx="746">
                  <c:v>1.1540282546348854E-14</c:v>
                </c:pt>
                <c:pt idx="747">
                  <c:v>1.0058732126739447E-14</c:v>
                </c:pt>
                <c:pt idx="748">
                  <c:v>8.7664917184006357E-15</c:v>
                </c:pt>
                <c:pt idx="749">
                  <c:v>7.6394991607559699E-15</c:v>
                </c:pt>
                <c:pt idx="750">
                  <c:v>6.6567325283679674E-15</c:v>
                </c:pt>
                <c:pt idx="751">
                  <c:v>5.7998285810635609E-15</c:v>
                </c:pt>
                <c:pt idx="752">
                  <c:v>5.0527487332089569E-15</c:v>
                </c:pt>
                <c:pt idx="753">
                  <c:v>4.4014866754989288E-15</c:v>
                </c:pt>
                <c:pt idx="754">
                  <c:v>3.8338124997071017E-15</c:v>
                </c:pt>
                <c:pt idx="755">
                  <c:v>3.3390488072257177E-15</c:v>
                </c:pt>
                <c:pt idx="756">
                  <c:v>2.9078748363677085E-15</c:v>
                </c:pt>
                <c:pt idx="757">
                  <c:v>2.5321551302787647E-15</c:v>
                </c:pt>
                <c:pt idx="758">
                  <c:v>2.2047896951321982E-15</c:v>
                </c:pt>
                <c:pt idx="759">
                  <c:v>1.9195829739650375E-15</c:v>
                </c:pt>
                <c:pt idx="760">
                  <c:v>1.6711292914604714E-15</c:v>
                </c:pt>
                <c:pt idx="761">
                  <c:v>1.4547127146080496E-15</c:v>
                </c:pt>
                <c:pt idx="762">
                  <c:v>1.266219528416624E-15</c:v>
                </c:pt>
                <c:pt idx="763">
                  <c:v>1.1020617489113638E-15</c:v>
                </c:pt>
                <c:pt idx="764">
                  <c:v>9.5911029137485998E-16</c:v>
                </c:pt>
                <c:pt idx="765">
                  <c:v>8.3463658344828626E-16</c:v>
                </c:pt>
                <c:pt idx="766">
                  <c:v>7.2626156324809248E-16</c:v>
                </c:pt>
                <c:pt idx="767">
                  <c:v>6.3191113463303368E-16</c:v>
                </c:pt>
                <c:pt idx="768">
                  <c:v>5.4977726746047031E-16</c:v>
                </c:pt>
                <c:pt idx="769">
                  <c:v>4.7828403204956005E-16</c:v>
                </c:pt>
                <c:pt idx="770">
                  <c:v>4.1605794592181841E-16</c:v>
                </c:pt>
                <c:pt idx="771">
                  <c:v>3.6190208871808667E-16</c:v>
                </c:pt>
                <c:pt idx="772">
                  <c:v>3.1477350935600748E-16</c:v>
                </c:pt>
                <c:pt idx="773">
                  <c:v>2.7376350919477348E-16</c:v>
                </c:pt>
                <c:pt idx="774">
                  <c:v>2.3808043724189451E-16</c:v>
                </c:pt>
                <c:pt idx="775">
                  <c:v>2.0703467918864372E-16</c:v>
                </c:pt>
                <c:pt idx="776">
                  <c:v>1.8002556211119368E-16</c:v>
                </c:pt>
                <c:pt idx="777">
                  <c:v>1.5652993171714909E-16</c:v>
                </c:pt>
                <c:pt idx="778">
                  <c:v>1.3609218967893202E-16</c:v>
                </c:pt>
                <c:pt idx="779">
                  <c:v>1.1831560541707773E-16</c:v>
                </c:pt>
                <c:pt idx="780">
                  <c:v>1.0285474015664063E-16</c:v>
                </c:pt>
                <c:pt idx="781">
                  <c:v>8.9408841594224565E-17</c:v>
                </c:pt>
                <c:pt idx="782">
                  <c:v>7.7716085452345685E-17</c:v>
                </c:pt>
                <c:pt idx="783">
                  <c:v>6.7548555876722369E-17</c:v>
                </c:pt>
                <c:pt idx="784">
                  <c:v>5.8707870340817405E-17</c:v>
                </c:pt>
                <c:pt idx="785">
                  <c:v>5.1021366699181882E-17</c:v>
                </c:pt>
                <c:pt idx="786">
                  <c:v>4.4338780499806598E-17</c:v>
                </c:pt>
                <c:pt idx="787">
                  <c:v>3.8529349809215507E-17</c:v>
                </c:pt>
                <c:pt idx="788">
                  <c:v>3.3479292793971354E-17</c:v>
                </c:pt>
                <c:pt idx="789">
                  <c:v>2.9089610278937516E-17</c:v>
                </c:pt>
                <c:pt idx="790">
                  <c:v>2.5274171597103257E-17</c:v>
                </c:pt>
                <c:pt idx="791">
                  <c:v>2.1958047365495484E-17</c:v>
                </c:pt>
                <c:pt idx="792">
                  <c:v>1.9076057468210386E-17</c:v>
                </c:pt>
                <c:pt idx="793">
                  <c:v>1.6571506582133469E-17</c:v>
                </c:pt>
                <c:pt idx="794">
                  <c:v>1.4395083120901958E-17</c:v>
                </c:pt>
                <c:pt idx="795">
                  <c:v>1.250390056136597E-17</c:v>
                </c:pt>
                <c:pt idx="796">
                  <c:v>1.086066281291504E-17</c:v>
                </c:pt>
                <c:pt idx="797">
                  <c:v>9.4329376413413989E-18</c:v>
                </c:pt>
                <c:pt idx="798">
                  <c:v>8.19252421106562E-18</c:v>
                </c:pt>
                <c:pt idx="799">
                  <c:v>7.1149025993585796E-18</c:v>
                </c:pt>
                <c:pt idx="800">
                  <c:v>6.1787546969519907E-18</c:v>
                </c:pt>
              </c:numCache>
            </c:numRef>
          </c:yVal>
        </c:ser>
        <c:ser>
          <c:idx val="2"/>
          <c:order val="2"/>
          <c:tx>
            <c:strRef>
              <c:f>Calc!$F$6</c:f>
              <c:strCache>
                <c:ptCount val="1"/>
                <c:pt idx="0">
                  <c:v>3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Calc!$F$7:$F$807</c:f>
              <c:numCache>
                <c:formatCode>0.00000000</c:formatCode>
                <c:ptCount val="801"/>
                <c:pt idx="0">
                  <c:v>3.4621748576709084E-32</c:v>
                </c:pt>
                <c:pt idx="1">
                  <c:v>3.9612337226372419E-32</c:v>
                </c:pt>
                <c:pt idx="2">
                  <c:v>4.5322270739677575E-32</c:v>
                </c:pt>
                <c:pt idx="3">
                  <c:v>5.1855230825583827E-32</c:v>
                </c:pt>
                <c:pt idx="4">
                  <c:v>5.9329842381960727E-32</c:v>
                </c:pt>
                <c:pt idx="5">
                  <c:v>6.7881827053058531E-32</c:v>
                </c:pt>
                <c:pt idx="6">
                  <c:v>7.7666467126353126E-32</c:v>
                </c:pt>
                <c:pt idx="7">
                  <c:v>8.8861424486374784E-32</c:v>
                </c:pt>
                <c:pt idx="8">
                  <c:v>1.0166996578599704E-31</c:v>
                </c:pt>
                <c:pt idx="9">
                  <c:v>1.1632465236657166E-31</c:v>
                </c:pt>
                <c:pt idx="10">
                  <c:v>1.330915618911591E-31</c:v>
                </c:pt>
                <c:pt idx="11">
                  <c:v>1.5227511830266385E-31</c:v>
                </c:pt>
                <c:pt idx="12">
                  <c:v>1.7422361775606231E-31</c:v>
                </c:pt>
                <c:pt idx="13">
                  <c:v>1.99335550801185E-31</c:v>
                </c:pt>
                <c:pt idx="14">
                  <c:v>2.2806683553867495E-31</c:v>
                </c:pt>
                <c:pt idx="15">
                  <c:v>2.6093909299894241E-31</c:v>
                </c:pt>
                <c:pt idx="16">
                  <c:v>2.9854911490136919E-31</c:v>
                </c:pt>
                <c:pt idx="17">
                  <c:v>3.4157969558233261E-31</c:v>
                </c:pt>
                <c:pt idx="18">
                  <c:v>3.9081202462713333E-31</c:v>
                </c:pt>
                <c:pt idx="19">
                  <c:v>4.4713986505192038E-31</c:v>
                </c:pt>
                <c:pt idx="20">
                  <c:v>5.1158577427033306E-31</c:v>
                </c:pt>
                <c:pt idx="21">
                  <c:v>5.8531966213290962E-31</c:v>
                </c:pt>
                <c:pt idx="22">
                  <c:v>6.696800227168488E-31</c:v>
                </c:pt>
                <c:pt idx="23">
                  <c:v>7.6619822503905767E-31</c:v>
                </c:pt>
                <c:pt idx="24">
                  <c:v>8.76626303342964E-31</c:v>
                </c:pt>
                <c:pt idx="25">
                  <c:v>1.0029687510791242E-30</c:v>
                </c:pt>
                <c:pt idx="26">
                  <c:v>1.1475188953061885E-30</c:v>
                </c:pt>
                <c:pt idx="27">
                  <c:v>1.3129005113041107E-30</c:v>
                </c:pt>
                <c:pt idx="28">
                  <c:v>1.5021154322149494E-30</c:v>
                </c:pt>
                <c:pt idx="29">
                  <c:v>1.7185980172363517E-30</c:v>
                </c:pt>
                <c:pt idx="30">
                  <c:v>1.9662774662525746E-30</c:v>
                </c:pt>
                <c:pt idx="31">
                  <c:v>2.2496491110569363E-30</c:v>
                </c:pt>
                <c:pt idx="32">
                  <c:v>2.5738559760703943E-30</c:v>
                </c:pt>
                <c:pt idx="33">
                  <c:v>2.9447820876459687E-30</c:v>
                </c:pt>
                <c:pt idx="34">
                  <c:v>3.3691592240404182E-30</c:v>
                </c:pt>
                <c:pt idx="35">
                  <c:v>3.8546890417871358E-30</c:v>
                </c:pt>
                <c:pt idx="36">
                  <c:v>4.4101827929398297E-30</c:v>
                </c:pt>
                <c:pt idx="37">
                  <c:v>5.0457211665131782E-30</c:v>
                </c:pt>
                <c:pt idx="38">
                  <c:v>5.7728371522102252E-30</c:v>
                </c:pt>
                <c:pt idx="39">
                  <c:v>6.6047252417933039E-30</c:v>
                </c:pt>
                <c:pt idx="40">
                  <c:v>7.5564807607899202E-30</c:v>
                </c:pt>
                <c:pt idx="41">
                  <c:v>8.6453736692636789E-30</c:v>
                </c:pt>
                <c:pt idx="42">
                  <c:v>9.8911617950191484E-30</c:v>
                </c:pt>
                <c:pt idx="43">
                  <c:v>1.1316449177147441E-29</c:v>
                </c:pt>
                <c:pt idx="44">
                  <c:v>1.2947096015197615E-29</c:v>
                </c:pt>
                <c:pt idx="45">
                  <c:v>1.481268765428113E-29</c:v>
                </c:pt>
                <c:pt idx="46">
                  <c:v>1.6947071105986256E-29</c:v>
                </c:pt>
                <c:pt idx="47">
                  <c:v>1.9388968828487056E-29</c:v>
                </c:pt>
                <c:pt idx="48">
                  <c:v>2.2182680888787857E-29</c:v>
                </c:pt>
                <c:pt idx="49">
                  <c:v>2.5378888231000164E-29</c:v>
                </c:pt>
                <c:pt idx="50">
                  <c:v>2.9035571605861564E-29</c:v>
                </c:pt>
                <c:pt idx="51">
                  <c:v>3.3219062811514201E-29</c:v>
                </c:pt>
                <c:pt idx="52">
                  <c:v>3.8005247291767728E-29</c:v>
                </c:pt>
                <c:pt idx="53">
                  <c:v>4.3480939879001236E-29</c:v>
                </c:pt>
                <c:pt idx="54">
                  <c:v>4.974545860414768E-29</c:v>
                </c:pt>
                <c:pt idx="55">
                  <c:v>5.6912425082462348E-29</c:v>
                </c:pt>
                <c:pt idx="56">
                  <c:v>6.5111824085977979E-29</c:v>
                </c:pt>
                <c:pt idx="57">
                  <c:v>7.4492359605773694E-29</c:v>
                </c:pt>
                <c:pt idx="58">
                  <c:v>8.5224150074327511E-29</c:v>
                </c:pt>
                <c:pt idx="59">
                  <c:v>9.7501811557304502E-29</c:v>
                </c:pt>
                <c:pt idx="60">
                  <c:v>1.1154798474612949E-28</c:v>
                </c:pt>
                <c:pt idx="61">
                  <c:v>1.2761736961449425E-28</c:v>
                </c:pt>
                <c:pt idx="62">
                  <c:v>1.4600134078885272E-28</c:v>
                </c:pt>
                <c:pt idx="63">
                  <c:v>1.6703322719068826E-28</c:v>
                </c:pt>
                <c:pt idx="64">
                  <c:v>1.9109435152718899E-28</c:v>
                </c:pt>
                <c:pt idx="65">
                  <c:v>2.186209389535971E-28</c:v>
                </c:pt>
                <c:pt idx="66">
                  <c:v>2.5011201995364728E-28</c:v>
                </c:pt>
                <c:pt idx="67">
                  <c:v>2.8613847046791859E-28</c:v>
                </c:pt>
                <c:pt idx="68">
                  <c:v>3.2735335286843524E-28</c:v>
                </c:pt>
                <c:pt idx="69">
                  <c:v>3.7450374490293486E-28</c:v>
                </c:pt>
                <c:pt idx="70">
                  <c:v>4.2844427063857624E-28</c:v>
                </c:pt>
                <c:pt idx="71">
                  <c:v>4.9015257820814745E-28</c:v>
                </c:pt>
                <c:pt idx="72">
                  <c:v>5.6074704435764643E-28</c:v>
                </c:pt>
                <c:pt idx="73">
                  <c:v>6.4150702604754013E-28</c:v>
                </c:pt>
                <c:pt idx="74">
                  <c:v>7.3389602539740895E-28</c:v>
                </c:pt>
                <c:pt idx="75">
                  <c:v>8.3958818691566968E-28</c:v>
                </c:pt>
                <c:pt idx="76">
                  <c:v>9.6049860617265949E-28</c:v>
                </c:pt>
                <c:pt idx="77">
                  <c:v>1.0988179979418979E-27</c:v>
                </c:pt>
                <c:pt idx="78">
                  <c:v>1.2570523505939683E-27</c:v>
                </c:pt>
                <c:pt idx="79">
                  <c:v>1.4380682835987967E-27</c:v>
                </c:pt>
                <c:pt idx="80">
                  <c:v>1.6451449280001177E-27</c:v>
                </c:pt>
                <c:pt idx="81">
                  <c:v>1.8820332675264315E-27</c:v>
                </c:pt>
                <c:pt idx="82">
                  <c:v>2.153024012719051E-27</c:v>
                </c:pt>
                <c:pt idx="83">
                  <c:v>2.4630252345167641E-27</c:v>
                </c:pt>
                <c:pt idx="84">
                  <c:v>2.8176511599146593E-27</c:v>
                </c:pt>
                <c:pt idx="85">
                  <c:v>3.2233237337824311E-27</c:v>
                </c:pt>
                <c:pt idx="86">
                  <c:v>3.6873887813163562E-27</c:v>
                </c:pt>
                <c:pt idx="87">
                  <c:v>4.2182488690539488E-27</c:v>
                </c:pt>
                <c:pt idx="88">
                  <c:v>4.8255152636439226E-27</c:v>
                </c:pt>
                <c:pt idx="89">
                  <c:v>5.5201817320614019E-27</c:v>
                </c:pt>
                <c:pt idx="90">
                  <c:v>6.3148233208821506E-27</c:v>
                </c:pt>
                <c:pt idx="91">
                  <c:v>7.2238237026701601E-27</c:v>
                </c:pt>
                <c:pt idx="92">
                  <c:v>8.2636351925916116E-27</c:v>
                </c:pt>
                <c:pt idx="93">
                  <c:v>9.4530761273048825E-27</c:v>
                </c:pt>
                <c:pt idx="94">
                  <c:v>1.0813670971573144E-26</c:v>
                </c:pt>
                <c:pt idx="95">
                  <c:v>1.2370039288019003E-26</c:v>
                </c:pt>
                <c:pt idx="96">
                  <c:v>1.4150340585810361E-26</c:v>
                </c:pt>
                <c:pt idx="97">
                  <c:v>1.618678307065292E-26</c:v>
                </c:pt>
                <c:pt idx="98">
                  <c:v>1.8516205469350265E-26</c:v>
                </c:pt>
                <c:pt idx="99">
                  <c:v>2.1180742418030625E-26</c:v>
                </c:pt>
                <c:pt idx="100">
                  <c:v>2.4228585407559815E-26</c:v>
                </c:pt>
                <c:pt idx="101">
                  <c:v>2.7714852999649616E-26</c:v>
                </c:pt>
                <c:pt idx="102">
                  <c:v>3.1702585993592197E-26</c:v>
                </c:pt>
                <c:pt idx="103">
                  <c:v>3.6263885471667017E-26</c:v>
                </c:pt>
                <c:pt idx="104">
                  <c:v>4.1481214221399434E-26</c:v>
                </c:pt>
                <c:pt idx="105">
                  <c:v>4.7448884971035288E-26</c:v>
                </c:pt>
                <c:pt idx="106">
                  <c:v>5.427476223353068E-26</c:v>
                </c:pt>
                <c:pt idx="107">
                  <c:v>6.2082208394153858E-26</c:v>
                </c:pt>
                <c:pt idx="108">
                  <c:v>7.1012309066271656E-26</c:v>
                </c:pt>
                <c:pt idx="109">
                  <c:v>8.1226417757625804E-26</c:v>
                </c:pt>
                <c:pt idx="110">
                  <c:v>9.2909065625065788E-26</c:v>
                </c:pt>
                <c:pt idx="111">
                  <c:v>1.0627128865219258E-25</c:v>
                </c:pt>
                <c:pt idx="112">
                  <c:v>1.2155443207858329E-25</c:v>
                </c:pt>
                <c:pt idx="113">
                  <c:v>1.3903450047545034E-25</c:v>
                </c:pt>
                <c:pt idx="114">
                  <c:v>1.5902713165374467E-25</c:v>
                </c:pt>
                <c:pt idx="115">
                  <c:v>1.8189328378173364E-25</c:v>
                </c:pt>
                <c:pt idx="116">
                  <c:v>2.080457378798245E-25</c:v>
                </c:pt>
                <c:pt idx="117">
                  <c:v>2.3795653247927108E-25</c:v>
                </c:pt>
                <c:pt idx="118">
                  <c:v>2.7216546393908308E-25</c:v>
                </c:pt>
                <c:pt idx="119">
                  <c:v>3.11289805010263E-25</c:v>
                </c:pt>
                <c:pt idx="120">
                  <c:v>3.5603541605841478E-25</c:v>
                </c:pt>
                <c:pt idx="121">
                  <c:v>4.0720944829431656E-25</c:v>
                </c:pt>
                <c:pt idx="122">
                  <c:v>4.6573486686095452E-25</c:v>
                </c:pt>
                <c:pt idx="123">
                  <c:v>5.3266705419243201E-25</c:v>
                </c:pt>
                <c:pt idx="124">
                  <c:v>6.0921279127500342E-25</c:v>
                </c:pt>
                <c:pt idx="125">
                  <c:v>6.9675195696499295E-25</c:v>
                </c:pt>
                <c:pt idx="126">
                  <c:v>7.9686233410844759E-25</c:v>
                </c:pt>
                <c:pt idx="127">
                  <c:v>9.1134796672783594E-25</c:v>
                </c:pt>
                <c:pt idx="128">
                  <c:v>1.0422715759767047E-24</c:v>
                </c:pt>
                <c:pt idx="129">
                  <c:v>1.1919916150412798E-24</c:v>
                </c:pt>
                <c:pt idx="130">
                  <c:v>1.3632046259750736E-24</c:v>
                </c:pt>
                <c:pt idx="131">
                  <c:v>1.5589936560562345E-24</c:v>
                </c:pt>
                <c:pt idx="132">
                  <c:v>1.782883599336078E-24</c:v>
                </c:pt>
                <c:pt idx="133">
                  <c:v>2.0389044525155521E-24</c:v>
                </c:pt>
                <c:pt idx="134">
                  <c:v>2.3316636153302256E-24</c:v>
                </c:pt>
                <c:pt idx="135">
                  <c:v>2.666428526740934E-24</c:v>
                </c:pt>
                <c:pt idx="136">
                  <c:v>3.0492211122656232E-24</c:v>
                </c:pt>
                <c:pt idx="137">
                  <c:v>3.4869257280025869E-24</c:v>
                </c:pt>
                <c:pt idx="138">
                  <c:v>3.9874125269982501E-24</c:v>
                </c:pt>
                <c:pt idx="139">
                  <c:v>4.5596784478456518E-24</c:v>
                </c:pt>
                <c:pt idx="140">
                  <c:v>5.2140083385988224E-24</c:v>
                </c:pt>
                <c:pt idx="141">
                  <c:v>5.9621590867798873E-24</c:v>
                </c:pt>
                <c:pt idx="142">
                  <c:v>6.8175700347374599E-24</c:v>
                </c:pt>
                <c:pt idx="143">
                  <c:v>7.7956034260873776E-24</c:v>
                </c:pt>
                <c:pt idx="144">
                  <c:v>8.9138191616309838E-24</c:v>
                </c:pt>
                <c:pt idx="145">
                  <c:v>1.0192288751374994E-23</c:v>
                </c:pt>
                <c:pt idx="146">
                  <c:v>1.1653954043756636E-23</c:v>
                </c:pt>
                <c:pt idx="147">
                  <c:v>1.332503710609957E-23</c:v>
                </c:pt>
                <c:pt idx="148">
                  <c:v>1.5235508535612566E-23</c:v>
                </c:pt>
                <c:pt idx="149">
                  <c:v>1.7419622513744537E-23</c:v>
                </c:pt>
                <c:pt idx="150">
                  <c:v>1.9916528096571326E-23</c:v>
                </c:pt>
                <c:pt idx="151">
                  <c:v>2.2770967580710224E-23</c:v>
                </c:pt>
                <c:pt idx="152">
                  <c:v>2.6034074321650096E-23</c:v>
                </c:pt>
                <c:pt idx="153">
                  <c:v>2.9764284136169589E-23</c:v>
                </c:pt>
                <c:pt idx="154">
                  <c:v>3.402837642336568E-23</c:v>
                </c:pt>
                <c:pt idx="155">
                  <c:v>3.890266342464407E-23</c:v>
                </c:pt>
                <c:pt idx="156">
                  <c:v>4.4474348651686904E-23</c:v>
                </c:pt>
                <c:pt idx="157">
                  <c:v>5.0843078488360626E-23</c:v>
                </c:pt>
                <c:pt idx="158">
                  <c:v>5.8122714369461921E-23</c:v>
                </c:pt>
                <c:pt idx="159">
                  <c:v>6.6443356815317339E-23</c:v>
                </c:pt>
                <c:pt idx="160">
                  <c:v>7.595365702366735E-23</c:v>
                </c:pt>
                <c:pt idx="161">
                  <c:v>8.6823456765876464E-23</c:v>
                </c:pt>
                <c:pt idx="162">
                  <c:v>9.9246803090591822E-23</c:v>
                </c:pt>
                <c:pt idx="163">
                  <c:v>1.1344539090431736E-22</c:v>
                </c:pt>
                <c:pt idx="164">
                  <c:v>1.2967249398836559E-22</c:v>
                </c:pt>
                <c:pt idx="165">
                  <c:v>1.482174535548316E-22</c:v>
                </c:pt>
                <c:pt idx="166">
                  <c:v>1.6941080318793113E-22</c:v>
                </c:pt>
                <c:pt idx="167">
                  <c:v>1.9363012012912427E-22</c:v>
                </c:pt>
                <c:pt idx="168">
                  <c:v>2.2130670553647188E-22</c:v>
                </c:pt>
                <c:pt idx="169">
                  <c:v>2.5293321079807763E-22</c:v>
                </c:pt>
                <c:pt idx="170">
                  <c:v>2.8907234345500899E-22</c:v>
                </c:pt>
                <c:pt idx="171">
                  <c:v>3.3036680507281811E-22</c:v>
                </c:pt>
                <c:pt idx="172">
                  <c:v>3.7755063481482019E-22</c:v>
                </c:pt>
                <c:pt idx="173">
                  <c:v>4.3146215688105251E-22</c:v>
                </c:pt>
                <c:pt idx="174">
                  <c:v>4.9305875780114709E-22</c:v>
                </c:pt>
                <c:pt idx="175">
                  <c:v>5.6343375128251843E-22</c:v>
                </c:pt>
                <c:pt idx="176">
                  <c:v>6.43835624457101E-22</c:v>
                </c:pt>
                <c:pt idx="177">
                  <c:v>7.3569000055619982E-22</c:v>
                </c:pt>
                <c:pt idx="178">
                  <c:v>8.4062469997311848E-22</c:v>
                </c:pt>
                <c:pt idx="179">
                  <c:v>9.6049833514367402E-22</c:v>
                </c:pt>
                <c:pt idx="180">
                  <c:v>1.0974329355919561E-21</c:v>
                </c:pt>
                <c:pt idx="181">
                  <c:v>1.2538511688827042E-21</c:v>
                </c:pt>
                <c:pt idx="182">
                  <c:v>1.4325188022652158E-21</c:v>
                </c:pt>
                <c:pt idx="183">
                  <c:v>1.6365931398199274E-21</c:v>
                </c:pt>
                <c:pt idx="184">
                  <c:v>1.8696782724439733E-21</c:v>
                </c:pt>
                <c:pt idx="185">
                  <c:v>2.1358880947585572E-21</c:v>
                </c:pt>
                <c:pt idx="186">
                  <c:v>2.4399181759511332E-21</c:v>
                </c:pt>
                <c:pt idx="187">
                  <c:v>2.7871277229034491E-21</c:v>
                </c:pt>
                <c:pt idx="188">
                  <c:v>3.1836330462360379E-21</c:v>
                </c:pt>
                <c:pt idx="189">
                  <c:v>3.6364141359967323E-21</c:v>
                </c:pt>
                <c:pt idx="190">
                  <c:v>4.1534361769047838E-21</c:v>
                </c:pt>
                <c:pt idx="191">
                  <c:v>4.7437880870438615E-21</c:v>
                </c:pt>
                <c:pt idx="192">
                  <c:v>5.4178404528982111E-21</c:v>
                </c:pt>
                <c:pt idx="193">
                  <c:v>6.1874255624324204E-21</c:v>
                </c:pt>
                <c:pt idx="194">
                  <c:v>7.0660426119713413E-21</c:v>
                </c:pt>
                <c:pt idx="195">
                  <c:v>8.0690915881122335E-21</c:v>
                </c:pt>
                <c:pt idx="196">
                  <c:v>9.2141398098123651E-21</c:v>
                </c:pt>
                <c:pt idx="197">
                  <c:v>1.052122566609714E-20</c:v>
                </c:pt>
                <c:pt idx="198">
                  <c:v>1.201320471055417E-20</c:v>
                </c:pt>
                <c:pt idx="199">
                  <c:v>1.3716143985168956E-20</c:v>
                </c:pt>
                <c:pt idx="200">
                  <c:v>1.5659771254733058E-20</c:v>
                </c:pt>
                <c:pt idx="201">
                  <c:v>1.7877986752211162E-20</c:v>
                </c:pt>
                <c:pt idx="202">
                  <c:v>2.0409446080024679E-20</c:v>
                </c:pt>
                <c:pt idx="203">
                  <c:v>2.329822409916701E-20</c:v>
                </c:pt>
                <c:pt idx="204">
                  <c:v>2.6594570986611999E-20</c:v>
                </c:pt>
                <c:pt idx="205">
                  <c:v>3.0355773173405744E-20</c:v>
                </c:pt>
                <c:pt idx="206">
                  <c:v>3.4647133615820491E-20</c:v>
                </c:pt>
                <c:pt idx="207">
                  <c:v>3.9543087827979063E-20</c:v>
                </c:pt>
                <c:pt idx="208">
                  <c:v>4.5128474348088674E-20</c:v>
                </c:pt>
                <c:pt idx="209">
                  <c:v>5.1499980857781762E-20</c:v>
                </c:pt>
                <c:pt idx="210">
                  <c:v>5.8767790065630537E-20</c:v>
                </c:pt>
                <c:pt idx="211">
                  <c:v>6.7057452747721418E-20</c:v>
                </c:pt>
                <c:pt idx="212">
                  <c:v>7.6512019062335206E-20</c:v>
                </c:pt>
                <c:pt idx="213">
                  <c:v>8.7294463481144595E-20</c:v>
                </c:pt>
                <c:pt idx="214">
                  <c:v>9.9590443472667817E-20</c:v>
                </c:pt>
                <c:pt idx="215">
                  <c:v>1.1361143751038636E-19</c:v>
                </c:pt>
                <c:pt idx="216">
                  <c:v>1.2959831414324045E-19</c:v>
                </c:pt>
                <c:pt idx="217">
                  <c:v>1.4782539085671207E-19</c:v>
                </c:pt>
                <c:pt idx="218">
                  <c:v>1.6860504937723362E-19</c:v>
                </c:pt>
                <c:pt idx="219">
                  <c:v>1.922929830547531E-19</c:v>
                </c:pt>
                <c:pt idx="220">
                  <c:v>2.1929416213688257E-19</c:v>
                </c:pt>
                <c:pt idx="221">
                  <c:v>2.5006961428078909E-19</c:v>
                </c:pt>
                <c:pt idx="222">
                  <c:v>2.8514413071327822E-19</c:v>
                </c:pt>
                <c:pt idx="223">
                  <c:v>3.2511502324620757E-19</c:v>
                </c:pt>
                <c:pt idx="224">
                  <c:v>3.7066207410989649E-19</c:v>
                </c:pt>
                <c:pt idx="225">
                  <c:v>4.2255883953716295E-19</c:v>
                </c:pt>
                <c:pt idx="226">
                  <c:v>4.8168548950354377E-19</c:v>
                </c:pt>
                <c:pt idx="227">
                  <c:v>5.4904339033070996E-19</c:v>
                </c:pt>
                <c:pt idx="228">
                  <c:v>6.2577166435659774E-19</c:v>
                </c:pt>
                <c:pt idx="229">
                  <c:v>7.1316599198181132E-19</c:v>
                </c:pt>
                <c:pt idx="230">
                  <c:v>8.1269995658350224E-19</c:v>
                </c:pt>
                <c:pt idx="231">
                  <c:v>9.2604927257057232E-19</c:v>
                </c:pt>
                <c:pt idx="232">
                  <c:v>1.0551192818308591E-18</c:v>
                </c:pt>
                <c:pt idx="233">
                  <c:v>1.2020761546578552E-18</c:v>
                </c:pt>
                <c:pt idx="234">
                  <c:v>1.3693822886939471E-18</c:v>
                </c:pt>
                <c:pt idx="235">
                  <c:v>1.5598364643332705E-18</c:v>
                </c:pt>
                <c:pt idx="236">
                  <c:v>1.7766193883433964E-18</c:v>
                </c:pt>
                <c:pt idx="237">
                  <c:v>2.0233453402609911E-18</c:v>
                </c:pt>
                <c:pt idx="238">
                  <c:v>2.3041207295964438E-18</c:v>
                </c:pt>
                <c:pt idx="239">
                  <c:v>2.6236104774022153E-18</c:v>
                </c:pt>
                <c:pt idx="240">
                  <c:v>2.9871132548407103E-18</c:v>
                </c:pt>
                <c:pt idx="241">
                  <c:v>3.400646745740013E-18</c:v>
                </c:pt>
                <c:pt idx="242">
                  <c:v>3.8710442516770428E-18</c:v>
                </c:pt>
                <c:pt idx="243">
                  <c:v>4.4060641290298335E-18</c:v>
                </c:pt>
                <c:pt idx="244">
                  <c:v>5.0145137401260934E-18</c:v>
                </c:pt>
                <c:pt idx="245">
                  <c:v>5.7063898178016795E-18</c:v>
                </c:pt>
                <c:pt idx="246">
                  <c:v>6.4930373874247851E-18</c:v>
                </c:pt>
                <c:pt idx="247">
                  <c:v>7.3873296661701364E-18</c:v>
                </c:pt>
                <c:pt idx="248">
                  <c:v>8.4038716698818412E-18</c:v>
                </c:pt>
                <c:pt idx="249">
                  <c:v>9.5592306075567768E-18</c:v>
                </c:pt>
                <c:pt idx="250">
                  <c:v>1.0872196537139349E-17</c:v>
                </c:pt>
                <c:pt idx="251">
                  <c:v>1.2364077199359582E-17</c:v>
                </c:pt>
                <c:pt idx="252">
                  <c:v>1.4059031444829572E-17</c:v>
                </c:pt>
                <c:pt idx="253">
                  <c:v>1.5984446230329279E-17</c:v>
                </c:pt>
                <c:pt idx="254">
                  <c:v>1.817136279075915E-17</c:v>
                </c:pt>
                <c:pt idx="255">
                  <c:v>2.0654958302119631E-17</c:v>
                </c:pt>
                <c:pt idx="256">
                  <c:v>2.3475090147623012E-17</c:v>
                </c:pt>
                <c:pt idx="257">
                  <c:v>2.6676910794264376E-17</c:v>
                </c:pt>
                <c:pt idx="258">
                  <c:v>3.0311562292806468E-17</c:v>
                </c:pt>
                <c:pt idx="259">
                  <c:v>3.4436960543439163E-17</c:v>
                </c:pt>
                <c:pt idx="260">
                  <c:v>3.9118680737230044E-17</c:v>
                </c:pt>
                <c:pt idx="261">
                  <c:v>4.4430956806463569E-17</c:v>
                </c:pt>
                <c:pt idx="262">
                  <c:v>5.0457809313624512E-17</c:v>
                </c:pt>
                <c:pt idx="263">
                  <c:v>5.7294317999755465E-17</c:v>
                </c:pt>
                <c:pt idx="264">
                  <c:v>6.5048057221326426E-17</c:v>
                </c:pt>
                <c:pt idx="265">
                  <c:v>7.3840714756282005E-17</c:v>
                </c:pt>
                <c:pt idx="266">
                  <c:v>8.3809916983311566E-17</c:v>
                </c:pt>
                <c:pt idx="267">
                  <c:v>9.5111286265567587E-17</c:v>
                </c:pt>
                <c:pt idx="268">
                  <c:v>1.0792075953668751E-16</c:v>
                </c:pt>
                <c:pt idx="269">
                  <c:v>1.2243720063277293E-16</c:v>
                </c:pt>
                <c:pt idx="270">
                  <c:v>1.3888534288302163E-16</c:v>
                </c:pt>
                <c:pt idx="271">
                  <c:v>1.5751910291338849E-16</c:v>
                </c:pt>
                <c:pt idx="272">
                  <c:v>1.7862531158643792E-16</c:v>
                </c:pt>
                <c:pt idx="273">
                  <c:v>2.0252791355758377E-16</c:v>
                </c:pt>
                <c:pt idx="274">
                  <c:v>2.2959269314055427E-16</c:v>
                </c:pt>
                <c:pt idx="275">
                  <c:v>2.6023259111877138E-16</c:v>
                </c:pt>
                <c:pt idx="276">
                  <c:v>2.9491368489754563E-16</c:v>
                </c:pt>
                <c:pt idx="277">
                  <c:v>3.3416191305764552E-16</c:v>
                </c:pt>
                <c:pt idx="278">
                  <c:v>3.7857063504690443E-16</c:v>
                </c:pt>
                <c:pt idx="279">
                  <c:v>4.2880912754718056E-16</c:v>
                </c:pt>
                <c:pt idx="280">
                  <c:v>4.8563213110629279E-16</c:v>
                </c:pt>
                <c:pt idx="281">
                  <c:v>5.4989057406910355E-16</c:v>
                </c:pt>
                <c:pt idx="282">
                  <c:v>6.2254361583421281E-16</c:v>
                </c:pt>
                <c:pt idx="283">
                  <c:v>7.0467216817620543E-16</c:v>
                </c:pt>
                <c:pt idx="284">
                  <c:v>7.9749407199845932E-16</c:v>
                </c:pt>
                <c:pt idx="285">
                  <c:v>9.023811276309143E-16</c:v>
                </c:pt>
                <c:pt idx="286">
                  <c:v>1.0208781998941665E-15</c:v>
                </c:pt>
                <c:pt idx="287">
                  <c:v>1.1547246448761825E-15</c:v>
                </c:pt>
                <c:pt idx="288">
                  <c:v>1.3058783339963389E-15</c:v>
                </c:pt>
                <c:pt idx="289">
                  <c:v>1.4765425827813221E-15</c:v>
                </c:pt>
                <c:pt idx="290">
                  <c:v>1.6691963271972644E-15</c:v>
                </c:pt>
                <c:pt idx="291">
                  <c:v>1.8866279297602088E-15</c:v>
                </c:pt>
                <c:pt idx="292">
                  <c:v>2.1319730414080884E-15</c:v>
                </c:pt>
                <c:pt idx="293">
                  <c:v>2.4087569937329812E-15</c:v>
                </c:pt>
                <c:pt idx="294">
                  <c:v>2.7209422501608471E-15</c:v>
                </c:pt>
                <c:pt idx="295">
                  <c:v>3.0729815046005956E-15</c:v>
                </c:pt>
                <c:pt idx="296">
                  <c:v>3.4698770825926959E-15</c:v>
                </c:pt>
                <c:pt idx="297">
                  <c:v>3.9172473737666223E-15</c:v>
                </c:pt>
                <c:pt idx="298">
                  <c:v>4.421401106228315E-15</c:v>
                </c:pt>
                <c:pt idx="299">
                  <c:v>4.9894203641812701E-15</c:v>
                </c:pt>
                <c:pt idx="300">
                  <c:v>5.6292533505683592E-15</c:v>
                </c:pt>
                <c:pt idx="301">
                  <c:v>6.3498180078121707E-15</c:v>
                </c:pt>
                <c:pt idx="302">
                  <c:v>7.1611177329512709E-15</c:v>
                </c:pt>
                <c:pt idx="303">
                  <c:v>8.0743705598389818E-15</c:v>
                </c:pt>
                <c:pt idx="304">
                  <c:v>9.1021533319342956E-15</c:v>
                </c:pt>
                <c:pt idx="305">
                  <c:v>1.0258562556039786E-14</c:v>
                </c:pt>
                <c:pt idx="306">
                  <c:v>1.1559393811747608E-14</c:v>
                </c:pt>
                <c:pt idx="307">
                  <c:v>1.3022341795105811E-14</c:v>
                </c:pt>
                <c:pt idx="308">
                  <c:v>1.4667223300044199E-14</c:v>
                </c:pt>
                <c:pt idx="309">
                  <c:v>1.6516225689524965E-14</c:v>
                </c:pt>
                <c:pt idx="310">
                  <c:v>1.8594183682510168E-14</c:v>
                </c:pt>
                <c:pt idx="311">
                  <c:v>2.0928887585204084E-14</c:v>
                </c:pt>
                <c:pt idx="312">
                  <c:v>2.3551426428378186E-14</c:v>
                </c:pt>
                <c:pt idx="313">
                  <c:v>2.6496569839940668E-14</c:v>
                </c:pt>
                <c:pt idx="314">
                  <c:v>2.9803192886542411E-14</c:v>
                </c:pt>
                <c:pt idx="315">
                  <c:v>3.3514748563491559E-14</c:v>
                </c:pt>
                <c:pt idx="316">
                  <c:v>3.7679793102476013E-14</c:v>
                </c:pt>
                <c:pt idx="317">
                  <c:v>4.2352569805786126E-14</c:v>
                </c:pt>
                <c:pt idx="318">
                  <c:v>4.7593657708491901E-14</c:v>
                </c:pt>
                <c:pt idx="319">
                  <c:v>5.3470692021359286E-14</c:v>
                </c:pt>
                <c:pt idx="320">
                  <c:v>6.0059164022603349E-14</c:v>
                </c:pt>
                <c:pt idx="321">
                  <c:v>6.7443308851727198E-14</c:v>
                </c:pt>
                <c:pt idx="322">
                  <c:v>7.5717090520085277E-14</c:v>
                </c:pt>
                <c:pt idx="323">
                  <c:v>8.4985294397293804E-14</c:v>
                </c:pt>
                <c:pt idx="324">
                  <c:v>9.5364738467618673E-14</c:v>
                </c:pt>
                <c:pt idx="325">
                  <c:v>1.0698561578410017E-13</c:v>
                </c:pt>
                <c:pt idx="326">
                  <c:v>1.199929817890226E-13</c:v>
                </c:pt>
                <c:pt idx="327">
                  <c:v>1.3454840152679321E-13</c:v>
                </c:pt>
                <c:pt idx="328">
                  <c:v>1.5083177325944174E-13</c:v>
                </c:pt>
                <c:pt idx="329">
                  <c:v>1.690433466165238E-13</c:v>
                </c:pt>
                <c:pt idx="330">
                  <c:v>1.8940595518194492E-13</c:v>
                </c:pt>
                <c:pt idx="331">
                  <c:v>2.1216748535248467E-13</c:v>
                </c:pt>
                <c:pt idx="332">
                  <c:v>2.3760360540995046E-13</c:v>
                </c:pt>
                <c:pt idx="333">
                  <c:v>2.660207810453235E-13</c:v>
                </c:pt>
                <c:pt idx="334">
                  <c:v>2.9775960607404551E-13</c:v>
                </c:pt>
                <c:pt idx="335">
                  <c:v>3.3319847980312234E-13</c:v>
                </c:pt>
                <c:pt idx="336">
                  <c:v>3.7275766547039107E-13</c:v>
                </c:pt>
                <c:pt idx="337">
                  <c:v>4.1690376739224162E-13</c:v>
                </c:pt>
                <c:pt idx="338">
                  <c:v>4.6615466794826858E-13</c:v>
                </c:pt>
                <c:pt idx="339">
                  <c:v>5.2108496931999729E-13</c:v>
                </c:pt>
                <c:pt idx="340">
                  <c:v>5.8233198900826382E-13</c:v>
                </c:pt>
                <c:pt idx="341">
                  <c:v>6.5060236260287021E-13</c:v>
                </c:pt>
                <c:pt idx="342">
                  <c:v>7.2667931209317506E-13</c:v>
                </c:pt>
                <c:pt idx="343">
                  <c:v>8.1143064321470497E-13</c:v>
                </c:pt>
                <c:pt idx="344">
                  <c:v>9.0581754095169329E-13</c:v>
                </c:pt>
                <c:pt idx="345">
                  <c:v>1.0109042383861553E-12</c:v>
                </c:pt>
                <c:pt idx="346">
                  <c:v>1.1278686406300823E-12</c:v>
                </c:pt>
                <c:pt idx="347">
                  <c:v>1.2580139926283179E-12</c:v>
                </c:pt>
                <c:pt idx="348">
                  <c:v>1.4027816872075454E-12</c:v>
                </c:pt>
                <c:pt idx="349">
                  <c:v>1.5637653179024864E-12</c:v>
                </c:pt>
                <c:pt idx="350">
                  <c:v>1.7427260898481531E-12</c:v>
                </c:pt>
                <c:pt idx="351">
                  <c:v>1.9416097114189522E-12</c:v>
                </c:pt>
                <c:pt idx="352">
                  <c:v>2.1625648993569527E-12</c:v>
                </c:pt>
                <c:pt idx="353">
                  <c:v>2.4079636408957806E-12</c:v>
                </c:pt>
                <c:pt idx="354">
                  <c:v>2.680423367888931E-12</c:v>
                </c:pt>
                <c:pt idx="355">
                  <c:v>2.9828312102246883E-12</c:v>
                </c:pt>
                <c:pt idx="356">
                  <c:v>3.3183705088883271E-12</c:v>
                </c:pt>
                <c:pt idx="357">
                  <c:v>3.6905497829488459E-12</c:v>
                </c:pt>
                <c:pt idx="358">
                  <c:v>4.1032343595316549E-12</c:v>
                </c:pt>
                <c:pt idx="359">
                  <c:v>4.5606808915209024E-12</c:v>
                </c:pt>
                <c:pt idx="360">
                  <c:v>5.0675750043415787E-12</c:v>
                </c:pt>
                <c:pt idx="361">
                  <c:v>5.6290723307242192E-12</c:v>
                </c:pt>
                <c:pt idx="362">
                  <c:v>6.2508432108768417E-12</c:v>
                </c:pt>
                <c:pt idx="363">
                  <c:v>6.9391213549888701E-12</c:v>
                </c:pt>
                <c:pt idx="364">
                  <c:v>7.7007567854861894E-12</c:v>
                </c:pt>
                <c:pt idx="365">
                  <c:v>8.543273397941396E-12</c:v>
                </c:pt>
                <c:pt idx="366">
                  <c:v>9.4749315020188401E-12</c:v>
                </c:pt>
                <c:pt idx="367">
                  <c:v>1.0504795727281108E-11</c:v>
                </c:pt>
                <c:pt idx="368">
                  <c:v>1.1642808703086252E-11</c:v>
                </c:pt>
                <c:pt idx="369">
                  <c:v>1.2899870947115961E-11</c:v>
                </c:pt>
                <c:pt idx="370">
                  <c:v>1.4287927423259009E-11</c:v>
                </c:pt>
                <c:pt idx="371">
                  <c:v>1.582006125655734E-11</c:v>
                </c:pt>
                <c:pt idx="372">
                  <c:v>1.7510595120632405E-11</c:v>
                </c:pt>
                <c:pt idx="373">
                  <c:v>1.9375200841343089E-11</c:v>
                </c:pt>
                <c:pt idx="374">
                  <c:v>2.1431017789270139E-11</c:v>
                </c:pt>
                <c:pt idx="375">
                  <c:v>2.3696780662836726E-11</c:v>
                </c:pt>
                <c:pt idx="376">
                  <c:v>2.6192957293285833E-11</c:v>
                </c:pt>
                <c:pt idx="377">
                  <c:v>2.8941897132168177E-11</c:v>
                </c:pt>
                <c:pt idx="378">
                  <c:v>3.1967991111208382E-11</c:v>
                </c:pt>
                <c:pt idx="379">
                  <c:v>3.529784359318301E-11</c:v>
                </c:pt>
                <c:pt idx="380">
                  <c:v>3.8960457160452514E-11</c:v>
                </c:pt>
                <c:pt idx="381">
                  <c:v>4.2987431014732147E-11</c:v>
                </c:pt>
                <c:pt idx="382">
                  <c:v>4.741317378720838E-11</c:v>
                </c:pt>
                <c:pt idx="383">
                  <c:v>5.2275131581771912E-11</c:v>
                </c:pt>
                <c:pt idx="384">
                  <c:v>5.7614032095547015E-11</c:v>
                </c:pt>
                <c:pt idx="385">
                  <c:v>6.3474145679504378E-11</c:v>
                </c:pt>
                <c:pt idx="386">
                  <c:v>6.9903564217248417E-11</c:v>
                </c:pt>
                <c:pt idx="387">
                  <c:v>7.6954498711447487E-11</c:v>
                </c:pt>
                <c:pt idx="388">
                  <c:v>8.4683596474192227E-11</c:v>
                </c:pt>
                <c:pt idx="389">
                  <c:v>9.3152278819117507E-11</c:v>
                </c:pt>
                <c:pt idx="390">
                  <c:v>1.0242710014864704E-10</c:v>
                </c:pt>
                <c:pt idx="391">
                  <c:v>1.1258012931840438E-10</c:v>
                </c:pt>
                <c:pt idx="392">
                  <c:v>1.2368935414180604E-10</c:v>
                </c:pt>
                <c:pt idx="393">
                  <c:v>1.3583910987016434E-10</c:v>
                </c:pt>
                <c:pt idx="394">
                  <c:v>1.4912053244633264E-10</c:v>
                </c:pt>
                <c:pt idx="395">
                  <c:v>1.6363203728194853E-10</c:v>
                </c:pt>
                <c:pt idx="396">
                  <c:v>1.7947982424856817E-10</c:v>
                </c:pt>
                <c:pt idx="397">
                  <c:v>1.9677840950033829E-10</c:v>
                </c:pt>
                <c:pt idx="398">
                  <c:v>2.156511846591234E-10</c:v>
                </c:pt>
                <c:pt idx="399">
                  <c:v>2.36231003790898E-10</c:v>
                </c:pt>
                <c:pt idx="400">
                  <c:v>2.5866079848358925E-10</c:v>
                </c:pt>
                <c:pt idx="401">
                  <c:v>2.8309422120005795E-10</c:v>
                </c:pt>
                <c:pt idx="402">
                  <c:v>3.0969631692422859E-10</c:v>
                </c:pt>
                <c:pt idx="403">
                  <c:v>3.386442229422952E-10</c:v>
                </c:pt>
                <c:pt idx="404">
                  <c:v>3.7012789640310095E-10</c:v>
                </c:pt>
                <c:pt idx="405">
                  <c:v>4.0435086908097939E-10</c:v>
                </c:pt>
                <c:pt idx="406">
                  <c:v>4.4153102851933296E-10</c:v>
                </c:pt>
                <c:pt idx="407">
                  <c:v>4.8190142446288402E-10</c:v>
                </c:pt>
                <c:pt idx="408">
                  <c:v>5.2571109918982268E-10</c:v>
                </c:pt>
                <c:pt idx="409">
                  <c:v>5.7322594003085084E-10</c:v>
                </c:pt>
                <c:pt idx="410">
                  <c:v>6.247295520100086E-10</c:v>
                </c:pt>
                <c:pt idx="411">
                  <c:v>6.8052414816088728E-10</c:v>
                </c:pt>
                <c:pt idx="412">
                  <c:v>7.4093145466145391E-10</c:v>
                </c:pt>
                <c:pt idx="413">
                  <c:v>8.0629362749081115E-10</c:v>
                </c:pt>
                <c:pt idx="414">
                  <c:v>8.7697417684151023E-10</c:v>
                </c:pt>
                <c:pt idx="415">
                  <c:v>9.5335889502246917E-10</c:v>
                </c:pt>
                <c:pt idx="416">
                  <c:v>1.0358567830600859E-9</c:v>
                </c:pt>
                <c:pt idx="417">
                  <c:v>1.1249009706501066E-9</c:v>
                </c:pt>
                <c:pt idx="418">
                  <c:v>1.2209496235318339E-9</c:v>
                </c:pt>
                <c:pt idx="419">
                  <c:v>1.3244868317505724E-9</c:v>
                </c:pt>
                <c:pt idx="420">
                  <c:v>1.436023471646736E-9</c:v>
                </c:pt>
                <c:pt idx="421">
                  <c:v>1.5560980337633808E-9</c:v>
                </c:pt>
                <c:pt idx="422">
                  <c:v>1.6852774082014945E-9</c:v>
                </c:pt>
                <c:pt idx="423">
                  <c:v>1.8241576182781801E-9</c:v>
                </c:pt>
                <c:pt idx="424">
                  <c:v>1.9733644926618464E-9</c:v>
                </c:pt>
                <c:pt idx="425">
                  <c:v>2.1335542654751158E-9</c:v>
                </c:pt>
                <c:pt idx="426">
                  <c:v>2.3054140931780408E-9</c:v>
                </c:pt>
                <c:pt idx="427">
                  <c:v>2.4896624763758249E-9</c:v>
                </c:pt>
                <c:pt idx="428">
                  <c:v>2.6870495740460337E-9</c:v>
                </c:pt>
                <c:pt idx="429">
                  <c:v>2.8983573970574145E-9</c:v>
                </c:pt>
                <c:pt idx="430">
                  <c:v>3.1243998672645862E-9</c:v>
                </c:pt>
                <c:pt idx="431">
                  <c:v>3.3660227279207884E-9</c:v>
                </c:pt>
                <c:pt idx="432">
                  <c:v>3.6241032906628789E-9</c:v>
                </c:pt>
                <c:pt idx="433">
                  <c:v>3.8995500039022848E-9</c:v>
                </c:pt>
                <c:pt idx="434">
                  <c:v>4.1933018271123907E-9</c:v>
                </c:pt>
                <c:pt idx="435">
                  <c:v>4.5063273952486622E-9</c:v>
                </c:pt>
                <c:pt idx="436">
                  <c:v>4.8396239573885202E-9</c:v>
                </c:pt>
                <c:pt idx="437">
                  <c:v>5.1942160736413549E-9</c:v>
                </c:pt>
                <c:pt idx="438">
                  <c:v>5.5711540544733127E-9</c:v>
                </c:pt>
                <c:pt idx="439">
                  <c:v>5.9715121268276821E-9</c:v>
                </c:pt>
                <c:pt idx="440">
                  <c:v>6.3963863118126749E-9</c:v>
                </c:pt>
                <c:pt idx="441">
                  <c:v>6.8468919992897574E-9</c:v>
                </c:pt>
                <c:pt idx="442">
                  <c:v>7.3241612054372923E-9</c:v>
                </c:pt>
                <c:pt idx="443">
                  <c:v>7.8293395003035629E-9</c:v>
                </c:pt>
                <c:pt idx="444">
                  <c:v>8.3635825935040503E-9</c:v>
                </c:pt>
                <c:pt idx="445">
                  <c:v>8.9280525675806883E-9</c:v>
                </c:pt>
                <c:pt idx="446">
                  <c:v>9.5239137501261562E-9</c:v>
                </c:pt>
                <c:pt idx="447">
                  <c:v>1.0152328217599898E-8</c:v>
                </c:pt>
                <c:pt idx="448">
                  <c:v>1.0814450925823249E-8</c:v>
                </c:pt>
                <c:pt idx="449">
                  <c:v>1.1511424464451552E-8</c:v>
                </c:pt>
                <c:pt idx="450">
                  <c:v>1.2244373435276105E-8</c:v>
                </c:pt>
                <c:pt idx="451">
                  <c:v>1.3014398457011787E-8</c:v>
                </c:pt>
                <c:pt idx="452">
                  <c:v>1.3822569802274986E-8</c:v>
                </c:pt>
                <c:pt idx="453">
                  <c:v>1.4669920675738724E-8</c:v>
                </c:pt>
                <c:pt idx="454">
                  <c:v>1.5557440145966474E-8</c:v>
                </c:pt>
                <c:pt idx="455">
                  <c:v>1.6486065747153757E-8</c:v>
                </c:pt>
                <c:pt idx="456">
                  <c:v>1.7456675770928974E-8</c:v>
                </c:pt>
                <c:pt idx="457">
                  <c:v>1.8470081272469137E-8</c:v>
                </c:pt>
                <c:pt idx="458">
                  <c:v>1.9527017819438935E-8</c:v>
                </c:pt>
                <c:pt idx="459">
                  <c:v>2.0628137016632228E-8</c:v>
                </c:pt>
                <c:pt idx="460">
                  <c:v>2.1773997843667513E-8</c:v>
                </c:pt>
                <c:pt idx="461">
                  <c:v>2.2965057847593791E-8</c:v>
                </c:pt>
                <c:pt idx="462">
                  <c:v>2.4201664236792354E-8</c:v>
                </c:pt>
                <c:pt idx="463">
                  <c:v>2.5484044927045849E-8</c:v>
                </c:pt>
                <c:pt idx="464">
                  <c:v>2.6812299595043254E-8</c:v>
                </c:pt>
                <c:pt idx="465">
                  <c:v>2.8186390798849359E-8</c:v>
                </c:pt>
                <c:pt idx="466">
                  <c:v>2.9606135228929465E-8</c:v>
                </c:pt>
                <c:pt idx="467">
                  <c:v>3.1071195157126987E-8</c:v>
                </c:pt>
                <c:pt idx="468">
                  <c:v>3.2581070154480534E-8</c:v>
                </c:pt>
                <c:pt idx="469">
                  <c:v>3.4135089151872153E-8</c:v>
                </c:pt>
                <c:pt idx="470">
                  <c:v>3.5732402920171457E-8</c:v>
                </c:pt>
                <c:pt idx="471">
                  <c:v>3.7371977048685424E-8</c:v>
                </c:pt>
                <c:pt idx="472">
                  <c:v>3.9052585502321047E-8</c:v>
                </c:pt>
                <c:pt idx="473">
                  <c:v>4.0772804838813757E-8</c:v>
                </c:pt>
                <c:pt idx="474">
                  <c:v>4.2531009167640094E-8</c:v>
                </c:pt>
                <c:pt idx="475">
                  <c:v>4.4325365931744324E-8</c:v>
                </c:pt>
                <c:pt idx="476">
                  <c:v>4.6153832591944922E-8</c:v>
                </c:pt>
                <c:pt idx="477">
                  <c:v>4.8014154291739586E-8</c:v>
                </c:pt>
                <c:pt idx="478">
                  <c:v>4.9903862577249291E-8</c:v>
                </c:pt>
                <c:pt idx="479">
                  <c:v>5.1820275243134721E-8</c:v>
                </c:pt>
                <c:pt idx="480">
                  <c:v>5.3760497370462965E-8</c:v>
                </c:pt>
                <c:pt idx="481">
                  <c:v>5.5721423616756002E-8</c:v>
                </c:pt>
                <c:pt idx="482">
                  <c:v>5.7699741811718358E-8</c:v>
                </c:pt>
                <c:pt idx="483">
                  <c:v>5.9691937904503338E-8</c:v>
                </c:pt>
                <c:pt idx="484">
                  <c:v>6.1694302299857624E-8</c:v>
                </c:pt>
                <c:pt idx="485">
                  <c:v>6.3702937611038141E-8</c:v>
                </c:pt>
                <c:pt idx="486">
                  <c:v>6.5713767847213343E-8</c:v>
                </c:pt>
                <c:pt idx="487">
                  <c:v>6.7722549042056492E-8</c:v>
                </c:pt>
                <c:pt idx="488">
                  <c:v>6.9724881318612187E-8</c:v>
                </c:pt>
                <c:pt idx="489">
                  <c:v>7.171622237329056E-8</c:v>
                </c:pt>
                <c:pt idx="490">
                  <c:v>7.3691902349107128E-8</c:v>
                </c:pt>
                <c:pt idx="491">
                  <c:v>7.5647140055275167E-8</c:v>
                </c:pt>
                <c:pt idx="492">
                  <c:v>7.7577060476883162E-8</c:v>
                </c:pt>
                <c:pt idx="493">
                  <c:v>7.9476713505031664E-8</c:v>
                </c:pt>
                <c:pt idx="494">
                  <c:v>8.1341093804456366E-8</c:v>
                </c:pt>
                <c:pt idx="495">
                  <c:v>8.3165161722444677E-8</c:v>
                </c:pt>
                <c:pt idx="496">
                  <c:v>8.4943865130155463E-8</c:v>
                </c:pt>
                <c:pt idx="497">
                  <c:v>8.6672162075071579E-8</c:v>
                </c:pt>
                <c:pt idx="498">
                  <c:v>8.8345044111814783E-8</c:v>
                </c:pt>
                <c:pt idx="499">
                  <c:v>8.9957560167762878E-8</c:v>
                </c:pt>
                <c:pt idx="500">
                  <c:v>9.1504840790168992E-8</c:v>
                </c:pt>
                <c:pt idx="501">
                  <c:v>9.2982122612945E-8</c:v>
                </c:pt>
                <c:pt idx="502">
                  <c:v>9.4384772873940525E-8</c:v>
                </c:pt>
                <c:pt idx="503">
                  <c:v>9.5708313807767448E-8</c:v>
                </c:pt>
                <c:pt idx="504">
                  <c:v>9.6948446734891534E-8</c:v>
                </c:pt>
                <c:pt idx="505">
                  <c:v>9.810107566512028E-8</c:v>
                </c:pt>
                <c:pt idx="506">
                  <c:v>9.9162330232708026E-8</c:v>
                </c:pt>
                <c:pt idx="507">
                  <c:v>1.0012858778129297E-7</c:v>
                </c:pt>
                <c:pt idx="508">
                  <c:v>1.0099649441960988E-7</c:v>
                </c:pt>
                <c:pt idx="509">
                  <c:v>1.0176298487364392E-7</c:v>
                </c:pt>
                <c:pt idx="510">
                  <c:v>1.0242530096745495E-7</c:v>
                </c:pt>
                <c:pt idx="511">
                  <c:v>1.0298100857324604E-7</c:v>
                </c:pt>
                <c:pt idx="512">
                  <c:v>1.034280128815379E-7</c:v>
                </c:pt>
                <c:pt idx="513">
                  <c:v>1.0376457185418755E-7</c:v>
                </c:pt>
                <c:pt idx="514">
                  <c:v>1.0398930773653765E-7</c:v>
                </c:pt>
                <c:pt idx="515">
                  <c:v>1.0410121652007025E-7</c:v>
                </c:pt>
                <c:pt idx="516">
                  <c:v>1.0409967526326033E-7</c:v>
                </c:pt>
                <c:pt idx="517">
                  <c:v>1.0398444719598249E-7</c:v>
                </c:pt>
                <c:pt idx="518">
                  <c:v>1.037556845512598E-7</c:v>
                </c:pt>
                <c:pt idx="519">
                  <c:v>1.0341392908761961E-7</c:v>
                </c:pt>
                <c:pt idx="520">
                  <c:v>1.0296011028511546E-7</c:v>
                </c:pt>
                <c:pt idx="521">
                  <c:v>1.023955412184196E-7</c:v>
                </c:pt>
                <c:pt idx="522">
                  <c:v>1.0172191213062192E-7</c:v>
                </c:pt>
                <c:pt idx="523">
                  <c:v>1.0094128175177147E-7</c:v>
                </c:pt>
                <c:pt idx="524">
                  <c:v>1.0005606642583257E-7</c:v>
                </c:pt>
                <c:pt idx="525">
                  <c:v>9.9069027129166202E-8</c:v>
                </c:pt>
                <c:pt idx="526">
                  <c:v>9.7983254481884144E-8</c:v>
                </c:pt>
                <c:pt idx="527">
                  <c:v>9.6802151870891921E-8</c:v>
                </c:pt>
                <c:pt idx="528">
                  <c:v>9.5529416819446747E-8</c:v>
                </c:pt>
                <c:pt idx="529">
                  <c:v>9.4169020752762952E-8</c:v>
                </c:pt>
                <c:pt idx="530">
                  <c:v>9.2725187322149865E-8</c:v>
                </c:pt>
                <c:pt idx="531">
                  <c:v>9.1202369461529645E-8</c:v>
                </c:pt>
                <c:pt idx="532">
                  <c:v>8.9605225359459908E-8</c:v>
                </c:pt>
                <c:pt idx="533">
                  <c:v>8.7938593537356282E-8</c:v>
                </c:pt>
                <c:pt idx="534">
                  <c:v>8.6207467229781495E-8</c:v>
                </c:pt>
                <c:pt idx="535">
                  <c:v>8.4416968266213665E-8</c:v>
                </c:pt>
                <c:pt idx="536">
                  <c:v>8.2572320654592213E-8</c:v>
                </c:pt>
                <c:pt idx="537">
                  <c:v>8.0678824066412387E-8</c:v>
                </c:pt>
                <c:pt idx="538">
                  <c:v>7.874182741994742E-8</c:v>
                </c:pt>
                <c:pt idx="539">
                  <c:v>7.6766702753460403E-8</c:v>
                </c:pt>
                <c:pt idx="540">
                  <c:v>7.4758819573492743E-8</c:v>
                </c:pt>
                <c:pt idx="541">
                  <c:v>7.2723519854930165E-8</c:v>
                </c:pt>
                <c:pt idx="542">
                  <c:v>7.0666093859241735E-8</c:v>
                </c:pt>
                <c:pt idx="543">
                  <c:v>6.8591756926121007E-8</c:v>
                </c:pt>
                <c:pt idx="544">
                  <c:v>6.6505627380592428E-8</c:v>
                </c:pt>
                <c:pt idx="545">
                  <c:v>6.4412705684061582E-8</c:v>
                </c:pt>
                <c:pt idx="546">
                  <c:v>6.231785494280085E-8</c:v>
                </c:pt>
                <c:pt idx="547">
                  <c:v>6.0225782872083327E-8</c:v>
                </c:pt>
                <c:pt idx="548">
                  <c:v>5.8141025298027823E-8</c:v>
                </c:pt>
                <c:pt idx="549">
                  <c:v>5.6067931263176066E-8</c:v>
                </c:pt>
                <c:pt idx="550">
                  <c:v>5.4010649785371712E-8</c:v>
                </c:pt>
                <c:pt idx="551">
                  <c:v>5.1973118303333453E-8</c:v>
                </c:pt>
                <c:pt idx="552">
                  <c:v>4.9959052826414823E-8</c:v>
                </c:pt>
                <c:pt idx="553">
                  <c:v>4.7971939790636949E-8</c:v>
                </c:pt>
                <c:pt idx="554">
                  <c:v>4.6015029608093084E-8</c:v>
                </c:pt>
                <c:pt idx="555">
                  <c:v>4.4091331883046099E-8</c:v>
                </c:pt>
                <c:pt idx="556">
                  <c:v>4.2203612254583032E-8</c:v>
                </c:pt>
                <c:pt idx="557">
                  <c:v>4.0354390813862817E-8</c:v>
                </c:pt>
                <c:pt idx="558">
                  <c:v>3.8545942032681616E-8</c:v>
                </c:pt>
                <c:pt idx="559">
                  <c:v>3.6780296130452673E-8</c:v>
                </c:pt>
                <c:pt idx="560">
                  <c:v>3.5059241797914152E-8</c:v>
                </c:pt>
                <c:pt idx="561">
                  <c:v>3.338433018860462E-8</c:v>
                </c:pt>
                <c:pt idx="562">
                  <c:v>3.1756880083012021E-8</c:v>
                </c:pt>
                <c:pt idx="563">
                  <c:v>3.0177984125548086E-8</c:v>
                </c:pt>
                <c:pt idx="564">
                  <c:v>2.8648516030903986E-8</c:v>
                </c:pt>
                <c:pt idx="565">
                  <c:v>2.716913865408634E-8</c:v>
                </c:pt>
                <c:pt idx="566">
                  <c:v>2.5740312817237241E-8</c:v>
                </c:pt>
                <c:pt idx="567">
                  <c:v>2.4362306786429297E-8</c:v>
                </c:pt>
                <c:pt idx="568">
                  <c:v>2.3035206292532957E-8</c:v>
                </c:pt>
                <c:pt idx="569">
                  <c:v>2.1758924992414922E-8</c:v>
                </c:pt>
                <c:pt idx="570">
                  <c:v>2.05332152695257E-8</c:v>
                </c:pt>
                <c:pt idx="571">
                  <c:v>1.9357679276662488E-8</c:v>
                </c:pt>
                <c:pt idx="572">
                  <c:v>1.8231780128113217E-8</c:v>
                </c:pt>
                <c:pt idx="573">
                  <c:v>1.7154853153356251E-8</c:v>
                </c:pt>
                <c:pt idx="574">
                  <c:v>1.6126117130000541E-8</c:v>
                </c:pt>
                <c:pt idx="575">
                  <c:v>1.514468541956345E-8</c:v>
                </c:pt>
                <c:pt idx="576">
                  <c:v>1.420957693590105E-8</c:v>
                </c:pt>
                <c:pt idx="577">
                  <c:v>1.3319726882540734E-8</c:v>
                </c:pt>
                <c:pt idx="578">
                  <c:v>1.2473997201710186E-8</c:v>
                </c:pt>
                <c:pt idx="579">
                  <c:v>1.1671186684528861E-8</c:v>
                </c:pt>
                <c:pt idx="580">
                  <c:v>1.0910040698351316E-8</c:v>
                </c:pt>
                <c:pt idx="581">
                  <c:v>1.0189260493792338E-8</c:v>
                </c:pt>
                <c:pt idx="582">
                  <c:v>9.5075120602382566E-9</c:v>
                </c:pt>
                <c:pt idx="583">
                  <c:v>8.8634345048496798E-9</c:v>
                </c:pt>
                <c:pt idx="584">
                  <c:v>8.2556479357950448E-9</c:v>
                </c:pt>
                <c:pt idx="585">
                  <c:v>7.6827608360950831E-9</c:v>
                </c:pt>
                <c:pt idx="586">
                  <c:v>7.1433769196300167E-9</c:v>
                </c:pt>
                <c:pt idx="587">
                  <c:v>6.6361014656615614E-9</c:v>
                </c:pt>
                <c:pt idx="588">
                  <c:v>6.159547132754562E-9</c:v>
                </c:pt>
                <c:pt idx="589">
                  <c:v>5.7123392569749341E-9</c:v>
                </c:pt>
                <c:pt idx="590">
                  <c:v>5.2931206429270162E-9</c:v>
                </c:pt>
                <c:pt idx="591">
                  <c:v>4.9005558594264132E-9</c:v>
                </c:pt>
                <c:pt idx="592">
                  <c:v>4.5333350544674363E-9</c:v>
                </c:pt>
                <c:pt idx="593">
                  <c:v>4.1901773065568738E-9</c:v>
                </c:pt>
                <c:pt idx="594">
                  <c:v>3.8698335316017942E-9</c:v>
                </c:pt>
                <c:pt idx="595">
                  <c:v>3.5710889661826058E-9</c:v>
                </c:pt>
                <c:pt idx="596">
                  <c:v>3.2927652494443502E-9</c:v>
                </c:pt>
                <c:pt idx="597">
                  <c:v>3.0337221268101727E-9</c:v>
                </c:pt>
                <c:pt idx="598">
                  <c:v>2.7928587994652685E-9</c:v>
                </c:pt>
                <c:pt idx="599">
                  <c:v>2.5691149439811116E-9</c:v>
                </c:pt>
                <c:pt idx="600">
                  <c:v>2.361471426594191E-9</c:v>
                </c:pt>
                <c:pt idx="601">
                  <c:v>2.1689507366291377E-9</c:v>
                </c:pt>
                <c:pt idx="602">
                  <c:v>1.9906171632409003E-9</c:v>
                </c:pt>
                <c:pt idx="603">
                  <c:v>1.8255767392072652E-9</c:v>
                </c:pt>
                <c:pt idx="604">
                  <c:v>1.67297697488612E-9</c:v>
                </c:pt>
                <c:pt idx="605">
                  <c:v>1.5320064046735616E-9</c:v>
                </c:pt>
                <c:pt idx="606">
                  <c:v>1.4018939674387478E-9</c:v>
                </c:pt>
                <c:pt idx="607">
                  <c:v>1.2819082414377464E-9</c:v>
                </c:pt>
                <c:pt idx="608">
                  <c:v>1.1713565531573173E-9</c:v>
                </c:pt>
                <c:pt idx="609">
                  <c:v>1.069583978451505E-9</c:v>
                </c:pt>
                <c:pt idx="610">
                  <c:v>9.7597225318522995E-10</c:v>
                </c:pt>
                <c:pt idx="611">
                  <c:v>8.8993860944112032E-10</c:v>
                </c:pt>
                <c:pt idx="612">
                  <c:v>8.1093455217269836E-10</c:v>
                </c:pt>
                <c:pt idx="613">
                  <c:v>7.3844459002480039E-10</c:v>
                </c:pt>
                <c:pt idx="614">
                  <c:v>6.7198493287264868E-10</c:v>
                </c:pt>
                <c:pt idx="615">
                  <c:v>6.1110216752126255E-10</c:v>
                </c:pt>
                <c:pt idx="616">
                  <c:v>5.553719218860391E-10</c:v>
                </c:pt>
                <c:pt idx="617">
                  <c:v>5.0439752693350725E-10</c:v>
                </c:pt>
                <c:pt idx="618">
                  <c:v>4.5780868463084183E-10</c:v>
                </c:pt>
                <c:pt idx="619">
                  <c:v>4.1526014919388413E-10</c:v>
                </c:pt>
                <c:pt idx="620">
                  <c:v>3.7643042800260983E-10</c:v>
                </c:pt>
                <c:pt idx="621">
                  <c:v>3.4102050769382653E-10</c:v>
                </c:pt>
                <c:pt idx="622">
                  <c:v>3.0875261013434586E-10</c:v>
                </c:pt>
                <c:pt idx="623">
                  <c:v>2.7936898222994745E-10</c:v>
                </c:pt>
                <c:pt idx="624">
                  <c:v>2.5263072283129131E-10</c:v>
                </c:pt>
                <c:pt idx="625">
                  <c:v>2.2831664936517087E-10</c:v>
                </c:pt>
                <c:pt idx="626">
                  <c:v>2.062222062350381E-10</c:v>
                </c:pt>
                <c:pt idx="627">
                  <c:v>1.8615841651079984E-10</c:v>
                </c:pt>
                <c:pt idx="628">
                  <c:v>1.6795087795023881E-10</c:v>
                </c:pt>
                <c:pt idx="629">
                  <c:v>1.5143880397079942E-10</c:v>
                </c:pt>
                <c:pt idx="630">
                  <c:v>1.364741098091104E-10</c:v>
                </c:pt>
                <c:pt idx="631">
                  <c:v>1.2292054377578456E-10</c:v>
                </c:pt>
                <c:pt idx="632">
                  <c:v>1.1065286321749705E-10</c:v>
                </c:pt>
                <c:pt idx="633">
                  <c:v>9.9556054548767102E-11</c:v>
                </c:pt>
                <c:pt idx="634">
                  <c:v>8.9524596498081916E-11</c:v>
                </c:pt>
                <c:pt idx="635">
                  <c:v>8.0461765532382571E-11</c:v>
                </c:pt>
                <c:pt idx="636">
                  <c:v>7.2278982270373704E-11</c:v>
                </c:pt>
                <c:pt idx="637">
                  <c:v>6.489519757532308E-11</c:v>
                </c:pt>
                <c:pt idx="638">
                  <c:v>5.8236316916975724E-11</c:v>
                </c:pt>
                <c:pt idx="639">
                  <c:v>5.2234661520959015E-11</c:v>
                </c:pt>
                <c:pt idx="640">
                  <c:v>4.6828464768953657E-11</c:v>
                </c:pt>
                <c:pt idx="641">
                  <c:v>4.196140227816507E-11</c:v>
                </c:pt>
                <c:pt idx="642">
                  <c:v>3.7582154070182098E-11</c:v>
                </c:pt>
                <c:pt idx="643">
                  <c:v>3.3643997234225179E-11</c:v>
                </c:pt>
                <c:pt idx="644">
                  <c:v>3.0104427498601934E-11</c:v>
                </c:pt>
                <c:pt idx="645">
                  <c:v>2.6924808142112381E-11</c:v>
                </c:pt>
                <c:pt idx="646">
                  <c:v>2.4070044705105531E-11</c:v>
                </c:pt>
                <c:pt idx="647">
                  <c:v>2.1508283995608414E-11</c:v>
                </c:pt>
                <c:pt idx="648">
                  <c:v>1.9210635926908233E-11</c:v>
                </c:pt>
                <c:pt idx="649">
                  <c:v>1.7150916770623759E-11</c:v>
                </c:pt>
                <c:pt idx="650">
                  <c:v>1.5305412459254516E-11</c:v>
                </c:pt>
                <c:pt idx="651">
                  <c:v>1.3652660626567854E-11</c:v>
                </c:pt>
                <c:pt idx="652">
                  <c:v>1.2173250130038872E-11</c:v>
                </c:pt>
                <c:pt idx="653">
                  <c:v>1.0849636856845526E-11</c:v>
                </c:pt>
                <c:pt idx="654">
                  <c:v>9.6659746733946712E-12</c:v>
                </c:pt>
                <c:pt idx="655">
                  <c:v>8.6079604364189192E-12</c:v>
                </c:pt>
                <c:pt idx="656">
                  <c:v>7.6626920421227194E-12</c:v>
                </c:pt>
                <c:pt idx="657">
                  <c:v>6.818538546780803E-12</c:v>
                </c:pt>
                <c:pt idx="658">
                  <c:v>6.0650214487866221E-12</c:v>
                </c:pt>
                <c:pt idx="659">
                  <c:v>5.392706276870565E-12</c:v>
                </c:pt>
                <c:pt idx="660">
                  <c:v>4.7931036823387823E-12</c:v>
                </c:pt>
                <c:pt idx="661">
                  <c:v>4.2585792848480753E-12</c:v>
                </c:pt>
                <c:pt idx="662">
                  <c:v>3.7822715705408025E-12</c:v>
                </c:pt>
                <c:pt idx="663">
                  <c:v>3.3580171887695125E-12</c:v>
                </c:pt>
                <c:pt idx="664">
                  <c:v>2.9802830390268054E-12</c:v>
                </c:pt>
                <c:pt idx="665">
                  <c:v>2.6441045825868406E-12</c:v>
                </c:pt>
                <c:pt idx="666">
                  <c:v>2.3450298544453709E-12</c:v>
                </c:pt>
                <c:pt idx="667">
                  <c:v>2.0790686896202909E-12</c:v>
                </c:pt>
                <c:pt idx="668">
                  <c:v>1.8426467145312108E-12</c:v>
                </c:pt>
                <c:pt idx="669">
                  <c:v>1.6325636883860522E-12</c:v>
                </c:pt>
                <c:pt idx="670">
                  <c:v>1.4459558118737478E-12</c:v>
                </c:pt>
                <c:pt idx="671">
                  <c:v>1.2802616505823767E-12</c:v>
                </c:pt>
                <c:pt idx="672">
                  <c:v>1.1331913488917263E-12</c:v>
                </c:pt>
                <c:pt idx="673">
                  <c:v>1.0026988364143346E-12</c:v>
                </c:pt>
                <c:pt idx="674">
                  <c:v>8.8695675362386446E-13</c:v>
                </c:pt>
                <c:pt idx="675">
                  <c:v>7.8433384612232618E-13</c:v>
                </c:pt>
                <c:pt idx="676">
                  <c:v>6.9337459822461821E-13</c:v>
                </c:pt>
                <c:pt idx="677">
                  <c:v>6.1278089608149292E-13</c:v>
                </c:pt>
                <c:pt idx="678">
                  <c:v>5.4139552881557074E-13</c:v>
                </c:pt>
                <c:pt idx="679">
                  <c:v>4.7818735281471962E-13</c:v>
                </c:pt>
                <c:pt idx="680">
                  <c:v>4.2223795985063866E-13</c:v>
                </c:pt>
                <c:pt idx="681">
                  <c:v>3.7272970390579827E-13</c:v>
                </c:pt>
                <c:pt idx="682">
                  <c:v>3.2893495466841459E-13</c:v>
                </c:pt>
                <c:pt idx="683">
                  <c:v>2.9020645771705995E-13</c:v>
                </c:pt>
                <c:pt idx="684">
                  <c:v>2.5596869240590281E-13</c:v>
                </c:pt>
                <c:pt idx="685">
                  <c:v>2.2571012858916223E-13</c:v>
                </c:pt>
                <c:pt idx="686">
                  <c:v>1.9897629256375175E-13</c:v>
                </c:pt>
                <c:pt idx="687">
                  <c:v>1.7536356105426397E-13</c:v>
                </c:pt>
                <c:pt idx="688">
                  <c:v>1.5451360977997509E-13</c:v>
                </c:pt>
                <c:pt idx="689">
                  <c:v>1.3610845018310265E-13</c:v>
                </c:pt>
                <c:pt idx="690">
                  <c:v>1.1986599429607477E-13</c:v>
                </c:pt>
                <c:pt idx="691">
                  <c:v>1.0553609356900858E-13</c:v>
                </c:pt>
                <c:pt idx="692">
                  <c:v>9.2897002771498314E-14</c:v>
                </c:pt>
                <c:pt idx="693">
                  <c:v>8.175222490332323E-14</c:v>
                </c:pt>
                <c:pt idx="694">
                  <c:v>7.1927697417552932E-14</c:v>
                </c:pt>
                <c:pt idx="695">
                  <c:v>6.3269284022714001E-14</c:v>
                </c:pt>
                <c:pt idx="696">
                  <c:v>5.564053991554098E-14</c:v>
                </c:pt>
                <c:pt idx="697">
                  <c:v>4.8920721548387618E-14</c:v>
                </c:pt>
                <c:pt idx="698">
                  <c:v>4.3003014968018392E-14</c:v>
                </c:pt>
                <c:pt idx="699">
                  <c:v>3.7792959418498384E-14</c:v>
                </c:pt>
                <c:pt idx="700">
                  <c:v>3.3207045295083822E-14</c:v>
                </c:pt>
                <c:pt idx="701">
                  <c:v>2.9171467696599689E-14</c:v>
                </c:pt>
                <c:pt idx="702">
                  <c:v>2.5621018772134579E-14</c:v>
                </c:pt>
                <c:pt idx="703">
                  <c:v>2.2498103812678654E-14</c:v>
                </c:pt>
                <c:pt idx="704">
                  <c:v>1.975186761530256E-14</c:v>
                </c:pt>
                <c:pt idx="705">
                  <c:v>1.7337419070655702E-14</c:v>
                </c:pt>
                <c:pt idx="706">
                  <c:v>1.5215143198352522E-14</c:v>
                </c:pt>
                <c:pt idx="707">
                  <c:v>1.3350091002776731E-14</c:v>
                </c:pt>
                <c:pt idx="708">
                  <c:v>1.1711438551095211E-14</c:v>
                </c:pt>
                <c:pt idx="709">
                  <c:v>1.0272007597507076E-14</c:v>
                </c:pt>
                <c:pt idx="710">
                  <c:v>9.0078409060871914E-15</c:v>
                </c:pt>
                <c:pt idx="711">
                  <c:v>7.8978261657982206E-15</c:v>
                </c:pt>
                <c:pt idx="712">
                  <c:v>6.9233630548686341E-15</c:v>
                </c:pt>
                <c:pt idx="713">
                  <c:v>6.0680686062275396E-15</c:v>
                </c:pt>
                <c:pt idx="714">
                  <c:v>5.3175165563214954E-15</c:v>
                </c:pt>
                <c:pt idx="715">
                  <c:v>4.6590068350755758E-15</c:v>
                </c:pt>
                <c:pt idx="716">
                  <c:v>4.0813617785493733E-15</c:v>
                </c:pt>
                <c:pt idx="717">
                  <c:v>3.5747460246006572E-15</c:v>
                </c:pt>
                <c:pt idx="718">
                  <c:v>3.1305073899750469E-15</c:v>
                </c:pt>
                <c:pt idx="719">
                  <c:v>2.7410363285703619E-15</c:v>
                </c:pt>
                <c:pt idx="720">
                  <c:v>2.3996418391161785E-15</c:v>
                </c:pt>
                <c:pt idx="721">
                  <c:v>2.1004419303304695E-15</c:v>
                </c:pt>
                <c:pt idx="722">
                  <c:v>1.8382669643521002E-15</c:v>
                </c:pt>
                <c:pt idx="723">
                  <c:v>1.6085743893440655E-15</c:v>
                </c:pt>
                <c:pt idx="724">
                  <c:v>1.4073735409154737E-15</c:v>
                </c:pt>
                <c:pt idx="725">
                  <c:v>1.2311593420098561E-15</c:v>
                </c:pt>
                <c:pt idx="726">
                  <c:v>1.0768538646412221E-15</c:v>
                </c:pt>
                <c:pt idx="727">
                  <c:v>9.4175483524014828E-16</c:v>
                </c:pt>
                <c:pt idx="728">
                  <c:v>8.2349027078690201E-16</c:v>
                </c:pt>
                <c:pt idx="729">
                  <c:v>7.1997852635080566E-16</c:v>
                </c:pt>
                <c:pt idx="730">
                  <c:v>6.2939311769280282E-16</c:v>
                </c:pt>
                <c:pt idx="731">
                  <c:v>5.5013175612433022E-16</c:v>
                </c:pt>
                <c:pt idx="732">
                  <c:v>4.8078909806902197E-16</c:v>
                </c:pt>
                <c:pt idx="733">
                  <c:v>4.2013276963104727E-16</c:v>
                </c:pt>
                <c:pt idx="734">
                  <c:v>3.6708227771492E-16</c:v>
                </c:pt>
                <c:pt idx="735">
                  <c:v>3.2069046456550262E-16</c:v>
                </c:pt>
                <c:pt idx="736">
                  <c:v>2.8012720284842171E-16</c:v>
                </c:pt>
                <c:pt idx="737">
                  <c:v>2.4466506386763222E-16</c:v>
                </c:pt>
                <c:pt idx="738">
                  <c:v>2.136667230170738E-16</c:v>
                </c:pt>
                <c:pt idx="739">
                  <c:v>1.8657389436605201E-16</c:v>
                </c:pt>
                <c:pt idx="740">
                  <c:v>1.6289761084342201E-16</c:v>
                </c:pt>
                <c:pt idx="741">
                  <c:v>1.4220968824756525E-16</c:v>
                </c:pt>
                <c:pt idx="742">
                  <c:v>1.2413523049159825E-16</c:v>
                </c:pt>
                <c:pt idx="743">
                  <c:v>1.0834605044043289E-16</c:v>
                </c:pt>
                <c:pt idx="744">
                  <c:v>9.4554895682428109E-17</c:v>
                </c:pt>
                <c:pt idx="745">
                  <c:v>8.2510381774891679E-17</c:v>
                </c:pt>
                <c:pt idx="746">
                  <c:v>7.1992547166694E-17</c:v>
                </c:pt>
                <c:pt idx="747">
                  <c:v>6.2808954284612288E-17</c:v>
                </c:pt>
                <c:pt idx="748">
                  <c:v>5.479127033216312E-17</c:v>
                </c:pt>
                <c:pt idx="749">
                  <c:v>4.7792269348987115E-17</c:v>
                </c:pt>
                <c:pt idx="750">
                  <c:v>4.168320411353934E-17</c:v>
                </c:pt>
                <c:pt idx="751">
                  <c:v>3.6351502689223852E-17</c:v>
                </c:pt>
                <c:pt idx="752">
                  <c:v>3.1698749872672759E-17</c:v>
                </c:pt>
                <c:pt idx="753">
                  <c:v>2.763891861992269E-17</c:v>
                </c:pt>
                <c:pt idx="754">
                  <c:v>2.4096820762009512E-17</c:v>
                </c:pt>
                <c:pt idx="755">
                  <c:v>2.100675005378822E-17</c:v>
                </c:pt>
                <c:pt idx="756">
                  <c:v>1.8311293877962326E-17</c:v>
                </c:pt>
                <c:pt idx="757">
                  <c:v>1.5960292814311238E-17</c:v>
                </c:pt>
                <c:pt idx="758">
                  <c:v>1.3909929824631273E-17</c:v>
                </c:pt>
                <c:pt idx="759">
                  <c:v>1.2121933031932117E-17</c:v>
                </c:pt>
                <c:pt idx="760">
                  <c:v>1.0562878037688939E-17</c:v>
                </c:pt>
                <c:pt idx="761">
                  <c:v>9.2035774435818855E-18</c:v>
                </c:pt>
                <c:pt idx="762">
                  <c:v>8.0185467596789251E-18</c:v>
                </c:pt>
                <c:pt idx="763">
                  <c:v>6.985537210159168E-18</c:v>
                </c:pt>
                <c:pt idx="764">
                  <c:v>6.0851271190715733E-18</c:v>
                </c:pt>
                <c:pt idx="765">
                  <c:v>5.3003645818448023E-18</c:v>
                </c:pt>
                <c:pt idx="766">
                  <c:v>4.6164550301158124E-18</c:v>
                </c:pt>
                <c:pt idx="767">
                  <c:v>4.0204880884854461E-18</c:v>
                </c:pt>
                <c:pt idx="768">
                  <c:v>3.5011988149394824E-18</c:v>
                </c:pt>
                <c:pt idx="769">
                  <c:v>3.0487590239343271E-18</c:v>
                </c:pt>
                <c:pt idx="770">
                  <c:v>2.6545949275341898E-18</c:v>
                </c:pt>
                <c:pt idx="771">
                  <c:v>2.3112277953673926E-18</c:v>
                </c:pt>
                <c:pt idx="772">
                  <c:v>2.0121347463143127E-18</c:v>
                </c:pt>
                <c:pt idx="773">
                  <c:v>1.7516271435488201E-18</c:v>
                </c:pt>
                <c:pt idx="774">
                  <c:v>1.5247443802616427E-18</c:v>
                </c:pt>
                <c:pt idx="775">
                  <c:v>1.3271611197524185E-18</c:v>
                </c:pt>
                <c:pt idx="776">
                  <c:v>1.1551062951351342E-18</c:v>
                </c:pt>
                <c:pt idx="777">
                  <c:v>1.0052923863951543E-18</c:v>
                </c:pt>
                <c:pt idx="778">
                  <c:v>8.7485367804194509E-19</c:v>
                </c:pt>
                <c:pt idx="779">
                  <c:v>7.612923630082548E-19</c:v>
                </c:pt>
                <c:pt idx="780">
                  <c:v>6.6243150131678504E-19</c:v>
                </c:pt>
                <c:pt idx="781">
                  <c:v>5.7637396590181782E-19</c:v>
                </c:pt>
                <c:pt idx="782">
                  <c:v>5.0146661776523146E-19</c:v>
                </c:pt>
                <c:pt idx="783">
                  <c:v>4.3626904761554068E-19</c:v>
                </c:pt>
                <c:pt idx="784">
                  <c:v>3.7952630486913593E-19</c:v>
                </c:pt>
                <c:pt idx="785">
                  <c:v>3.3014510776109347E-19</c:v>
                </c:pt>
                <c:pt idx="786">
                  <c:v>2.8717309243679801E-19</c:v>
                </c:pt>
                <c:pt idx="787">
                  <c:v>2.4978071458406233E-19</c:v>
                </c:pt>
                <c:pt idx="788">
                  <c:v>2.1724546612217287E-19</c:v>
                </c:pt>
                <c:pt idx="789">
                  <c:v>1.8893811212165054E-19</c:v>
                </c:pt>
                <c:pt idx="790">
                  <c:v>1.6431069059124652E-19</c:v>
                </c:pt>
                <c:pt idx="791">
                  <c:v>1.4288605024918355E-19</c:v>
                </c:pt>
                <c:pt idx="792">
                  <c:v>1.2424873004649E-19</c:v>
                </c:pt>
                <c:pt idx="793">
                  <c:v>1.080370090892942E-19</c:v>
                </c:pt>
                <c:pt idx="794">
                  <c:v>9.3935977385332586E-20</c:v>
                </c:pt>
                <c:pt idx="795">
                  <c:v>8.1671496865919085E-20</c:v>
                </c:pt>
                <c:pt idx="796">
                  <c:v>7.1004938763958001E-20</c:v>
                </c:pt>
                <c:pt idx="797">
                  <c:v>6.1728597925280817E-20</c:v>
                </c:pt>
                <c:pt idx="798">
                  <c:v>5.3661697329984768E-20</c:v>
                </c:pt>
                <c:pt idx="799">
                  <c:v>4.6646907121013706E-20</c:v>
                </c:pt>
                <c:pt idx="800">
                  <c:v>4.0547312165715176E-20</c:v>
                </c:pt>
              </c:numCache>
            </c:numRef>
          </c:yVal>
        </c:ser>
        <c:ser>
          <c:idx val="3"/>
          <c:order val="3"/>
          <c:tx>
            <c:strRef>
              <c:f>Calc!$G$6</c:f>
              <c:strCache>
                <c:ptCount val="1"/>
                <c:pt idx="0">
                  <c:v>4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3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Calc!$G$7:$G$807</c:f>
              <c:numCache>
                <c:formatCode>0.00000000</c:formatCode>
                <c:ptCount val="801"/>
                <c:pt idx="0">
                  <c:v>2.4389721379560835E-43</c:v>
                </c:pt>
                <c:pt idx="1">
                  <c:v>2.972366657821282E-43</c:v>
                </c:pt>
                <c:pt idx="2">
                  <c:v>3.622410355367502E-43</c:v>
                </c:pt>
                <c:pt idx="3">
                  <c:v>4.4146129222215847E-43</c:v>
                </c:pt>
                <c:pt idx="4">
                  <c:v>5.3800625569510183E-43</c:v>
                </c:pt>
                <c:pt idx="5">
                  <c:v>6.5566458495109704E-43</c:v>
                </c:pt>
                <c:pt idx="6">
                  <c:v>7.9905344165962341E-43</c:v>
                </c:pt>
                <c:pt idx="7">
                  <c:v>9.7379966160204864E-43</c:v>
                </c:pt>
                <c:pt idx="8">
                  <c:v>1.1867605421845416E-42</c:v>
                </c:pt>
                <c:pt idx="9">
                  <c:v>1.4462929084089564E-42</c:v>
                </c:pt>
                <c:pt idx="10">
                  <c:v>1.7625810137082833E-42</c:v>
                </c:pt>
                <c:pt idx="11">
                  <c:v>2.1480361401856836E-42</c:v>
                </c:pt>
                <c:pt idx="12">
                  <c:v>2.6177835755735929E-42</c:v>
                </c:pt>
                <c:pt idx="13">
                  <c:v>3.1902560719762139E-42</c:v>
                </c:pt>
                <c:pt idx="14">
                  <c:v>3.8879170686283461E-42</c:v>
                </c:pt>
                <c:pt idx="15">
                  <c:v>4.7381420513292496E-42</c:v>
                </c:pt>
                <c:pt idx="16">
                  <c:v>5.7742926245495303E-42</c:v>
                </c:pt>
                <c:pt idx="17">
                  <c:v>7.0370254317675859E-42</c:v>
                </c:pt>
                <c:pt idx="18">
                  <c:v>8.5758872718460864E-42</c:v>
                </c:pt>
                <c:pt idx="19">
                  <c:v>1.0451258985520719E-41</c:v>
                </c:pt>
                <c:pt idx="20">
                  <c:v>1.2736724366611456E-41</c:v>
                </c:pt>
                <c:pt idx="21">
                  <c:v>1.552195702390266E-41</c:v>
                </c:pt>
                <c:pt idx="22">
                  <c:v>1.891623843558269E-41</c:v>
                </c:pt>
                <c:pt idx="23">
                  <c:v>2.3052745195361233E-41</c:v>
                </c:pt>
                <c:pt idx="24">
                  <c:v>2.8093773618813043E-41</c:v>
                </c:pt>
                <c:pt idx="25">
                  <c:v>3.4237106643121022E-41</c:v>
                </c:pt>
                <c:pt idx="26">
                  <c:v>4.1723772754958988E-41</c:v>
                </c:pt>
                <c:pt idx="27">
                  <c:v>5.0847501276458984E-41</c:v>
                </c:pt>
                <c:pt idx="28">
                  <c:v>6.1966244868836266E-41</c:v>
                </c:pt>
                <c:pt idx="29">
                  <c:v>7.5516221186012392E-41</c:v>
                </c:pt>
                <c:pt idx="30">
                  <c:v>9.2029024405120006E-41</c:v>
                </c:pt>
                <c:pt idx="31">
                  <c:v>1.1215247775087361E-40</c:v>
                </c:pt>
                <c:pt idx="32">
                  <c:v>1.3667604483649977E-40</c:v>
                </c:pt>
                <c:pt idx="33">
                  <c:v>1.6656179641684881E-40</c:v>
                </c:pt>
                <c:pt idx="34">
                  <c:v>2.0298214699881783E-40</c:v>
                </c:pt>
                <c:pt idx="35">
                  <c:v>2.4736584121995425E-40</c:v>
                </c:pt>
                <c:pt idx="36">
                  <c:v>3.0145399339606416E-40</c:v>
                </c:pt>
                <c:pt idx="37">
                  <c:v>3.6736837783327852E-40</c:v>
                </c:pt>
                <c:pt idx="38">
                  <c:v>4.4769464785274469E-40</c:v>
                </c:pt>
                <c:pt idx="39">
                  <c:v>5.4558374681515622E-40</c:v>
                </c:pt>
                <c:pt idx="40">
                  <c:v>6.6487548770344666E-40</c:v>
                </c:pt>
                <c:pt idx="41">
                  <c:v>8.1024914698092436E-40</c:v>
                </c:pt>
                <c:pt idx="42">
                  <c:v>9.874069775578662E-40</c:v>
                </c:pt>
                <c:pt idx="43">
                  <c:v>1.2032978362809356E-39</c:v>
                </c:pt>
                <c:pt idx="44">
                  <c:v>1.4663896939901959E-39</c:v>
                </c:pt>
                <c:pt idx="45">
                  <c:v>1.7870017124986805E-39</c:v>
                </c:pt>
                <c:pt idx="46">
                  <c:v>2.1777089079411576E-39</c:v>
                </c:pt>
                <c:pt idx="47">
                  <c:v>2.6538352653180792E-39</c:v>
                </c:pt>
                <c:pt idx="48">
                  <c:v>3.2340546362308853E-39</c:v>
                </c:pt>
                <c:pt idx="49">
                  <c:v>3.9411229766254188E-39</c:v>
                </c:pt>
                <c:pt idx="50">
                  <c:v>4.8027706293750991E-39</c:v>
                </c:pt>
                <c:pt idx="51">
                  <c:v>5.8527896294563237E-39</c:v>
                </c:pt>
                <c:pt idx="52">
                  <c:v>7.1323586530674263E-39</c:v>
                </c:pt>
                <c:pt idx="53">
                  <c:v>8.6916575457872357E-39</c:v>
                </c:pt>
                <c:pt idx="54">
                  <c:v>1.0591834713642891E-38</c:v>
                </c:pt>
                <c:pt idx="55">
                  <c:v>1.2907404489349868E-38</c:v>
                </c:pt>
                <c:pt idx="56">
                  <c:v>1.5729168435706516E-38</c:v>
                </c:pt>
                <c:pt idx="57">
                  <c:v>1.916777507919237E-38</c:v>
                </c:pt>
                <c:pt idx="58">
                  <c:v>2.335805758345073E-38</c:v>
                </c:pt>
                <c:pt idx="59">
                  <c:v>2.846431935433779E-38</c:v>
                </c:pt>
                <c:pt idx="60">
                  <c:v>3.4686774709500748E-38</c:v>
                </c:pt>
                <c:pt idx="61">
                  <c:v>4.2269397000529033E-38</c:v>
                </c:pt>
                <c:pt idx="62">
                  <c:v>5.1509481716953419E-38</c:v>
                </c:pt>
                <c:pt idx="63">
                  <c:v>6.2769299287985782E-38</c:v>
                </c:pt>
                <c:pt idx="64">
                  <c:v>7.6490294160808232E-38</c:v>
                </c:pt>
                <c:pt idx="65">
                  <c:v>9.3210386478782311E-38</c:v>
                </c:pt>
                <c:pt idx="66">
                  <c:v>1.1358505421446753E-37</c:v>
                </c:pt>
                <c:pt idx="67">
                  <c:v>1.3841302168886825E-37</c:v>
                </c:pt>
                <c:pt idx="68">
                  <c:v>1.6866756082685996E-37</c:v>
                </c:pt>
                <c:pt idx="69">
                  <c:v>2.0553463132195062E-37</c:v>
                </c:pt>
                <c:pt idx="70">
                  <c:v>2.5045935371597192E-37</c:v>
                </c:pt>
                <c:pt idx="71">
                  <c:v>3.0520263572459094E-37</c:v>
                </c:pt>
                <c:pt idx="72">
                  <c:v>3.7191016972910762E-37</c:v>
                </c:pt>
                <c:pt idx="73">
                  <c:v>4.5319650376918866E-37</c:v>
                </c:pt>
                <c:pt idx="74">
                  <c:v>5.5224747856711893E-37</c:v>
                </c:pt>
                <c:pt idx="75">
                  <c:v>6.7294504218539358E-37</c:v>
                </c:pt>
                <c:pt idx="76">
                  <c:v>8.2001933000305346E-37</c:v>
                </c:pt>
                <c:pt idx="77">
                  <c:v>9.9923396506819443E-37</c:v>
                </c:pt>
                <c:pt idx="78">
                  <c:v>1.2176118343020253E-36</c:v>
                </c:pt>
                <c:pt idx="79">
                  <c:v>1.4837101803653917E-36</c:v>
                </c:pt>
                <c:pt idx="80">
                  <c:v>1.8079557792251508E-36</c:v>
                </c:pt>
                <c:pt idx="81">
                  <c:v>2.2030533250700563E-36</c:v>
                </c:pt>
                <c:pt idx="82">
                  <c:v>2.6844830091986527E-36</c:v>
                </c:pt>
                <c:pt idx="83">
                  <c:v>3.27110676986823E-36</c:v>
                </c:pt>
                <c:pt idx="84">
                  <c:v>3.9859069423472376E-36</c:v>
                </c:pt>
                <c:pt idx="85">
                  <c:v>4.856886218804768E-36</c:v>
                </c:pt>
                <c:pt idx="86">
                  <c:v>5.9181641387465897E-36</c:v>
                </c:pt>
                <c:pt idx="87">
                  <c:v>7.2113130191726911E-36</c:v>
                </c:pt>
                <c:pt idx="88">
                  <c:v>8.7869856000364084E-36</c:v>
                </c:pt>
                <c:pt idx="89">
                  <c:v>1.0706898090997659E-35</c:v>
                </c:pt>
                <c:pt idx="90">
                  <c:v>1.3046246205856733E-35</c:v>
                </c:pt>
                <c:pt idx="91">
                  <c:v>1.5896648704580482E-35</c:v>
                </c:pt>
                <c:pt idx="92">
                  <c:v>1.9369733591192881E-35</c:v>
                </c:pt>
                <c:pt idx="93">
                  <c:v>2.3601507244908033E-35</c:v>
                </c:pt>
                <c:pt idx="94">
                  <c:v>2.8757677373438478E-35</c:v>
                </c:pt>
                <c:pt idx="95">
                  <c:v>3.5040137967159098E-35</c:v>
                </c:pt>
                <c:pt idx="96">
                  <c:v>4.2694869857108054E-35</c:v>
                </c:pt>
                <c:pt idx="97">
                  <c:v>5.2021565812734758E-35</c:v>
                </c:pt>
                <c:pt idx="98">
                  <c:v>6.3385356517349553E-35</c:v>
                </c:pt>
                <c:pt idx="99">
                  <c:v>7.7231095862132163E-35</c:v>
                </c:pt>
                <c:pt idx="100">
                  <c:v>9.4100764008458972E-35</c:v>
                </c:pt>
                <c:pt idx="101">
                  <c:v>1.146546684870134E-34</c:v>
                </c:pt>
                <c:pt idx="102">
                  <c:v>1.3969727198494573E-34</c:v>
                </c:pt>
                <c:pt idx="103">
                  <c:v>1.702086562101536E-34</c:v>
                </c:pt>
                <c:pt idx="104">
                  <c:v>2.0738285136615936E-34</c:v>
                </c:pt>
                <c:pt idx="105">
                  <c:v>2.5267452891129738E-34</c:v>
                </c:pt>
                <c:pt idx="106">
                  <c:v>3.078558818712785E-34</c:v>
                </c:pt>
                <c:pt idx="107">
                  <c:v>3.7508591476295374E-34</c:v>
                </c:pt>
                <c:pt idx="108">
                  <c:v>4.5699484968172298E-34</c:v>
                </c:pt>
                <c:pt idx="109">
                  <c:v>5.5678694519731118E-34</c:v>
                </c:pt>
                <c:pt idx="110">
                  <c:v>6.7836574339591489E-34</c:v>
                </c:pt>
                <c:pt idx="111">
                  <c:v>8.2648663571836349E-34</c:v>
                </c:pt>
                <c:pt idx="112">
                  <c:v>1.006942704283623E-33</c:v>
                </c:pt>
                <c:pt idx="113">
                  <c:v>1.2267910937002207E-33</c:v>
                </c:pt>
                <c:pt idx="114">
                  <c:v>1.4946287495325315E-33</c:v>
                </c:pt>
                <c:pt idx="115">
                  <c:v>1.8209282852036518E-33</c:v>
                </c:pt>
                <c:pt idx="116">
                  <c:v>2.2184470841729433E-33</c:v>
                </c:pt>
                <c:pt idx="117">
                  <c:v>2.7027256000486021E-33</c:v>
                </c:pt>
                <c:pt idx="118">
                  <c:v>3.2926942950659328E-33</c:v>
                </c:pt>
                <c:pt idx="119">
                  <c:v>4.0114128924631925E-33</c:v>
                </c:pt>
                <c:pt idx="120">
                  <c:v>4.8869707755396028E-33</c:v>
                </c:pt>
                <c:pt idx="121">
                  <c:v>5.9535836462687443E-33</c:v>
                </c:pt>
                <c:pt idx="122">
                  <c:v>7.2529292035818654E-33</c:v>
                </c:pt>
                <c:pt idx="123">
                  <c:v>8.8357739132802741E-33</c:v>
                </c:pt>
                <c:pt idx="124">
                  <c:v>1.0763954280109583E-32</c:v>
                </c:pt>
                <c:pt idx="125">
                  <c:v>1.311278983867034E-32</c:v>
                </c:pt>
                <c:pt idx="126">
                  <c:v>1.597402189023795E-32</c:v>
                </c:pt>
                <c:pt idx="127">
                  <c:v>1.9459392480497705E-32</c:v>
                </c:pt>
                <c:pt idx="128">
                  <c:v>2.3705003033986596E-32</c:v>
                </c:pt>
                <c:pt idx="129">
                  <c:v>2.8876622402718692E-32</c:v>
                </c:pt>
                <c:pt idx="130">
                  <c:v>3.5176151027405425E-32</c:v>
                </c:pt>
                <c:pt idx="131">
                  <c:v>4.2849492884273296E-32</c:v>
                </c:pt>
                <c:pt idx="132">
                  <c:v>5.219614164444742E-32</c:v>
                </c:pt>
                <c:pt idx="133">
                  <c:v>6.3580854131249862E-32</c:v>
                </c:pt>
                <c:pt idx="134">
                  <c:v>7.7447865309673948E-32</c:v>
                </c:pt>
                <c:pt idx="135">
                  <c:v>9.4338197829525967E-32</c:v>
                </c:pt>
                <c:pt idx="136">
                  <c:v>1.1491073939992243E-31</c:v>
                </c:pt>
                <c:pt idx="137">
                  <c:v>1.399679076601918E-31</c:v>
                </c:pt>
                <c:pt idx="138">
                  <c:v>1.7048690040407898E-31</c:v>
                </c:pt>
                <c:pt idx="139">
                  <c:v>2.0765774591502367E-31</c:v>
                </c:pt>
                <c:pt idx="140">
                  <c:v>2.5292963218122436E-31</c:v>
                </c:pt>
                <c:pt idx="141">
                  <c:v>3.0806731510427625E-31</c:v>
                </c:pt>
                <c:pt idx="142">
                  <c:v>3.7521979693341484E-31</c:v>
                </c:pt>
                <c:pt idx="143">
                  <c:v>4.5700394218549448E-31</c:v>
                </c:pt>
                <c:pt idx="144">
                  <c:v>5.5660627766441217E-31</c:v>
                </c:pt>
                <c:pt idx="145">
                  <c:v>6.7790692828019469E-31</c:v>
                </c:pt>
                <c:pt idx="146">
                  <c:v>8.2563049844571897E-31</c:v>
                </c:pt>
                <c:pt idx="147">
                  <c:v>1.005529753064074E-30</c:v>
                </c:pt>
                <c:pt idx="148">
                  <c:v>1.2246092228554429E-30</c:v>
                </c:pt>
                <c:pt idx="149">
                  <c:v>1.4913974050865894E-30</c:v>
                </c:pt>
                <c:pt idx="150">
                  <c:v>1.8162781123631311E-30</c:v>
                </c:pt>
                <c:pt idx="151">
                  <c:v>2.211893811636585E-30</c:v>
                </c:pt>
                <c:pt idx="152">
                  <c:v>2.693636581301171E-30</c:v>
                </c:pt>
                <c:pt idx="153">
                  <c:v>3.280245703632183E-30</c:v>
                </c:pt>
                <c:pt idx="154">
                  <c:v>3.9945350335136072E-30</c:v>
                </c:pt>
                <c:pt idx="155">
                  <c:v>4.8642783013198712E-30</c:v>
                </c:pt>
                <c:pt idx="156">
                  <c:v>5.923286611202062E-30</c:v>
                </c:pt>
                <c:pt idx="157">
                  <c:v>7.2127198208714547E-30</c:v>
                </c:pt>
                <c:pt idx="158">
                  <c:v>8.7826825210438949E-30</c:v>
                </c:pt>
                <c:pt idx="159">
                  <c:v>1.0694166319439147E-29</c:v>
                </c:pt>
                <c:pt idx="160">
                  <c:v>1.3021413498124893E-29</c:v>
                </c:pt>
                <c:pt idx="161">
                  <c:v>1.5854793367644859E-29</c:v>
                </c:pt>
                <c:pt idx="162">
                  <c:v>1.9304302411299659E-29</c:v>
                </c:pt>
                <c:pt idx="163">
                  <c:v>2.3503823357221981E-29</c:v>
                </c:pt>
                <c:pt idx="164">
                  <c:v>2.8616307557419001E-29</c:v>
                </c:pt>
                <c:pt idx="165">
                  <c:v>3.4840080613433406E-29</c:v>
                </c:pt>
                <c:pt idx="166">
                  <c:v>4.2416514431182477E-29</c:v>
                </c:pt>
                <c:pt idx="167">
                  <c:v>5.1639361470096577E-29</c:v>
                </c:pt>
                <c:pt idx="168">
                  <c:v>6.2866110887823168E-29</c:v>
                </c:pt>
                <c:pt idx="169">
                  <c:v>7.6531804019280959E-29</c:v>
                </c:pt>
                <c:pt idx="170">
                  <c:v>9.3165841141763482E-29</c:v>
                </c:pt>
                <c:pt idx="171">
                  <c:v>1.1341242638059701E-28</c:v>
                </c:pt>
                <c:pt idx="172">
                  <c:v>1.3805543729355232E-28</c:v>
                </c:pt>
                <c:pt idx="173">
                  <c:v>1.680486754723417E-28</c:v>
                </c:pt>
                <c:pt idx="174">
                  <c:v>2.0455266089769587E-28</c:v>
                </c:pt>
                <c:pt idx="175">
                  <c:v>2.4897938365498206E-28</c:v>
                </c:pt>
                <c:pt idx="176">
                  <c:v>3.030467315244573E-28</c:v>
                </c:pt>
                <c:pt idx="177">
                  <c:v>3.6884468252213324E-28</c:v>
                </c:pt>
                <c:pt idx="178">
                  <c:v>4.489158017936017E-28</c:v>
                </c:pt>
                <c:pt idx="179">
                  <c:v>5.4635312949029886E-28</c:v>
                </c:pt>
                <c:pt idx="180">
                  <c:v>6.6491921119501804E-28</c:v>
                </c:pt>
                <c:pt idx="181">
                  <c:v>8.0919083037925236E-28</c:v>
                </c:pt>
                <c:pt idx="182">
                  <c:v>9.8473498394958527E-28</c:v>
                </c:pt>
                <c:pt idx="183">
                  <c:v>1.1983228344218237E-27</c:v>
                </c:pt>
                <c:pt idx="184">
                  <c:v>1.4581898208697111E-27</c:v>
                </c:pt>
                <c:pt idx="185">
                  <c:v>1.7743518704183998E-27</c:v>
                </c:pt>
                <c:pt idx="186">
                  <c:v>2.1589897893192205E-27</c:v>
                </c:pt>
                <c:pt idx="187">
                  <c:v>2.6269165084110955E-27</c:v>
                </c:pt>
                <c:pt idx="188">
                  <c:v>3.1961450101761782E-27</c:v>
                </c:pt>
                <c:pt idx="189">
                  <c:v>3.8885785927164082E-27</c:v>
                </c:pt>
                <c:pt idx="190">
                  <c:v>4.7308497742914281E-27</c:v>
                </c:pt>
                <c:pt idx="191">
                  <c:v>5.755339785871791E-27</c:v>
                </c:pt>
                <c:pt idx="192">
                  <c:v>7.0014174511259325E-27</c:v>
                </c:pt>
                <c:pt idx="193">
                  <c:v>8.5169445713323615E-27</c:v>
                </c:pt>
                <c:pt idx="194">
                  <c:v>1.0360105029771604E-26</c:v>
                </c:pt>
                <c:pt idx="195">
                  <c:v>1.2601627085644368E-26</c:v>
                </c:pt>
                <c:pt idx="196">
                  <c:v>1.5327483201631552E-26</c:v>
                </c:pt>
                <c:pt idx="197">
                  <c:v>1.864216979979222E-26</c:v>
                </c:pt>
                <c:pt idx="198">
                  <c:v>2.2672691244025106E-26</c:v>
                </c:pt>
                <c:pt idx="199">
                  <c:v>2.7573398923838079E-26</c:v>
                </c:pt>
                <c:pt idx="200">
                  <c:v>3.3531868557689342E-26</c:v>
                </c:pt>
                <c:pt idx="201">
                  <c:v>4.0776037949397003E-26</c:v>
                </c:pt>
                <c:pt idx="202">
                  <c:v>4.9582874878112952E-26</c:v>
                </c:pt>
                <c:pt idx="203">
                  <c:v>6.0288902350186974E-26</c:v>
                </c:pt>
                <c:pt idx="204">
                  <c:v>7.3302978233463798E-26</c:v>
                </c:pt>
                <c:pt idx="205">
                  <c:v>8.9121810927825248E-26</c:v>
                </c:pt>
                <c:pt idx="206">
                  <c:v>1.0834879534559997E-25</c:v>
                </c:pt>
                <c:pt idx="207">
                  <c:v>1.3171687789140548E-25</c:v>
                </c:pt>
                <c:pt idx="208">
                  <c:v>1.6011630995667088E-25</c:v>
                </c:pt>
                <c:pt idx="209">
                  <c:v>1.9462833226562753E-25</c:v>
                </c:pt>
                <c:pt idx="210">
                  <c:v>2.3656605399062127E-25</c:v>
                </c:pt>
                <c:pt idx="211">
                  <c:v>2.8752405908221583E-25</c:v>
                </c:pt>
                <c:pt idx="212">
                  <c:v>3.4943859764385698E-25</c:v>
                </c:pt>
                <c:pt idx="213">
                  <c:v>4.2466061441480968E-25</c:v>
                </c:pt>
                <c:pt idx="214">
                  <c:v>5.1604434402117987E-25</c:v>
                </c:pt>
                <c:pt idx="215">
                  <c:v>6.2705478117119846E-25</c:v>
                </c:pt>
                <c:pt idx="216">
                  <c:v>7.6189803464862743E-25</c:v>
                </c:pt>
                <c:pt idx="217">
                  <c:v>9.256794224881799E-25</c:v>
                </c:pt>
                <c:pt idx="218">
                  <c:v>1.1245951931699813E-24</c:v>
                </c:pt>
                <c:pt idx="219">
                  <c:v>1.3661650016168184E-24</c:v>
                </c:pt>
                <c:pt idx="220">
                  <c:v>1.6595137746394947E-24</c:v>
                </c:pt>
                <c:pt idx="221">
                  <c:v>2.0157134231623862E-24</c:v>
                </c:pt>
                <c:pt idx="222">
                  <c:v>2.4481970644334444E-24</c:v>
                </c:pt>
                <c:pt idx="223">
                  <c:v>2.9732610866824006E-24</c:v>
                </c:pt>
                <c:pt idx="224">
                  <c:v>3.6106736182302745E-24</c:v>
                </c:pt>
                <c:pt idx="225">
                  <c:v>4.3844118699395863E-24</c:v>
                </c:pt>
                <c:pt idx="226">
                  <c:v>5.3235555455105832E-24</c:v>
                </c:pt>
                <c:pt idx="227">
                  <c:v>6.4633692292379858E-24</c:v>
                </c:pt>
                <c:pt idx="228">
                  <c:v>7.8466135716129403E-24</c:v>
                </c:pt>
                <c:pt idx="229">
                  <c:v>9.5251334485044333E-24</c:v>
                </c:pt>
                <c:pt idx="230">
                  <c:v>1.1561781370021448E-23</c:v>
                </c:pt>
                <c:pt idx="231">
                  <c:v>1.4032746623128278E-23</c:v>
                </c:pt>
                <c:pt idx="232">
                  <c:v>1.703037538516807E-23</c:v>
                </c:pt>
                <c:pt idx="233">
                  <c:v>2.0666584871448731E-23</c:v>
                </c:pt>
                <c:pt idx="234">
                  <c:v>2.507699611557555E-23</c:v>
                </c:pt>
                <c:pt idx="235">
                  <c:v>3.042593599406036E-23</c:v>
                </c:pt>
                <c:pt idx="236">
                  <c:v>3.6912490522541252E-23</c:v>
                </c:pt>
                <c:pt idx="237">
                  <c:v>4.4777829385726754E-23</c:v>
                </c:pt>
                <c:pt idx="238">
                  <c:v>5.431406746187335E-23</c:v>
                </c:pt>
                <c:pt idx="239">
                  <c:v>6.587498438605647E-23</c:v>
                </c:pt>
                <c:pt idx="240">
                  <c:v>7.9888989917467579E-23</c:v>
                </c:pt>
                <c:pt idx="241">
                  <c:v>9.6874803386643019E-23</c:v>
                </c:pt>
                <c:pt idx="242">
                  <c:v>1.1746041263178325E-22</c:v>
                </c:pt>
                <c:pt idx="243">
                  <c:v>1.4240599500009839E-22</c:v>
                </c:pt>
                <c:pt idx="244">
                  <c:v>1.7263162429675847E-22</c:v>
                </c:pt>
                <c:pt idx="245">
                  <c:v>2.0925075795258198E-22</c:v>
                </c:pt>
                <c:pt idx="246">
                  <c:v>2.5361070409948755E-22</c:v>
                </c:pt>
                <c:pt idx="247">
                  <c:v>3.0734151584462925E-22</c:v>
                </c:pt>
                <c:pt idx="248">
                  <c:v>3.7241505842622056E-22</c:v>
                </c:pt>
                <c:pt idx="249">
                  <c:v>4.5121635446570878E-22</c:v>
                </c:pt>
                <c:pt idx="250">
                  <c:v>5.4662974564526213E-22</c:v>
                </c:pt>
                <c:pt idx="251">
                  <c:v>6.6214293079307907E-22</c:v>
                </c:pt>
                <c:pt idx="252">
                  <c:v>8.0197256852748981E-22</c:v>
                </c:pt>
                <c:pt idx="253">
                  <c:v>9.7121588888967613E-22</c:v>
                </c:pt>
                <c:pt idx="254">
                  <c:v>1.1760336687282777E-21</c:v>
                </c:pt>
                <c:pt idx="255">
                  <c:v>1.4238710211408794E-21</c:v>
                </c:pt>
                <c:pt idx="256">
                  <c:v>1.7237237674376726E-21</c:v>
                </c:pt>
                <c:pt idx="257">
                  <c:v>2.0864597457739032E-21</c:v>
                </c:pt>
                <c:pt idx="258">
                  <c:v>2.525206317691659E-21</c:v>
                </c:pt>
                <c:pt idx="259">
                  <c:v>3.0558176269761992E-21</c:v>
                </c:pt>
                <c:pt idx="260">
                  <c:v>3.697437922031194E-21</c:v>
                </c:pt>
                <c:pt idx="261">
                  <c:v>4.4731805664234092E-21</c:v>
                </c:pt>
                <c:pt idx="262">
                  <c:v>5.4109463438684079E-21</c:v>
                </c:pt>
                <c:pt idx="263">
                  <c:v>6.5444094473997413E-21</c:v>
                </c:pt>
                <c:pt idx="264">
                  <c:v>7.9142052879859099E-21</c:v>
                </c:pt>
                <c:pt idx="265">
                  <c:v>9.5693611573626619E-21</c:v>
                </c:pt>
                <c:pt idx="266">
                  <c:v>1.1569019063219174E-20</c:v>
                </c:pt>
                <c:pt idx="267">
                  <c:v>1.398450999740956E-20</c:v>
                </c:pt>
                <c:pt idx="268">
                  <c:v>1.6901850829117033E-20</c:v>
                </c:pt>
                <c:pt idx="269">
                  <c:v>2.0424749329330935E-20</c:v>
                </c:pt>
                <c:pt idx="270">
                  <c:v>2.4678220002586624E-20</c:v>
                </c:pt>
                <c:pt idx="271">
                  <c:v>2.9812933991270964E-20</c:v>
                </c:pt>
                <c:pt idx="272">
                  <c:v>3.6010451002148778E-20</c:v>
                </c:pt>
                <c:pt idx="273">
                  <c:v>4.3489510791452689E-20</c:v>
                </c:pt>
                <c:pt idx="274">
                  <c:v>5.2513597198896681E-20</c:v>
                </c:pt>
                <c:pt idx="275">
                  <c:v>6.340003019549083E-20</c:v>
                </c:pt>
                <c:pt idx="276">
                  <c:v>7.6530892282741975E-20</c:v>
                </c:pt>
                <c:pt idx="277">
                  <c:v>9.2366156497072442E-20</c:v>
                </c:pt>
                <c:pt idx="278">
                  <c:v>1.114594561977959E-19</c:v>
                </c:pt>
                <c:pt idx="279">
                  <c:v>1.3447702409486377E-19</c:v>
                </c:pt>
                <c:pt idx="280">
                  <c:v>1.6222043240269392E-19</c:v>
                </c:pt>
                <c:pt idx="281">
                  <c:v>1.9565389092742769E-19</c:v>
                </c:pt>
                <c:pt idx="282">
                  <c:v>2.3593700928961044E-19</c:v>
                </c:pt>
                <c:pt idx="283">
                  <c:v>2.8446410810075831E-19</c:v>
                </c:pt>
                <c:pt idx="284">
                  <c:v>3.4291137741134215E-19</c:v>
                </c:pt>
                <c:pt idx="285">
                  <c:v>4.13293435874467E-19</c:v>
                </c:pt>
                <c:pt idx="286">
                  <c:v>4.9803114886072885E-19</c:v>
                </c:pt>
                <c:pt idx="287">
                  <c:v>6.0003292778643913E-19</c:v>
                </c:pt>
                <c:pt idx="288">
                  <c:v>7.2279216757643921E-19</c:v>
                </c:pt>
                <c:pt idx="289">
                  <c:v>8.7050399803954803E-19</c:v>
                </c:pt>
                <c:pt idx="290">
                  <c:v>1.0482051441318115E-18</c:v>
                </c:pt>
                <c:pt idx="291">
                  <c:v>1.2619414288244518E-18</c:v>
                </c:pt>
                <c:pt idx="292">
                  <c:v>1.5189683334190169E-18</c:v>
                </c:pt>
                <c:pt idx="293">
                  <c:v>1.8279910808134799E-18</c:v>
                </c:pt>
                <c:pt idx="294">
                  <c:v>2.1994519596973429E-18</c:v>
                </c:pt>
                <c:pt idx="295">
                  <c:v>2.6458741002854959E-18</c:v>
                </c:pt>
                <c:pt idx="296">
                  <c:v>3.1822726905446184E-18</c:v>
                </c:pt>
                <c:pt idx="297">
                  <c:v>3.8266467400120788E-18</c:v>
                </c:pt>
                <c:pt idx="298">
                  <c:v>4.6005670204723725E-18</c:v>
                </c:pt>
                <c:pt idx="299">
                  <c:v>5.5298788151389383E-18</c:v>
                </c:pt>
                <c:pt idx="300">
                  <c:v>6.6455416810083266E-18</c:v>
                </c:pt>
                <c:pt idx="301">
                  <c:v>7.9846326799216652E-18</c:v>
                </c:pt>
                <c:pt idx="302">
                  <c:v>9.5915445897239385E-18</c:v>
                </c:pt>
                <c:pt idx="303">
                  <c:v>1.1519416618423982E-17</c:v>
                </c:pt>
                <c:pt idx="304">
                  <c:v>1.3831842289969843E-17</c:v>
                </c:pt>
                <c:pt idx="305">
                  <c:v>1.660490766162037E-17</c:v>
                </c:pt>
                <c:pt idx="306">
                  <c:v>1.9929623120334114E-17</c:v>
                </c:pt>
                <c:pt idx="307">
                  <c:v>2.3914823985476903E-17</c:v>
                </c:pt>
                <c:pt idx="308">
                  <c:v>2.8690629368230176E-17</c:v>
                </c:pt>
                <c:pt idx="309">
                  <c:v>3.4412565619215438E-17</c:v>
                </c:pt>
                <c:pt idx="310">
                  <c:v>4.1266480725640738E-17</c:v>
                </c:pt>
                <c:pt idx="311">
                  <c:v>4.9474399777650595E-17</c:v>
                </c:pt>
                <c:pt idx="312">
                  <c:v>5.9301499795845767E-17</c:v>
                </c:pt>
                <c:pt idx="313">
                  <c:v>7.1064415607614352E-17</c:v>
                </c:pt>
                <c:pt idx="314">
                  <c:v>8.514112803501351E-17</c:v>
                </c:pt>
                <c:pt idx="315">
                  <c:v>1.0198273253979887E-16</c:v>
                </c:pt>
                <c:pt idx="316">
                  <c:v>1.2212744199354237E-16</c:v>
                </c:pt>
                <c:pt idx="317">
                  <c:v>1.4621724297320666E-16</c:v>
                </c:pt>
                <c:pt idx="318">
                  <c:v>1.7501770277729967E-16</c:v>
                </c:pt>
                <c:pt idx="319">
                  <c:v>2.0944151639798915E-16</c:v>
                </c:pt>
                <c:pt idx="320">
                  <c:v>2.5057649154261396E-16</c:v>
                </c:pt>
                <c:pt idx="321">
                  <c:v>2.9971879850389072E-16</c:v>
                </c:pt>
                <c:pt idx="322">
                  <c:v>3.5841246379902267E-16</c:v>
                </c:pt>
                <c:pt idx="323">
                  <c:v>4.2849626623240706E-16</c:v>
                </c:pt>
                <c:pt idx="324">
                  <c:v>5.1215940632392813E-16</c:v>
                </c:pt>
                <c:pt idx="325">
                  <c:v>6.1200757069411773E-16</c:v>
                </c:pt>
                <c:pt idx="326">
                  <c:v>7.3114130883663127E-16</c:v>
                </c:pt>
                <c:pt idx="327">
                  <c:v>8.7324898876142677E-16</c:v>
                </c:pt>
                <c:pt idx="328">
                  <c:v>1.0427170096835152E-15</c:v>
                </c:pt>
                <c:pt idx="329">
                  <c:v>1.2447604353268307E-15</c:v>
                </c:pt>
                <c:pt idx="330">
                  <c:v>1.4855777834963258E-15</c:v>
                </c:pt>
                <c:pt idx="331">
                  <c:v>1.7725343815787205E-15</c:v>
                </c:pt>
                <c:pt idx="332">
                  <c:v>2.1143794914237499E-15</c:v>
                </c:pt>
                <c:pt idx="333">
                  <c:v>2.5215033415719381E-15</c:v>
                </c:pt>
                <c:pt idx="334">
                  <c:v>3.0062413045574805E-15</c:v>
                </c:pt>
                <c:pt idx="335">
                  <c:v>3.5832337507489088E-15</c:v>
                </c:pt>
                <c:pt idx="336">
                  <c:v>4.2698516315159606E-15</c:v>
                </c:pt>
                <c:pt idx="337">
                  <c:v>5.086699632757138E-15</c:v>
                </c:pt>
                <c:pt idx="338">
                  <c:v>6.0582108409904655E-15</c:v>
                </c:pt>
                <c:pt idx="339">
                  <c:v>7.2133493320485231E-15</c:v>
                </c:pt>
                <c:pt idx="340">
                  <c:v>8.5864399897521304E-15</c:v>
                </c:pt>
                <c:pt idx="341">
                  <c:v>1.0218148262081717E-14</c:v>
                </c:pt>
                <c:pt idx="342">
                  <c:v>1.2156636550938289E-14</c:v>
                </c:pt>
                <c:pt idx="343">
                  <c:v>1.4458928608415656E-14</c:v>
                </c:pt>
                <c:pt idx="344">
                  <c:v>1.7192518794023941E-14</c:v>
                </c:pt>
                <c:pt idx="345">
                  <c:v>2.0437269469154228E-14</c:v>
                </c:pt>
                <c:pt idx="346">
                  <c:v>2.4287647325281822E-14</c:v>
                </c:pt>
                <c:pt idx="347">
                  <c:v>2.8855358244862733E-14</c:v>
                </c:pt>
                <c:pt idx="348">
                  <c:v>3.427245059261362E-14</c:v>
                </c:pt>
                <c:pt idx="349">
                  <c:v>4.0694968878658573E-14</c:v>
                </c:pt>
                <c:pt idx="350">
                  <c:v>4.8307253813064812E-14</c:v>
                </c:pt>
                <c:pt idx="351">
                  <c:v>5.7327001219404518E-14</c:v>
                </c:pt>
                <c:pt idx="352">
                  <c:v>6.8011211483032515E-14</c:v>
                </c:pt>
                <c:pt idx="353">
                  <c:v>8.0663183629988479E-14</c:v>
                </c:pt>
                <c:pt idx="354">
                  <c:v>9.5640734289210926E-14</c:v>
                </c:pt>
                <c:pt idx="355">
                  <c:v>1.133658522915506E-13</c:v>
                </c:pt>
                <c:pt idx="356">
                  <c:v>1.3433603520748276E-13</c:v>
                </c:pt>
                <c:pt idx="357">
                  <c:v>1.5913759553548101E-13</c:v>
                </c:pt>
                <c:pt idx="358">
                  <c:v>1.8846127246625025E-13</c:v>
                </c:pt>
                <c:pt idx="359">
                  <c:v>2.2312054125244598E-13</c:v>
                </c:pt>
                <c:pt idx="360">
                  <c:v>2.6407307746585511E-13</c:v>
                </c:pt>
                <c:pt idx="361">
                  <c:v>3.1244590927447495E-13</c:v>
                </c:pt>
                <c:pt idx="362">
                  <c:v>3.6956487899337751E-13</c:v>
                </c:pt>
                <c:pt idx="363">
                  <c:v>4.3698913748329937E-13</c:v>
                </c:pt>
                <c:pt idx="364">
                  <c:v>5.1655151370990343E-13</c:v>
                </c:pt>
                <c:pt idx="365">
                  <c:v>6.104057394897573E-13</c:v>
                </c:pt>
                <c:pt idx="366">
                  <c:v>7.2108166907414539E-13</c:v>
                </c:pt>
                <c:pt idx="367">
                  <c:v>8.5154981813563012E-13</c:v>
                </c:pt>
                <c:pt idx="368">
                  <c:v>1.0052967608011866E-12</c:v>
                </c:pt>
                <c:pt idx="369">
                  <c:v>1.1864131710668864E-12</c:v>
                </c:pt>
                <c:pt idx="370">
                  <c:v>1.3996965813315096E-12</c:v>
                </c:pt>
                <c:pt idx="371">
                  <c:v>1.6507712617390122E-12</c:v>
                </c:pt>
                <c:pt idx="372">
                  <c:v>1.9462280062052706E-12</c:v>
                </c:pt>
                <c:pt idx="373">
                  <c:v>2.2937870520652725E-12</c:v>
                </c:pt>
                <c:pt idx="374">
                  <c:v>2.7024878689402595E-12</c:v>
                </c:pt>
                <c:pt idx="375">
                  <c:v>3.182910138657348E-12</c:v>
                </c:pt>
                <c:pt idx="376">
                  <c:v>3.7474309232145396E-12</c:v>
                </c:pt>
                <c:pt idx="377">
                  <c:v>4.4105237948208795E-12</c:v>
                </c:pt>
                <c:pt idx="378">
                  <c:v>5.1891065956833078E-12</c:v>
                </c:pt>
                <c:pt idx="379">
                  <c:v>6.1029455222130849E-12</c:v>
                </c:pt>
                <c:pt idx="380">
                  <c:v>7.175124407711663E-12</c:v>
                </c:pt>
                <c:pt idx="381">
                  <c:v>8.4325894309640302E-12</c:v>
                </c:pt>
                <c:pt idx="382">
                  <c:v>9.9067810299861705E-12</c:v>
                </c:pt>
                <c:pt idx="383">
                  <c:v>1.1634366578162309E-11</c:v>
                </c:pt>
                <c:pt idx="384">
                  <c:v>1.3658089415509003E-11</c:v>
                </c:pt>
                <c:pt idx="385">
                  <c:v>1.6027752156227263E-11</c:v>
                </c:pt>
                <c:pt idx="386">
                  <c:v>1.8801354855022755E-11</c:v>
                </c:pt>
                <c:pt idx="387">
                  <c:v>2.2046411653916056E-11</c:v>
                </c:pt>
                <c:pt idx="388">
                  <c:v>2.5841472999148377E-11</c:v>
                </c:pt>
                <c:pt idx="389">
                  <c:v>3.0277884471311264E-11</c:v>
                </c:pt>
                <c:pt idx="390">
                  <c:v>3.5461817775010074E-11</c:v>
                </c:pt>
                <c:pt idx="391">
                  <c:v>4.1516614558994337E-11</c:v>
                </c:pt>
                <c:pt idx="392">
                  <c:v>4.8585489564125711E-11</c:v>
                </c:pt>
                <c:pt idx="393">
                  <c:v>5.6834646214711768E-11</c:v>
                </c:pt>
                <c:pt idx="394">
                  <c:v>6.645686527897341E-11</c:v>
                </c:pt>
                <c:pt idx="395">
                  <c:v>7.7675635738656148E-11</c:v>
                </c:pt>
                <c:pt idx="396">
                  <c:v>9.0749906650612611E-11</c:v>
                </c:pt>
                <c:pt idx="397">
                  <c:v>1.0597954969307758E-10</c:v>
                </c:pt>
                <c:pt idx="398">
                  <c:v>1.2371163441994236E-10</c:v>
                </c:pt>
                <c:pt idx="399">
                  <c:v>1.4434763216784792E-10</c:v>
                </c:pt>
                <c:pt idx="400">
                  <c:v>1.6835168026154542E-10</c:v>
                </c:pt>
                <c:pt idx="401">
                  <c:v>1.9626005585045405E-10</c:v>
                </c:pt>
                <c:pt idx="402">
                  <c:v>2.2869202861252303E-10</c:v>
                </c:pt>
                <c:pt idx="403">
                  <c:v>2.6636228393195038E-10</c:v>
                </c:pt>
                <c:pt idx="404">
                  <c:v>3.1009513327102231E-10</c:v>
                </c:pt>
                <c:pt idx="405">
                  <c:v>3.6084075661566977E-10</c:v>
                </c:pt>
                <c:pt idx="406">
                  <c:v>4.196937534089549E-10</c:v>
                </c:pt>
                <c:pt idx="407">
                  <c:v>4.8791431365692867E-10</c:v>
                </c:pt>
                <c:pt idx="408">
                  <c:v>5.6695236028713317E-10</c:v>
                </c:pt>
                <c:pt idx="409">
                  <c:v>6.5847505778643614E-10</c:v>
                </c:pt>
                <c:pt idx="410">
                  <c:v>7.6439813109870276E-10</c:v>
                </c:pt>
                <c:pt idx="411">
                  <c:v>8.8692149321910518E-10</c:v>
                </c:pt>
                <c:pt idx="412">
                  <c:v>1.0285697404102317E-9</c:v>
                </c:pt>
                <c:pt idx="413">
                  <c:v>1.1922381410543802E-9</c:v>
                </c:pt>
                <c:pt idx="414">
                  <c:v>1.3812448184523706E-9</c:v>
                </c:pt>
                <c:pt idx="415">
                  <c:v>1.5993899100265647E-9</c:v>
                </c:pt>
                <c:pt idx="416">
                  <c:v>1.8510225760660585E-9</c:v>
                </c:pt>
                <c:pt idx="417">
                  <c:v>2.141116831084238E-9</c:v>
                </c:pt>
                <c:pt idx="418">
                  <c:v>2.4753572807955061E-9</c:v>
                </c:pt>
                <c:pt idx="419">
                  <c:v>2.8602359684449568E-9</c:v>
                </c:pt>
                <c:pt idx="420">
                  <c:v>3.3031616665546821E-9</c:v>
                </c:pt>
                <c:pt idx="421">
                  <c:v>3.8125830949201501E-9</c:v>
                </c:pt>
                <c:pt idx="422">
                  <c:v>4.398127703754419E-9</c:v>
                </c:pt>
                <c:pt idx="423">
                  <c:v>5.070757833098997E-9</c:v>
                </c:pt>
                <c:pt idx="424">
                  <c:v>5.8429462468633502E-9</c:v>
                </c:pt>
                <c:pt idx="425">
                  <c:v>6.728873242972728E-9</c:v>
                </c:pt>
                <c:pt idx="426">
                  <c:v>7.7446477609242206E-9</c:v>
                </c:pt>
                <c:pt idx="427">
                  <c:v>8.9085551453664305E-9</c:v>
                </c:pt>
                <c:pt idx="428">
                  <c:v>1.0241334479856249E-8</c:v>
                </c:pt>
                <c:pt idx="429">
                  <c:v>1.1766488679366955E-8</c:v>
                </c:pt>
                <c:pt idx="430">
                  <c:v>1.3510630823973541E-8</c:v>
                </c:pt>
                <c:pt idx="431">
                  <c:v>1.5503870529851983E-8</c:v>
                </c:pt>
                <c:pt idx="432">
                  <c:v>1.778024448756744E-8</c:v>
                </c:pt>
                <c:pt idx="433">
                  <c:v>2.0378195651667066E-8</c:v>
                </c:pt>
                <c:pt idx="434">
                  <c:v>2.3341105939690368E-8</c:v>
                </c:pt>
                <c:pt idx="435">
                  <c:v>2.6717887692448328E-8</c:v>
                </c:pt>
                <c:pt idx="436">
                  <c:v>3.056363956007027E-8</c:v>
                </c:pt>
                <c:pt idx="437">
                  <c:v>3.4940372908795863E-8</c:v>
                </c:pt>
                <c:pt idx="438">
                  <c:v>3.9917815290305744E-8</c:v>
                </c:pt>
                <c:pt idx="439">
                  <c:v>4.5574297976577359E-8</c:v>
                </c:pt>
                <c:pt idx="440">
                  <c:v>5.199773503635272E-8</c:v>
                </c:pt>
                <c:pt idx="441">
                  <c:v>5.9286701911257276E-8</c:v>
                </c:pt>
                <c:pt idx="442">
                  <c:v>6.7551621936706403E-8</c:v>
                </c:pt>
                <c:pt idx="443">
                  <c:v>7.691606974060483E-8</c:v>
                </c:pt>
                <c:pt idx="444">
                  <c:v>8.7518200936268835E-8</c:v>
                </c:pt>
                <c:pt idx="445">
                  <c:v>9.9512317999018024E-8</c:v>
                </c:pt>
                <c:pt idx="446">
                  <c:v>1.1307058267157829E-7</c:v>
                </c:pt>
                <c:pt idx="447">
                  <c:v>1.283848856739186E-7</c:v>
                </c:pt>
                <c:pt idx="448">
                  <c:v>1.456688848896016E-7</c:v>
                </c:pt>
                <c:pt idx="449">
                  <c:v>1.6516022355315597E-7</c:v>
                </c:pt>
                <c:pt idx="450">
                  <c:v>1.8712294026037051E-7</c:v>
                </c:pt>
                <c:pt idx="451">
                  <c:v>2.1185008285357949E-7</c:v>
                </c:pt>
                <c:pt idx="452">
                  <c:v>2.3966653838355692E-7</c:v>
                </c:pt>
                <c:pt idx="453">
                  <c:v>2.70932091404116E-7</c:v>
                </c:pt>
                <c:pt idx="454">
                  <c:v>3.0604472279916572E-7</c:v>
                </c:pt>
                <c:pt idx="455">
                  <c:v>3.4544416115801543E-7</c:v>
                </c:pt>
                <c:pt idx="456">
                  <c:v>3.8961569838530933E-7</c:v>
                </c:pt>
                <c:pt idx="457">
                  <c:v>4.3909428073807286E-7</c:v>
                </c:pt>
                <c:pt idx="458">
                  <c:v>4.9446888580437794E-7</c:v>
                </c:pt>
                <c:pt idx="459">
                  <c:v>5.5638719505533381E-7</c:v>
                </c:pt>
                <c:pt idx="460">
                  <c:v>6.2556057049358092E-7</c:v>
                </c:pt>
                <c:pt idx="461">
                  <c:v>7.0276934256544418E-7</c:v>
                </c:pt>
                <c:pt idx="462">
                  <c:v>7.8886841487916203E-7</c:v>
                </c:pt>
                <c:pt idx="463">
                  <c:v>8.8479318935622463E-7</c:v>
                </c:pt>
                <c:pt idx="464">
                  <c:v>9.9156581321653819E-7</c:v>
                </c:pt>
                <c:pt idx="465">
                  <c:v>1.1103017466400471E-6</c:v>
                </c:pt>
                <c:pt idx="466">
                  <c:v>1.2422166470398975E-6</c:v>
                </c:pt>
                <c:pt idx="467">
                  <c:v>1.3886335626071821E-6</c:v>
                </c:pt>
                <c:pt idx="468">
                  <c:v>1.5509904241314011E-6</c:v>
                </c:pt>
                <c:pt idx="469">
                  <c:v>1.7308478200508587E-6</c:v>
                </c:pt>
                <c:pt idx="470">
                  <c:v>1.9298970352366452E-6</c:v>
                </c:pt>
                <c:pt idx="471">
                  <c:v>2.1499683291567853E-6</c:v>
                </c:pt>
                <c:pt idx="472">
                  <c:v>2.3930394238056323E-6</c:v>
                </c:pt>
                <c:pt idx="473">
                  <c:v>2.6612441661223018E-6</c:v>
                </c:pt>
                <c:pt idx="474">
                  <c:v>2.9568813235741229E-6</c:v>
                </c:pt>
                <c:pt idx="475">
                  <c:v>3.2824234651643079E-6</c:v>
                </c:pt>
                <c:pt idx="476">
                  <c:v>3.6405258733650799E-6</c:v>
                </c:pt>
                <c:pt idx="477">
                  <c:v>4.0340354254105881E-6</c:v>
                </c:pt>
                <c:pt idx="478">
                  <c:v>4.4659993750537502E-6</c:v>
                </c:pt>
                <c:pt idx="479">
                  <c:v>4.9396739583463739E-6</c:v>
                </c:pt>
                <c:pt idx="480">
                  <c:v>5.4585327393083528E-6</c:v>
                </c:pt>
                <c:pt idx="481">
                  <c:v>6.0262746035763472E-6</c:v>
                </c:pt>
                <c:pt idx="482">
                  <c:v>6.6468313003524276E-6</c:v>
                </c:pt>
                <c:pt idx="483">
                  <c:v>7.3243744252946578E-6</c:v>
                </c:pt>
                <c:pt idx="484">
                  <c:v>8.0633217295129757E-6</c:v>
                </c:pt>
                <c:pt idx="485">
                  <c:v>8.8683426326623348E-6</c:v>
                </c:pt>
                <c:pt idx="486">
                  <c:v>9.7443628113853866E-6</c:v>
                </c:pt>
                <c:pt idx="487">
                  <c:v>1.0696567728178343E-5</c:v>
                </c:pt>
                <c:pt idx="488">
                  <c:v>1.1730404960274171E-5</c:v>
                </c:pt>
                <c:pt idx="489">
                  <c:v>1.2851585183503408E-5</c:v>
                </c:pt>
                <c:pt idx="490">
                  <c:v>1.4066081662453093E-5</c:v>
                </c:pt>
                <c:pt idx="491">
                  <c:v>1.5380128095752994E-5</c:v>
                </c:pt>
                <c:pt idx="492">
                  <c:v>1.6800214664132896E-5</c:v>
                </c:pt>
                <c:pt idx="493">
                  <c:v>1.833308212916709E-5</c:v>
                </c:pt>
                <c:pt idx="494">
                  <c:v>1.9985713832509571E-5</c:v>
                </c:pt>
                <c:pt idx="495">
                  <c:v>2.176532544906287E-5</c:v>
                </c:pt>
                <c:pt idx="496">
                  <c:v>2.3679352353069937E-5</c:v>
                </c:pt>
                <c:pt idx="497">
                  <c:v>2.5735434463676637E-5</c:v>
                </c:pt>
                <c:pt idx="498">
                  <c:v>2.7941398446216839E-5</c:v>
                </c:pt>
                <c:pt idx="499">
                  <c:v>3.0305237157399528E-5</c:v>
                </c:pt>
                <c:pt idx="500">
                  <c:v>3.2835086236812586E-5</c:v>
                </c:pt>
                <c:pt idx="501">
                  <c:v>3.5539197763741608E-5</c:v>
                </c:pt>
                <c:pt idx="502">
                  <c:v>3.8425910917265892E-5</c:v>
                </c:pt>
                <c:pt idx="503">
                  <c:v>4.1503619598912581E-5</c:v>
                </c:pt>
                <c:pt idx="504">
                  <c:v>4.478073700080127E-5</c:v>
                </c:pt>
                <c:pt idx="505">
                  <c:v>4.8265657128101709E-5</c:v>
                </c:pt>
                <c:pt idx="506">
                  <c:v>5.1966713312643676E-5</c:v>
                </c:pt>
                <c:pt idx="507">
                  <c:v>5.5892133784512988E-5</c:v>
                </c:pt>
                <c:pt idx="508">
                  <c:v>6.0049994400238158E-5</c:v>
                </c:pt>
                <c:pt idx="509">
                  <c:v>6.4448168659477298E-5</c:v>
                </c:pt>
                <c:pt idx="510">
                  <c:v>6.9094275176693063E-5</c:v>
                </c:pt>
                <c:pt idx="511">
                  <c:v>7.399562280981781E-5</c:v>
                </c:pt>
                <c:pt idx="512">
                  <c:v>7.9159153684018859E-5</c:v>
                </c:pt>
                <c:pt idx="513">
                  <c:v>8.4591384384984214E-5</c:v>
                </c:pt>
                <c:pt idx="514">
                  <c:v>9.0298345632220756E-5</c:v>
                </c:pt>
                <c:pt idx="515">
                  <c:v>9.6285520778271991E-5</c:v>
                </c:pt>
                <c:pt idx="516">
                  <c:v>1.0255778351400085E-4</c:v>
                </c:pt>
                <c:pt idx="517">
                  <c:v>1.0911933519269829E-4</c:v>
                </c:pt>
                <c:pt idx="518">
                  <c:v>1.1597364221622019E-4</c:v>
                </c:pt>
                <c:pt idx="519">
                  <c:v>1.2312337395416036E-4</c:v>
                </c:pt>
                <c:pt idx="520">
                  <c:v>1.3057034169168606E-4</c:v>
                </c:pt>
                <c:pt idx="521">
                  <c:v>1.383154391226395E-4</c:v>
                </c:pt>
                <c:pt idx="522">
                  <c:v>1.463585849213357E-4</c:v>
                </c:pt>
                <c:pt idx="523">
                  <c:v>1.5469866793874618E-4</c:v>
                </c:pt>
                <c:pt idx="524">
                  <c:v>1.6333349557602487E-4</c:v>
                </c:pt>
                <c:pt idx="525">
                  <c:v>1.7225974589022336E-4</c:v>
                </c:pt>
                <c:pt idx="526">
                  <c:v>1.8147292398331148E-4</c:v>
                </c:pt>
                <c:pt idx="527">
                  <c:v>1.9096732321591782E-4</c:v>
                </c:pt>
                <c:pt idx="528">
                  <c:v>2.0073599177145132E-4</c:v>
                </c:pt>
                <c:pt idx="529">
                  <c:v>2.1077070507426163E-4</c:v>
                </c:pt>
                <c:pt idx="530">
                  <c:v>2.2106194453730551E-4</c:v>
                </c:pt>
                <c:pt idx="531">
                  <c:v>2.3159888308035405E-4</c:v>
                </c:pt>
                <c:pt idx="532">
                  <c:v>2.423693778193593E-4</c:v>
                </c:pt>
                <c:pt idx="533">
                  <c:v>2.5335997028133118E-4</c:v>
                </c:pt>
                <c:pt idx="534">
                  <c:v>2.6455589444732537E-4</c:v>
                </c:pt>
                <c:pt idx="535">
                  <c:v>2.7594109286930316E-4</c:v>
                </c:pt>
                <c:pt idx="536">
                  <c:v>2.8749824104516697E-4</c:v>
                </c:pt>
                <c:pt idx="537">
                  <c:v>2.9920878017077989E-4</c:v>
                </c:pt>
                <c:pt idx="538">
                  <c:v>3.1105295831889373E-4</c:v>
                </c:pt>
                <c:pt idx="539">
                  <c:v>3.2300988002328663E-4</c:v>
                </c:pt>
                <c:pt idx="540">
                  <c:v>3.350575641729063E-4</c:v>
                </c:pt>
                <c:pt idx="541">
                  <c:v>3.4717301004610576E-4</c:v>
                </c:pt>
                <c:pt idx="542">
                  <c:v>3.5933227124015942E-4</c:v>
                </c:pt>
                <c:pt idx="543">
                  <c:v>3.7151053717679943E-4</c:v>
                </c:pt>
                <c:pt idx="544">
                  <c:v>3.8368222179165957E-4</c:v>
                </c:pt>
                <c:pt idx="545">
                  <c:v>3.9582105894489994E-4</c:v>
                </c:pt>
                <c:pt idx="546">
                  <c:v>4.0790020402289195E-4</c:v>
                </c:pt>
                <c:pt idx="547">
                  <c:v>4.1989234113756817E-4</c:v>
                </c:pt>
                <c:pt idx="548">
                  <c:v>4.3176979527143142E-4</c:v>
                </c:pt>
                <c:pt idx="549">
                  <c:v>4.4350464866339535E-4</c:v>
                </c:pt>
                <c:pt idx="550">
                  <c:v>4.5506886068385891E-4</c:v>
                </c:pt>
                <c:pt idx="551">
                  <c:v>4.6643439040767749E-4</c:v>
                </c:pt>
                <c:pt idx="552">
                  <c:v>4.7757332106119376E-4</c:v>
                </c:pt>
                <c:pt idx="553">
                  <c:v>4.8845798549492338E-4</c:v>
                </c:pt>
                <c:pt idx="554">
                  <c:v>4.9906109181695451E-4</c:v>
                </c:pt>
                <c:pt idx="555">
                  <c:v>5.0935584831402207E-4</c:v>
                </c:pt>
                <c:pt idx="556">
                  <c:v>5.1931608678756425E-4</c:v>
                </c:pt>
                <c:pt idx="557">
                  <c:v>5.2891638344091231E-4</c:v>
                </c:pt>
                <c:pt idx="558">
                  <c:v>5.3813217647098949E-4</c:v>
                </c:pt>
                <c:pt idx="559">
                  <c:v>5.4693987954333864E-4</c:v>
                </c:pt>
                <c:pt idx="560">
                  <c:v>5.5531699036257345E-4</c:v>
                </c:pt>
                <c:pt idx="561">
                  <c:v>5.6324219359112386E-4</c:v>
                </c:pt>
                <c:pt idx="562">
                  <c:v>5.7069545741687897E-4</c:v>
                </c:pt>
                <c:pt idx="563">
                  <c:v>5.7765812312447946E-4</c:v>
                </c:pt>
                <c:pt idx="564">
                  <c:v>5.8411298708486591E-4</c:v>
                </c:pt>
                <c:pt idx="565">
                  <c:v>5.9004437464260228E-4</c:v>
                </c:pt>
                <c:pt idx="566">
                  <c:v>5.9543820544963441E-4</c:v>
                </c:pt>
                <c:pt idx="567">
                  <c:v>6.0028204986676539E-4</c:v>
                </c:pt>
                <c:pt idx="568">
                  <c:v>6.0456517612929609E-4</c:v>
                </c:pt>
                <c:pt idx="569">
                  <c:v>6.0827858805030774E-4</c:v>
                </c:pt>
                <c:pt idx="570">
                  <c:v>6.1141505311287654E-4</c:v>
                </c:pt>
                <c:pt idx="571">
                  <c:v>6.1396912088043556E-4</c:v>
                </c:pt>
                <c:pt idx="572">
                  <c:v>6.1593713173167808E-4</c:v>
                </c:pt>
                <c:pt idx="573">
                  <c:v>6.1731721600190304E-4</c:v>
                </c:pt>
                <c:pt idx="574">
                  <c:v>6.1810928368593394E-4</c:v>
                </c:pt>
                <c:pt idx="575">
                  <c:v>6.1831500492795597E-4</c:v>
                </c:pt>
                <c:pt idx="576">
                  <c:v>6.1793778159001758E-4</c:v>
                </c:pt>
                <c:pt idx="577">
                  <c:v>6.1698271025317146E-4</c:v>
                </c:pt>
                <c:pt idx="578">
                  <c:v>6.1545653706258203E-4</c:v>
                </c:pt>
                <c:pt idx="579">
                  <c:v>6.1336760488001952E-4</c:v>
                </c:pt>
                <c:pt idx="580">
                  <c:v>6.1072579325365819E-4</c:v>
                </c:pt>
                <c:pt idx="581">
                  <c:v>6.0754245175568134E-4</c:v>
                </c:pt>
                <c:pt idx="582">
                  <c:v>6.0383032727259506E-4</c:v>
                </c:pt>
                <c:pt idx="583">
                  <c:v>5.9960348586139895E-4</c:v>
                </c:pt>
                <c:pt idx="584">
                  <c:v>5.9487722980656923E-4</c:v>
                </c:pt>
                <c:pt idx="585">
                  <c:v>5.8966801052847502E-4</c:v>
                </c:pt>
                <c:pt idx="586">
                  <c:v>5.8399333800317047E-4</c:v>
                </c:pt>
                <c:pt idx="587">
                  <c:v>5.7787168735688006E-4</c:v>
                </c:pt>
                <c:pt idx="588">
                  <c:v>5.7132240329603467E-4</c:v>
                </c:pt>
                <c:pt idx="589">
                  <c:v>5.6436560302565463E-4</c:v>
                </c:pt>
                <c:pt idx="590">
                  <c:v>5.5702207829566488E-4</c:v>
                </c:pt>
                <c:pt idx="591">
                  <c:v>5.4931319719657152E-4</c:v>
                </c:pt>
                <c:pt idx="592">
                  <c:v>5.4126080630341944E-4</c:v>
                </c:pt>
                <c:pt idx="593">
                  <c:v>5.3288713374027993E-4</c:v>
                </c:pt>
                <c:pt idx="594">
                  <c:v>5.2421469370739573E-4</c:v>
                </c:pt>
                <c:pt idx="595">
                  <c:v>5.1526619297977941E-4</c:v>
                </c:pt>
                <c:pt idx="596">
                  <c:v>5.0606443985014911E-4</c:v>
                </c:pt>
                <c:pt idx="597">
                  <c:v>4.9663225595099358E-4</c:v>
                </c:pt>
                <c:pt idx="598">
                  <c:v>4.8699239135075161E-4</c:v>
                </c:pt>
                <c:pt idx="599">
                  <c:v>4.7716744327813308E-4</c:v>
                </c:pt>
                <c:pt idx="600">
                  <c:v>4.6717977878677717E-4</c:v>
                </c:pt>
                <c:pt idx="601">
                  <c:v>4.5705146163034993E-4</c:v>
                </c:pt>
                <c:pt idx="602">
                  <c:v>4.4680418357611695E-4</c:v>
                </c:pt>
                <c:pt idx="603">
                  <c:v>4.3645920034342142E-4</c:v>
                </c:pt>
                <c:pt idx="604">
                  <c:v>4.2603727231265342E-4</c:v>
                </c:pt>
                <c:pt idx="605">
                  <c:v>4.1555861011066924E-4</c:v>
                </c:pt>
                <c:pt idx="606">
                  <c:v>4.0504282514029039E-4</c:v>
                </c:pt>
                <c:pt idx="607">
                  <c:v>3.945088850849429E-4</c:v>
                </c:pt>
                <c:pt idx="608">
                  <c:v>3.8397507438479801E-4</c:v>
                </c:pt>
                <c:pt idx="609">
                  <c:v>3.7345895964813723E-4</c:v>
                </c:pt>
                <c:pt idx="610">
                  <c:v>3.629773599312982E-4</c:v>
                </c:pt>
                <c:pt idx="611">
                  <c:v>3.5254632179255232E-4</c:v>
                </c:pt>
                <c:pt idx="612">
                  <c:v>3.4218109899966409E-4</c:v>
                </c:pt>
                <c:pt idx="613">
                  <c:v>3.3189613674785841E-4</c:v>
                </c:pt>
                <c:pt idx="614">
                  <c:v>3.2170506022439913E-4</c:v>
                </c:pt>
                <c:pt idx="615">
                  <c:v>3.1162066733800053E-4</c:v>
                </c:pt>
                <c:pt idx="616">
                  <c:v>3.0165492541583798E-4</c:v>
                </c:pt>
                <c:pt idx="617">
                  <c:v>2.918189716579795E-4</c:v>
                </c:pt>
                <c:pt idx="618">
                  <c:v>2.8212311712847213E-4</c:v>
                </c:pt>
                <c:pt idx="619">
                  <c:v>2.7257685405407433E-4</c:v>
                </c:pt>
                <c:pt idx="620">
                  <c:v>2.6318886619566058E-4</c:v>
                </c:pt>
                <c:pt idx="621">
                  <c:v>2.5396704205339128E-4</c:v>
                </c:pt>
                <c:pt idx="622">
                  <c:v>2.4491849066487288E-4</c:v>
                </c:pt>
                <c:pt idx="623">
                  <c:v>2.3604955975548269E-4</c:v>
                </c:pt>
                <c:pt idx="624">
                  <c:v>2.2736585600172655E-4</c:v>
                </c:pt>
                <c:pt idx="625">
                  <c:v>2.1887226717173965E-4</c:v>
                </c:pt>
                <c:pt idx="626">
                  <c:v>2.1057298591175105E-4</c:v>
                </c:pt>
                <c:pt idx="627">
                  <c:v>2.0247153495327189E-4</c:v>
                </c:pt>
                <c:pt idx="628">
                  <c:v>1.9457079352290093E-4</c:v>
                </c:pt>
                <c:pt idx="629">
                  <c:v>1.8687302474470176E-4</c:v>
                </c:pt>
                <c:pt idx="630">
                  <c:v>1.7937990383404056E-4</c:v>
                </c:pt>
                <c:pt idx="631">
                  <c:v>1.7209254689143577E-4</c:v>
                </c:pt>
                <c:pt idx="632">
                  <c:v>1.6501154011514931E-4</c:v>
                </c:pt>
                <c:pt idx="633">
                  <c:v>1.5813696926193779E-4</c:v>
                </c:pt>
                <c:pt idx="634">
                  <c:v>1.5146844919635099E-4</c:v>
                </c:pt>
                <c:pt idx="635">
                  <c:v>1.4500515338018618E-4</c:v>
                </c:pt>
                <c:pt idx="636">
                  <c:v>1.3874584316500736E-4</c:v>
                </c:pt>
                <c:pt idx="637">
                  <c:v>1.3268889676198658E-4</c:v>
                </c:pt>
                <c:pt idx="638">
                  <c:v>1.2683233777458438E-4</c:v>
                </c:pt>
                <c:pt idx="639">
                  <c:v>1.2117386319068636E-4</c:v>
                </c:pt>
                <c:pt idx="640">
                  <c:v>1.1571087074173473E-4</c:v>
                </c:pt>
                <c:pt idx="641">
                  <c:v>1.104404855469627E-4</c:v>
                </c:pt>
                <c:pt idx="642">
                  <c:v>1.0535958597115481E-4</c:v>
                </c:pt>
                <c:pt idx="643">
                  <c:v>1.0046482863420542E-4</c:v>
                </c:pt>
                <c:pt idx="644">
                  <c:v>9.575267252023987E-5</c:v>
                </c:pt>
                <c:pt idx="645">
                  <c:v>9.1219402143056914E-5</c:v>
                </c:pt>
                <c:pt idx="646">
                  <c:v>8.6861149733181848E-5</c:v>
                </c:pt>
                <c:pt idx="647">
                  <c:v>8.2673916419858401E-5</c:v>
                </c:pt>
                <c:pt idx="648">
                  <c:v>7.8653592388802827E-5</c:v>
                </c:pt>
                <c:pt idx="649">
                  <c:v>7.4795976003566925E-5</c:v>
                </c:pt>
                <c:pt idx="650">
                  <c:v>7.1096791884804798E-5</c:v>
                </c:pt>
                <c:pt idx="651">
                  <c:v>6.7551707947702405E-5</c:v>
                </c:pt>
                <c:pt idx="652">
                  <c:v>6.4156351403263476E-5</c:v>
                </c:pt>
                <c:pt idx="653">
                  <c:v>6.0906323734068052E-5</c:v>
                </c:pt>
                <c:pt idx="654">
                  <c:v>5.7797214659554938E-5</c:v>
                </c:pt>
                <c:pt idx="655">
                  <c:v>5.4824615109845683E-5</c:v>
                </c:pt>
                <c:pt idx="656">
                  <c:v>5.1984129230597119E-5</c:v>
                </c:pt>
                <c:pt idx="657">
                  <c:v>4.9271385444443205E-5</c:v>
                </c:pt>
                <c:pt idx="658">
                  <c:v>4.6682046597196429E-5</c:v>
                </c:pt>
                <c:pt idx="659">
                  <c:v>4.4211819219216763E-5</c:v>
                </c:pt>
                <c:pt idx="660">
                  <c:v>4.1856461934197647E-5</c:v>
                </c:pt>
                <c:pt idx="661">
                  <c:v>3.9611793049116283E-5</c:v>
                </c:pt>
                <c:pt idx="662">
                  <c:v>3.7473697360267594E-5</c:v>
                </c:pt>
                <c:pt idx="663">
                  <c:v>3.5438132211137927E-5</c:v>
                </c:pt>
                <c:pt idx="664">
                  <c:v>3.3501132838479376E-5</c:v>
                </c:pt>
                <c:pt idx="665">
                  <c:v>3.1658817043232334E-5</c:v>
                </c:pt>
                <c:pt idx="666">
                  <c:v>2.9907389223041215E-5</c:v>
                </c:pt>
                <c:pt idx="667">
                  <c:v>2.8243143802965277E-5</c:v>
                </c:pt>
                <c:pt idx="668">
                  <c:v>2.6662468100661148E-5</c:v>
                </c:pt>
                <c:pt idx="669">
                  <c:v>2.5161844661813602E-5</c:v>
                </c:pt>
                <c:pt idx="670">
                  <c:v>2.3737853100937877E-5</c:v>
                </c:pt>
                <c:pt idx="671">
                  <c:v>2.2387171481897903E-5</c:v>
                </c:pt>
                <c:pt idx="672">
                  <c:v>2.1106577271582242E-5</c:v>
                </c:pt>
                <c:pt idx="673">
                  <c:v>1.9892947899184785E-5</c:v>
                </c:pt>
                <c:pt idx="674">
                  <c:v>1.874326095245985E-5</c:v>
                </c:pt>
                <c:pt idx="675">
                  <c:v>1.7654594041172509E-5</c:v>
                </c:pt>
                <c:pt idx="676">
                  <c:v>1.6624124356774555E-5</c:v>
                </c:pt>
                <c:pt idx="677">
                  <c:v>1.5649127956086426E-5</c:v>
                </c:pt>
                <c:pt idx="678">
                  <c:v>1.4726978795506269E-5</c:v>
                </c:pt>
                <c:pt idx="679">
                  <c:v>1.3855147540976478E-5</c:v>
                </c:pt>
                <c:pt idx="680">
                  <c:v>1.3031200177640068E-5</c:v>
                </c:pt>
                <c:pt idx="681">
                  <c:v>1.2252796441830406E-5</c:v>
                </c:pt>
                <c:pt idx="682">
                  <c:v>1.1517688096740875E-5</c:v>
                </c:pt>
                <c:pt idx="683">
                  <c:v>1.0823717071855068E-5</c:v>
                </c:pt>
                <c:pt idx="684">
                  <c:v>1.016881348495701E-5</c:v>
                </c:pt>
                <c:pt idx="685">
                  <c:v>9.5509935643198105E-6</c:v>
                </c:pt>
                <c:pt idx="686">
                  <c:v>8.9683574874689598E-6</c:v>
                </c:pt>
                <c:pt idx="687">
                  <c:v>8.4190871517543583E-6</c:v>
                </c:pt>
                <c:pt idx="688">
                  <c:v>7.9014438908400323E-6</c:v>
                </c:pt>
                <c:pt idx="689">
                  <c:v>7.4137661501320612E-6</c:v>
                </c:pt>
                <c:pt idx="690">
                  <c:v>6.9544671331222457E-6</c:v>
                </c:pt>
                <c:pt idx="691">
                  <c:v>6.5220324296252774E-6</c:v>
                </c:pt>
                <c:pt idx="692">
                  <c:v>6.1150176359284654E-6</c:v>
                </c:pt>
                <c:pt idx="693">
                  <c:v>5.732045975965133E-6</c:v>
                </c:pt>
                <c:pt idx="694">
                  <c:v>5.3718059317579052E-6</c:v>
                </c:pt>
                <c:pt idx="695">
                  <c:v>5.0330488905571622E-6</c:v>
                </c:pt>
                <c:pt idx="696">
                  <c:v>4.7145868153309424E-6</c:v>
                </c:pt>
                <c:pt idx="697">
                  <c:v>4.4152899445295513E-6</c:v>
                </c:pt>
                <c:pt idx="698">
                  <c:v>4.1340845263702575E-6</c:v>
                </c:pt>
                <c:pt idx="699">
                  <c:v>3.8699505922417234E-6</c:v>
                </c:pt>
                <c:pt idx="700">
                  <c:v>3.6219197732354168E-6</c:v>
                </c:pt>
                <c:pt idx="701">
                  <c:v>3.3890731632496719E-6</c:v>
                </c:pt>
                <c:pt idx="702">
                  <c:v>3.170539231600264E-6</c:v>
                </c:pt>
                <c:pt idx="703">
                  <c:v>2.9654917875892645E-6</c:v>
                </c:pt>
                <c:pt idx="704">
                  <c:v>2.7731479990439198E-6</c:v>
                </c:pt>
                <c:pt idx="705">
                  <c:v>2.5927664664317358E-6</c:v>
                </c:pt>
                <c:pt idx="706">
                  <c:v>2.4236453537835415E-6</c:v>
                </c:pt>
                <c:pt idx="707">
                  <c:v>2.2651205773185311E-6</c:v>
                </c:pt>
                <c:pt idx="708">
                  <c:v>2.1165640523526378E-6</c:v>
                </c:pt>
                <c:pt idx="709">
                  <c:v>1.9773819987922511E-6</c:v>
                </c:pt>
                <c:pt idx="710">
                  <c:v>1.8470133052604789E-6</c:v>
                </c:pt>
                <c:pt idx="711">
                  <c:v>1.7249279516753826E-6</c:v>
                </c:pt>
                <c:pt idx="712">
                  <c:v>1.6106254898944404E-6</c:v>
                </c:pt>
                <c:pt idx="713">
                  <c:v>1.5036335818588044E-6</c:v>
                </c:pt>
                <c:pt idx="714">
                  <c:v>1.4035065945089454E-6</c:v>
                </c:pt>
                <c:pt idx="715">
                  <c:v>1.3098242506033119E-6</c:v>
                </c:pt>
                <c:pt idx="716">
                  <c:v>1.2221903344475506E-6</c:v>
                </c:pt>
                <c:pt idx="717">
                  <c:v>1.1402314514364616E-6</c:v>
                </c:pt>
                <c:pt idx="718">
                  <c:v>1.0635958402199368E-6</c:v>
                </c:pt>
                <c:pt idx="719">
                  <c:v>9.9195223622805044E-7</c:v>
                </c:pt>
                <c:pt idx="720">
                  <c:v>9.2498878522766574E-7</c:v>
                </c:pt>
                <c:pt idx="721">
                  <c:v>8.6241200553128799E-7</c:v>
                </c:pt>
                <c:pt idx="722">
                  <c:v>8.0394579744009529E-7</c:v>
                </c:pt>
                <c:pt idx="723">
                  <c:v>7.4933049847227037E-7</c:v>
                </c:pt>
                <c:pt idx="724">
                  <c:v>6.9832198290716367E-7</c:v>
                </c:pt>
                <c:pt idx="725">
                  <c:v>6.5069080416411779E-7</c:v>
                </c:pt>
                <c:pt idx="726">
                  <c:v>6.0622137852799297E-7</c:v>
                </c:pt>
                <c:pt idx="727">
                  <c:v>5.6471120873660301E-7</c:v>
                </c:pt>
                <c:pt idx="728">
                  <c:v>5.2597014595172054E-7</c:v>
                </c:pt>
                <c:pt idx="729">
                  <c:v>4.8981968864756061E-7</c:v>
                </c:pt>
                <c:pt idx="730">
                  <c:v>4.5609231696932501E-7</c:v>
                </c:pt>
                <c:pt idx="731">
                  <c:v>4.2463086113353968E-7</c:v>
                </c:pt>
                <c:pt idx="732">
                  <c:v>3.9528790246876736E-7</c:v>
                </c:pt>
                <c:pt idx="733">
                  <c:v>3.6792520572128287E-7</c:v>
                </c:pt>
                <c:pt idx="734">
                  <c:v>3.4241318128188823E-7</c:v>
                </c:pt>
                <c:pt idx="735">
                  <c:v>3.186303760214874E-7</c:v>
                </c:pt>
                <c:pt idx="736">
                  <c:v>2.9646299145800834E-7</c:v>
                </c:pt>
                <c:pt idx="737">
                  <c:v>2.7580442801250664E-7</c:v>
                </c:pt>
                <c:pt idx="738">
                  <c:v>2.5655485414901076E-7</c:v>
                </c:pt>
                <c:pt idx="739">
                  <c:v>2.3862079923043027E-7</c:v>
                </c:pt>
                <c:pt idx="740">
                  <c:v>2.2191476896094246E-7</c:v>
                </c:pt>
                <c:pt idx="741">
                  <c:v>2.0635488232353201E-7</c:v>
                </c:pt>
                <c:pt idx="742">
                  <c:v>1.9186452896043032E-7</c:v>
                </c:pt>
                <c:pt idx="743">
                  <c:v>1.7837204598232328E-7</c:v>
                </c:pt>
                <c:pt idx="744">
                  <c:v>1.6581041323087166E-7</c:v>
                </c:pt>
                <c:pt idx="745">
                  <c:v>1.5411696605700366E-7</c:v>
                </c:pt>
                <c:pt idx="746">
                  <c:v>1.4323312471510584E-7</c:v>
                </c:pt>
                <c:pt idx="747">
                  <c:v>1.3310413951007162E-7</c:v>
                </c:pt>
                <c:pt idx="748">
                  <c:v>1.2367885087052283E-7</c:v>
                </c:pt>
                <c:pt idx="749">
                  <c:v>1.1490946355725282E-7</c:v>
                </c:pt>
                <c:pt idx="750">
                  <c:v>1.0675133425042534E-7</c:v>
                </c:pt>
                <c:pt idx="751">
                  <c:v>9.9162771792970238E-8</c:v>
                </c:pt>
                <c:pt idx="752">
                  <c:v>9.2104849400847117E-8</c:v>
                </c:pt>
                <c:pt idx="753">
                  <c:v>8.5541228182359104E-8</c:v>
                </c:pt>
                <c:pt idx="754">
                  <c:v>7.943799134013723E-8</c:v>
                </c:pt>
                <c:pt idx="755">
                  <c:v>7.3763488459154598E-8</c:v>
                </c:pt>
                <c:pt idx="756">
                  <c:v>6.8488189313195443E-8</c:v>
                </c:pt>
                <c:pt idx="757">
                  <c:v>6.3584546650211664E-8</c:v>
                </c:pt>
                <c:pt idx="758">
                  <c:v>5.9026867443818209E-8</c:v>
                </c:pt>
                <c:pt idx="759">
                  <c:v>5.4791192124261149E-8</c:v>
                </c:pt>
                <c:pt idx="760">
                  <c:v>5.0855181326922374E-8</c:v>
                </c:pt>
                <c:pt idx="761">
                  <c:v>4.7198009720450308E-8</c:v>
                </c:pt>
                <c:pt idx="762">
                  <c:v>4.3800266499491716E-8</c:v>
                </c:pt>
                <c:pt idx="763">
                  <c:v>4.0643862148909126E-8</c:v>
                </c:pt>
                <c:pt idx="764">
                  <c:v>3.771194110742476E-8</c:v>
                </c:pt>
                <c:pt idx="765">
                  <c:v>3.4988799978640508E-8</c:v>
                </c:pt>
                <c:pt idx="766">
                  <c:v>3.2459810956592086E-8</c:v>
                </c:pt>
                <c:pt idx="767">
                  <c:v>3.011135015124436E-8</c:v>
                </c:pt>
                <c:pt idx="768">
                  <c:v>2.7930730516787841E-8</c:v>
                </c:pt>
                <c:pt idx="769">
                  <c:v>2.590613910218689E-8</c:v>
                </c:pt>
                <c:pt idx="770">
                  <c:v>2.4026578359187781E-8</c:v>
                </c:pt>
                <c:pt idx="771">
                  <c:v>2.228181125809304E-8</c:v>
                </c:pt>
                <c:pt idx="772">
                  <c:v>2.0662309975789869E-8</c:v>
                </c:pt>
                <c:pt idx="773">
                  <c:v>1.9159207934171233E-8</c:v>
                </c:pt>
                <c:pt idx="774">
                  <c:v>1.7764254979861075E-8</c:v>
                </c:pt>
                <c:pt idx="775">
                  <c:v>1.6469775508404454E-8</c:v>
                </c:pt>
                <c:pt idx="776">
                  <c:v>1.5268629347659082E-8</c:v>
                </c:pt>
                <c:pt idx="777">
                  <c:v>1.4154175225995989E-8</c:v>
                </c:pt>
                <c:pt idx="778">
                  <c:v>1.3120236661397566E-8</c:v>
                </c:pt>
                <c:pt idx="779">
                  <c:v>1.2161070117229482E-8</c:v>
                </c:pt>
                <c:pt idx="780">
                  <c:v>1.1271335279811692E-8</c:v>
                </c:pt>
                <c:pt idx="781">
                  <c:v>1.0446067321666341E-8</c:v>
                </c:pt>
                <c:pt idx="782">
                  <c:v>9.680651022561163E-9</c:v>
                </c:pt>
                <c:pt idx="783">
                  <c:v>8.9707966283071606E-9</c:v>
                </c:pt>
                <c:pt idx="784">
                  <c:v>8.3125173346519439E-9</c:v>
                </c:pt>
                <c:pt idx="785">
                  <c:v>7.7021082905327937E-9</c:v>
                </c:pt>
                <c:pt idx="786">
                  <c:v>7.1361270215383365E-9</c:v>
                </c:pt>
                <c:pt idx="787">
                  <c:v>6.6113751805806713E-9</c:v>
                </c:pt>
                <c:pt idx="788">
                  <c:v>6.1248815386248096E-9</c:v>
                </c:pt>
                <c:pt idx="789">
                  <c:v>5.6738861337666278E-9</c:v>
                </c:pt>
                <c:pt idx="790">
                  <c:v>5.2558255021490779E-9</c:v>
                </c:pt>
                <c:pt idx="791">
                  <c:v>4.8683189190109763E-9</c:v>
                </c:pt>
                <c:pt idx="792">
                  <c:v>4.509155582749624E-9</c:v>
                </c:pt>
                <c:pt idx="793">
                  <c:v>4.1762826791760478E-9</c:v>
                </c:pt>
                <c:pt idx="794">
                  <c:v>3.8677942671382228E-9</c:v>
                </c:pt>
                <c:pt idx="795">
                  <c:v>3.5819209304945061E-9</c:v>
                </c:pt>
                <c:pt idx="796">
                  <c:v>3.3170201449739367E-9</c:v>
                </c:pt>
                <c:pt idx="797">
                  <c:v>3.0715673117844616E-9</c:v>
                </c:pt>
                <c:pt idx="798">
                  <c:v>2.8441474129649915E-9</c:v>
                </c:pt>
                <c:pt idx="799">
                  <c:v>2.6334472464206123E-9</c:v>
                </c:pt>
                <c:pt idx="800">
                  <c:v>2.4382482013218952E-9</c:v>
                </c:pt>
              </c:numCache>
            </c:numRef>
          </c:yVal>
        </c:ser>
        <c:ser>
          <c:idx val="4"/>
          <c:order val="4"/>
          <c:tx>
            <c:strRef>
              <c:f>Calc!$H$6</c:f>
              <c:strCache>
                <c:ptCount val="1"/>
                <c:pt idx="0">
                  <c:v>5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Calc!$H$7:$H$807</c:f>
              <c:numCache>
                <c:formatCode>0.00000000</c:formatCode>
                <c:ptCount val="801"/>
                <c:pt idx="0">
                  <c:v>6.3559250219365492E-43</c:v>
                </c:pt>
                <c:pt idx="1">
                  <c:v>7.6633694350196544E-43</c:v>
                </c:pt>
                <c:pt idx="2">
                  <c:v>9.2397555888439945E-43</c:v>
                </c:pt>
                <c:pt idx="3">
                  <c:v>1.1140403525792964E-42</c:v>
                </c:pt>
                <c:pt idx="4">
                  <c:v>1.3432012043658542E-42</c:v>
                </c:pt>
                <c:pt idx="5">
                  <c:v>1.6194999113814501E-42</c:v>
                </c:pt>
                <c:pt idx="6">
                  <c:v>1.9526323667017958E-42</c:v>
                </c:pt>
                <c:pt idx="7">
                  <c:v>2.3542887748636586E-42</c:v>
                </c:pt>
                <c:pt idx="8">
                  <c:v>2.8385638405666841E-42</c:v>
                </c:pt>
                <c:pt idx="9">
                  <c:v>3.4224513215571976E-42</c:v>
                </c:pt>
                <c:pt idx="10">
                  <c:v>4.1264402962825602E-42</c:v>
                </c:pt>
                <c:pt idx="11">
                  <c:v>4.975234065100418E-42</c:v>
                </c:pt>
                <c:pt idx="12">
                  <c:v>5.9986169058086911E-42</c:v>
                </c:pt>
                <c:pt idx="13">
                  <c:v>7.2324990908889954E-42</c:v>
                </c:pt>
                <c:pt idx="14">
                  <c:v>8.7201768270593428E-42</c:v>
                </c:pt>
                <c:pt idx="15">
                  <c:v>1.0513851316810338E-41</c:v>
                </c:pt>
                <c:pt idx="16">
                  <c:v>1.2676460230964675E-41</c:v>
                </c:pt>
                <c:pt idx="17">
                  <c:v>1.5283885839717445E-41</c:v>
                </c:pt>
                <c:pt idx="18">
                  <c:v>1.8427617261406789E-41</c:v>
                </c:pt>
                <c:pt idx="19">
                  <c:v>2.2217960216716306E-41</c:v>
                </c:pt>
                <c:pt idx="20">
                  <c:v>2.6787906879785704E-41</c:v>
                </c:pt>
                <c:pt idx="21">
                  <c:v>3.2297801570103431E-41</c:v>
                </c:pt>
                <c:pt idx="22">
                  <c:v>3.8940965942093066E-41</c:v>
                </c:pt>
                <c:pt idx="23">
                  <c:v>4.6950480981655423E-41</c:v>
                </c:pt>
                <c:pt idx="24">
                  <c:v>5.6607363690658809E-41</c:v>
                </c:pt>
                <c:pt idx="25">
                  <c:v>6.8250425254071456E-41</c:v>
                </c:pt>
                <c:pt idx="26">
                  <c:v>8.2288156455183117E-41</c:v>
                </c:pt>
                <c:pt idx="27">
                  <c:v>9.9213057199709669E-41</c:v>
                </c:pt>
                <c:pt idx="28">
                  <c:v>1.1961891272233079E-40</c:v>
                </c:pt>
                <c:pt idx="29">
                  <c:v>1.4422162238435455E-40</c:v>
                </c:pt>
                <c:pt idx="30">
                  <c:v>1.7388431155161468E-40</c:v>
                </c:pt>
                <c:pt idx="31">
                  <c:v>2.0964760723482295E-40</c:v>
                </c:pt>
                <c:pt idx="32">
                  <c:v>2.5276613924609623E-40</c:v>
                </c:pt>
                <c:pt idx="33">
                  <c:v>3.0475254692220608E-40</c:v>
                </c:pt>
                <c:pt idx="34">
                  <c:v>3.6743053464020521E-40</c:v>
                </c:pt>
                <c:pt idx="35">
                  <c:v>4.4299883662974869E-40</c:v>
                </c:pt>
                <c:pt idx="36">
                  <c:v>5.3410833408923798E-40</c:v>
                </c:pt>
                <c:pt idx="37">
                  <c:v>6.4395502874805978E-40</c:v>
                </c:pt>
                <c:pt idx="38">
                  <c:v>7.7639213294736062E-40</c:v>
                </c:pt>
                <c:pt idx="39">
                  <c:v>9.3606520652066405E-40</c:v>
                </c:pt>
                <c:pt idx="40">
                  <c:v>1.1285750787344071E-39</c:v>
                </c:pt>
                <c:pt idx="41">
                  <c:v>1.3606742676112068E-39</c:v>
                </c:pt>
                <c:pt idx="42">
                  <c:v>1.6405037832453441E-39</c:v>
                </c:pt>
                <c:pt idx="43">
                  <c:v>1.9778786173757027E-39</c:v>
                </c:pt>
                <c:pt idx="44">
                  <c:v>2.3846319281231365E-39</c:v>
                </c:pt>
                <c:pt idx="45">
                  <c:v>2.8750299862179704E-39</c:v>
                </c:pt>
                <c:pt idx="46">
                  <c:v>3.4662724293426363E-39</c:v>
                </c:pt>
                <c:pt idx="47">
                  <c:v>4.179095361286545E-39</c:v>
                </c:pt>
                <c:pt idx="48">
                  <c:v>5.038498437227242E-39</c:v>
                </c:pt>
                <c:pt idx="49">
                  <c:v>6.0746214218959952E-39</c:v>
                </c:pt>
                <c:pt idx="50">
                  <c:v>7.3238009458946734E-39</c:v>
                </c:pt>
                <c:pt idx="51">
                  <c:v>8.8298445005168785E-39</c:v>
                </c:pt>
                <c:pt idx="52">
                  <c:v>1.0645566324316287E-38</c:v>
                </c:pt>
                <c:pt idx="53">
                  <c:v>1.2834639012011711E-38</c:v>
                </c:pt>
                <c:pt idx="54">
                  <c:v>1.5473825739599896E-38</c:v>
                </c:pt>
                <c:pt idx="55">
                  <c:v>1.865567133622606E-38</c:v>
                </c:pt>
                <c:pt idx="56">
                  <c:v>2.2491746510561791E-38</c:v>
                </c:pt>
                <c:pt idx="57">
                  <c:v>2.7116558920190169E-38</c:v>
                </c:pt>
                <c:pt idx="58">
                  <c:v>3.2692268135512173E-38</c:v>
                </c:pt>
                <c:pt idx="59">
                  <c:v>3.9414369713089076E-38</c:v>
                </c:pt>
                <c:pt idx="60">
                  <c:v>4.7518547543283434E-38</c:v>
                </c:pt>
                <c:pt idx="61">
                  <c:v>5.7288934562272549E-38</c:v>
                </c:pt>
                <c:pt idx="62">
                  <c:v>6.9068071251852036E-38</c:v>
                </c:pt>
                <c:pt idx="63">
                  <c:v>8.3268910819074844E-38</c:v>
                </c:pt>
                <c:pt idx="64">
                  <c:v>1.0038929163353591E-37</c:v>
                </c:pt>
                <c:pt idx="65">
                  <c:v>1.2102938391234676E-37</c:v>
                </c:pt>
                <c:pt idx="66">
                  <c:v>1.4591272180641045E-37</c:v>
                </c:pt>
                <c:pt idx="67">
                  <c:v>1.7591155760211008E-37</c:v>
                </c:pt>
                <c:pt idx="68">
                  <c:v>2.1207742610461172E-37</c:v>
                </c:pt>
                <c:pt idx="69">
                  <c:v>2.5567798970925233E-37</c:v>
                </c:pt>
                <c:pt idx="70">
                  <c:v>3.082414545803371E-37</c:v>
                </c:pt>
                <c:pt idx="71">
                  <c:v>3.7161011343713924E-37</c:v>
                </c:pt>
                <c:pt idx="72">
                  <c:v>4.4800488996967601E-37</c:v>
                </c:pt>
                <c:pt idx="73">
                  <c:v>5.4010314505101706E-37</c:v>
                </c:pt>
                <c:pt idx="74">
                  <c:v>6.5113246915237722E-37</c:v>
                </c:pt>
                <c:pt idx="75">
                  <c:v>7.8498374494081117E-37</c:v>
                </c:pt>
                <c:pt idx="76">
                  <c:v>9.4634743852069709E-37</c:v>
                </c:pt>
                <c:pt idx="77">
                  <c:v>1.1408778907591276E-36</c:v>
                </c:pt>
                <c:pt idx="78">
                  <c:v>1.3753913600437107E-36</c:v>
                </c:pt>
                <c:pt idx="79">
                  <c:v>1.6581047489254748E-36</c:v>
                </c:pt>
                <c:pt idx="80">
                  <c:v>1.9989233707004776E-36</c:v>
                </c:pt>
                <c:pt idx="81">
                  <c:v>2.4097878278511098E-36</c:v>
                </c:pt>
                <c:pt idx="82">
                  <c:v>2.9050921423963939E-36</c:v>
                </c:pt>
                <c:pt idx="83">
                  <c:v>3.5021877708744905E-36</c:v>
                </c:pt>
                <c:pt idx="84">
                  <c:v>4.2219911410400236E-36</c:v>
                </c:pt>
                <c:pt idx="85">
                  <c:v>5.0897159683997479E-36</c:v>
                </c:pt>
                <c:pt idx="86">
                  <c:v>6.1357559749761178E-36</c:v>
                </c:pt>
                <c:pt idx="87">
                  <c:v>7.3967488926864802E-36</c:v>
                </c:pt>
                <c:pt idx="88">
                  <c:v>8.9168589732375302E-36</c:v>
                </c:pt>
                <c:pt idx="89">
                  <c:v>1.0749322866932666E-35</c:v>
                </c:pt>
                <c:pt idx="90">
                  <c:v>1.2958312941180796E-35</c:v>
                </c:pt>
                <c:pt idx="91">
                  <c:v>1.5621183207415526E-35</c:v>
                </c:pt>
                <c:pt idx="92">
                  <c:v>1.8831176400164857E-35</c:v>
                </c:pt>
                <c:pt idx="93">
                  <c:v>2.2700686871217527E-35</c:v>
                </c:pt>
                <c:pt idx="94">
                  <c:v>2.7365193388063616E-35</c:v>
                </c:pt>
                <c:pt idx="95">
                  <c:v>3.2987999337205126E-35</c:v>
                </c:pt>
                <c:pt idx="96">
                  <c:v>3.9765946046839712E-35</c:v>
                </c:pt>
                <c:pt idx="97">
                  <c:v>4.7936298944541802E-35</c:v>
                </c:pt>
                <c:pt idx="98">
                  <c:v>5.7785047240537037E-35</c:v>
                </c:pt>
                <c:pt idx="99">
                  <c:v>6.9656907205745571E-35</c:v>
                </c:pt>
                <c:pt idx="100">
                  <c:v>8.3967378618862915E-35</c:v>
                </c:pt>
                <c:pt idx="101">
                  <c:v>1.0121727566402856E-34</c:v>
                </c:pt>
                <c:pt idx="102">
                  <c:v>1.2201023997148319E-34</c:v>
                </c:pt>
                <c:pt idx="103">
                  <c:v>1.4707384762139131E-34</c:v>
                </c:pt>
                <c:pt idx="104">
                  <c:v>1.7728504740682997E-34</c:v>
                </c:pt>
                <c:pt idx="105">
                  <c:v>2.1370081885047238E-34</c:v>
                </c:pt>
                <c:pt idx="106">
                  <c:v>2.5759512066130495E-34</c:v>
                </c:pt>
                <c:pt idx="107">
                  <c:v>3.1050341985306643E-34</c:v>
                </c:pt>
                <c:pt idx="108">
                  <c:v>3.7427635627551677E-34</c:v>
                </c:pt>
                <c:pt idx="109">
                  <c:v>4.5114441604978476E-34</c:v>
                </c:pt>
                <c:pt idx="110">
                  <c:v>5.4379587145412456E-34</c:v>
                </c:pt>
                <c:pt idx="111">
                  <c:v>6.5547070755334951E-34</c:v>
                </c:pt>
                <c:pt idx="112">
                  <c:v>7.9007381341904803E-34</c:v>
                </c:pt>
                <c:pt idx="113">
                  <c:v>9.5231138756186671E-34</c:v>
                </c:pt>
                <c:pt idx="114">
                  <c:v>1.1478553165772744E-33</c:v>
                </c:pt>
                <c:pt idx="115">
                  <c:v>1.3835412611646027E-33</c:v>
                </c:pt>
                <c:pt idx="116">
                  <c:v>1.6676073585481898E-33</c:v>
                </c:pt>
                <c:pt idx="117">
                  <c:v>2.0099818657886947E-33</c:v>
                </c:pt>
                <c:pt idx="118">
                  <c:v>2.4226297737574068E-33</c:v>
                </c:pt>
                <c:pt idx="119">
                  <c:v>2.9199704759628157E-33</c:v>
                </c:pt>
                <c:pt idx="120">
                  <c:v>3.5193810514057505E-33</c:v>
                </c:pt>
                <c:pt idx="121">
                  <c:v>4.2418027022305977E-33</c:v>
                </c:pt>
                <c:pt idx="122">
                  <c:v>5.1124714787684506E-33</c:v>
                </c:pt>
                <c:pt idx="123">
                  <c:v>6.1617987514444514E-33</c:v>
                </c:pt>
                <c:pt idx="124">
                  <c:v>7.4264321012593611E-33</c:v>
                </c:pt>
                <c:pt idx="125">
                  <c:v>8.950533579195244E-33</c:v>
                </c:pt>
                <c:pt idx="126">
                  <c:v>1.078731984795098E-32</c:v>
                </c:pt>
                <c:pt idx="127">
                  <c:v>1.3000917829448709E-32</c:v>
                </c:pt>
                <c:pt idx="128">
                  <c:v>1.5668600454748361E-32</c:v>
                </c:pt>
                <c:pt idx="129">
                  <c:v>1.8883480330117266E-32</c:v>
                </c:pt>
                <c:pt idx="130">
                  <c:v>2.2757755052512402E-32</c:v>
                </c:pt>
                <c:pt idx="131">
                  <c:v>2.7426617081757083E-32</c:v>
                </c:pt>
                <c:pt idx="132">
                  <c:v>3.3052964169981364E-32</c:v>
                </c:pt>
                <c:pt idx="133">
                  <c:v>3.9833074161916856E-32</c:v>
                </c:pt>
                <c:pt idx="134">
                  <c:v>4.8003441476126364E-32</c:v>
                </c:pt>
                <c:pt idx="135">
                  <c:v>5.7849012917618988E-32</c:v>
                </c:pt>
                <c:pt idx="136">
                  <c:v>6.9713109053513623E-32</c:v>
                </c:pt>
                <c:pt idx="137">
                  <c:v>8.4009375887489076E-32</c:v>
                </c:pt>
                <c:pt idx="138">
                  <c:v>1.0123618202042528E-31</c:v>
                </c:pt>
                <c:pt idx="139">
                  <c:v>1.2199396132153386E-31</c:v>
                </c:pt>
                <c:pt idx="140">
                  <c:v>1.4700610329078533E-31</c:v>
                </c:pt>
                <c:pt idx="141">
                  <c:v>1.7714411630162522E-31</c:v>
                </c:pt>
                <c:pt idx="142">
                  <c:v>2.1345793702490991E-31</c:v>
                </c:pt>
                <c:pt idx="143">
                  <c:v>2.5721243766807552E-31</c:v>
                </c:pt>
                <c:pt idx="144">
                  <c:v>3.0993139737794956E-31</c:v>
                </c:pt>
                <c:pt idx="145">
                  <c:v>3.7345046266496718E-31</c:v>
                </c:pt>
                <c:pt idx="146">
                  <c:v>4.4998093293346635E-31</c:v>
                </c:pt>
                <c:pt idx="147">
                  <c:v>5.4218658188588449E-31</c:v>
                </c:pt>
                <c:pt idx="148">
                  <c:v>6.5327617663051595E-31</c:v>
                </c:pt>
                <c:pt idx="149">
                  <c:v>7.8711489931432734E-31</c:v>
                </c:pt>
                <c:pt idx="150">
                  <c:v>9.4835852973704698E-31</c:v>
                </c:pt>
                <c:pt idx="151">
                  <c:v>1.1426150341970773E-30</c:v>
                </c:pt>
                <c:pt idx="152">
                  <c:v>1.376639152867095E-30</c:v>
                </c:pt>
                <c:pt idx="153">
                  <c:v>1.6585667178937904E-30</c:v>
                </c:pt>
                <c:pt idx="154">
                  <c:v>1.9981968063807685E-30</c:v>
                </c:pt>
                <c:pt idx="155">
                  <c:v>2.4073314836267993E-30</c:v>
                </c:pt>
                <c:pt idx="156">
                  <c:v>2.9001848792127806E-30</c:v>
                </c:pt>
                <c:pt idx="157">
                  <c:v>3.4938757300360755E-30</c:v>
                </c:pt>
                <c:pt idx="158">
                  <c:v>4.2090204023103885E-30</c:v>
                </c:pt>
                <c:pt idx="159">
                  <c:v>5.0704468676651298E-30</c:v>
                </c:pt>
                <c:pt idx="160">
                  <c:v>6.1080542756112292E-30</c:v>
                </c:pt>
                <c:pt idx="161">
                  <c:v>7.357847778673893E-30</c:v>
                </c:pt>
                <c:pt idx="162">
                  <c:v>8.863184299286994E-30</c:v>
                </c:pt>
                <c:pt idx="163">
                  <c:v>1.0676272185749901E-29</c:v>
                </c:pt>
                <c:pt idx="164">
                  <c:v>1.285997643666037E-29</c:v>
                </c:pt>
                <c:pt idx="165">
                  <c:v>1.5489991678060477E-29</c:v>
                </c:pt>
                <c:pt idx="166">
                  <c:v>1.8657457714329532E-29</c:v>
                </c:pt>
                <c:pt idx="167">
                  <c:v>2.2472107674521242E-29</c:v>
                </c:pt>
                <c:pt idx="168">
                  <c:v>2.7066057059681244E-29</c:v>
                </c:pt>
                <c:pt idx="169">
                  <c:v>3.2598363987798641E-29</c:v>
                </c:pt>
                <c:pt idx="170">
                  <c:v>3.9260517381894608E-29</c:v>
                </c:pt>
                <c:pt idx="171">
                  <c:v>4.7283041654990877E-29</c:v>
                </c:pt>
                <c:pt idx="172">
                  <c:v>5.694344469741403E-29</c:v>
                </c:pt>
                <c:pt idx="173">
                  <c:v>6.8575781969569202E-29</c:v>
                </c:pt>
                <c:pt idx="174">
                  <c:v>8.2582164812370993E-29</c:v>
                </c:pt>
                <c:pt idx="175">
                  <c:v>9.9446607588996568E-29</c:v>
                </c:pt>
                <c:pt idx="176">
                  <c:v>1.197516882254879E-28</c:v>
                </c:pt>
                <c:pt idx="177">
                  <c:v>1.4419859283943014E-28</c:v>
                </c:pt>
                <c:pt idx="178">
                  <c:v>1.7363123069756141E-28</c:v>
                </c:pt>
                <c:pt idx="179">
                  <c:v>2.0906524464330334E-28</c:v>
                </c:pt>
                <c:pt idx="180">
                  <c:v>2.5172290909085867E-28</c:v>
                </c:pt>
                <c:pt idx="181">
                  <c:v>3.0307510834716759E-28</c:v>
                </c:pt>
                <c:pt idx="182">
                  <c:v>3.6489182918584226E-28</c:v>
                </c:pt>
                <c:pt idx="183">
                  <c:v>4.3930289141227395E-28</c:v>
                </c:pt>
                <c:pt idx="184">
                  <c:v>5.2887098841579898E-28</c:v>
                </c:pt>
                <c:pt idx="185">
                  <c:v>6.3667952815919103E-28</c:v>
                </c:pt>
                <c:pt idx="186">
                  <c:v>7.6643826781931048E-28</c:v>
                </c:pt>
                <c:pt idx="187">
                  <c:v>9.2261033930742486E-28</c:v>
                </c:pt>
                <c:pt idx="188">
                  <c:v>1.1105649884987968E-27</c:v>
                </c:pt>
                <c:pt idx="189">
                  <c:v>1.3367612225959338E-27</c:v>
                </c:pt>
                <c:pt idx="190">
                  <c:v>1.6089686069294053E-27</c:v>
                </c:pt>
                <c:pt idx="191">
                  <c:v>1.9365327098147156E-27</c:v>
                </c:pt>
                <c:pt idx="192">
                  <c:v>2.3306942040080693E-27</c:v>
                </c:pt>
                <c:pt idx="193">
                  <c:v>2.8049724464387051E-27</c:v>
                </c:pt>
                <c:pt idx="194">
                  <c:v>3.3756265349432167E-27</c:v>
                </c:pt>
                <c:pt idx="195">
                  <c:v>4.0622094544986382E-27</c:v>
                </c:pt>
                <c:pt idx="196">
                  <c:v>4.8882340632806169E-27</c:v>
                </c:pt>
                <c:pt idx="197">
                  <c:v>5.8819734354852574E-27</c:v>
                </c:pt>
                <c:pt idx="198">
                  <c:v>7.0774225988432685E-27</c:v>
                </c:pt>
                <c:pt idx="199">
                  <c:v>8.5154541306881513E-27</c:v>
                </c:pt>
                <c:pt idx="200">
                  <c:v>1.0245206587841599E-26</c:v>
                </c:pt>
                <c:pt idx="201">
                  <c:v>1.2325752558837215E-26</c:v>
                </c:pt>
                <c:pt idx="202">
                  <c:v>1.4828102501468419E-26</c:v>
                </c:pt>
                <c:pt idx="203">
                  <c:v>1.7837611775152164E-26</c:v>
                </c:pt>
                <c:pt idx="204">
                  <c:v>2.1456871768578916E-26</c:v>
                </c:pt>
                <c:pt idx="205">
                  <c:v>2.5809182204835911E-26</c:v>
                </c:pt>
                <c:pt idx="206">
                  <c:v>3.104272111321883E-26</c:v>
                </c:pt>
                <c:pt idx="207">
                  <c:v>3.7335552229650337E-26</c:v>
                </c:pt>
                <c:pt idx="208">
                  <c:v>4.490163749291615E-26</c:v>
                </c:pt>
                <c:pt idx="209">
                  <c:v>5.3998055760218277E-26</c:v>
                </c:pt>
                <c:pt idx="210">
                  <c:v>6.4933668972483142E-26</c:v>
                </c:pt>
                <c:pt idx="211">
                  <c:v>7.8079525073919292E-26</c:v>
                </c:pt>
                <c:pt idx="212">
                  <c:v>9.3881344607372441E-26</c:v>
                </c:pt>
                <c:pt idx="213">
                  <c:v>1.1287450695308963E-25</c:v>
                </c:pt>
                <c:pt idx="214">
                  <c:v>1.3570203491065276E-25</c:v>
                </c:pt>
                <c:pt idx="215">
                  <c:v>1.6313617544249814E-25</c:v>
                </c:pt>
                <c:pt idx="216">
                  <c:v>1.9610429313336976E-25</c:v>
                </c:pt>
                <c:pt idx="217">
                  <c:v>2.3571993513754262E-25</c:v>
                </c:pt>
                <c:pt idx="218">
                  <c:v>2.8332009670646037E-25</c:v>
                </c:pt>
                <c:pt idx="219">
                  <c:v>3.4050992033979888E-25</c:v>
                </c:pt>
                <c:pt idx="220">
                  <c:v>4.092163057904505E-25</c:v>
                </c:pt>
                <c:pt idx="221">
                  <c:v>4.9175220047678144E-25</c:v>
                </c:pt>
                <c:pt idx="222">
                  <c:v>5.9089368975394731E-25</c:v>
                </c:pt>
                <c:pt idx="223">
                  <c:v>7.0997242525124641E-25</c:v>
                </c:pt>
                <c:pt idx="224">
                  <c:v>8.5298643057276857E-25</c:v>
                </c:pt>
                <c:pt idx="225">
                  <c:v>1.0247329231865262E-24</c:v>
                </c:pt>
                <c:pt idx="226">
                  <c:v>1.2309675085235275E-24</c:v>
                </c:pt>
                <c:pt idx="227">
                  <c:v>1.4785949601403183E-24</c:v>
                </c:pt>
                <c:pt idx="228">
                  <c:v>1.7758978256881805E-24</c:v>
                </c:pt>
                <c:pt idx="229">
                  <c:v>2.1328103251131483E-24</c:v>
                </c:pt>
                <c:pt idx="230">
                  <c:v>2.5612464740564145E-24</c:v>
                </c:pt>
                <c:pt idx="231">
                  <c:v>3.0754931184572196E-24</c:v>
                </c:pt>
                <c:pt idx="232">
                  <c:v>3.6926806615089822E-24</c:v>
                </c:pt>
                <c:pt idx="233">
                  <c:v>4.4333467677454764E-24</c:v>
                </c:pt>
                <c:pt idx="234">
                  <c:v>5.3221113202742887E-24</c:v>
                </c:pt>
                <c:pt idx="235">
                  <c:v>6.3884844804085467E-24</c:v>
                </c:pt>
                <c:pt idx="236">
                  <c:v>7.6678339666819975E-24</c:v>
                </c:pt>
                <c:pt idx="237">
                  <c:v>9.202542766576633E-24</c:v>
                </c:pt>
                <c:pt idx="238">
                  <c:v>1.1043394579064704E-23</c:v>
                </c:pt>
                <c:pt idx="239">
                  <c:v>1.3251231549691679E-23</c:v>
                </c:pt>
                <c:pt idx="240">
                  <c:v>1.5898937529245817E-23</c:v>
                </c:pt>
                <c:pt idx="241">
                  <c:v>1.9073810432226034E-23</c:v>
                </c:pt>
                <c:pt idx="242">
                  <c:v>2.2880399614043935E-23</c:v>
                </c:pt>
                <c:pt idx="243">
                  <c:v>2.744389890913642E-23</c:v>
                </c:pt>
                <c:pt idx="244">
                  <c:v>3.2914203531758963E-23</c:v>
                </c:pt>
                <c:pt idx="245">
                  <c:v>3.947075997962299E-23</c:v>
                </c:pt>
                <c:pt idx="246">
                  <c:v>4.7328363043036124E-23</c:v>
                </c:pt>
                <c:pt idx="247">
                  <c:v>5.674408377643276E-23</c:v>
                </c:pt>
                <c:pt idx="248">
                  <c:v>6.8025547747998921E-23</c:v>
                </c:pt>
                <c:pt idx="249">
                  <c:v>8.1540825131698684E-23</c:v>
                </c:pt>
                <c:pt idx="250">
                  <c:v>9.7730244534546144E-23</c:v>
                </c:pt>
                <c:pt idx="251">
                  <c:v>1.1712050239341103E-22</c:v>
                </c:pt>
                <c:pt idx="252">
                  <c:v>1.4034151115145506E-22</c:v>
                </c:pt>
                <c:pt idx="253">
                  <c:v>1.6814651439808656E-22</c:v>
                </c:pt>
                <c:pt idx="254">
                  <c:v>2.0143609829729501E-22</c:v>
                </c:pt>
                <c:pt idx="255">
                  <c:v>2.4128684898806934E-22</c:v>
                </c:pt>
                <c:pt idx="256">
                  <c:v>2.8898554883814512E-22</c:v>
                </c:pt>
                <c:pt idx="257">
                  <c:v>3.4606997476537175E-22</c:v>
                </c:pt>
                <c:pt idx="258">
                  <c:v>4.1437756440769514E-22</c:v>
                </c:pt>
                <c:pt idx="259">
                  <c:v>4.9610345676971449E-22</c:v>
                </c:pt>
                <c:pt idx="260">
                  <c:v>5.9386970027135318E-22</c:v>
                </c:pt>
                <c:pt idx="261">
                  <c:v>7.1080776137321636E-22</c:v>
                </c:pt>
                <c:pt idx="262">
                  <c:v>8.5065687122884093E-22</c:v>
                </c:pt>
                <c:pt idx="263">
                  <c:v>1.0178812280548516E-21</c:v>
                </c:pt>
                <c:pt idx="264">
                  <c:v>1.2178096432592238E-21</c:v>
                </c:pt>
                <c:pt idx="265">
                  <c:v>1.4568018965737806E-21</c:v>
                </c:pt>
                <c:pt idx="266">
                  <c:v>1.7424468693334113E-21</c:v>
                </c:pt>
                <c:pt idx="267">
                  <c:v>2.0837984791050413E-21</c:v>
                </c:pt>
                <c:pt idx="268">
                  <c:v>2.4916565708740728E-21</c:v>
                </c:pt>
                <c:pt idx="269">
                  <c:v>2.978901262814917E-21</c:v>
                </c:pt>
                <c:pt idx="270">
                  <c:v>3.5608908371733822E-21</c:v>
                </c:pt>
                <c:pt idx="271">
                  <c:v>4.2559351549440237E-21</c:v>
                </c:pt>
                <c:pt idx="272">
                  <c:v>5.0858588111721065E-21</c:v>
                </c:pt>
                <c:pt idx="273">
                  <c:v>6.0766709000605502E-21</c:v>
                </c:pt>
                <c:pt idx="274">
                  <c:v>7.2593614015021629E-21</c:v>
                </c:pt>
                <c:pt idx="275">
                  <c:v>8.6708479227880269E-21</c:v>
                </c:pt>
                <c:pt idx="276">
                  <c:v>1.0355100936911253E-20</c:v>
                </c:pt>
                <c:pt idx="277">
                  <c:v>1.2364480876994908E-20</c:v>
                </c:pt>
                <c:pt idx="278">
                  <c:v>1.4761326622385238E-20</c:v>
                </c:pt>
                <c:pt idx="279">
                  <c:v>1.7619842219801865E-20</c:v>
                </c:pt>
                <c:pt idx="280">
                  <c:v>2.1028337327815029E-20</c:v>
                </c:pt>
                <c:pt idx="281">
                  <c:v>2.5091887096769562E-20</c:v>
                </c:pt>
                <c:pt idx="282">
                  <c:v>2.9935489284308815E-20</c:v>
                </c:pt>
                <c:pt idx="283">
                  <c:v>3.5707810694976568E-20</c:v>
                </c:pt>
                <c:pt idx="284">
                  <c:v>4.2585631917028192E-20</c:v>
                </c:pt>
                <c:pt idx="285">
                  <c:v>5.0779119276932002E-20</c:v>
                </c:pt>
                <c:pt idx="286">
                  <c:v>6.0538076491315005E-20</c:v>
                </c:pt>
                <c:pt idx="287">
                  <c:v>7.215935631371877E-20</c:v>
                </c:pt>
                <c:pt idx="288">
                  <c:v>8.5995645310237244E-20</c:v>
                </c:pt>
                <c:pt idx="289">
                  <c:v>1.0246587364878363E-19</c:v>
                </c:pt>
                <c:pt idx="290">
                  <c:v>1.2206754750385976E-19</c:v>
                </c:pt>
                <c:pt idx="291">
                  <c:v>1.4539135559965538E-19</c:v>
                </c:pt>
                <c:pt idx="292">
                  <c:v>1.7313846499340139E-19</c:v>
                </c:pt>
                <c:pt idx="293">
                  <c:v>2.0614099614688671E-19</c:v>
                </c:pt>
                <c:pt idx="294">
                  <c:v>2.4538625565417939E-19</c:v>
                </c:pt>
                <c:pt idx="295">
                  <c:v>2.9204540904450254E-19</c:v>
                </c:pt>
                <c:pt idx="296">
                  <c:v>3.4750739862785238E-19</c:v>
                </c:pt>
                <c:pt idx="297">
                  <c:v>4.1341905564358182E-19</c:v>
                </c:pt>
                <c:pt idx="298">
                  <c:v>4.9173252581774897E-19</c:v>
                </c:pt>
                <c:pt idx="299">
                  <c:v>5.8476132729991042E-19</c:v>
                </c:pt>
                <c:pt idx="300">
                  <c:v>6.9524659507083578E-19</c:v>
                </c:pt>
                <c:pt idx="301">
                  <c:v>8.2643534242588582E-19</c:v>
                </c:pt>
                <c:pt idx="302">
                  <c:v>9.8217289523503893E-19</c:v>
                </c:pt>
                <c:pt idx="303">
                  <c:v>1.167012036779768E-18</c:v>
                </c:pt>
                <c:pt idx="304">
                  <c:v>1.3863418499292309E-18</c:v>
                </c:pt>
                <c:pt idx="305">
                  <c:v>1.6465397707813635E-18</c:v>
                </c:pt>
                <c:pt idx="306">
                  <c:v>1.9551509871610702E-18</c:v>
                </c:pt>
                <c:pt idx="307">
                  <c:v>2.3211000423258345E-18</c:v>
                </c:pt>
                <c:pt idx="308">
                  <c:v>2.7549403573435731E-18</c:v>
                </c:pt>
                <c:pt idx="309">
                  <c:v>3.2691483864550291E-18</c:v>
                </c:pt>
                <c:pt idx="310">
                  <c:v>3.8784702935244892E-18</c:v>
                </c:pt>
                <c:pt idx="311">
                  <c:v>4.6003304138652128E-18</c:v>
                </c:pt>
                <c:pt idx="312">
                  <c:v>5.455312378676962E-18</c:v>
                </c:pt>
                <c:pt idx="313">
                  <c:v>6.4677256691740427E-18</c:v>
                </c:pt>
                <c:pt idx="314">
                  <c:v>7.6662725810267949E-18</c:v>
                </c:pt>
                <c:pt idx="315">
                  <c:v>9.0848331715745279E-18</c:v>
                </c:pt>
                <c:pt idx="316">
                  <c:v>1.0763388796038535E-17</c:v>
                </c:pt>
                <c:pt idx="317">
                  <c:v>1.2749108388830651E-17</c:v>
                </c:pt>
                <c:pt idx="318">
                  <c:v>1.5097625798418116E-17</c:v>
                </c:pt>
                <c:pt idx="319">
                  <c:v>1.787454133965093E-17</c:v>
                </c:pt>
                <c:pt idx="320">
                  <c:v>2.1157186403108302E-17</c:v>
                </c:pt>
                <c:pt idx="321">
                  <c:v>2.503669659308532E-17</c:v>
                </c:pt>
                <c:pt idx="322">
                  <c:v>2.9620446612797754E-17</c:v>
                </c:pt>
                <c:pt idx="323">
                  <c:v>3.5034909161439511E-17</c:v>
                </c:pt>
                <c:pt idx="324">
                  <c:v>4.1429010666956518E-17</c:v>
                </c:pt>
                <c:pt idx="325">
                  <c:v>4.897806899942882E-17</c:v>
                </c:pt>
                <c:pt idx="326">
                  <c:v>5.7888412681582473E-17</c:v>
                </c:pt>
                <c:pt idx="327">
                  <c:v>6.8402797870160372E-17</c:v>
                </c:pt>
                <c:pt idx="328">
                  <c:v>8.080675891345143E-17</c:v>
                </c:pt>
                <c:pt idx="329">
                  <c:v>9.543605104698598E-17</c:v>
                </c:pt>
                <c:pt idx="330">
                  <c:v>1.1268537029358389E-16</c:v>
                </c:pt>
                <c:pt idx="331">
                  <c:v>1.3301856649096025E-16</c:v>
                </c:pt>
                <c:pt idx="332">
                  <c:v>1.5698060128071001E-16</c:v>
                </c:pt>
                <c:pt idx="333">
                  <c:v>1.8521154466796573E-16</c:v>
                </c:pt>
                <c:pt idx="334">
                  <c:v>2.1846295233980053E-16</c:v>
                </c:pt>
                <c:pt idx="335">
                  <c:v>2.5761702239750875E-16</c:v>
                </c:pt>
                <c:pt idx="336">
                  <c:v>3.0370899576777632E-16</c:v>
                </c:pt>
                <c:pt idx="337">
                  <c:v>3.5795334075856995E-16</c:v>
                </c:pt>
                <c:pt idx="338">
                  <c:v>4.2177435069072015E-16</c:v>
                </c:pt>
                <c:pt idx="339">
                  <c:v>4.9684188619516841E-16</c:v>
                </c:pt>
                <c:pt idx="340">
                  <c:v>5.8511311284557599E-16</c:v>
                </c:pt>
                <c:pt idx="341">
                  <c:v>6.8888122286235008E-16</c:v>
                </c:pt>
                <c:pt idx="342">
                  <c:v>8.1083228963426238E-16</c:v>
                </c:pt>
                <c:pt idx="343">
                  <c:v>9.5411158916190722E-16</c:v>
                </c:pt>
                <c:pt idx="344">
                  <c:v>1.1224009371524966E-15</c:v>
                </c:pt>
                <c:pt idx="345">
                  <c:v>1.3200088388935097E-15</c:v>
                </c:pt>
                <c:pt idx="346">
                  <c:v>1.5519755363853749E-15</c:v>
                </c:pt>
                <c:pt idx="347">
                  <c:v>1.8241953694713251E-15</c:v>
                </c:pt>
                <c:pt idx="348">
                  <c:v>2.1435592517008127E-15</c:v>
                </c:pt>
                <c:pt idx="349">
                  <c:v>2.5181205052403339E-15</c:v>
                </c:pt>
                <c:pt idx="350">
                  <c:v>2.957287811297365E-15</c:v>
                </c:pt>
                <c:pt idx="351">
                  <c:v>3.4720496235490723E-15</c:v>
                </c:pt>
                <c:pt idx="352">
                  <c:v>4.075235073773997E-15</c:v>
                </c:pt>
                <c:pt idx="353">
                  <c:v>4.7818171847755144E-15</c:v>
                </c:pt>
                <c:pt idx="354">
                  <c:v>5.6092651112083438E-15</c:v>
                </c:pt>
                <c:pt idx="355">
                  <c:v>6.5779531717333267E-15</c:v>
                </c:pt>
                <c:pt idx="356">
                  <c:v>7.7116356361944435E-15</c:v>
                </c:pt>
                <c:pt idx="357">
                  <c:v>9.0379976122521136E-15</c:v>
                </c:pt>
                <c:pt idx="358">
                  <c:v>1.0589293963372349E-14</c:v>
                </c:pt>
                <c:pt idx="359">
                  <c:v>1.2403090014175154E-14</c:v>
                </c:pt>
                <c:pt idx="360">
                  <c:v>1.4523119893957004E-14</c:v>
                </c:pt>
                <c:pt idx="361">
                  <c:v>1.7000280773495037E-14</c:v>
                </c:pt>
                <c:pt idx="362">
                  <c:v>1.9893784008086188E-14</c:v>
                </c:pt>
                <c:pt idx="363">
                  <c:v>2.3272487361254467E-14</c:v>
                </c:pt>
                <c:pt idx="364">
                  <c:v>2.7216436105532371E-14</c:v>
                </c:pt>
                <c:pt idx="365">
                  <c:v>3.1818644943645268E-14</c:v>
                </c:pt>
                <c:pt idx="366">
                  <c:v>3.7187157438392962E-14</c:v>
                </c:pt>
                <c:pt idx="367">
                  <c:v>4.3447425065228898E-14</c:v>
                </c:pt>
                <c:pt idx="368">
                  <c:v>5.0745054201624863E-14</c:v>
                </c:pt>
                <c:pt idx="369">
                  <c:v>5.924897644746284E-14</c:v>
                </c:pt>
                <c:pt idx="370">
                  <c:v>6.9155105750436118E-14</c:v>
                </c:pt>
                <c:pt idx="371">
                  <c:v>8.0690555024398385E-14</c:v>
                </c:pt>
                <c:pt idx="372">
                  <c:v>9.4118495448623474E-14</c:v>
                </c:pt>
                <c:pt idx="373">
                  <c:v>1.097437535929234E-13</c:v>
                </c:pt>
                <c:pt idx="374">
                  <c:v>1.2791925511968733E-13</c:v>
                </c:pt>
                <c:pt idx="375">
                  <c:v>1.4905343928506646E-13</c:v>
                </c:pt>
                <c:pt idx="376">
                  <c:v>1.7361878604001759E-13</c:v>
                </c:pt>
                <c:pt idx="377">
                  <c:v>2.021616174892693E-13</c:v>
                </c:pt>
                <c:pt idx="378">
                  <c:v>2.3531335810660128E-13</c:v>
                </c:pt>
                <c:pt idx="379">
                  <c:v>2.7380346376801576E-13</c:v>
                </c:pt>
                <c:pt idx="380">
                  <c:v>3.18474258730295E-13</c:v>
                </c:pt>
                <c:pt idx="381">
                  <c:v>3.7029795257467228E-13</c:v>
                </c:pt>
                <c:pt idx="382">
                  <c:v>4.3039614632573578E-13</c:v>
                </c:pt>
                <c:pt idx="383">
                  <c:v>5.0006217896941169E-13</c:v>
                </c:pt>
                <c:pt idx="384">
                  <c:v>5.807867130142005E-13</c:v>
                </c:pt>
                <c:pt idx="385">
                  <c:v>6.7428701121404367E-13</c:v>
                </c:pt>
                <c:pt idx="386">
                  <c:v>7.8254041681621082E-13</c:v>
                </c:pt>
                <c:pt idx="387">
                  <c:v>9.0782261750656746E-13</c:v>
                </c:pt>
                <c:pt idx="388">
                  <c:v>1.0527513494734906E-12</c:v>
                </c:pt>
                <c:pt idx="389">
                  <c:v>1.2203362836660452E-12</c:v>
                </c:pt>
                <c:pt idx="390">
                  <c:v>1.4140359324455056E-12</c:v>
                </c:pt>
                <c:pt idx="391">
                  <c:v>1.6378225225891125E-12</c:v>
                </c:pt>
                <c:pt idx="392">
                  <c:v>1.8962559012834934E-12</c:v>
                </c:pt>
                <c:pt idx="393">
                  <c:v>2.1945676767435908E-12</c:v>
                </c:pt>
                <c:pt idx="394">
                  <c:v>2.5387569459447542E-12</c:v>
                </c:pt>
                <c:pt idx="395">
                  <c:v>2.9356991303310999E-12</c:v>
                </c:pt>
                <c:pt idx="396">
                  <c:v>3.3932696280786894E-12</c:v>
                </c:pt>
                <c:pt idx="397">
                  <c:v>3.920484200522276E-12</c:v>
                </c:pt>
                <c:pt idx="398">
                  <c:v>4.527658242832681E-12</c:v>
                </c:pt>
                <c:pt idx="399">
                  <c:v>5.2265873472667985E-12</c:v>
                </c:pt>
                <c:pt idx="400">
                  <c:v>6.030751853786993E-12</c:v>
                </c:pt>
                <c:pt idx="401">
                  <c:v>6.9555484002317237E-12</c:v>
                </c:pt>
                <c:pt idx="402">
                  <c:v>8.0185518353675767E-12</c:v>
                </c:pt>
                <c:pt idx="403">
                  <c:v>9.2398112461202365E-12</c:v>
                </c:pt>
                <c:pt idx="404">
                  <c:v>1.0642184278303468E-11</c:v>
                </c:pt>
                <c:pt idx="405">
                  <c:v>1.2251714401686147E-11</c:v>
                </c:pt>
                <c:pt idx="406">
                  <c:v>1.4098056288872213E-11</c:v>
                </c:pt>
                <c:pt idx="407">
                  <c:v>1.6214955047037534E-11</c:v>
                </c:pt>
                <c:pt idx="408">
                  <c:v>1.8640785666043303E-11</c:v>
                </c:pt>
                <c:pt idx="409">
                  <c:v>2.141915972996809E-11</c:v>
                </c:pt>
                <c:pt idx="410">
                  <c:v>2.4599607185954655E-11</c:v>
                </c:pt>
                <c:pt idx="411">
                  <c:v>2.8238341778827834E-11</c:v>
                </c:pt>
                <c:pt idx="412">
                  <c:v>3.2399119646688667E-11</c:v>
                </c:pt>
                <c:pt idx="413">
                  <c:v>3.7154201536137881E-11</c:v>
                </c:pt>
                <c:pt idx="414">
                  <c:v>4.258543014041125E-11</c:v>
                </c:pt>
                <c:pt idx="415">
                  <c:v>4.8785435193995375E-11</c:v>
                </c:pt>
                <c:pt idx="416">
                  <c:v>5.5858980177500016E-11</c:v>
                </c:pt>
                <c:pt idx="417">
                  <c:v>6.3924465800832322E-11</c:v>
                </c:pt>
                <c:pt idx="418">
                  <c:v>7.3115606844796857E-11</c:v>
                </c:pt>
                <c:pt idx="419">
                  <c:v>8.3583300454586246E-11</c:v>
                </c:pt>
                <c:pt idx="420">
                  <c:v>9.5497705596026716E-11</c:v>
                </c:pt>
                <c:pt idx="421">
                  <c:v>1.0905055510917886E-10</c:v>
                </c:pt>
                <c:pt idx="422">
                  <c:v>1.2445772362533294E-10</c:v>
                </c:pt>
                <c:pt idx="423">
                  <c:v>1.4196207655301209E-10</c:v>
                </c:pt>
                <c:pt idx="424">
                  <c:v>1.6183662738562517E-10</c:v>
                </c:pt>
                <c:pt idx="425">
                  <c:v>1.8438803273572781E-10</c:v>
                </c:pt>
                <c:pt idx="426">
                  <c:v>2.0996045675487807E-10</c:v>
                </c:pt>
                <c:pt idx="427">
                  <c:v>2.3893983894827962E-10</c:v>
                </c:pt>
                <c:pt idx="428">
                  <c:v>2.7175860183218243E-10</c:v>
                </c:pt>
                <c:pt idx="429">
                  <c:v>3.0890083739957189E-10</c:v>
                </c:pt>
                <c:pt idx="430">
                  <c:v>3.5090801394324257E-10</c:v>
                </c:pt>
                <c:pt idx="431">
                  <c:v>3.983852474196613E-10</c:v>
                </c:pt>
                <c:pt idx="432">
                  <c:v>4.5200818420295069E-10</c:v>
                </c:pt>
                <c:pt idx="433">
                  <c:v>5.1253054475377205E-10</c:v>
                </c:pt>
                <c:pt idx="434">
                  <c:v>5.8079238038628597E-10</c:v>
                </c:pt>
                <c:pt idx="435">
                  <c:v>6.5772909792698724E-10</c:v>
                </c:pt>
                <c:pt idx="436">
                  <c:v>7.4438130958713907E-10</c:v>
                </c:pt>
                <c:pt idx="437">
                  <c:v>8.4190556777487883E-10</c:v>
                </c:pt>
                <c:pt idx="438">
                  <c:v>9.5158604680893097E-10</c:v>
                </c:pt>
                <c:pt idx="439">
                  <c:v>1.0748472355115796E-9</c:v>
                </c:pt>
                <c:pt idx="440">
                  <c:v>1.213267706397408E-9</c:v>
                </c:pt>
                <c:pt idx="441">
                  <c:v>1.3685950285731631E-9</c:v>
                </c:pt>
                <c:pt idx="442">
                  <c:v>1.5427618924533591E-9</c:v>
                </c:pt>
                <c:pt idx="443">
                  <c:v>1.737903514900973E-9</c:v>
                </c:pt>
                <c:pt idx="444">
                  <c:v>1.9563763933392542E-9</c:v>
                </c:pt>
                <c:pt idx="445">
                  <c:v>2.2007784766626883E-9</c:v>
                </c:pt>
                <c:pt idx="446">
                  <c:v>2.473970819305925E-9</c:v>
                </c:pt>
                <c:pt idx="447">
                  <c:v>2.7791007825105505E-9</c:v>
                </c:pt>
                <c:pt idx="448">
                  <c:v>3.1196268435524801E-9</c:v>
                </c:pt>
                <c:pt idx="449">
                  <c:v>3.4993450693491438E-9</c:v>
                </c:pt>
                <c:pt idx="450">
                  <c:v>3.9224173053385949E-9</c:v>
                </c:pt>
                <c:pt idx="451">
                  <c:v>4.393401123694044E-9</c:v>
                </c:pt>
                <c:pt idx="452">
                  <c:v>4.9172815666886334E-9</c:v>
                </c:pt>
                <c:pt idx="453">
                  <c:v>5.4995047112310089E-9</c:v>
                </c:pt>
                <c:pt idx="454">
                  <c:v>6.1460130691384796E-9</c:v>
                </c:pt>
                <c:pt idx="455">
                  <c:v>6.8632828244766507E-9</c:v>
                </c:pt>
                <c:pt idx="456">
                  <c:v>7.6583628941632197E-9</c:v>
                </c:pt>
                <c:pt idx="457">
                  <c:v>8.5389157809046373E-9</c:v>
                </c:pt>
                <c:pt idx="458">
                  <c:v>9.5132601683048749E-9</c:v>
                </c:pt>
                <c:pt idx="459">
                  <c:v>1.0590415186577088E-8</c:v>
                </c:pt>
                <c:pt idx="460">
                  <c:v>1.1780146253633513E-8</c:v>
                </c:pt>
                <c:pt idx="461">
                  <c:v>1.3093012370366512E-8</c:v>
                </c:pt>
                <c:pt idx="462">
                  <c:v>1.4540414720650974E-8</c:v>
                </c:pt>
                <c:pt idx="463">
                  <c:v>1.6134646395982088E-8</c:v>
                </c:pt>
                <c:pt idx="464">
                  <c:v>1.7888943031741525E-8</c:v>
                </c:pt>
                <c:pt idx="465">
                  <c:v>1.9817534106926246E-8</c:v>
                </c:pt>
                <c:pt idx="466">
                  <c:v>2.1935694621865891E-8</c:v>
                </c:pt>
                <c:pt idx="467">
                  <c:v>2.4259796829148708E-8</c:v>
                </c:pt>
                <c:pt idx="468">
                  <c:v>2.6807361651838717E-8</c:v>
                </c:pt>
                <c:pt idx="469">
                  <c:v>2.9597109380345711E-8</c:v>
                </c:pt>
                <c:pt idx="470">
                  <c:v>3.264900919529272E-8</c:v>
                </c:pt>
                <c:pt idx="471">
                  <c:v>3.598432701871403E-8</c:v>
                </c:pt>
                <c:pt idx="472">
                  <c:v>3.9625671150372738E-8</c:v>
                </c:pt>
                <c:pt idx="473">
                  <c:v>4.3597035100291974E-8</c:v>
                </c:pt>
                <c:pt idx="474">
                  <c:v>4.7923836983314838E-8</c:v>
                </c:pt>
                <c:pt idx="475">
                  <c:v>5.2632954797194691E-8</c:v>
                </c:pt>
                <c:pt idx="476">
                  <c:v>5.7752756863017196E-8</c:v>
                </c:pt>
                <c:pt idx="477">
                  <c:v>6.3313126666333423E-8</c:v>
                </c:pt>
                <c:pt idx="478">
                  <c:v>6.9345481300024643E-8</c:v>
                </c:pt>
                <c:pt idx="479">
                  <c:v>7.588278267640374E-8</c:v>
                </c:pt>
                <c:pt idx="480">
                  <c:v>8.2959540647185061E-8</c:v>
                </c:pt>
                <c:pt idx="481">
                  <c:v>9.0611807146712002E-8</c:v>
                </c:pt>
                <c:pt idx="482">
                  <c:v>9.8877160456985449E-8</c:v>
                </c:pt>
                <c:pt idx="483">
                  <c:v>1.0779467868364072E-7</c:v>
                </c:pt>
                <c:pt idx="484">
                  <c:v>1.174049015309658E-7</c:v>
                </c:pt>
                <c:pt idx="485">
                  <c:v>1.2774977947218885E-7</c:v>
                </c:pt>
                <c:pt idx="486">
                  <c:v>1.3887260942970637E-7</c:v>
                </c:pt>
                <c:pt idx="487">
                  <c:v>1.5081795610927336E-7</c:v>
                </c:pt>
                <c:pt idx="488">
                  <c:v>1.6363155817351502E-7</c:v>
                </c:pt>
                <c:pt idx="489">
                  <c:v>1.7736021849402129E-7</c:v>
                </c:pt>
                <c:pt idx="490">
                  <c:v>1.9205167778843873E-7</c:v>
                </c:pt>
                <c:pt idx="491">
                  <c:v>2.077544710300885E-7</c:v>
                </c:pt>
                <c:pt idx="492">
                  <c:v>2.2451776611277412E-7</c:v>
                </c:pt>
                <c:pt idx="493">
                  <c:v>2.4239118436328073E-7</c:v>
                </c:pt>
                <c:pt idx="494">
                  <c:v>2.6142460261850471E-7</c:v>
                </c:pt>
                <c:pt idx="495">
                  <c:v>2.8166793672282593E-7</c:v>
                </c:pt>
                <c:pt idx="496">
                  <c:v>3.0317090645471517E-7</c:v>
                </c:pt>
                <c:pt idx="497">
                  <c:v>3.2598278205802164E-7</c:v>
                </c:pt>
                <c:pt idx="498">
                  <c:v>3.5015211273337646E-7</c:v>
                </c:pt>
                <c:pt idx="499">
                  <c:v>3.7572643763658346E-7</c:v>
                </c:pt>
                <c:pt idx="500">
                  <c:v>4.0275198013319938E-7</c:v>
                </c:pt>
                <c:pt idx="501">
                  <c:v>4.3127332626999177E-7</c:v>
                </c:pt>
                <c:pt idx="502">
                  <c:v>4.6133308864265702E-7</c:v>
                </c:pt>
                <c:pt idx="503">
                  <c:v>4.9297155706345339E-7</c:v>
                </c:pt>
                <c:pt idx="504">
                  <c:v>5.2622633765954302E-7</c:v>
                </c:pt>
                <c:pt idx="505">
                  <c:v>5.6113198226064981E-7</c:v>
                </c:pt>
                <c:pt idx="506">
                  <c:v>5.9771961016024889E-7</c:v>
                </c:pt>
                <c:pt idx="507">
                  <c:v>6.3601652455533644E-7</c:v>
                </c:pt>
                <c:pt idx="508">
                  <c:v>6.7604582618205657E-7</c:v>
                </c:pt>
                <c:pt idx="509">
                  <c:v>7.1782602686603804E-7</c:v>
                </c:pt>
                <c:pt idx="510">
                  <c:v>7.6137066589310786E-7</c:v>
                </c:pt>
                <c:pt idx="511">
                  <c:v>8.0668793227476425E-7</c:v>
                </c:pt>
                <c:pt idx="512">
                  <c:v>8.5378029613122528E-7</c:v>
                </c:pt>
                <c:pt idx="513">
                  <c:v>9.0264415253836865E-7</c:v>
                </c:pt>
                <c:pt idx="514">
                  <c:v>9.5326948128114716E-7</c:v>
                </c:pt>
                <c:pt idx="515">
                  <c:v>1.0056395260226761E-6</c:v>
                </c:pt>
                <c:pt idx="516">
                  <c:v>1.0597304964308461E-6</c:v>
                </c:pt>
                <c:pt idx="517">
                  <c:v>1.1155112968029E-6</c:v>
                </c:pt>
                <c:pt idx="518">
                  <c:v>1.1729432846881278E-6</c:v>
                </c:pt>
                <c:pt idx="519">
                  <c:v>1.2319800629313863E-6</c:v>
                </c:pt>
                <c:pt idx="520">
                  <c:v>1.2925673084404691E-6</c:v>
                </c:pt>
                <c:pt idx="521">
                  <c:v>1.3546426408218151E-6</c:v>
                </c:pt>
                <c:pt idx="522">
                  <c:v>1.418135533826682E-6</c:v>
                </c:pt>
                <c:pt idx="523">
                  <c:v>1.4829672723107066E-6</c:v>
                </c:pt>
                <c:pt idx="524">
                  <c:v>1.5490509571256444E-6</c:v>
                </c:pt>
                <c:pt idx="525">
                  <c:v>1.6162915600451983E-6</c:v>
                </c:pt>
                <c:pt idx="526">
                  <c:v>1.6845860304684046E-6</c:v>
                </c:pt>
                <c:pt idx="527">
                  <c:v>1.7538234552567385E-6</c:v>
                </c:pt>
                <c:pt idx="528">
                  <c:v>1.8238852726404763E-6</c:v>
                </c:pt>
                <c:pt idx="529">
                  <c:v>1.8946455406848342E-6</c:v>
                </c:pt>
                <c:pt idx="530">
                  <c:v>1.9659712603377385E-6</c:v>
                </c:pt>
                <c:pt idx="531">
                  <c:v>2.0377227525976139E-6</c:v>
                </c:pt>
                <c:pt idx="532">
                  <c:v>2.1097540888406654E-6</c:v>
                </c:pt>
                <c:pt idx="533">
                  <c:v>2.1819135728473869E-6</c:v>
                </c:pt>
                <c:pt idx="534">
                  <c:v>2.2540442725595877E-6</c:v>
                </c:pt>
                <c:pt idx="535">
                  <c:v>2.3259845991073457E-6</c:v>
                </c:pt>
                <c:pt idx="536">
                  <c:v>2.3975689301506997E-6</c:v>
                </c:pt>
                <c:pt idx="537">
                  <c:v>2.4686282741209625E-6</c:v>
                </c:pt>
                <c:pt idx="538">
                  <c:v>2.5389909714940541E-6</c:v>
                </c:pt>
                <c:pt idx="539">
                  <c:v>2.6084834288161333E-6</c:v>
                </c:pt>
                <c:pt idx="540">
                  <c:v>2.6769308808204208E-6</c:v>
                </c:pt>
                <c:pt idx="541">
                  <c:v>2.7441581756364245E-6</c:v>
                </c:pt>
                <c:pt idx="542">
                  <c:v>2.8099905777902345E-6</c:v>
                </c:pt>
                <c:pt idx="543">
                  <c:v>2.8742545834605075E-6</c:v>
                </c:pt>
                <c:pt idx="544">
                  <c:v>2.9367787422491032E-6</c:v>
                </c:pt>
                <c:pt idx="545">
                  <c:v>2.9973944795986383E-6</c:v>
                </c:pt>
                <c:pt idx="546">
                  <c:v>3.0559369139022834E-6</c:v>
                </c:pt>
                <c:pt idx="547">
                  <c:v>3.1122456623391222E-6</c:v>
                </c:pt>
                <c:pt idx="548">
                  <c:v>3.1661656295005423E-6</c:v>
                </c:pt>
                <c:pt idx="549">
                  <c:v>3.2175477729826558E-6</c:v>
                </c:pt>
                <c:pt idx="550">
                  <c:v>3.2662498402745845E-6</c:v>
                </c:pt>
                <c:pt idx="551">
                  <c:v>3.3121370714905836E-6</c:v>
                </c:pt>
                <c:pt idx="552">
                  <c:v>3.3550828627684924E-6</c:v>
                </c:pt>
                <c:pt idx="553">
                  <c:v>3.3949693854846671E-6</c:v>
                </c:pt>
                <c:pt idx="554">
                  <c:v>3.4316881567979367E-6</c:v>
                </c:pt>
                <c:pt idx="555">
                  <c:v>3.4651405574692394E-6</c:v>
                </c:pt>
                <c:pt idx="556">
                  <c:v>3.4952382933384874E-6</c:v>
                </c:pt>
                <c:pt idx="557">
                  <c:v>3.52190379735048E-6</c:v>
                </c:pt>
                <c:pt idx="558">
                  <c:v>3.5450705695174931E-6</c:v>
                </c:pt>
                <c:pt idx="559">
                  <c:v>3.5646834527606797E-6</c:v>
                </c:pt>
                <c:pt idx="560">
                  <c:v>3.5806988431137002E-6</c:v>
                </c:pt>
                <c:pt idx="561">
                  <c:v>3.5930848333388021E-6</c:v>
                </c:pt>
                <c:pt idx="562">
                  <c:v>3.6018212895660726E-6</c:v>
                </c:pt>
                <c:pt idx="563">
                  <c:v>3.6068998611288133E-6</c:v>
                </c:pt>
                <c:pt idx="564">
                  <c:v>3.6083239243122322E-6</c:v>
                </c:pt>
                <c:pt idx="565">
                  <c:v>3.6061084612708089E-6</c:v>
                </c:pt>
                <c:pt idx="566">
                  <c:v>3.6002798758725795E-6</c:v>
                </c:pt>
                <c:pt idx="567">
                  <c:v>3.5908757487249945E-6</c:v>
                </c:pt>
                <c:pt idx="568">
                  <c:v>3.5779445340706138E-6</c:v>
                </c:pt>
                <c:pt idx="569">
                  <c:v>3.5615452016770492E-6</c:v>
                </c:pt>
                <c:pt idx="570">
                  <c:v>3.5417468272078988E-6</c:v>
                </c:pt>
                <c:pt idx="571">
                  <c:v>3.5186281348998741E-6</c:v>
                </c:pt>
                <c:pt idx="572">
                  <c:v>3.4922769966638756E-6</c:v>
                </c:pt>
                <c:pt idx="573">
                  <c:v>3.4627898919667373E-6</c:v>
                </c:pt>
                <c:pt idx="574">
                  <c:v>3.4302713330454862E-6</c:v>
                </c:pt>
                <c:pt idx="575">
                  <c:v>3.3948332601543824E-6</c:v>
                </c:pt>
                <c:pt idx="576">
                  <c:v>3.3565944116430288E-6</c:v>
                </c:pt>
                <c:pt idx="577">
                  <c:v>3.3156796737153741E-6</c:v>
                </c:pt>
                <c:pt idx="578">
                  <c:v>3.2722194147176166E-6</c:v>
                </c:pt>
                <c:pt idx="579">
                  <c:v>3.2263488087775694E-6</c:v>
                </c:pt>
                <c:pt idx="580">
                  <c:v>3.1782071535199858E-6</c:v>
                </c:pt>
                <c:pt idx="581">
                  <c:v>3.1279371864728948E-6</c:v>
                </c:pt>
                <c:pt idx="582">
                  <c:v>3.0756844046069396E-6</c:v>
                </c:pt>
                <c:pt idx="583">
                  <c:v>3.0215963912817631E-6</c:v>
                </c:pt>
                <c:pt idx="584">
                  <c:v>2.9658221546180411E-6</c:v>
                </c:pt>
                <c:pt idx="585">
                  <c:v>2.9085114810935313E-6</c:v>
                </c:pt>
                <c:pt idx="586">
                  <c:v>2.8498143078812401E-6</c:v>
                </c:pt>
                <c:pt idx="587">
                  <c:v>2.7898801171425797E-6</c:v>
                </c:pt>
                <c:pt idx="588">
                  <c:v>2.7288573552111567E-6</c:v>
                </c:pt>
                <c:pt idx="589">
                  <c:v>2.6668928792630367E-6</c:v>
                </c:pt>
                <c:pt idx="590">
                  <c:v>2.6041314337578185E-6</c:v>
                </c:pt>
                <c:pt idx="591">
                  <c:v>2.5407151586022263E-6</c:v>
                </c:pt>
                <c:pt idx="592">
                  <c:v>2.4767831306699511E-6</c:v>
                </c:pt>
                <c:pt idx="593">
                  <c:v>2.4124709399692364E-6</c:v>
                </c:pt>
                <c:pt idx="594">
                  <c:v>2.347910301456239E-6</c:v>
                </c:pt>
                <c:pt idx="595">
                  <c:v>2.2832287031552531E-6</c:v>
                </c:pt>
                <c:pt idx="596">
                  <c:v>2.2185490909769382E-6</c:v>
                </c:pt>
                <c:pt idx="597">
                  <c:v>2.1539895903153052E-6</c:v>
                </c:pt>
                <c:pt idx="598">
                  <c:v>2.0896632642526621E-6</c:v>
                </c:pt>
                <c:pt idx="599">
                  <c:v>2.0256779079487975E-6</c:v>
                </c:pt>
                <c:pt idx="600">
                  <c:v>1.9621358785390185E-6</c:v>
                </c:pt>
                <c:pt idx="601">
                  <c:v>1.8991339596822012E-6</c:v>
                </c:pt>
                <c:pt idx="602">
                  <c:v>1.8367632596785623E-6</c:v>
                </c:pt>
                <c:pt idx="603">
                  <c:v>1.7751091419160216E-6</c:v>
                </c:pt>
                <c:pt idx="604">
                  <c:v>1.7142511862584977E-6</c:v>
                </c:pt>
                <c:pt idx="605">
                  <c:v>1.6542631798427971E-6</c:v>
                </c:pt>
                <c:pt idx="606">
                  <c:v>1.5952131356535707E-6</c:v>
                </c:pt>
                <c:pt idx="607">
                  <c:v>1.5371633371537449E-6</c:v>
                </c:pt>
                <c:pt idx="608">
                  <c:v>1.4801704071704204E-6</c:v>
                </c:pt>
                <c:pt idx="609">
                  <c:v>1.4242853991969789E-6</c:v>
                </c:pt>
                <c:pt idx="610">
                  <c:v>1.3695539092299709E-6</c:v>
                </c:pt>
                <c:pt idx="611">
                  <c:v>1.3160162062472143E-6</c:v>
                </c:pt>
                <c:pt idx="612">
                  <c:v>1.2637073794317226E-6</c:v>
                </c:pt>
                <c:pt idx="613">
                  <c:v>1.21265750027059E-6</c:v>
                </c:pt>
                <c:pt idx="614">
                  <c:v>1.1628917976639774E-6</c:v>
                </c:pt>
                <c:pt idx="615">
                  <c:v>1.1144308442517079E-6</c:v>
                </c:pt>
                <c:pt idx="616">
                  <c:v>1.0672907521827893E-6</c:v>
                </c:pt>
                <c:pt idx="617">
                  <c:v>1.0214833766447999E-6</c:v>
                </c:pt>
                <c:pt idx="618">
                  <c:v>9.7701652551559069E-7</c:v>
                </c:pt>
                <c:pt idx="619">
                  <c:v>9.3389417359290793E-7</c:v>
                </c:pt>
                <c:pt idx="620">
                  <c:v>8.9211667992996917E-7</c:v>
                </c:pt>
                <c:pt idx="621">
                  <c:v>8.5168100689725455E-7</c:v>
                </c:pt>
                <c:pt idx="622">
                  <c:v>8.1258093967900253E-7</c:v>
                </c:pt>
                <c:pt idx="623">
                  <c:v>7.7480730500848198E-7</c:v>
                </c:pt>
                <c:pt idx="624">
                  <c:v>7.3834818803551226E-7</c:v>
                </c:pt>
                <c:pt idx="625">
                  <c:v>7.0318914632302068E-7</c:v>
                </c:pt>
                <c:pt idx="626">
                  <c:v>6.6931342005450177E-7</c:v>
                </c:pt>
                <c:pt idx="627">
                  <c:v>6.3670213763676326E-7</c:v>
                </c:pt>
                <c:pt idx="628">
                  <c:v>6.0533451596776532E-7</c:v>
                </c:pt>
                <c:pt idx="629">
                  <c:v>5.7518805473537356E-7</c:v>
                </c:pt>
                <c:pt idx="630">
                  <c:v>5.462387241901746E-7</c:v>
                </c:pt>
                <c:pt idx="631">
                  <c:v>5.1846114593184802E-7</c:v>
                </c:pt>
                <c:pt idx="632">
                  <c:v>4.9182876631512998E-7</c:v>
                </c:pt>
                <c:pt idx="633">
                  <c:v>4.6631402216724367E-7</c:v>
                </c:pt>
                <c:pt idx="634">
                  <c:v>4.4188849857307168E-7</c:v>
                </c:pt>
                <c:pt idx="635">
                  <c:v>4.1852307855818816E-7</c:v>
                </c:pt>
                <c:pt idx="636">
                  <c:v>3.9618808455158573E-7</c:v>
                </c:pt>
                <c:pt idx="637">
                  <c:v>3.7485341158346338E-7</c:v>
                </c:pt>
                <c:pt idx="638">
                  <c:v>3.5448865220800998E-7</c:v>
                </c:pt>
                <c:pt idx="639">
                  <c:v>3.3506321320489573E-7</c:v>
                </c:pt>
                <c:pt idx="640">
                  <c:v>3.165464241485554E-7</c:v>
                </c:pt>
                <c:pt idx="641">
                  <c:v>2.9890763797542469E-7</c:v>
                </c:pt>
                <c:pt idx="642">
                  <c:v>2.8211632371570673E-7</c:v>
                </c:pt>
                <c:pt idx="643">
                  <c:v>2.6614215158288476E-7</c:v>
                </c:pt>
                <c:pt idx="644">
                  <c:v>2.5095507064643382E-7</c:v>
                </c:pt>
                <c:pt idx="645">
                  <c:v>2.3652537933082736E-7</c:v>
                </c:pt>
                <c:pt idx="646">
                  <c:v>2.2282378900408046E-7</c:v>
                </c:pt>
                <c:pt idx="647">
                  <c:v>2.0982148093758858E-7</c:v>
                </c:pt>
                <c:pt idx="648">
                  <c:v>1.9749015692495499E-7</c:v>
                </c:pt>
                <c:pt idx="649">
                  <c:v>1.8580208386472023E-7</c:v>
                </c:pt>
                <c:pt idx="650">
                  <c:v>1.7473013261056452E-7</c:v>
                </c:pt>
                <c:pt idx="651">
                  <c:v>1.6424781140155808E-7</c:v>
                </c:pt>
                <c:pt idx="652">
                  <c:v>1.5432929418505834E-7</c:v>
                </c:pt>
                <c:pt idx="653">
                  <c:v>1.449494441427785E-7</c:v>
                </c:pt>
                <c:pt idx="654">
                  <c:v>1.3608383273081935E-7</c:v>
                </c:pt>
                <c:pt idx="655">
                  <c:v>1.2770875453674273E-7</c:v>
                </c:pt>
                <c:pt idx="656">
                  <c:v>1.1980123825560746E-7</c:v>
                </c:pt>
                <c:pt idx="657">
                  <c:v>1.1233905407453101E-7</c:v>
                </c:pt>
                <c:pt idx="658">
                  <c:v>1.0530071775173252E-7</c:v>
                </c:pt>
                <c:pt idx="659">
                  <c:v>9.8665491665466589E-8</c:v>
                </c:pt>
                <c:pt idx="660">
                  <c:v>9.2413383096076361E-8</c:v>
                </c:pt>
                <c:pt idx="661">
                  <c:v>8.6525139997942948E-8</c:v>
                </c:pt>
                <c:pt idx="662">
                  <c:v>8.0982244504491462E-8</c:v>
                </c:pt>
                <c:pt idx="663">
                  <c:v>7.5766904397762545E-8</c:v>
                </c:pt>
                <c:pt idx="664">
                  <c:v>7.0862042765057704E-8</c:v>
                </c:pt>
                <c:pt idx="665">
                  <c:v>6.6251286049403694E-8</c:v>
                </c:pt>
                <c:pt idx="666">
                  <c:v>6.1918950693280682E-8</c:v>
                </c:pt>
                <c:pt idx="667">
                  <c:v>5.7850028558838319E-8</c:v>
                </c:pt>
                <c:pt idx="668">
                  <c:v>5.4030171300040451E-8</c:v>
                </c:pt>
                <c:pt idx="669">
                  <c:v>5.0445673847192652E-8</c:v>
                </c:pt>
                <c:pt idx="670">
                  <c:v>4.7083457156144319E-8</c:v>
                </c:pt>
                <c:pt idx="671">
                  <c:v>4.3931050360655036E-8</c:v>
                </c:pt>
                <c:pt idx="672">
                  <c:v>4.0976572457844713E-8</c:v>
                </c:pt>
                <c:pt idx="673">
                  <c:v>3.8208713645216144E-8</c:v>
                </c:pt>
                <c:pt idx="674">
                  <c:v>3.5616716418117191E-8</c:v>
                </c:pt>
                <c:pt idx="675">
                  <c:v>3.3190356526350121E-8</c:v>
                </c:pt>
                <c:pt idx="676">
                  <c:v>3.0919923881464109E-8</c:v>
                </c:pt>
                <c:pt idx="677">
                  <c:v>2.8796203494145794E-8</c:v>
                </c:pt>
                <c:pt idx="678">
                  <c:v>2.6810456517212058E-8</c:v>
                </c:pt>
                <c:pt idx="679">
                  <c:v>2.4954401457842912E-8</c:v>
                </c:pt>
                <c:pt idx="680">
                  <c:v>2.322019561815828E-8</c:v>
                </c:pt>
                <c:pt idx="681">
                  <c:v>2.1600416815444281E-8</c:v>
                </c:pt>
                <c:pt idx="682">
                  <c:v>2.0088045426063107E-8</c:v>
                </c:pt>
                <c:pt idx="683">
                  <c:v>1.8676446793023874E-8</c:v>
                </c:pt>
                <c:pt idx="684">
                  <c:v>1.7359354029554095E-8</c:v>
                </c:pt>
                <c:pt idx="685">
                  <c:v>1.6130851247063711E-8</c:v>
                </c:pt>
                <c:pt idx="686">
                  <c:v>1.4985357230925533E-8</c:v>
                </c:pt>
                <c:pt idx="687">
                  <c:v>1.391760958286099E-8</c:v>
                </c:pt>
                <c:pt idx="688">
                  <c:v>1.2922649344705954E-8</c:v>
                </c:pt>
                <c:pt idx="689">
                  <c:v>1.1995806115102253E-8</c:v>
                </c:pt>
                <c:pt idx="690">
                  <c:v>1.1132683666504219E-8</c:v>
                </c:pt>
                <c:pt idx="691">
                  <c:v>1.0329146067806774E-8</c:v>
                </c:pt>
                <c:pt idx="692">
                  <c:v>9.581304314391506E-9</c:v>
                </c:pt>
                <c:pt idx="693">
                  <c:v>8.8855034653319786E-9</c:v>
                </c:pt>
                <c:pt idx="694">
                  <c:v>8.2383102852091507E-9</c:v>
                </c:pt>
                <c:pt idx="695">
                  <c:v>7.6365013862157372E-9</c:v>
                </c:pt>
                <c:pt idx="696">
                  <c:v>7.0770518641090181E-9</c:v>
                </c:pt>
                <c:pt idx="697">
                  <c:v>6.5571244206067552E-9</c:v>
                </c:pt>
                <c:pt idx="698">
                  <c:v>6.0740589630796579E-9</c:v>
                </c:pt>
                <c:pt idx="699">
                  <c:v>5.625362671588948E-9</c:v>
                </c:pt>
                <c:pt idx="700">
                  <c:v>5.2087005222450102E-9</c:v>
                </c:pt>
                <c:pt idx="701">
                  <c:v>4.8218862550484713E-9</c:v>
                </c:pt>
                <c:pt idx="702">
                  <c:v>4.4628737738008502E-9</c:v>
                </c:pt>
                <c:pt idx="703">
                  <c:v>4.1297489652594621E-9</c:v>
                </c:pt>
                <c:pt idx="704">
                  <c:v>3.8207219239816317E-9</c:v>
                </c:pt>
                <c:pt idx="705">
                  <c:v>3.5341195695046025E-9</c:v>
                </c:pt>
                <c:pt idx="706">
                  <c:v>3.2683786418666066E-9</c:v>
                </c:pt>
                <c:pt idx="707">
                  <c:v>3.0220390616055104E-9</c:v>
                </c:pt>
                <c:pt idx="708">
                  <c:v>2.7937376403878809E-9</c:v>
                </c:pt>
                <c:pt idx="709">
                  <c:v>2.5822021282806011E-9</c:v>
                </c:pt>
                <c:pt idx="710">
                  <c:v>2.3862455839264798E-9</c:v>
                </c:pt>
                <c:pt idx="711">
                  <c:v>2.2047610540094512E-9</c:v>
                </c:pt>
                <c:pt idx="712">
                  <c:v>2.0367165485396475E-9</c:v>
                </c:pt>
                <c:pt idx="713">
                  <c:v>1.8811502988490617E-9</c:v>
                </c:pt>
                <c:pt idx="714">
                  <c:v>1.7371662853070451E-9</c:v>
                </c:pt>
                <c:pt idx="715">
                  <c:v>1.6039300222314834E-9</c:v>
                </c:pt>
                <c:pt idx="716">
                  <c:v>1.4806645876956693E-9</c:v>
                </c:pt>
                <c:pt idx="717">
                  <c:v>1.3666468862912371E-9</c:v>
                </c:pt>
                <c:pt idx="718">
                  <c:v>1.2612041333147846E-9</c:v>
                </c:pt>
                <c:pt idx="719">
                  <c:v>1.1637105492125831E-9</c:v>
                </c:pt>
                <c:pt idx="720">
                  <c:v>1.0735842534105236E-9</c:v>
                </c:pt>
                <c:pt idx="721">
                  <c:v>9.9028434721677666E-10</c:v>
                </c:pt>
                <c:pt idx="722">
                  <c:v>9.1330817569497064E-10</c:v>
                </c:pt>
                <c:pt idx="723">
                  <c:v>8.4218875892207326E-10</c:v>
                </c:pt>
                <c:pt idx="724">
                  <c:v>7.7649238341639606E-10</c:v>
                </c:pt>
                <c:pt idx="725">
                  <c:v>7.1581634481896911E-10</c:v>
                </c:pt>
                <c:pt idx="726">
                  <c:v>6.5978683343357605E-10</c:v>
                </c:pt>
                <c:pt idx="727">
                  <c:v>6.0805695450313933E-10</c:v>
                </c:pt>
                <c:pt idx="728">
                  <c:v>5.6030487551628852E-10</c:v>
                </c:pt>
                <c:pt idx="729">
                  <c:v>5.1623209316764379E-10</c:v>
                </c:pt>
                <c:pt idx="730">
                  <c:v>4.7556181299305219E-10</c:v>
                </c:pt>
                <c:pt idx="731">
                  <c:v>4.3803743500724803E-10</c:v>
                </c:pt>
                <c:pt idx="732">
                  <c:v>4.0342113900525012E-10</c:v>
                </c:pt>
                <c:pt idx="733">
                  <c:v>3.714925635254185E-10</c:v>
                </c:pt>
                <c:pt idx="734">
                  <c:v>3.4204757279135122E-10</c:v>
                </c:pt>
                <c:pt idx="735">
                  <c:v>3.1489710620305742E-10</c:v>
                </c:pt>
                <c:pt idx="736">
                  <c:v>2.8986610530414089E-10</c:v>
                </c:pt>
                <c:pt idx="737">
                  <c:v>2.66792513362417E-10</c:v>
                </c:pt>
                <c:pt idx="738">
                  <c:v>2.4552634301189283E-10</c:v>
                </c:pt>
                <c:pt idx="739">
                  <c:v>2.2592880765053064E-10</c:v>
                </c:pt>
                <c:pt idx="740">
                  <c:v>2.0787151250626808E-10</c:v>
                </c:pt>
                <c:pt idx="741">
                  <c:v>1.9123570154934522E-10</c:v>
                </c:pt>
                <c:pt idx="742">
                  <c:v>1.7591155663750682E-10</c:v>
                </c:pt>
                <c:pt idx="743">
                  <c:v>1.6179754548065881E-10</c:v>
                </c:pt>
                <c:pt idx="744">
                  <c:v>1.487998152351144E-10</c:v>
                </c:pt>
                <c:pt idx="745">
                  <c:v>1.368316287092962E-10</c:v>
                </c:pt>
                <c:pt idx="746">
                  <c:v>1.2581284035340789E-10</c:v>
                </c:pt>
                <c:pt idx="747">
                  <c:v>1.1566940937904882E-10</c:v>
                </c:pt>
                <c:pt idx="748">
                  <c:v>1.0633294751220302E-10</c:v>
                </c:pt>
                <c:pt idx="749">
                  <c:v>9.7740299046824667E-11</c:v>
                </c:pt>
                <c:pt idx="750">
                  <c:v>8.9833150995582188E-11</c:v>
                </c:pt>
                <c:pt idx="751">
                  <c:v>8.2557671293540915E-11</c:v>
                </c:pt>
                <c:pt idx="752">
                  <c:v>7.5864173125464954E-11</c:v>
                </c:pt>
                <c:pt idx="753">
                  <c:v>6.9706803577679747E-11</c:v>
                </c:pt>
                <c:pt idx="754">
                  <c:v>6.4043254927319547E-11</c:v>
                </c:pt>
                <c:pt idx="755">
                  <c:v>5.8834496997614279E-11</c:v>
                </c:pt>
                <c:pt idx="756">
                  <c:v>5.4044529103197934E-11</c:v>
                </c:pt>
                <c:pt idx="757">
                  <c:v>4.964015020904169E-11</c:v>
                </c:pt>
                <c:pt idx="758">
                  <c:v>4.5590746023428242E-11</c:v>
                </c:pt>
                <c:pt idx="759">
                  <c:v>4.1868091820267583E-11</c:v>
                </c:pt>
                <c:pt idx="760">
                  <c:v>3.8446169875116516E-11</c:v>
                </c:pt>
                <c:pt idx="761">
                  <c:v>3.5301000471060772E-11</c:v>
                </c:pt>
                <c:pt idx="762">
                  <c:v>3.2410485502967149E-11</c:v>
                </c:pt>
                <c:pt idx="763">
                  <c:v>2.9754263769687398E-11</c:v>
                </c:pt>
                <c:pt idx="764">
                  <c:v>2.7313577116111628E-11</c:v>
                </c:pt>
                <c:pt idx="765">
                  <c:v>2.5071146634845174E-11</c:v>
                </c:pt>
                <c:pt idx="766">
                  <c:v>2.3011058195384652E-11</c:v>
                </c:pt>
                <c:pt idx="767">
                  <c:v>2.1118656622548931E-11</c:v>
                </c:pt>
                <c:pt idx="768">
                  <c:v>1.9380447891623089E-11</c:v>
                </c:pt>
                <c:pt idx="769">
                  <c:v>1.7784008745640753E-11</c:v>
                </c:pt>
                <c:pt idx="770">
                  <c:v>1.6317903195097235E-11</c:v>
                </c:pt>
                <c:pt idx="771">
                  <c:v>1.497160538565547E-11</c:v>
                </c:pt>
                <c:pt idx="772">
                  <c:v>1.3735428365154915E-11</c:v>
                </c:pt>
                <c:pt idx="773">
                  <c:v>1.2600458309164352E-11</c:v>
                </c:pt>
                <c:pt idx="774">
                  <c:v>1.1558493798246282E-11</c:v>
                </c:pt>
                <c:pt idx="775">
                  <c:v>1.060198977042553E-11</c:v>
                </c:pt>
                <c:pt idx="776">
                  <c:v>9.7240057961793322E-12</c:v>
                </c:pt>
                <c:pt idx="777">
                  <c:v>8.9181583519750309E-12</c:v>
                </c:pt>
                <c:pt idx="778">
                  <c:v>8.1785767910075857E-12</c:v>
                </c:pt>
                <c:pt idx="779">
                  <c:v>7.4998627300179723E-12</c:v>
                </c:pt>
                <c:pt idx="780">
                  <c:v>6.8770525961481288E-12</c:v>
                </c:pt>
                <c:pt idx="781">
                  <c:v>6.3055830901391073E-12</c:v>
                </c:pt>
                <c:pt idx="782">
                  <c:v>5.7812593464170421E-12</c:v>
                </c:pt>
                <c:pt idx="783">
                  <c:v>5.3002255828647345E-12</c:v>
                </c:pt>
                <c:pt idx="784">
                  <c:v>4.8589380504960046E-12</c:v>
                </c:pt>
                <c:pt idx="785">
                  <c:v>4.454140105398412E-12</c:v>
                </c:pt>
                <c:pt idx="786">
                  <c:v>4.0828392410778009E-12</c:v>
                </c:pt>
                <c:pt idx="787">
                  <c:v>3.7422859294535375E-12</c:v>
                </c:pt>
                <c:pt idx="788">
                  <c:v>3.4299541310957459E-12</c:v>
                </c:pt>
                <c:pt idx="789">
                  <c:v>3.143523344983931E-12</c:v>
                </c:pt>
                <c:pt idx="790">
                  <c:v>2.8808620795254687E-12</c:v>
                </c:pt>
                <c:pt idx="791">
                  <c:v>2.6400126332986209E-12</c:v>
                </c:pt>
                <c:pt idx="792">
                  <c:v>2.4191770841098767E-12</c:v>
                </c:pt>
                <c:pt idx="793">
                  <c:v>2.2167043921078707E-12</c:v>
                </c:pt>
                <c:pt idx="794">
                  <c:v>2.031078529818606E-12</c:v>
                </c:pt>
                <c:pt idx="795">
                  <c:v>1.8609075586564045E-12</c:v>
                </c:pt>
                <c:pt idx="796">
                  <c:v>1.7049135777816611E-12</c:v>
                </c:pt>
                <c:pt idx="797">
                  <c:v>1.5619234766185045E-12</c:v>
                </c:pt>
                <c:pt idx="798">
                  <c:v>1.4308604281561043E-12</c:v>
                </c:pt>
                <c:pt idx="799">
                  <c:v>1.3107360639226245E-12</c:v>
                </c:pt>
                <c:pt idx="800">
                  <c:v>1.2006432777424805E-12</c:v>
                </c:pt>
              </c:numCache>
            </c:numRef>
          </c:yVal>
        </c:ser>
        <c:ser>
          <c:idx val="5"/>
          <c:order val="5"/>
          <c:tx>
            <c:strRef>
              <c:f>Calc!$I$6</c:f>
              <c:strCache>
                <c:ptCount val="1"/>
                <c:pt idx="0">
                  <c:v>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Calc!$I$7:$I$807</c:f>
              <c:numCache>
                <c:formatCode>0.00000000</c:formatCode>
                <c:ptCount val="801"/>
                <c:pt idx="0">
                  <c:v>8.9202547358730432E-32</c:v>
                </c:pt>
                <c:pt idx="1">
                  <c:v>1.0162883754908377E-31</c:v>
                </c:pt>
                <c:pt idx="2">
                  <c:v>1.1578608860322088E-31</c:v>
                </c:pt>
                <c:pt idx="3">
                  <c:v>1.3191540833278394E-31</c:v>
                </c:pt>
                <c:pt idx="4">
                  <c:v>1.5029148679676315E-31</c:v>
                </c:pt>
                <c:pt idx="5">
                  <c:v>1.712272734175811E-31</c:v>
                </c:pt>
                <c:pt idx="6">
                  <c:v>1.9507930544218222E-31</c:v>
                </c:pt>
                <c:pt idx="7">
                  <c:v>2.2225377844715013E-31</c:v>
                </c:pt>
                <c:pt idx="8">
                  <c:v>2.5321346221506148E-31</c:v>
                </c:pt>
                <c:pt idx="9">
                  <c:v>2.8848557969564626E-31</c:v>
                </c:pt>
                <c:pt idx="10">
                  <c:v>3.2867078315439889E-31</c:v>
                </c:pt>
                <c:pt idx="11">
                  <c:v>3.7445338028185011E-31</c:v>
                </c:pt>
                <c:pt idx="12">
                  <c:v>4.2661298430623095E-31</c:v>
                </c:pt>
                <c:pt idx="13">
                  <c:v>4.8603778638301159E-31</c:v>
                </c:pt>
                <c:pt idx="14">
                  <c:v>5.5373967613748653E-31</c:v>
                </c:pt>
                <c:pt idx="15">
                  <c:v>6.3087146768306312E-31</c:v>
                </c:pt>
                <c:pt idx="16">
                  <c:v>7.1874652425951544E-31</c:v>
                </c:pt>
                <c:pt idx="17">
                  <c:v>8.1886111544555411E-31</c:v>
                </c:pt>
                <c:pt idx="18">
                  <c:v>9.3291988738769965E-31</c:v>
                </c:pt>
                <c:pt idx="19">
                  <c:v>1.0628648794480811E-30</c:v>
                </c:pt>
                <c:pt idx="20">
                  <c:v>1.2109085810036411E-30</c:v>
                </c:pt>
                <c:pt idx="21">
                  <c:v>1.379571590856502E-30</c:v>
                </c:pt>
                <c:pt idx="22">
                  <c:v>1.571725520007508E-30</c:v>
                </c:pt>
                <c:pt idx="23">
                  <c:v>1.7906418677332618E-30</c:v>
                </c:pt>
                <c:pt idx="24">
                  <c:v>2.0400477025069123E-30</c:v>
                </c:pt>
                <c:pt idx="25">
                  <c:v>2.3241890950429379E-30</c:v>
                </c:pt>
                <c:pt idx="26">
                  <c:v>2.6479033825906029E-30</c:v>
                </c:pt>
                <c:pt idx="27">
                  <c:v>3.0167014937950874E-30</c:v>
                </c:pt>
                <c:pt idx="28">
                  <c:v>3.4368617345356348E-30</c:v>
                </c:pt>
                <c:pt idx="29">
                  <c:v>3.9155366300509409E-30</c:v>
                </c:pt>
                <c:pt idx="30">
                  <c:v>4.460874640679345E-30</c:v>
                </c:pt>
                <c:pt idx="31">
                  <c:v>5.082158821451571E-30</c:v>
                </c:pt>
                <c:pt idx="32">
                  <c:v>5.7899647838722328E-30</c:v>
                </c:pt>
                <c:pt idx="33">
                  <c:v>6.5963406464075516E-30</c:v>
                </c:pt>
                <c:pt idx="34">
                  <c:v>7.5150120340386544E-30</c:v>
                </c:pt>
                <c:pt idx="35">
                  <c:v>8.5616156130838969E-30</c:v>
                </c:pt>
                <c:pt idx="36">
                  <c:v>9.7539651325964379E-30</c:v>
                </c:pt>
                <c:pt idx="37">
                  <c:v>1.1112354496204558E-29</c:v>
                </c:pt>
                <c:pt idx="38">
                  <c:v>1.2659903017713298E-29</c:v>
                </c:pt>
                <c:pt idx="39">
                  <c:v>1.4422948730779008E-29</c:v>
                </c:pt>
                <c:pt idx="40">
                  <c:v>1.6431496439697486E-29</c:v>
                </c:pt>
                <c:pt idx="41">
                  <c:v>1.8719728128678093E-29</c:v>
                </c:pt>
                <c:pt idx="42">
                  <c:v>2.1326584406698763E-29</c:v>
                </c:pt>
                <c:pt idx="43">
                  <c:v>2.4296426872150159E-29</c:v>
                </c:pt>
                <c:pt idx="44">
                  <c:v>2.7679792656464555E-29</c:v>
                </c:pt>
                <c:pt idx="45">
                  <c:v>3.1534253972142137E-29</c:v>
                </c:pt>
                <c:pt idx="46">
                  <c:v>3.5925397274581521E-29</c:v>
                </c:pt>
                <c:pt idx="47">
                  <c:v>4.092793867924285E-29</c:v>
                </c:pt>
                <c:pt idx="48">
                  <c:v>4.6626994590271657E-29</c:v>
                </c:pt>
                <c:pt idx="49">
                  <c:v>5.3119529133268688E-29</c:v>
                </c:pt>
                <c:pt idx="50">
                  <c:v>6.0516002987915234E-29</c:v>
                </c:pt>
                <c:pt idx="51">
                  <c:v>6.8942251636742834E-29</c:v>
                </c:pt>
                <c:pt idx="52">
                  <c:v>7.8541624942521181E-29</c:v>
                </c:pt>
                <c:pt idx="53">
                  <c:v>8.9477424404425847E-29</c:v>
                </c:pt>
                <c:pt idx="54">
                  <c:v>1.01935679497887E-28</c:v>
                </c:pt>
                <c:pt idx="55">
                  <c:v>1.1612831026024064E-28</c:v>
                </c:pt>
                <c:pt idx="56">
                  <c:v>1.3229672984182891E-28</c:v>
                </c:pt>
                <c:pt idx="57">
                  <c:v>1.5071594821116881E-28</c:v>
                </c:pt>
                <c:pt idx="58">
                  <c:v>1.7169924670972914E-28</c:v>
                </c:pt>
                <c:pt idx="59">
                  <c:v>1.9560350284114139E-28</c:v>
                </c:pt>
                <c:pt idx="60">
                  <c:v>2.2283525571524529E-28</c:v>
                </c:pt>
                <c:pt idx="61">
                  <c:v>2.5385761513665581E-28</c:v>
                </c:pt>
                <c:pt idx="62">
                  <c:v>2.8919813164307684E-28</c:v>
                </c:pt>
                <c:pt idx="63">
                  <c:v>3.2945776110322531E-28</c:v>
                </c:pt>
                <c:pt idx="64">
                  <c:v>3.7532107605418267E-28</c:v>
                </c:pt>
                <c:pt idx="65">
                  <c:v>4.2756789710740941E-28</c:v>
                </c:pt>
                <c:pt idx="66">
                  <c:v>4.8708654184049902E-28</c:v>
                </c:pt>
                <c:pt idx="67">
                  <c:v>5.5488891602489602E-28</c:v>
                </c:pt>
                <c:pt idx="68">
                  <c:v>6.3212770328376075E-28</c:v>
                </c:pt>
                <c:pt idx="69">
                  <c:v>7.2011594485696557E-28</c:v>
                </c:pt>
                <c:pt idx="70">
                  <c:v>8.2034934167514018E-28</c:v>
                </c:pt>
                <c:pt idx="71">
                  <c:v>9.345316570960292E-28</c:v>
                </c:pt>
                <c:pt idx="72">
                  <c:v>1.0646036512173746E-27</c:v>
                </c:pt>
                <c:pt idx="73">
                  <c:v>1.2127760375380353E-27</c:v>
                </c:pt>
                <c:pt idx="74">
                  <c:v>1.38156702090733E-27</c:v>
                </c:pt>
                <c:pt idx="75">
                  <c:v>1.5738450533334342E-27</c:v>
                </c:pt>
                <c:pt idx="76">
                  <c:v>1.792877532629604E-27</c:v>
                </c:pt>
                <c:pt idx="77">
                  <c:v>2.0423862695533343E-27</c:v>
                </c:pt>
                <c:pt idx="78">
                  <c:v>2.3266106637456791E-27</c:v>
                </c:pt>
                <c:pt idx="79">
                  <c:v>2.6503796593369674E-27</c:v>
                </c:pt>
                <c:pt idx="80">
                  <c:v>3.0191936997634359E-27</c:v>
                </c:pt>
                <c:pt idx="81">
                  <c:v>3.439318070645727E-27</c:v>
                </c:pt>
                <c:pt idx="82">
                  <c:v>3.9178892123732615E-27</c:v>
                </c:pt>
                <c:pt idx="83">
                  <c:v>4.463035803579695E-27</c:v>
                </c:pt>
                <c:pt idx="84">
                  <c:v>5.0840166666841013E-27</c:v>
                </c:pt>
                <c:pt idx="85">
                  <c:v>5.7913778313372777E-27</c:v>
                </c:pt>
                <c:pt idx="86">
                  <c:v>6.5971314157507946E-27</c:v>
                </c:pt>
                <c:pt idx="87">
                  <c:v>7.5149593549762154E-27</c:v>
                </c:pt>
                <c:pt idx="88">
                  <c:v>8.5604454254591188E-27</c:v>
                </c:pt>
                <c:pt idx="89">
                  <c:v>9.7513394937186099E-27</c:v>
                </c:pt>
                <c:pt idx="90">
                  <c:v>1.1107858461858873E-26</c:v>
                </c:pt>
                <c:pt idx="91">
                  <c:v>1.2653029002990146E-26</c:v>
                </c:pt>
                <c:pt idx="92">
                  <c:v>1.4413077885992366E-26</c:v>
                </c:pt>
                <c:pt idx="93">
                  <c:v>1.641787649327809E-26</c:v>
                </c:pt>
                <c:pt idx="94">
                  <c:v>1.8701447050871127E-26</c:v>
                </c:pt>
                <c:pt idx="95">
                  <c:v>2.1302539132625839E-26</c:v>
                </c:pt>
                <c:pt idx="96">
                  <c:v>2.4265286187324328E-26</c:v>
                </c:pt>
                <c:pt idx="97">
                  <c:v>2.7639953188691737E-26</c:v>
                </c:pt>
                <c:pt idx="98">
                  <c:v>3.1483788046796211E-26</c:v>
                </c:pt>
                <c:pt idx="99">
                  <c:v>3.5861991170752108E-26</c:v>
                </c:pt>
                <c:pt idx="100">
                  <c:v>4.0848819566551512E-26</c:v>
                </c:pt>
                <c:pt idx="101">
                  <c:v>4.6528844123781241E-26</c:v>
                </c:pt>
                <c:pt idx="102">
                  <c:v>5.299838132906344E-26</c:v>
                </c:pt>
                <c:pt idx="103">
                  <c:v>6.0367123585721061E-26</c:v>
                </c:pt>
                <c:pt idx="104">
                  <c:v>6.8759995667867724E-26</c:v>
                </c:pt>
                <c:pt idx="105">
                  <c:v>7.831926864904291E-26</c:v>
                </c:pt>
                <c:pt idx="106">
                  <c:v>8.9206966984701818E-26</c:v>
                </c:pt>
                <c:pt idx="107">
                  <c:v>1.0160760936714943E-25</c:v>
                </c:pt>
                <c:pt idx="108">
                  <c:v>1.157313295937111E-25</c:v>
                </c:pt>
                <c:pt idx="109">
                  <c:v>1.3181743008841734E-25</c:v>
                </c:pt>
                <c:pt idx="110">
                  <c:v>1.5013842800152336E-25</c:v>
                </c:pt>
                <c:pt idx="111">
                  <c:v>1.7100466210180006E-25</c:v>
                </c:pt>
                <c:pt idx="112">
                  <c:v>1.9476953811281117E-25</c:v>
                </c:pt>
                <c:pt idx="113">
                  <c:v>2.2183550088406423E-25</c:v>
                </c:pt>
                <c:pt idx="114">
                  <c:v>2.5266083401121639E-25</c:v>
                </c:pt>
                <c:pt idx="115">
                  <c:v>2.8776740143046298E-25</c:v>
                </c:pt>
                <c:pt idx="116">
                  <c:v>3.2774946134409494E-25</c:v>
                </c:pt>
                <c:pt idx="117">
                  <c:v>3.7328370085122606E-25</c:v>
                </c:pt>
                <c:pt idx="118">
                  <c:v>4.2514066016128974E-25</c:v>
                </c:pt>
                <c:pt idx="119">
                  <c:v>4.841977386007006E-25</c:v>
                </c:pt>
                <c:pt idx="120">
                  <c:v>5.5145400117423176E-25</c:v>
                </c:pt>
                <c:pt idx="121">
                  <c:v>6.2804703465609688E-25</c:v>
                </c:pt>
                <c:pt idx="122">
                  <c:v>7.1527213656503656E-25</c:v>
                </c:pt>
                <c:pt idx="123">
                  <c:v>8.1460415949610234E-25</c:v>
                </c:pt>
                <c:pt idx="124">
                  <c:v>9.2772237779202307E-25</c:v>
                </c:pt>
                <c:pt idx="125">
                  <c:v>1.0565387941797918E-24</c:v>
                </c:pt>
                <c:pt idx="126">
                  <c:v>1.2032303616172732E-24</c:v>
                </c:pt>
                <c:pt idx="127">
                  <c:v>1.3702756611489379E-24</c:v>
                </c:pt>
                <c:pt idx="128">
                  <c:v>1.5604966511497421E-24</c:v>
                </c:pt>
                <c:pt idx="129">
                  <c:v>1.777106188181874E-24</c:v>
                </c:pt>
                <c:pt idx="130">
                  <c:v>2.0237621162097418E-24</c:v>
                </c:pt>
                <c:pt idx="131">
                  <c:v>2.3046288307187116E-24</c:v>
                </c:pt>
                <c:pt idx="132">
                  <c:v>2.6244473491821047E-24</c:v>
                </c:pt>
                <c:pt idx="133">
                  <c:v>2.988615061394965E-24</c:v>
                </c:pt>
                <c:pt idx="134">
                  <c:v>3.4032764947928341E-24</c:v>
                </c:pt>
                <c:pt idx="135">
                  <c:v>3.8754266136803768E-24</c:v>
                </c:pt>
                <c:pt idx="136">
                  <c:v>4.4130283803486563E-24</c:v>
                </c:pt>
                <c:pt idx="137">
                  <c:v>5.0251465438221408E-24</c:v>
                </c:pt>
                <c:pt idx="138">
                  <c:v>5.7220998923796506E-24</c:v>
                </c:pt>
                <c:pt idx="139">
                  <c:v>6.5156345134995875E-24</c:v>
                </c:pt>
                <c:pt idx="140">
                  <c:v>7.4191209545795672E-24</c:v>
                </c:pt>
                <c:pt idx="141">
                  <c:v>8.447778575428645E-24</c:v>
                </c:pt>
                <c:pt idx="142">
                  <c:v>9.6189308356976104E-24</c:v>
                </c:pt>
                <c:pt idx="143">
                  <c:v>1.0952295774545026E-23</c:v>
                </c:pt>
                <c:pt idx="144">
                  <c:v>1.2470316524393776E-23</c:v>
                </c:pt>
                <c:pt idx="145">
                  <c:v>1.4198537365247833E-23</c:v>
                </c:pt>
                <c:pt idx="146">
                  <c:v>1.6166031581620793E-23</c:v>
                </c:pt>
                <c:pt idx="147">
                  <c:v>1.8405888243098887E-23</c:v>
                </c:pt>
                <c:pt idx="148">
                  <c:v>2.0955766006024923E-23</c:v>
                </c:pt>
                <c:pt idx="149">
                  <c:v>2.3858523143749034E-23</c:v>
                </c:pt>
                <c:pt idx="150">
                  <c:v>2.7162934274540941E-23</c:v>
                </c:pt>
                <c:pt idx="151">
                  <c:v>3.0924505690257259E-23</c:v>
                </c:pt>
                <c:pt idx="152">
                  <c:v>3.5206402818661768E-23</c:v>
                </c:pt>
                <c:pt idx="153">
                  <c:v>4.0080505204536662E-23</c:v>
                </c:pt>
                <c:pt idx="154">
                  <c:v>4.5628606499639629E-23</c:v>
                </c:pt>
                <c:pt idx="155">
                  <c:v>5.1943779343523413E-23</c:v>
                </c:pt>
                <c:pt idx="156">
                  <c:v>5.9131927735166886E-23</c:v>
                </c:pt>
                <c:pt idx="157">
                  <c:v>6.731355258357395E-23</c:v>
                </c:pt>
                <c:pt idx="158">
                  <c:v>7.662575963417595E-23</c:v>
                </c:pt>
                <c:pt idx="159">
                  <c:v>8.7224542954057124E-23</c:v>
                </c:pt>
                <c:pt idx="160">
                  <c:v>9.9287381687339729E-23</c:v>
                </c:pt>
                <c:pt idx="161">
                  <c:v>1.1301619293609362E-22</c:v>
                </c:pt>
                <c:pt idx="162">
                  <c:v>1.2864068946498613E-22</c:v>
                </c:pt>
                <c:pt idx="163">
                  <c:v>1.4642219756417635E-22</c:v>
                </c:pt>
                <c:pt idx="164">
                  <c:v>1.6665799794208093E-22</c:v>
                </c:pt>
                <c:pt idx="165">
                  <c:v>1.8968626107881152E-22</c:v>
                </c:pt>
                <c:pt idx="166">
                  <c:v>2.1589165819090061E-22</c:v>
                </c:pt>
                <c:pt idx="167">
                  <c:v>2.4571173999423883E-22</c:v>
                </c:pt>
                <c:pt idx="168">
                  <c:v>2.7964418798303618E-22</c:v>
                </c:pt>
                <c:pt idx="169">
                  <c:v>3.1825505716884525E-22</c:v>
                </c:pt>
                <c:pt idx="170">
                  <c:v>3.621881453737821E-22</c:v>
                </c:pt>
                <c:pt idx="171">
                  <c:v>4.1217564250463912E-22</c:v>
                </c:pt>
                <c:pt idx="172">
                  <c:v>4.6905023404275908E-22</c:v>
                </c:pt>
                <c:pt idx="173">
                  <c:v>5.3375885660107332E-22</c:v>
                </c:pt>
                <c:pt idx="174">
                  <c:v>6.0737833020098895E-22</c:v>
                </c:pt>
                <c:pt idx="175">
                  <c:v>6.9113312233504232E-22</c:v>
                </c:pt>
                <c:pt idx="176">
                  <c:v>7.8641553339009288E-22</c:v>
                </c:pt>
                <c:pt idx="177">
                  <c:v>8.9480863215853368E-22</c:v>
                </c:pt>
                <c:pt idx="178">
                  <c:v>1.0181123145823666E-21</c:v>
                </c:pt>
                <c:pt idx="179">
                  <c:v>1.1583729092601309E-21</c:v>
                </c:pt>
                <c:pt idx="180">
                  <c:v>1.3179168103970594E-21</c:v>
                </c:pt>
                <c:pt idx="181">
                  <c:v>1.4993886836949362E-21</c:v>
                </c:pt>
                <c:pt idx="182">
                  <c:v>1.7057948641831694E-21</c:v>
                </c:pt>
                <c:pt idx="183">
                  <c:v>1.9405526483409247E-21</c:v>
                </c:pt>
                <c:pt idx="184">
                  <c:v>2.2075462773630124E-21</c:v>
                </c:pt>
                <c:pt idx="185">
                  <c:v>2.5111905155581896E-21</c:v>
                </c:pt>
                <c:pt idx="186">
                  <c:v>2.8565028493175951E-21</c:v>
                </c:pt>
                <c:pt idx="187">
                  <c:v>3.2491854697466959E-21</c:v>
                </c:pt>
                <c:pt idx="188">
                  <c:v>3.6957183580653656E-21</c:v>
                </c:pt>
                <c:pt idx="189">
                  <c:v>4.2034649696742496E-21</c:v>
                </c:pt>
                <c:pt idx="190">
                  <c:v>4.7807922131069812E-21</c:v>
                </c:pt>
                <c:pt idx="191">
                  <c:v>5.4372066470426123E-21</c:v>
                </c:pt>
                <c:pt idx="192">
                  <c:v>6.1835090756523914E-21</c:v>
                </c:pt>
                <c:pt idx="193">
                  <c:v>7.0319700137673907E-21</c:v>
                </c:pt>
                <c:pt idx="194">
                  <c:v>7.9965288231680071E-21</c:v>
                </c:pt>
                <c:pt idx="195">
                  <c:v>9.0930196947759308E-21</c:v>
                </c:pt>
                <c:pt idx="196">
                  <c:v>1.0339428074419294E-20</c:v>
                </c:pt>
                <c:pt idx="197">
                  <c:v>1.1756181608588524E-20</c:v>
                </c:pt>
                <c:pt idx="198">
                  <c:v>1.336648022854561E-20</c:v>
                </c:pt>
                <c:pt idx="199">
                  <c:v>1.5196670604529686E-20</c:v>
                </c:pt>
                <c:pt idx="200">
                  <c:v>1.7276670895945614E-20</c:v>
                </c:pt>
                <c:pt idx="201">
                  <c:v>1.9640452508860665E-20</c:v>
                </c:pt>
                <c:pt idx="202">
                  <c:v>2.2326586460752133E-20</c:v>
                </c:pt>
                <c:pt idx="203">
                  <c:v>2.5378862957642321E-20</c:v>
                </c:pt>
                <c:pt idx="204">
                  <c:v>2.8846993925675314E-20</c:v>
                </c:pt>
                <c:pt idx="205">
                  <c:v>3.2787409524891472E-20</c:v>
                </c:pt>
                <c:pt idx="206">
                  <c:v>3.7264161126702385E-20</c:v>
                </c:pt>
                <c:pt idx="207">
                  <c:v>4.2349944880065942E-20</c:v>
                </c:pt>
                <c:pt idx="208">
                  <c:v>4.8127261849104841E-20</c:v>
                </c:pt>
                <c:pt idx="209">
                  <c:v>5.4689732804469001E-20</c:v>
                </c:pt>
                <c:pt idx="210">
                  <c:v>6.21435881232714E-20</c:v>
                </c:pt>
                <c:pt idx="211">
                  <c:v>7.0609355932893974E-20</c:v>
                </c:pt>
                <c:pt idx="212">
                  <c:v>8.0223774661923889E-20</c:v>
                </c:pt>
                <c:pt idx="213">
                  <c:v>9.1141959581373973E-20</c:v>
                </c:pt>
                <c:pt idx="214">
                  <c:v>1.035398567812011E-19</c:v>
                </c:pt>
                <c:pt idx="215">
                  <c:v>1.176170223874435E-19</c:v>
                </c:pt>
                <c:pt idx="216">
                  <c:v>1.3359976974734661E-19</c:v>
                </c:pt>
                <c:pt idx="217">
                  <c:v>1.5174473286522543E-19</c:v>
                </c:pt>
                <c:pt idx="218">
                  <c:v>1.7234290064069058E-19</c:v>
                </c:pt>
                <c:pt idx="219">
                  <c:v>1.9572418353366494E-19</c:v>
                </c:pt>
                <c:pt idx="220">
                  <c:v>2.2226258225901461E-19</c:v>
                </c:pt>
                <c:pt idx="221">
                  <c:v>2.5238203711170319E-19</c:v>
                </c:pt>
                <c:pt idx="222">
                  <c:v>2.8656304666968815E-19</c:v>
                </c:pt>
                <c:pt idx="223">
                  <c:v>3.2535015606046734E-19</c:v>
                </c:pt>
                <c:pt idx="224">
                  <c:v>3.6936042787049558E-19</c:v>
                </c:pt>
                <c:pt idx="225">
                  <c:v>4.1929302330646365E-19</c:v>
                </c:pt>
                <c:pt idx="226">
                  <c:v>4.7594003758834124E-19</c:v>
                </c:pt>
                <c:pt idx="227">
                  <c:v>5.4019875199525905E-19</c:v>
                </c:pt>
                <c:pt idx="228">
                  <c:v>6.1308548575478356E-19</c:v>
                </c:pt>
                <c:pt idx="229">
                  <c:v>6.9575125435209381E-19</c:v>
                </c:pt>
                <c:pt idx="230">
                  <c:v>7.8949946716315086E-19</c:v>
                </c:pt>
                <c:pt idx="231">
                  <c:v>8.9580592694732675E-19</c:v>
                </c:pt>
                <c:pt idx="232">
                  <c:v>1.0163414270788264E-18</c:v>
                </c:pt>
                <c:pt idx="233">
                  <c:v>1.1529972799085632E-18</c:v>
                </c:pt>
                <c:pt idx="234">
                  <c:v>1.3079141518400224E-18</c:v>
                </c:pt>
                <c:pt idx="235">
                  <c:v>1.4835146281492597E-18</c:v>
                </c:pt>
                <c:pt idx="236">
                  <c:v>1.6825399839190899E-18</c:v>
                </c:pt>
                <c:pt idx="237">
                  <c:v>1.9080916974130958E-18</c:v>
                </c:pt>
                <c:pt idx="238">
                  <c:v>2.1636783095861132E-18</c:v>
                </c:pt>
                <c:pt idx="239">
                  <c:v>2.4532683091187095E-18</c:v>
                </c:pt>
                <c:pt idx="240">
                  <c:v>2.7813498073758454E-18</c:v>
                </c:pt>
                <c:pt idx="241">
                  <c:v>3.1529978631517916E-18</c:v>
                </c:pt>
                <c:pt idx="242">
                  <c:v>3.5739504242340808E-18</c:v>
                </c:pt>
                <c:pt idx="243">
                  <c:v>4.0506939730988156E-18</c:v>
                </c:pt>
                <c:pt idx="244">
                  <c:v>4.5905600990156757E-18</c:v>
                </c:pt>
                <c:pt idx="245">
                  <c:v>5.2018343702415482E-18</c:v>
                </c:pt>
                <c:pt idx="246">
                  <c:v>5.893879049776661E-18</c:v>
                </c:pt>
                <c:pt idx="247">
                  <c:v>6.677271388534474E-18</c:v>
                </c:pt>
                <c:pt idx="248">
                  <c:v>7.5639594431710209E-18</c:v>
                </c:pt>
                <c:pt idx="249">
                  <c:v>8.5674376049511262E-18</c:v>
                </c:pt>
                <c:pt idx="250">
                  <c:v>9.7029442939384074E-18</c:v>
                </c:pt>
                <c:pt idx="251">
                  <c:v>1.0987684572846925E-17</c:v>
                </c:pt>
                <c:pt idx="252">
                  <c:v>1.244108077087832E-17</c:v>
                </c:pt>
                <c:pt idx="253">
                  <c:v>1.4085054583955958E-17</c:v>
                </c:pt>
                <c:pt idx="254">
                  <c:v>1.5944344538654951E-17</c:v>
                </c:pt>
                <c:pt idx="255">
                  <c:v>1.8046863178006399E-17</c:v>
                </c:pt>
                <c:pt idx="256">
                  <c:v>2.0424098854012866E-17</c:v>
                </c:pt>
                <c:pt idx="257">
                  <c:v>2.3111567600601036E-17</c:v>
                </c:pt>
                <c:pt idx="258">
                  <c:v>2.6149321219009401E-17</c:v>
                </c:pt>
                <c:pt idx="259">
                  <c:v>2.9582518443236616E-17</c:v>
                </c:pt>
                <c:pt idx="260">
                  <c:v>3.3462066875004976E-17</c:v>
                </c:pt>
                <c:pt idx="261">
                  <c:v>3.7845344295564019E-17</c:v>
                </c:pt>
                <c:pt idx="262">
                  <c:v>4.2797008986469792E-17</c:v>
                </c:pt>
                <c:pt idx="263">
                  <c:v>4.8389909835390096E-17</c:v>
                </c:pt>
                <c:pt idx="264">
                  <c:v>5.470610827940919E-17</c:v>
                </c:pt>
                <c:pt idx="265">
                  <c:v>6.1838025562211142E-17</c:v>
                </c:pt>
                <c:pt idx="266">
                  <c:v>6.9889730369418286E-17</c:v>
                </c:pt>
                <c:pt idx="267">
                  <c:v>7.8978383676654645E-17</c:v>
                </c:pt>
                <c:pt idx="268">
                  <c:v>8.9235859617843474E-17</c:v>
                </c:pt>
                <c:pt idx="269">
                  <c:v>1.0081056337950461E-16</c:v>
                </c:pt>
                <c:pt idx="270">
                  <c:v>1.138694695751373E-16</c:v>
                </c:pt>
                <c:pt idx="271">
                  <c:v>1.2860040727999432E-16</c:v>
                </c:pt>
                <c:pt idx="272">
                  <c:v>1.4521462094104391E-16</c:v>
                </c:pt>
                <c:pt idx="273">
                  <c:v>1.6394963975361591E-16</c:v>
                </c:pt>
                <c:pt idx="274">
                  <c:v>1.8507249185238409E-16</c:v>
                </c:pt>
                <c:pt idx="275">
                  <c:v>2.0888330384138256E-16</c:v>
                </c:pt>
                <c:pt idx="276">
                  <c:v>2.3571933083128928E-16</c:v>
                </c:pt>
                <c:pt idx="277">
                  <c:v>2.6595946731243455E-16</c:v>
                </c:pt>
                <c:pt idx="278">
                  <c:v>3.0002929492507522E-16</c:v>
                </c:pt>
                <c:pt idx="279">
                  <c:v>3.3840672955504799E-16</c:v>
                </c:pt>
                <c:pt idx="280">
                  <c:v>3.8162833725147608E-16</c:v>
                </c:pt>
                <c:pt idx="281">
                  <c:v>4.3029639630792257E-16</c:v>
                </c:pt>
                <c:pt idx="282">
                  <c:v>4.8508679155175216E-16</c:v>
                </c:pt>
                <c:pt idx="283">
                  <c:v>5.4675783653912889E-16</c:v>
                </c:pt>
                <c:pt idx="284">
                  <c:v>6.1616013005494013E-16</c:v>
                </c:pt>
                <c:pt idx="285">
                  <c:v>6.9424756517787949E-16</c:v>
                </c:pt>
                <c:pt idx="286">
                  <c:v>7.8208962231176262E-16</c:v>
                </c:pt>
                <c:pt idx="287">
                  <c:v>8.8088509213805395E-16</c:v>
                </c:pt>
                <c:pt idx="288">
                  <c:v>9.9197739055777069E-16</c:v>
                </c:pt>
                <c:pt idx="289">
                  <c:v>1.116871645523708E-15</c:v>
                </c:pt>
                <c:pt idx="290">
                  <c:v>1.2572537553932253E-15</c:v>
                </c:pt>
                <c:pt idx="291">
                  <c:v>1.4150116402505884E-15</c:v>
                </c:pt>
                <c:pt idx="292">
                  <c:v>1.5922589317695219E-15</c:v>
                </c:pt>
                <c:pt idx="293">
                  <c:v>1.7913613738432965E-15</c:v>
                </c:pt>
                <c:pt idx="294">
                  <c:v>2.0149662356567653E-15</c:v>
                </c:pt>
                <c:pt idx="295">
                  <c:v>2.2660350713936906E-15</c:v>
                </c:pt>
                <c:pt idx="296">
                  <c:v>2.5478801966663754E-15</c:v>
                </c:pt>
                <c:pt idx="297">
                  <c:v>2.8642052913631486E-15</c:v>
                </c:pt>
                <c:pt idx="298">
                  <c:v>3.2191505822944471E-15</c:v>
                </c:pt>
                <c:pt idx="299">
                  <c:v>3.617343107184684E-15</c:v>
                </c:pt>
                <c:pt idx="300">
                  <c:v>4.0639526146410845E-15</c:v>
                </c:pt>
                <c:pt idx="301">
                  <c:v>4.5647537132105582E-15</c:v>
                </c:pt>
                <c:pt idx="302">
                  <c:v>5.1261949470350825E-15</c:v>
                </c:pt>
                <c:pt idx="303">
                  <c:v>5.7554755465009083E-15</c:v>
                </c:pt>
                <c:pt idx="304">
                  <c:v>6.460630680272206E-15</c:v>
                </c:pt>
                <c:pt idx="305">
                  <c:v>7.2506261208778712E-15</c:v>
                </c:pt>
                <c:pt idx="306">
                  <c:v>8.135463330317739E-15</c:v>
                </c:pt>
                <c:pt idx="307">
                  <c:v>9.1262960757750353E-15</c:v>
                </c:pt>
                <c:pt idx="308">
                  <c:v>1.0235559799328353E-14</c:v>
                </c:pt>
                <c:pt idx="309">
                  <c:v>1.1477115090505203E-14</c:v>
                </c:pt>
                <c:pt idx="310">
                  <c:v>1.2866406747624415E-14</c:v>
                </c:pt>
                <c:pt idx="311">
                  <c:v>1.4420640064258301E-14</c:v>
                </c:pt>
                <c:pt idx="312">
                  <c:v>1.6158976142011042E-14</c:v>
                </c:pt>
                <c:pt idx="313">
                  <c:v>1.8102748211465589E-14</c:v>
                </c:pt>
                <c:pt idx="314">
                  <c:v>2.0275701141004978E-14</c:v>
                </c:pt>
                <c:pt idx="315">
                  <c:v>2.2704256529808902E-14</c:v>
                </c:pt>
                <c:pt idx="316">
                  <c:v>2.5417806018299091E-14</c:v>
                </c:pt>
                <c:pt idx="317">
                  <c:v>2.8449035708449673E-14</c:v>
                </c:pt>
                <c:pt idx="318">
                  <c:v>3.1834284869614154E-14</c:v>
                </c:pt>
                <c:pt idx="319">
                  <c:v>3.5613942414917293E-14</c:v>
                </c:pt>
                <c:pt idx="320">
                  <c:v>3.9832884971046252E-14</c:v>
                </c:pt>
                <c:pt idx="321">
                  <c:v>4.4540960732859136E-14</c:v>
                </c:pt>
                <c:pt idx="322">
                  <c:v>4.9793523696167311E-14</c:v>
                </c:pt>
                <c:pt idx="323">
                  <c:v>5.5652023300116865E-14</c:v>
                </c:pt>
                <c:pt idx="324">
                  <c:v>6.2184654987752481E-14</c:v>
                </c:pt>
                <c:pt idx="325">
                  <c:v>6.9467077712744924E-14</c:v>
                </c:pt>
                <c:pt idx="326">
                  <c:v>7.7583204985318901E-14</c:v>
                </c:pt>
                <c:pt idx="327">
                  <c:v>8.6626076664701222E-14</c:v>
                </c:pt>
                <c:pt idx="328">
                  <c:v>9.6698819372815751E-14</c:v>
                </c:pt>
                <c:pt idx="329">
                  <c:v>1.0791570412855003E-13</c:v>
                </c:pt>
                <c:pt idx="330">
                  <c:v>1.2040331058807785E-13</c:v>
                </c:pt>
                <c:pt idx="331">
                  <c:v>1.343018081290661E-13</c:v>
                </c:pt>
                <c:pt idx="332">
                  <c:v>1.4976636494001319E-13</c:v>
                </c:pt>
                <c:pt idx="333">
                  <c:v>1.6696869727564082E-13</c:v>
                </c:pt>
                <c:pt idx="334">
                  <c:v>1.8609877212067583E-13</c:v>
                </c:pt>
                <c:pt idx="335">
                  <c:v>2.0736667767316491E-13</c:v>
                </c:pt>
                <c:pt idx="336">
                  <c:v>2.3100467732093137E-13</c:v>
                </c:pt>
                <c:pt idx="337">
                  <c:v>2.5726946414691465E-13</c:v>
                </c:pt>
                <c:pt idx="338">
                  <c:v>2.864446344679116E-13</c:v>
                </c:pt>
                <c:pt idx="339">
                  <c:v>3.188434004932933E-13</c:v>
                </c:pt>
                <c:pt idx="340">
                  <c:v>3.5481156389292416E-13</c:v>
                </c:pt>
                <c:pt idx="341">
                  <c:v>3.9473077389418046E-13</c:v>
                </c:pt>
                <c:pt idx="342">
                  <c:v>4.390220954944166E-13</c:v>
                </c:pt>
                <c:pt idx="343">
                  <c:v>4.8814991548505476E-13</c:v>
                </c:pt>
                <c:pt idx="344">
                  <c:v>5.4262621624536417E-13</c:v>
                </c:pt>
                <c:pt idx="345">
                  <c:v>6.0301524968560147E-13</c:v>
                </c:pt>
                <c:pt idx="346">
                  <c:v>6.6993864630927379E-13</c:v>
                </c:pt>
                <c:pt idx="347">
                  <c:v>7.4408099713110506E-13</c:v>
                </c:pt>
                <c:pt idx="348">
                  <c:v>8.2619594913958629E-13</c:v>
                </c:pt>
                <c:pt idx="349">
                  <c:v>9.1711285813862272E-13</c:v>
                </c:pt>
                <c:pt idx="350">
                  <c:v>1.0177440461506245E-12</c:v>
                </c:pt>
                <c:pt idx="351">
                  <c:v>1.1290927141210997E-12</c:v>
                </c:pt>
                <c:pt idx="352">
                  <c:v>1.2522615644399058E-12</c:v>
                </c:pt>
                <c:pt idx="353">
                  <c:v>1.3884621917948312E-12</c:v>
                </c:pt>
                <c:pt idx="354">
                  <c:v>1.5390253051043351E-12</c:v>
                </c:pt>
                <c:pt idx="355">
                  <c:v>1.7054118477460467E-12</c:v>
                </c:pt>
                <c:pt idx="356">
                  <c:v>1.8892250880081991E-12</c:v>
                </c:pt>
                <c:pt idx="357">
                  <c:v>2.0922237566499613E-12</c:v>
                </c:pt>
                <c:pt idx="358">
                  <c:v>2.3163363136624296E-12</c:v>
                </c:pt>
                <c:pt idx="359">
                  <c:v>2.5636764317795592E-12</c:v>
                </c:pt>
                <c:pt idx="360">
                  <c:v>2.8365597899935821E-12</c:v>
                </c:pt>
                <c:pt idx="361">
                  <c:v>3.1375222762826116E-12</c:v>
                </c:pt>
                <c:pt idx="362">
                  <c:v>3.4693397049517387E-12</c:v>
                </c:pt>
                <c:pt idx="363">
                  <c:v>3.8350491604167305E-12</c:v>
                </c:pt>
                <c:pt idx="364">
                  <c:v>4.2379720859094811E-12</c:v>
                </c:pt>
                <c:pt idx="365">
                  <c:v>4.6817392424440155E-12</c:v>
                </c:pt>
                <c:pt idx="366">
                  <c:v>5.1703176704308126E-12</c:v>
                </c:pt>
                <c:pt idx="367">
                  <c:v>5.7080397935446194E-12</c:v>
                </c:pt>
                <c:pt idx="368">
                  <c:v>6.2996348118112185E-12</c:v>
                </c:pt>
                <c:pt idx="369">
                  <c:v>6.9502625383445483E-12</c:v>
                </c:pt>
                <c:pt idx="370">
                  <c:v>7.6655498417058076E-12</c:v>
                </c:pt>
                <c:pt idx="371">
                  <c:v>8.4516298634215009E-12</c:v>
                </c:pt>
                <c:pt idx="372">
                  <c:v>9.3151841877382756E-12</c:v>
                </c:pt>
                <c:pt idx="373">
                  <c:v>1.0263488148151092E-11</c:v>
                </c:pt>
                <c:pt idx="374">
                  <c:v>1.1304459462551789E-11</c:v>
                </c:pt>
                <c:pt idx="375">
                  <c:v>1.2446710395927356E-11</c:v>
                </c:pt>
                <c:pt idx="376">
                  <c:v>1.3699603656316672E-11</c:v>
                </c:pt>
                <c:pt idx="377">
                  <c:v>1.5073312236105528E-11</c:v>
                </c:pt>
                <c:pt idx="378">
                  <c:v>1.6578883416605299E-11</c:v>
                </c:pt>
                <c:pt idx="379">
                  <c:v>1.8228307159102765E-11</c:v>
                </c:pt>
                <c:pt idx="380">
                  <c:v>2.0034589110059567E-11</c:v>
                </c:pt>
                <c:pt idx="381">
                  <c:v>2.2011828451733616E-11</c:v>
                </c:pt>
                <c:pt idx="382">
                  <c:v>2.4175300832058822E-11</c:v>
                </c:pt>
                <c:pt idx="383">
                  <c:v>2.6541546608950654E-11</c:v>
                </c:pt>
                <c:pt idx="384">
                  <c:v>2.9128464644173893E-11</c:v>
                </c:pt>
                <c:pt idx="385">
                  <c:v>3.1955411880264469E-11</c:v>
                </c:pt>
                <c:pt idx="386">
                  <c:v>3.5043308930588625E-11</c:v>
                </c:pt>
                <c:pt idx="387">
                  <c:v>3.8414751907179023E-11</c:v>
                </c:pt>
                <c:pt idx="388">
                  <c:v>4.2094130703303045E-11</c:v>
                </c:pt>
                <c:pt idx="389">
                  <c:v>4.6107753937532043E-11</c:v>
                </c:pt>
                <c:pt idx="390">
                  <c:v>5.0483980753125226E-11</c:v>
                </c:pt>
                <c:pt idx="391">
                  <c:v>5.5253359650543085E-11</c:v>
                </c:pt>
                <c:pt idx="392">
                  <c:v>6.0448774511580046E-11</c:v>
                </c:pt>
                <c:pt idx="393">
                  <c:v>6.6105597950632139E-11</c:v>
                </c:pt>
                <c:pt idx="394">
                  <c:v>7.2261852101714782E-11</c:v>
                </c:pt>
                <c:pt idx="395">
                  <c:v>7.8958376918664369E-11</c:v>
                </c:pt>
                <c:pt idx="396">
                  <c:v>8.6239006030202186E-11</c:v>
                </c:pt>
                <c:pt idx="397">
                  <c:v>9.4150750150844216E-11</c:v>
                </c:pt>
                <c:pt idx="398">
                  <c:v>1.0274398800272988E-10</c:v>
                </c:pt>
                <c:pt idx="399">
                  <c:v>1.1207266465191883E-10</c:v>
                </c:pt>
                <c:pt idx="400">
                  <c:v>1.2219449710532315E-10</c:v>
                </c:pt>
                <c:pt idx="401">
                  <c:v>1.331711869508173E-10</c:v>
                </c:pt>
                <c:pt idx="402">
                  <c:v>1.4506863975297462E-10</c:v>
                </c:pt>
                <c:pt idx="403">
                  <c:v>1.5795719083995731E-10</c:v>
                </c:pt>
                <c:pt idx="404">
                  <c:v>1.7191183703320424E-10</c:v>
                </c:pt>
                <c:pt idx="405">
                  <c:v>1.8701247378034547E-10</c:v>
                </c:pt>
                <c:pt idx="406">
                  <c:v>2.0334413705318978E-10</c:v>
                </c:pt>
                <c:pt idx="407">
                  <c:v>2.2099724926645653E-10</c:v>
                </c:pt>
                <c:pt idx="408">
                  <c:v>2.4006786835909954E-10</c:v>
                </c:pt>
                <c:pt idx="409">
                  <c:v>2.6065793905858748E-10</c:v>
                </c:pt>
                <c:pt idx="410">
                  <c:v>2.8287554521941603E-10</c:v>
                </c:pt>
                <c:pt idx="411">
                  <c:v>3.0683516199050819E-10</c:v>
                </c:pt>
                <c:pt idx="412">
                  <c:v>3.3265790642235267E-10</c:v>
                </c:pt>
                <c:pt idx="413">
                  <c:v>3.6047178497390223E-10</c:v>
                </c:pt>
                <c:pt idx="414">
                  <c:v>3.9041193622193626E-10</c:v>
                </c:pt>
                <c:pt idx="415">
                  <c:v>4.2262086691228168E-10</c:v>
                </c:pt>
                <c:pt idx="416">
                  <c:v>4.5724867932374491E-10</c:v>
                </c:pt>
                <c:pt idx="417">
                  <c:v>4.9445328774241437E-10</c:v>
                </c:pt>
                <c:pt idx="418">
                  <c:v>5.344006216674402E-10</c:v>
                </c:pt>
                <c:pt idx="419">
                  <c:v>5.7726481319035182E-10</c:v>
                </c:pt>
                <c:pt idx="420">
                  <c:v>6.2322836580969782E-10</c:v>
                </c:pt>
                <c:pt idx="421">
                  <c:v>6.7248230176300421E-10</c:v>
                </c:pt>
                <c:pt idx="422">
                  <c:v>7.2522628478006755E-10</c:v>
                </c:pt>
                <c:pt idx="423">
                  <c:v>7.8166871498733443E-10</c:v>
                </c:pt>
                <c:pt idx="424">
                  <c:v>8.4202679252480463E-10</c:v>
                </c:pt>
                <c:pt idx="425">
                  <c:v>9.0652654627611013E-10</c:v>
                </c:pt>
                <c:pt idx="426">
                  <c:v>9.7540282396254556E-10</c:v>
                </c:pt>
                <c:pt idx="427">
                  <c:v>1.0488992397139848E-9</c:v>
                </c:pt>
                <c:pt idx="428">
                  <c:v>1.1272680751081435E-9</c:v>
                </c:pt>
                <c:pt idx="429">
                  <c:v>1.2107701295661106E-9</c:v>
                </c:pt>
                <c:pt idx="430">
                  <c:v>1.2996745159101444E-9</c:v>
                </c:pt>
                <c:pt idx="431">
                  <c:v>1.3942583968328613E-9</c:v>
                </c:pt>
                <c:pt idx="432">
                  <c:v>1.494806657997307E-9</c:v>
                </c:pt>
                <c:pt idx="433">
                  <c:v>1.6016115134902283E-9</c:v>
                </c:pt>
                <c:pt idx="434">
                  <c:v>1.7149720393874853E-9</c:v>
                </c:pt>
                <c:pt idx="435">
                  <c:v>1.8351936312664166E-9</c:v>
                </c:pt>
                <c:pt idx="436">
                  <c:v>1.9625873816171789E-9</c:v>
                </c:pt>
                <c:pt idx="437">
                  <c:v>2.0974693732679227E-9</c:v>
                </c:pt>
                <c:pt idx="438">
                  <c:v>2.2401598851500614E-9</c:v>
                </c:pt>
                <c:pt idx="439">
                  <c:v>2.3909825069934625E-9</c:v>
                </c:pt>
                <c:pt idx="440">
                  <c:v>2.5502631598594635E-9</c:v>
                </c:pt>
                <c:pt idx="441">
                  <c:v>2.7183290197964042E-9</c:v>
                </c:pt>
                <c:pt idx="442">
                  <c:v>2.8955073423377516E-9</c:v>
                </c:pt>
                <c:pt idx="443">
                  <c:v>3.0821241860631165E-9</c:v>
                </c:pt>
                <c:pt idx="444">
                  <c:v>3.2785030340035656E-9</c:v>
                </c:pt>
                <c:pt idx="445">
                  <c:v>3.4849633123018741E-9</c:v>
                </c:pt>
                <c:pt idx="446">
                  <c:v>3.7018188062306275E-9</c:v>
                </c:pt>
                <c:pt idx="447">
                  <c:v>3.9293759744314675E-9</c:v>
                </c:pt>
                <c:pt idx="448">
                  <c:v>4.1679321630607794E-9</c:v>
                </c:pt>
                <c:pt idx="449">
                  <c:v>4.4177737224150743E-9</c:v>
                </c:pt>
                <c:pt idx="450">
                  <c:v>4.6791740295561428E-9</c:v>
                </c:pt>
                <c:pt idx="451">
                  <c:v>4.9523914214594119E-9</c:v>
                </c:pt>
                <c:pt idx="452">
                  <c:v>5.2376670442673621E-9</c:v>
                </c:pt>
                <c:pt idx="453">
                  <c:v>5.5352226253317886E-9</c:v>
                </c:pt>
                <c:pt idx="454">
                  <c:v>5.8452581758752956E-9</c:v>
                </c:pt>
                <c:pt idx="455">
                  <c:v>6.167949633278356E-9</c:v>
                </c:pt>
                <c:pt idx="456">
                  <c:v>6.5034464532009322E-9</c:v>
                </c:pt>
                <c:pt idx="457">
                  <c:v>6.8518691629644898E-9</c:v>
                </c:pt>
                <c:pt idx="458">
                  <c:v>7.2133068888385757E-9</c:v>
                </c:pt>
                <c:pt idx="459">
                  <c:v>7.5878148710890669E-9</c:v>
                </c:pt>
                <c:pt idx="460">
                  <c:v>7.9754119818349012E-9</c:v>
                </c:pt>
                <c:pt idx="461">
                  <c:v>8.3760782619129404E-9</c:v>
                </c:pt>
                <c:pt idx="462">
                  <c:v>8.7897524940572071E-9</c:v>
                </c:pt>
                <c:pt idx="463">
                  <c:v>9.2163298307351651E-9</c:v>
                </c:pt>
                <c:pt idx="464">
                  <c:v>9.6556594959411682E-9</c:v>
                </c:pt>
                <c:pt idx="465">
                  <c:v>1.0107542581104488E-8</c:v>
                </c:pt>
                <c:pt idx="466">
                  <c:v>1.0571729956009907E-8</c:v>
                </c:pt>
                <c:pt idx="467">
                  <c:v>1.1047920316241859E-8</c:v>
                </c:pt>
                <c:pt idx="468">
                  <c:v>1.1535758389119437E-8</c:v>
                </c:pt>
                <c:pt idx="469">
                  <c:v>1.2034833320383285E-8</c:v>
                </c:pt>
                <c:pt idx="470">
                  <c:v>1.2544677264012643E-8</c:v>
                </c:pt>
                <c:pt idx="471">
                  <c:v>1.3064764197455418E-8</c:v>
                </c:pt>
                <c:pt idx="472">
                  <c:v>1.3594508984269395E-8</c:v>
                </c:pt>
                <c:pt idx="473">
                  <c:v>1.413326670564343E-8</c:v>
                </c:pt>
                <c:pt idx="474">
                  <c:v>1.4680332281518987E-8</c:v>
                </c:pt>
                <c:pt idx="475">
                  <c:v>1.5234940401031952E-8</c:v>
                </c:pt>
                <c:pt idx="476">
                  <c:v>1.5796265780751008E-8</c:v>
                </c:pt>
                <c:pt idx="477">
                  <c:v>1.6363423767686132E-8</c:v>
                </c:pt>
                <c:pt idx="478">
                  <c:v>1.693547130228361E-8</c:v>
                </c:pt>
                <c:pt idx="479">
                  <c:v>1.7511408254624743E-8</c:v>
                </c:pt>
                <c:pt idx="480">
                  <c:v>1.8090179144775953E-8</c:v>
                </c:pt>
                <c:pt idx="481">
                  <c:v>1.8670675255755799E-8</c:v>
                </c:pt>
                <c:pt idx="482">
                  <c:v>1.9251737144852512E-8</c:v>
                </c:pt>
                <c:pt idx="483">
                  <c:v>1.9832157556091006E-8</c:v>
                </c:pt>
                <c:pt idx="484">
                  <c:v>2.0410684733529307E-8</c:v>
                </c:pt>
                <c:pt idx="485">
                  <c:v>2.098602613174929E-8</c:v>
                </c:pt>
                <c:pt idx="486">
                  <c:v>2.1556852516481471E-8</c:v>
                </c:pt>
                <c:pt idx="487">
                  <c:v>2.2121802444733829E-8</c:v>
                </c:pt>
                <c:pt idx="488">
                  <c:v>2.2679487110162303E-8</c:v>
                </c:pt>
                <c:pt idx="489">
                  <c:v>2.3228495535736398E-8</c:v>
                </c:pt>
                <c:pt idx="490">
                  <c:v>2.3767400092054951E-8</c:v>
                </c:pt>
                <c:pt idx="491">
                  <c:v>2.4294762316021713E-8</c:v>
                </c:pt>
                <c:pt idx="492">
                  <c:v>2.4809139000991097E-8</c:v>
                </c:pt>
                <c:pt idx="493">
                  <c:v>2.5309088526039916E-8</c:v>
                </c:pt>
                <c:pt idx="494">
                  <c:v>2.5793177388726288E-8</c:v>
                </c:pt>
                <c:pt idx="495">
                  <c:v>2.6259986902584154E-8</c:v>
                </c:pt>
                <c:pt idx="496">
                  <c:v>2.6708120017788772E-8</c:v>
                </c:pt>
                <c:pt idx="497">
                  <c:v>2.7136208220854549E-8</c:v>
                </c:pt>
                <c:pt idx="498">
                  <c:v>2.7542918467042503E-8</c:v>
                </c:pt>
                <c:pt idx="499">
                  <c:v>2.7926960097303657E-8</c:v>
                </c:pt>
                <c:pt idx="500">
                  <c:v>2.8287091690160999E-8</c:v>
                </c:pt>
                <c:pt idx="501">
                  <c:v>2.8622127797959723E-8</c:v>
                </c:pt>
                <c:pt idx="502">
                  <c:v>2.8930945516383556E-8</c:v>
                </c:pt>
                <c:pt idx="503">
                  <c:v>2.9212490836128567E-8</c:v>
                </c:pt>
                <c:pt idx="504">
                  <c:v>2.9465784726094431E-8</c:v>
                </c:pt>
                <c:pt idx="505">
                  <c:v>2.9689928898462631E-8</c:v>
                </c:pt>
                <c:pt idx="506">
                  <c:v>2.98841112075467E-8</c:v>
                </c:pt>
                <c:pt idx="507">
                  <c:v>3.0047610636352613E-8</c:v>
                </c:pt>
                <c:pt idx="508">
                  <c:v>3.0179801827329289E-8</c:v>
                </c:pt>
                <c:pt idx="509">
                  <c:v>3.0280159116840133E-8</c:v>
                </c:pt>
                <c:pt idx="510">
                  <c:v>3.0348260036413687E-8</c:v>
                </c:pt>
                <c:pt idx="511">
                  <c:v>3.0383788247768441E-8</c:v>
                </c:pt>
                <c:pt idx="512">
                  <c:v>3.0386535882996199E-8</c:v>
                </c:pt>
                <c:pt idx="513">
                  <c:v>3.0356405265997446E-8</c:v>
                </c:pt>
                <c:pt idx="514">
                  <c:v>3.0293409996304194E-8</c:v>
                </c:pt>
                <c:pt idx="515">
                  <c:v>3.019767538173516E-8</c:v>
                </c:pt>
                <c:pt idx="516">
                  <c:v>3.0069438211815521E-8</c:v>
                </c:pt>
                <c:pt idx="517">
                  <c:v>2.9909045869561838E-8</c:v>
                </c:pt>
                <c:pt idx="518">
                  <c:v>2.9716954784923597E-8</c:v>
                </c:pt>
                <c:pt idx="519">
                  <c:v>2.9493728238942855E-8</c:v>
                </c:pt>
                <c:pt idx="520">
                  <c:v>2.9240033533341075E-8</c:v>
                </c:pt>
                <c:pt idx="521">
                  <c:v>2.8956638545828858E-8</c:v>
                </c:pt>
                <c:pt idx="522">
                  <c:v>2.8644407696766588E-8</c:v>
                </c:pt>
                <c:pt idx="523">
                  <c:v>2.8304297357975472E-8</c:v>
                </c:pt>
                <c:pt idx="524">
                  <c:v>2.7937350739246926E-8</c:v>
                </c:pt>
                <c:pt idx="525">
                  <c:v>2.7544692292592259E-8</c:v>
                </c:pt>
                <c:pt idx="526">
                  <c:v>2.712752167824751E-8</c:v>
                </c:pt>
                <c:pt idx="527">
                  <c:v>2.6687107340036579E-8</c:v>
                </c:pt>
                <c:pt idx="528">
                  <c:v>2.6224779740719629E-8</c:v>
                </c:pt>
                <c:pt idx="529">
                  <c:v>2.5741924310479836E-8</c:v>
                </c:pt>
                <c:pt idx="530">
                  <c:v>2.523997416362387E-8</c:v>
                </c:pt>
                <c:pt idx="531">
                  <c:v>2.4720402639957553E-8</c:v>
                </c:pt>
                <c:pt idx="532">
                  <c:v>2.418471572803485E-8</c:v>
                </c:pt>
                <c:pt idx="533">
                  <c:v>2.3634444427695742E-8</c:v>
                </c:pt>
                <c:pt idx="534">
                  <c:v>2.3071137108835312E-8</c:v>
                </c:pt>
                <c:pt idx="535">
                  <c:v>2.2496351922429445E-8</c:v>
                </c:pt>
                <c:pt idx="536">
                  <c:v>2.1911649318208108E-8</c:v>
                </c:pt>
                <c:pt idx="537">
                  <c:v>2.1318584721401497E-8</c:v>
                </c:pt>
                <c:pt idx="538">
                  <c:v>2.0718701418336165E-8</c:v>
                </c:pt>
                <c:pt idx="539">
                  <c:v>2.0113523697699193E-8</c:v>
                </c:pt>
                <c:pt idx="540">
                  <c:v>1.9504550290855375E-8</c:v>
                </c:pt>
                <c:pt idx="541">
                  <c:v>1.8893248150859422E-8</c:v>
                </c:pt>
                <c:pt idx="542">
                  <c:v>1.8281046605677296E-8</c:v>
                </c:pt>
                <c:pt idx="543">
                  <c:v>1.766933191690776E-8</c:v>
                </c:pt>
                <c:pt idx="544">
                  <c:v>1.7059442270700761E-8</c:v>
                </c:pt>
                <c:pt idx="545">
                  <c:v>1.6452663223014915E-8</c:v>
                </c:pt>
                <c:pt idx="546">
                  <c:v>1.585022361660422E-8</c:v>
                </c:pt>
                <c:pt idx="547">
                  <c:v>1.5253291982458938E-8</c:v>
                </c:pt>
                <c:pt idx="548">
                  <c:v>1.4662973433705491E-8</c:v>
                </c:pt>
                <c:pt idx="549">
                  <c:v>1.4080307055446938E-8</c:v>
                </c:pt>
                <c:pt idx="550">
                  <c:v>1.35062637895628E-8</c:v>
                </c:pt>
                <c:pt idx="551">
                  <c:v>1.2941744809256585E-8</c:v>
                </c:pt>
                <c:pt idx="552">
                  <c:v>1.2387580374140612E-8</c:v>
                </c:pt>
                <c:pt idx="553">
                  <c:v>1.1844529152916191E-8</c:v>
                </c:pt>
                <c:pt idx="554">
                  <c:v>1.1313277997233206E-8</c:v>
                </c:pt>
                <c:pt idx="555">
                  <c:v>1.0794442147261414E-8</c:v>
                </c:pt>
                <c:pt idx="556">
                  <c:v>1.0288565846668845E-8</c:v>
                </c:pt>
                <c:pt idx="557">
                  <c:v>9.7961233423674268E-9</c:v>
                </c:pt>
                <c:pt idx="558">
                  <c:v>9.3175202422845022E-9</c:v>
                </c:pt>
                <c:pt idx="559">
                  <c:v>8.8530952028105849E-9</c:v>
                </c:pt>
                <c:pt idx="560">
                  <c:v>8.4031219162484246E-9</c:v>
                </c:pt>
                <c:pt idx="561">
                  <c:v>7.9678113676845185E-9</c:v>
                </c:pt>
                <c:pt idx="562">
                  <c:v>7.5473143301288881E-9</c:v>
                </c:pt>
                <c:pt idx="563">
                  <c:v>7.1417240665535873E-9</c:v>
                </c:pt>
                <c:pt idx="564">
                  <c:v>6.7510792075490579E-9</c:v>
                </c:pt>
                <c:pt idx="565">
                  <c:v>6.3753667737343209E-9</c:v>
                </c:pt>
                <c:pt idx="566">
                  <c:v>6.0145253127222095E-9</c:v>
                </c:pt>
                <c:pt idx="567">
                  <c:v>5.6684481214028356E-9</c:v>
                </c:pt>
                <c:pt idx="568">
                  <c:v>5.3369865254368874E-9</c:v>
                </c:pt>
                <c:pt idx="569">
                  <c:v>5.0199531892467343E-9</c:v>
                </c:pt>
                <c:pt idx="570">
                  <c:v>4.7171254312999647E-9</c:v>
                </c:pt>
                <c:pt idx="571">
                  <c:v>4.4282485211561928E-9</c:v>
                </c:pt>
                <c:pt idx="572">
                  <c:v>4.1530389365379408E-9</c:v>
                </c:pt>
                <c:pt idx="573">
                  <c:v>3.8911875605430639E-9</c:v>
                </c:pt>
                <c:pt idx="574">
                  <c:v>3.6423628010422491E-9</c:v>
                </c:pt>
                <c:pt idx="575">
                  <c:v>3.4062136162592204E-9</c:v>
                </c:pt>
                <c:pt idx="576">
                  <c:v>3.182372432491781E-9</c:v>
                </c:pt>
                <c:pt idx="577">
                  <c:v>2.9704579418762446E-9</c:v>
                </c:pt>
                <c:pt idx="578">
                  <c:v>2.7700777700031216E-9</c:v>
                </c:pt>
                <c:pt idx="579">
                  <c:v>2.5808310050601107E-9</c:v>
                </c:pt>
                <c:pt idx="580">
                  <c:v>2.4023105819504615E-9</c:v>
                </c:pt>
                <c:pt idx="581">
                  <c:v>2.2341055165490792E-9</c:v>
                </c:pt>
                <c:pt idx="582">
                  <c:v>2.075802986855198E-9</c:v>
                </c:pt>
                <c:pt idx="583">
                  <c:v>1.9269902593226703E-9</c:v>
                </c:pt>
                <c:pt idx="584">
                  <c:v>1.7872564600167492E-9</c:v>
                </c:pt>
                <c:pt idx="585">
                  <c:v>1.6561941915426169E-9</c:v>
                </c:pt>
                <c:pt idx="586">
                  <c:v>1.5334009978388507E-9</c:v>
                </c:pt>
                <c:pt idx="587">
                  <c:v>1.4184806799541862E-9</c:v>
                </c:pt>
                <c:pt idx="588">
                  <c:v>1.3110444668543751E-9</c:v>
                </c:pt>
                <c:pt idx="589">
                  <c:v>1.2107120460835658E-9</c:v>
                </c:pt>
                <c:pt idx="590">
                  <c:v>1.1171124597863718E-9</c:v>
                </c:pt>
                <c:pt idx="591">
                  <c:v>1.0298848721549636E-9</c:v>
                </c:pt>
                <c:pt idx="592">
                  <c:v>9.4867921482230381E-10</c:v>
                </c:pt>
                <c:pt idx="593">
                  <c:v>8.73156717065225E-10</c:v>
                </c:pt>
                <c:pt idx="594">
                  <c:v>8.029903279454898E-10</c:v>
                </c:pt>
                <c:pt idx="595">
                  <c:v>7.3786503766998875E-10</c:v>
                </c:pt>
                <c:pt idx="596">
                  <c:v>6.7747810554489981E-10</c:v>
                </c:pt>
                <c:pt idx="597">
                  <c:v>6.2153920189650311E-10</c:v>
                </c:pt>
                <c:pt idx="598">
                  <c:v>5.6977047127859511E-10</c:v>
                </c:pt>
                <c:pt idx="599">
                  <c:v>5.2190652416648839E-10</c:v>
                </c:pt>
                <c:pt idx="600">
                  <c:v>4.7769436416136018E-10</c:v>
                </c:pt>
                <c:pt idx="601">
                  <c:v>4.3689325752162019E-10</c:v>
                </c:pt>
                <c:pt idx="602">
                  <c:v>3.9927455157586221E-10</c:v>
                </c:pt>
                <c:pt idx="603">
                  <c:v>3.6462144829065026E-10</c:v>
                </c:pt>
                <c:pt idx="604">
                  <c:v>3.3272873895708424E-10</c:v>
                </c:pt>
                <c:pt idx="605">
                  <c:v>3.0340250562723312E-10</c:v>
                </c:pt>
                <c:pt idx="606">
                  <c:v>2.7645979459125673E-10</c:v>
                </c:pt>
                <c:pt idx="607">
                  <c:v>2.5172826683341356E-10</c:v>
                </c:pt>
                <c:pt idx="608">
                  <c:v>2.2904583004740917E-10</c:v>
                </c:pt>
                <c:pt idx="609">
                  <c:v>2.0826025643723972E-10</c:v>
                </c:pt>
                <c:pt idx="610">
                  <c:v>1.8922879017448081E-10</c:v>
                </c:pt>
                <c:pt idx="611">
                  <c:v>1.7181774803674714E-10</c:v>
                </c:pt>
                <c:pt idx="612">
                  <c:v>1.5590211641386276E-10</c:v>
                </c:pt>
                <c:pt idx="613">
                  <c:v>1.4136514754267845E-10</c:v>
                </c:pt>
                <c:pt idx="614">
                  <c:v>1.2809795751508917E-10</c:v>
                </c:pt>
                <c:pt idx="615">
                  <c:v>1.159991283088932E-10</c:v>
                </c:pt>
                <c:pt idx="616">
                  <c:v>1.0497431580370195E-10</c:v>
                </c:pt>
                <c:pt idx="617">
                  <c:v>9.4935865481190228E-11</c:v>
                </c:pt>
                <c:pt idx="618">
                  <c:v>8.5802437256763061E-11</c:v>
                </c:pt>
                <c:pt idx="619">
                  <c:v>7.749864065949021E-11</c:v>
                </c:pt>
                <c:pt idx="620">
                  <c:v>6.9954681361715816E-11</c:v>
                </c:pt>
                <c:pt idx="621">
                  <c:v>6.3106019863119424E-11</c:v>
                </c:pt>
                <c:pt idx="622">
                  <c:v>5.6893042953878492E-11</c:v>
                </c:pt>
                <c:pt idx="623">
                  <c:v>5.1260748418464434E-11</c:v>
                </c:pt>
                <c:pt idx="624">
                  <c:v>4.6158443294074681E-11</c:v>
                </c:pt>
                <c:pt idx="625">
                  <c:v>4.1539455866586206E-11</c:v>
                </c:pt>
                <c:pt idx="626">
                  <c:v>3.7360861469280551E-11</c:v>
                </c:pt>
                <c:pt idx="627">
                  <c:v>3.3583222047151066E-11</c:v>
                </c:pt>
                <c:pt idx="628">
                  <c:v>3.0170339359270693E-11</c:v>
                </c:pt>
                <c:pt idx="629">
                  <c:v>2.708902161441404E-11</c:v>
                </c:pt>
                <c:pt idx="630">
                  <c:v>2.4308863268314686E-11</c:v>
                </c:pt>
                <c:pt idx="631">
                  <c:v>2.1802037655877787E-11</c:v>
                </c:pt>
                <c:pt idx="632">
                  <c:v>1.9543102084840418E-11</c:v>
                </c:pt>
                <c:pt idx="633">
                  <c:v>1.7508814980567644E-11</c:v>
                </c:pt>
                <c:pt idx="634">
                  <c:v>1.5677964641990046E-11</c:v>
                </c:pt>
                <c:pt idx="635">
                  <c:v>1.4031209146816468E-11</c:v>
                </c:pt>
                <c:pt idx="636">
                  <c:v>1.2550926928030757E-11</c:v>
                </c:pt>
                <c:pt idx="637">
                  <c:v>1.1221077534239047E-11</c:v>
                </c:pt>
                <c:pt idx="638">
                  <c:v>1.0027072080819925E-11</c:v>
                </c:pt>
                <c:pt idx="639">
                  <c:v>8.9556528987976447E-12</c:v>
                </c:pt>
                <c:pt idx="640">
                  <c:v>7.994781891335993E-12</c:v>
                </c:pt>
                <c:pt idx="641">
                  <c:v>7.1335371143424841E-12</c:v>
                </c:pt>
                <c:pt idx="642">
                  <c:v>6.3620171070292709E-12</c:v>
                </c:pt>
                <c:pt idx="643">
                  <c:v>5.6712525097955188E-12</c:v>
                </c:pt>
                <c:pt idx="644">
                  <c:v>5.0531245204648082E-12</c:v>
                </c:pt>
                <c:pt idx="645">
                  <c:v>4.500289754832343E-12</c:v>
                </c:pt>
                <c:pt idx="646">
                  <c:v>4.0061110937510584E-12</c:v>
                </c:pt>
                <c:pt idx="647">
                  <c:v>3.5645941161614542E-12</c:v>
                </c:pt>
                <c:pt idx="648">
                  <c:v>3.1703287350924872E-12</c:v>
                </c:pt>
                <c:pt idx="649">
                  <c:v>2.8184356719306771E-12</c:v>
                </c:pt>
                <c:pt idx="650">
                  <c:v>2.5045174224233369E-12</c:v>
                </c:pt>
                <c:pt idx="651">
                  <c:v>2.2246133862796356E-12</c:v>
                </c:pt>
                <c:pt idx="652">
                  <c:v>1.9751588503669039E-12</c:v>
                </c:pt>
                <c:pt idx="653">
                  <c:v>1.7529475333600658E-12</c:v>
                </c:pt>
                <c:pt idx="654">
                  <c:v>1.5550974172467509E-12</c:v>
                </c:pt>
                <c:pt idx="655">
                  <c:v>1.3790196080683834E-12</c:v>
                </c:pt>
                <c:pt idx="656">
                  <c:v>1.2223899848233833E-12</c:v>
                </c:pt>
                <c:pt idx="657">
                  <c:v>1.0831234112812664E-12</c:v>
                </c:pt>
                <c:pt idx="658">
                  <c:v>9.5935030076096589E-13</c:v>
                </c:pt>
                <c:pt idx="659">
                  <c:v>8.4939533848256125E-13</c:v>
                </c:pt>
                <c:pt idx="660">
                  <c:v>7.5175817997338211E-13</c:v>
                </c:pt>
                <c:pt idx="661">
                  <c:v>6.6509595723604791E-13</c:v>
                </c:pt>
                <c:pt idx="662">
                  <c:v>5.8820743684664001E-13</c:v>
                </c:pt>
                <c:pt idx="663">
                  <c:v>5.2001868593912481E-13</c:v>
                </c:pt>
                <c:pt idx="664">
                  <c:v>4.5957011314956276E-13</c:v>
                </c:pt>
                <c:pt idx="665">
                  <c:v>4.060047619874401E-13</c:v>
                </c:pt>
                <c:pt idx="666">
                  <c:v>3.5855774389932892E-13</c:v>
                </c:pt>
                <c:pt idx="667">
                  <c:v>3.1654670738890569E-13</c:v>
                </c:pt>
                <c:pt idx="668">
                  <c:v>2.7936324809914152E-13</c:v>
                </c:pt>
                <c:pt idx="669">
                  <c:v>2.4646517266944922E-13</c:v>
                </c:pt>
                <c:pt idx="670">
                  <c:v>2.1736953656529108E-13</c:v>
                </c:pt>
                <c:pt idx="671">
                  <c:v>1.9164638289473185E-13</c:v>
                </c:pt>
                <c:pt idx="672">
                  <c:v>1.689131155632858E-13</c:v>
                </c:pt>
                <c:pt idx="673">
                  <c:v>1.488294459587692E-13</c:v>
                </c:pt>
                <c:pt idx="674">
                  <c:v>1.3109285775443841E-13</c:v>
                </c:pt>
                <c:pt idx="675">
                  <c:v>1.1543453938722826E-13</c:v>
                </c:pt>
                <c:pt idx="676">
                  <c:v>1.0161573834711433E-13</c:v>
                </c:pt>
                <c:pt idx="677">
                  <c:v>8.9424495602079321E-14</c:v>
                </c:pt>
                <c:pt idx="678">
                  <c:v>7.8672722351478778E-14</c:v>
                </c:pt>
                <c:pt idx="679">
                  <c:v>6.9193584816807235E-14</c:v>
                </c:pt>
                <c:pt idx="680">
                  <c:v>6.0839166018061691E-14</c:v>
                </c:pt>
                <c:pt idx="681">
                  <c:v>5.3478376432080914E-14</c:v>
                </c:pt>
                <c:pt idx="682">
                  <c:v>4.6995088120639529E-14</c:v>
                </c:pt>
                <c:pt idx="683">
                  <c:v>4.1286469377038611E-14</c:v>
                </c:pt>
                <c:pt idx="684">
                  <c:v>3.6261499170167751E-14</c:v>
                </c:pt>
                <c:pt idx="685">
                  <c:v>3.1839642702138259E-14</c:v>
                </c:pt>
                <c:pt idx="686">
                  <c:v>2.7949671242705269E-14</c:v>
                </c:pt>
                <c:pt idx="687">
                  <c:v>2.4528611080166928E-14</c:v>
                </c:pt>
                <c:pt idx="688">
                  <c:v>2.1520807949332498E-14</c:v>
                </c:pt>
                <c:pt idx="689">
                  <c:v>1.8877094675257352E-14</c:v>
                </c:pt>
                <c:pt idx="690">
                  <c:v>1.6554051016585923E-14</c:v>
                </c:pt>
                <c:pt idx="691">
                  <c:v>1.4513345820901318E-14</c:v>
                </c:pt>
                <c:pt idx="692">
                  <c:v>1.2721152621171745E-14</c:v>
                </c:pt>
                <c:pt idx="693">
                  <c:v>1.1147630721753153E-14</c:v>
                </c:pt>
                <c:pt idx="694">
                  <c:v>9.7664646506502783E-15</c:v>
                </c:pt>
                <c:pt idx="695">
                  <c:v>8.5544556012839845E-15</c:v>
                </c:pt>
                <c:pt idx="696">
                  <c:v>7.4911591583756638E-15</c:v>
                </c:pt>
                <c:pt idx="697">
                  <c:v>6.5585642075698342E-15</c:v>
                </c:pt>
                <c:pt idx="698">
                  <c:v>5.7408084710348267E-15</c:v>
                </c:pt>
                <c:pt idx="699">
                  <c:v>5.0239265994752065E-15</c:v>
                </c:pt>
                <c:pt idx="700">
                  <c:v>4.3956271886153658E-15</c:v>
                </c:pt>
                <c:pt idx="701">
                  <c:v>3.8450954807912671E-15</c:v>
                </c:pt>
                <c:pt idx="702">
                  <c:v>3.3628188641984861E-15</c:v>
                </c:pt>
                <c:pt idx="703">
                  <c:v>2.9404325974677291E-15</c:v>
                </c:pt>
                <c:pt idx="704">
                  <c:v>2.5705834689301277E-15</c:v>
                </c:pt>
                <c:pt idx="705">
                  <c:v>2.2468093524831894E-15</c:v>
                </c:pt>
                <c:pt idx="706">
                  <c:v>1.9634328469753672E-15</c:v>
                </c:pt>
                <c:pt idx="707">
                  <c:v>1.7154673875047374E-15</c:v>
                </c:pt>
                <c:pt idx="708">
                  <c:v>1.4985343967121249E-15</c:v>
                </c:pt>
                <c:pt idx="709">
                  <c:v>1.3087902043090727E-15</c:v>
                </c:pt>
                <c:pt idx="710">
                  <c:v>1.1428616060774492E-15</c:v>
                </c:pt>
                <c:pt idx="711">
                  <c:v>9.9778906087099844E-16</c:v>
                </c:pt>
                <c:pt idx="712">
                  <c:v>8.7097663750460361E-16</c:v>
                </c:pt>
                <c:pt idx="713">
                  <c:v>7.6014792438860264E-16</c:v>
                </c:pt>
                <c:pt idx="714">
                  <c:v>6.6330720445066738E-16</c:v>
                </c:pt>
                <c:pt idx="715">
                  <c:v>5.7870527776882127E-16</c:v>
                </c:pt>
                <c:pt idx="716">
                  <c:v>5.0480938520322184E-16</c:v>
                </c:pt>
                <c:pt idx="717">
                  <c:v>4.4027674929966494E-16</c:v>
                </c:pt>
                <c:pt idx="718">
                  <c:v>3.8393130466252774E-16</c:v>
                </c:pt>
                <c:pt idx="719">
                  <c:v>3.347432395862538E-16</c:v>
                </c:pt>
                <c:pt idx="720">
                  <c:v>2.9181101469665278E-16</c:v>
                </c:pt>
                <c:pt idx="721">
                  <c:v>2.5434556339482311E-16</c:v>
                </c:pt>
                <c:pt idx="722">
                  <c:v>2.2165641338328927E-16</c:v>
                </c:pt>
                <c:pt idx="723">
                  <c:v>1.9313949918421454E-16</c:v>
                </c:pt>
                <c:pt idx="724">
                  <c:v>1.6826646262645235E-16</c:v>
                </c:pt>
                <c:pt idx="725">
                  <c:v>1.4657526221810073E-16</c:v>
                </c:pt>
                <c:pt idx="726">
                  <c:v>1.2766193354180248E-16</c:v>
                </c:pt>
                <c:pt idx="727">
                  <c:v>1.111733615164038E-16</c:v>
                </c:pt>
                <c:pt idx="728">
                  <c:v>9.6800941932102429E-17</c:v>
                </c:pt>
                <c:pt idx="729">
                  <c:v>8.427502428045483E-17</c:v>
                </c:pt>
                <c:pt idx="730">
                  <c:v>7.3360040818144054E-17</c:v>
                </c:pt>
                <c:pt idx="731">
                  <c:v>6.3850238190701302E-17</c:v>
                </c:pt>
                <c:pt idx="732">
                  <c:v>5.5565937995050266E-17</c:v>
                </c:pt>
                <c:pt idx="733">
                  <c:v>4.8350261528280867E-17</c:v>
                </c:pt>
                <c:pt idx="734">
                  <c:v>4.2066261786430987E-17</c:v>
                </c:pt>
                <c:pt idx="735">
                  <c:v>3.6594412658998676E-17</c:v>
                </c:pt>
                <c:pt idx="736">
                  <c:v>3.1830411342361533E-17</c:v>
                </c:pt>
                <c:pt idx="737">
                  <c:v>2.7683255330725346E-17</c:v>
                </c:pt>
                <c:pt idx="738">
                  <c:v>2.4073560053681247E-17</c:v>
                </c:pt>
                <c:pt idx="739">
                  <c:v>2.0932087368655632E-17</c:v>
                </c:pt>
                <c:pt idx="740">
                  <c:v>1.8198458756691237E-17</c:v>
                </c:pt>
                <c:pt idx="741">
                  <c:v>1.5820030277347284E-17</c:v>
                </c:pt>
                <c:pt idx="742">
                  <c:v>1.3750909153568874E-17</c:v>
                </c:pt>
                <c:pt idx="743">
                  <c:v>1.1951094332326219E-17</c:v>
                </c:pt>
                <c:pt idx="744">
                  <c:v>1.0385725544099737E-17</c:v>
                </c:pt>
                <c:pt idx="745">
                  <c:v>9.0244272934671731E-18</c:v>
                </c:pt>
                <c:pt idx="746">
                  <c:v>7.840735891769197E-18</c:v>
                </c:pt>
                <c:pt idx="747">
                  <c:v>6.8115991160481642E-18</c:v>
                </c:pt>
                <c:pt idx="748">
                  <c:v>5.9169393707093874E-18</c:v>
                </c:pt>
                <c:pt idx="749">
                  <c:v>5.1392723633539589E-18</c:v>
                </c:pt>
                <c:pt idx="750">
                  <c:v>4.4633743001363926E-18</c:v>
                </c:pt>
                <c:pt idx="751">
                  <c:v>3.8759914796765791E-18</c:v>
                </c:pt>
                <c:pt idx="752">
                  <c:v>3.3655869285648446E-18</c:v>
                </c:pt>
                <c:pt idx="753">
                  <c:v>2.9221193922281001E-18</c:v>
                </c:pt>
                <c:pt idx="754">
                  <c:v>2.5368505821228402E-18</c:v>
                </c:pt>
                <c:pt idx="755">
                  <c:v>2.2021770950599814E-18</c:v>
                </c:pt>
                <c:pt idx="756">
                  <c:v>1.9114838707431919E-18</c:v>
                </c:pt>
                <c:pt idx="757">
                  <c:v>1.6590164483135244E-18</c:v>
                </c:pt>
                <c:pt idx="758">
                  <c:v>1.4397696282737493E-18</c:v>
                </c:pt>
                <c:pt idx="759">
                  <c:v>1.2493904480110427E-18</c:v>
                </c:pt>
                <c:pt idx="760">
                  <c:v>1.0840936439491636E-18</c:v>
                </c:pt>
                <c:pt idx="761">
                  <c:v>9.4058800453503126E-19</c:v>
                </c:pt>
                <c:pt idx="762">
                  <c:v>8.1601222065641256E-19</c:v>
                </c:pt>
                <c:pt idx="763">
                  <c:v>7.0787901682945267E-19</c:v>
                </c:pt>
                <c:pt idx="764">
                  <c:v>6.140265014252295E-19</c:v>
                </c:pt>
                <c:pt idx="765">
                  <c:v>5.3257580907034635E-19</c:v>
                </c:pt>
                <c:pt idx="766">
                  <c:v>4.6189422657632159E-19</c:v>
                </c:pt>
                <c:pt idx="767">
                  <c:v>4.0056309698483139E-19</c:v>
                </c:pt>
                <c:pt idx="768">
                  <c:v>3.4734988638438326E-19</c:v>
                </c:pt>
                <c:pt idx="769">
                  <c:v>3.011838767319448E-19</c:v>
                </c:pt>
                <c:pt idx="770">
                  <c:v>2.6113501689312436E-19</c:v>
                </c:pt>
                <c:pt idx="771">
                  <c:v>2.263955238334063E-19</c:v>
                </c:pt>
                <c:pt idx="772">
                  <c:v>1.9626387842423033E-19</c:v>
                </c:pt>
                <c:pt idx="773">
                  <c:v>1.7013090591154677E-19</c:v>
                </c:pt>
                <c:pt idx="774">
                  <c:v>1.4746767099659818E-19</c:v>
                </c:pt>
                <c:pt idx="775">
                  <c:v>1.2781495225573089E-19</c:v>
                </c:pt>
                <c:pt idx="776">
                  <c:v>1.1077409090401151E-19</c:v>
                </c:pt>
                <c:pt idx="777">
                  <c:v>9.5999035395963656E-20</c:v>
                </c:pt>
                <c:pt idx="778">
                  <c:v>8.3189426394012788E-20</c:v>
                </c:pt>
                <c:pt idx="779">
                  <c:v>7.2084586713760123E-20</c:v>
                </c:pt>
                <c:pt idx="780">
                  <c:v>6.2458298420571934E-20</c:v>
                </c:pt>
                <c:pt idx="781">
                  <c:v>5.411426444462606E-20</c:v>
                </c:pt>
                <c:pt idx="782">
                  <c:v>4.6882165450541517E-20</c:v>
                </c:pt>
                <c:pt idx="783">
                  <c:v>4.0614234238950734E-20</c:v>
                </c:pt>
                <c:pt idx="784">
                  <c:v>3.5182280070313155E-20</c:v>
                </c:pt>
                <c:pt idx="785">
                  <c:v>3.0475104073361066E-20</c:v>
                </c:pt>
                <c:pt idx="786">
                  <c:v>2.6396254574785609E-20</c:v>
                </c:pt>
                <c:pt idx="787">
                  <c:v>2.2862077832058155E-20</c:v>
                </c:pt>
                <c:pt idx="788">
                  <c:v>1.9800025460569086E-20</c:v>
                </c:pt>
                <c:pt idx="789">
                  <c:v>1.7147184889045975E-20</c:v>
                </c:pt>
                <c:pt idx="790">
                  <c:v>1.4849003581892265E-20</c:v>
                </c:pt>
                <c:pt idx="791">
                  <c:v>1.2858181575578166E-20</c:v>
                </c:pt>
                <c:pt idx="792">
                  <c:v>1.1133710214166126E-20</c:v>
                </c:pt>
                <c:pt idx="793">
                  <c:v>9.6400378584465514E-21</c:v>
                </c:pt>
                <c:pt idx="794">
                  <c:v>8.3463458603138318E-21</c:v>
                </c:pt>
                <c:pt idx="795">
                  <c:v>7.2259202832231971E-21</c:v>
                </c:pt>
                <c:pt idx="796">
                  <c:v>6.2556067543062272E-21</c:v>
                </c:pt>
                <c:pt idx="797">
                  <c:v>5.4153374874937099E-21</c:v>
                </c:pt>
                <c:pt idx="798">
                  <c:v>4.6877209583016196E-21</c:v>
                </c:pt>
                <c:pt idx="799">
                  <c:v>4.0576859579256416E-21</c:v>
                </c:pt>
                <c:pt idx="800">
                  <c:v>3.5121728475054408E-21</c:v>
                </c:pt>
              </c:numCache>
            </c:numRef>
          </c:yVal>
        </c:ser>
        <c:ser>
          <c:idx val="6"/>
          <c:order val="6"/>
          <c:tx>
            <c:strRef>
              <c:f>Calc!$J$6</c:f>
              <c:strCache>
                <c:ptCount val="1"/>
                <c:pt idx="0">
                  <c:v>7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3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Calc!$J$7:$J$807</c:f>
              <c:numCache>
                <c:formatCode>0.00000000</c:formatCode>
                <c:ptCount val="801"/>
                <c:pt idx="0">
                  <c:v>2.6529740016809031E-34</c:v>
                </c:pt>
                <c:pt idx="1">
                  <c:v>3.0832931340540298E-34</c:v>
                </c:pt>
                <c:pt idx="2">
                  <c:v>3.5834088451970159E-34</c:v>
                </c:pt>
                <c:pt idx="3">
                  <c:v>4.164641521473445E-34</c:v>
                </c:pt>
                <c:pt idx="4">
                  <c:v>4.8401475356913993E-34</c:v>
                </c:pt>
                <c:pt idx="5">
                  <c:v>5.6252169999133102E-34</c:v>
                </c:pt>
                <c:pt idx="6">
                  <c:v>6.5376198038031064E-34</c:v>
                </c:pt>
                <c:pt idx="7">
                  <c:v>7.5980077682795949E-34</c:v>
                </c:pt>
                <c:pt idx="8">
                  <c:v>8.8303820137909129E-34</c:v>
                </c:pt>
                <c:pt idx="9">
                  <c:v>1.026263611789878E-33</c:v>
                </c:pt>
                <c:pt idx="10">
                  <c:v>1.1927187351426009E-33</c:v>
                </c:pt>
                <c:pt idx="11">
                  <c:v>1.3861710274963263E-33</c:v>
                </c:pt>
                <c:pt idx="12">
                  <c:v>1.6109989293105422E-33</c:v>
                </c:pt>
                <c:pt idx="13">
                  <c:v>1.8722909454757839E-33</c:v>
                </c:pt>
                <c:pt idx="14">
                  <c:v>2.1759607915079579E-33</c:v>
                </c:pt>
                <c:pt idx="15">
                  <c:v>2.5288812108813145E-33</c:v>
                </c:pt>
                <c:pt idx="16">
                  <c:v>2.9390394908076619E-33</c:v>
                </c:pt>
                <c:pt idx="17">
                  <c:v>3.4157181945674166E-33</c:v>
                </c:pt>
                <c:pt idx="18">
                  <c:v>3.9697051988527297E-33</c:v>
                </c:pt>
                <c:pt idx="19">
                  <c:v>4.6135377873992336E-33</c:v>
                </c:pt>
                <c:pt idx="20">
                  <c:v>5.3617863224363458E-33</c:v>
                </c:pt>
                <c:pt idx="21">
                  <c:v>6.2313839105982574E-33</c:v>
                </c:pt>
                <c:pt idx="22">
                  <c:v>7.242009520140183E-33</c:v>
                </c:pt>
                <c:pt idx="23">
                  <c:v>8.416533215114378E-33</c:v>
                </c:pt>
                <c:pt idx="24">
                  <c:v>9.7815335769025334E-33</c:v>
                </c:pt>
                <c:pt idx="25">
                  <c:v>1.1367899015931936E-32</c:v>
                </c:pt>
                <c:pt idx="26">
                  <c:v>1.3211526573411201E-32</c:v>
                </c:pt>
                <c:pt idx="27">
                  <c:v>1.5354134017408984E-32</c:v>
                </c:pt>
                <c:pt idx="28">
                  <c:v>1.7844203599344148E-32</c:v>
                </c:pt>
                <c:pt idx="29">
                  <c:v>2.0738078813932764E-32</c:v>
                </c:pt>
                <c:pt idx="30">
                  <c:v>2.4101238965025659E-32</c:v>
                </c:pt>
                <c:pt idx="31">
                  <c:v>2.8009780359841807E-32</c:v>
                </c:pt>
                <c:pt idx="32">
                  <c:v>3.2552137625641736E-32</c:v>
                </c:pt>
                <c:pt idx="33">
                  <c:v>3.7831084071480905E-32</c:v>
                </c:pt>
                <c:pt idx="34">
                  <c:v>4.3966056325972605E-32</c:v>
                </c:pt>
                <c:pt idx="35">
                  <c:v>5.1095855812544752E-32</c:v>
                </c:pt>
                <c:pt idx="36">
                  <c:v>5.9381788142074573E-32</c:v>
                </c:pt>
                <c:pt idx="37">
                  <c:v>6.9011311401499823E-32</c:v>
                </c:pt>
                <c:pt idx="38">
                  <c:v>8.0202275819677868E-32</c:v>
                </c:pt>
                <c:pt idx="39">
                  <c:v>9.3207850658138785E-32</c:v>
                </c:pt>
                <c:pt idx="40">
                  <c:v>1.0832224970657764E-31</c:v>
                </c:pt>
                <c:pt idx="41">
                  <c:v>1.2588738481151672E-31</c:v>
                </c:pt>
                <c:pt idx="42">
                  <c:v>1.4630059783944692E-31</c:v>
                </c:pt>
                <c:pt idx="43">
                  <c:v>1.7002364584637053E-31</c:v>
                </c:pt>
                <c:pt idx="44">
                  <c:v>1.9759314254461979E-31</c:v>
                </c:pt>
                <c:pt idx="45">
                  <c:v>2.2963269206422793E-31</c:v>
                </c:pt>
                <c:pt idx="46">
                  <c:v>2.6686698924362833E-31</c:v>
                </c:pt>
                <c:pt idx="47">
                  <c:v>3.1013820511561011E-31</c:v>
                </c:pt>
                <c:pt idx="48">
                  <c:v>3.6042502788328052E-31</c:v>
                </c:pt>
                <c:pt idx="49">
                  <c:v>4.1886478967209569E-31</c:v>
                </c:pt>
                <c:pt idx="50">
                  <c:v>4.8677917905242034E-31</c:v>
                </c:pt>
                <c:pt idx="51">
                  <c:v>5.6570412032644512E-31</c:v>
                </c:pt>
                <c:pt idx="52">
                  <c:v>6.5742449469075586E-31</c:v>
                </c:pt>
                <c:pt idx="53">
                  <c:v>7.6401448774709118E-31</c:v>
                </c:pt>
                <c:pt idx="54">
                  <c:v>8.8788447490564583E-31</c:v>
                </c:pt>
                <c:pt idx="55">
                  <c:v>1.0318355038757045E-30</c:v>
                </c:pt>
                <c:pt idx="56">
                  <c:v>1.1991226049991893E-30</c:v>
                </c:pt>
                <c:pt idx="57">
                  <c:v>1.393528359524368E-30</c:v>
                </c:pt>
                <c:pt idx="58">
                  <c:v>1.6194483875368988E-30</c:v>
                </c:pt>
                <c:pt idx="59">
                  <c:v>1.8819906863889166E-30</c:v>
                </c:pt>
                <c:pt idx="60">
                  <c:v>2.1870910631638888E-30</c:v>
                </c:pt>
                <c:pt idx="61">
                  <c:v>2.5416472680385252E-30</c:v>
                </c:pt>
                <c:pt idx="62">
                  <c:v>2.9536748575492281E-30</c:v>
                </c:pt>
                <c:pt idx="63">
                  <c:v>3.4324883072528703E-30</c:v>
                </c:pt>
                <c:pt idx="64">
                  <c:v>3.9889114631598378E-30</c:v>
                </c:pt>
                <c:pt idx="65">
                  <c:v>4.6355220834484708E-30</c:v>
                </c:pt>
                <c:pt idx="66">
                  <c:v>5.3869359912827046E-30</c:v>
                </c:pt>
                <c:pt idx="67">
                  <c:v>6.2601372533814686E-30</c:v>
                </c:pt>
                <c:pt idx="68">
                  <c:v>7.2748618374820167E-30</c:v>
                </c:pt>
                <c:pt idx="69">
                  <c:v>8.4540434084031103E-30</c:v>
                </c:pt>
                <c:pt idx="70">
                  <c:v>9.8243313242312955E-30</c:v>
                </c:pt>
                <c:pt idx="71">
                  <c:v>1.1416692522829606E-29</c:v>
                </c:pt>
                <c:pt idx="72">
                  <c:v>1.3267110881063041E-29</c:v>
                </c:pt>
                <c:pt idx="73">
                  <c:v>1.5417399827518843E-29</c:v>
                </c:pt>
                <c:pt idx="74">
                  <c:v>1.7916146543549815E-29</c:v>
                </c:pt>
                <c:pt idx="75">
                  <c:v>2.0819809054730227E-29</c:v>
                </c:pt>
                <c:pt idx="76">
                  <c:v>2.419399096210581E-29</c:v>
                </c:pt>
                <c:pt idx="77">
                  <c:v>2.811492256755363E-29</c:v>
                </c:pt>
                <c:pt idx="78">
                  <c:v>3.2671181800313725E-29</c:v>
                </c:pt>
                <c:pt idx="79">
                  <c:v>3.7965693757047821E-29</c:v>
                </c:pt>
                <c:pt idx="80">
                  <c:v>4.4118053947302389E-29</c:v>
                </c:pt>
                <c:pt idx="81">
                  <c:v>5.1267227631255025E-29</c:v>
                </c:pt>
                <c:pt idx="82">
                  <c:v>5.9574686111364965E-29</c:v>
                </c:pt>
                <c:pt idx="83">
                  <c:v>6.9228050684566399E-29</c:v>
                </c:pt>
                <c:pt idx="84">
                  <c:v>8.0445326398511954E-29</c:v>
                </c:pt>
                <c:pt idx="85">
                  <c:v>9.3479821041235198E-29</c:v>
                </c:pt>
                <c:pt idx="86">
                  <c:v>1.0862586022736186E-28</c:v>
                </c:pt>
                <c:pt idx="87">
                  <c:v>1.2622542737241703E-28</c:v>
                </c:pt>
                <c:pt idx="88">
                  <c:v>1.466758781733276E-28</c:v>
                </c:pt>
                <c:pt idx="89">
                  <c:v>1.7043890340548405E-28</c:v>
                </c:pt>
                <c:pt idx="90">
                  <c:v>1.980509419490109E-28</c:v>
                </c:pt>
                <c:pt idx="91">
                  <c:v>2.3013527859997914E-28</c:v>
                </c:pt>
                <c:pt idx="92">
                  <c:v>2.6741609914020761E-28</c:v>
                </c:pt>
                <c:pt idx="93">
                  <c:v>3.1073481918320696E-28</c:v>
                </c:pt>
                <c:pt idx="94">
                  <c:v>3.6106905447311987E-28</c:v>
                </c:pt>
                <c:pt idx="95">
                  <c:v>4.1955465973694861E-28</c:v>
                </c:pt>
                <c:pt idx="96">
                  <c:v>4.8751133221171667E-28</c:v>
                </c:pt>
                <c:pt idx="97">
                  <c:v>5.6647235613698144E-28</c:v>
                </c:pt>
                <c:pt idx="98">
                  <c:v>6.5821915761797278E-28</c:v>
                </c:pt>
                <c:pt idx="99">
                  <c:v>7.6482144741513772E-28</c:v>
                </c:pt>
                <c:pt idx="100">
                  <c:v>8.8868385482736781E-28</c:v>
                </c:pt>
                <c:pt idx="101">
                  <c:v>1.0326001017265469E-27</c:v>
                </c:pt>
                <c:pt idx="102">
                  <c:v>1.1998159352404938E-27</c:v>
                </c:pt>
                <c:pt idx="103">
                  <c:v>1.3941022343684616E-27</c:v>
                </c:pt>
                <c:pt idx="104">
                  <c:v>1.6198399343593169E-27</c:v>
                </c:pt>
                <c:pt idx="105">
                  <c:v>1.8821186781062992E-27</c:v>
                </c:pt>
                <c:pt idx="106">
                  <c:v>2.1868514120613263E-27</c:v>
                </c:pt>
                <c:pt idx="107">
                  <c:v>2.5409075021495887E-27</c:v>
                </c:pt>
                <c:pt idx="108">
                  <c:v>2.9522673608846331E-27</c:v>
                </c:pt>
                <c:pt idx="109">
                  <c:v>3.4302020596547227E-27</c:v>
                </c:pt>
                <c:pt idx="110">
                  <c:v>3.9854819607717108E-27</c:v>
                </c:pt>
                <c:pt idx="111">
                  <c:v>4.6306190548927176E-27</c:v>
                </c:pt>
                <c:pt idx="112">
                  <c:v>5.3801484453967464E-27</c:v>
                </c:pt>
                <c:pt idx="113">
                  <c:v>6.2509552991331164E-27</c:v>
                </c:pt>
                <c:pt idx="114">
                  <c:v>7.2626546022742921E-27</c:v>
                </c:pt>
                <c:pt idx="115">
                  <c:v>8.4380322435866996E-27</c:v>
                </c:pt>
                <c:pt idx="116">
                  <c:v>9.8035573217164377E-27</c:v>
                </c:pt>
                <c:pt idx="117">
                  <c:v>1.1389977168769348E-26</c:v>
                </c:pt>
                <c:pt idx="118">
                  <c:v>1.3233008435174109E-26</c:v>
                </c:pt>
                <c:pt idx="119">
                  <c:v>1.5374139731907067E-26</c:v>
                </c:pt>
                <c:pt idx="120">
                  <c:v>1.786156382361197E-26</c:v>
                </c:pt>
                <c:pt idx="121">
                  <c:v>2.0751260265712418E-26</c:v>
                </c:pt>
                <c:pt idx="122">
                  <c:v>2.4108252744880231E-26</c:v>
                </c:pt>
                <c:pt idx="123">
                  <c:v>2.8008069290301281E-26</c:v>
                </c:pt>
                <c:pt idx="124">
                  <c:v>3.2538438060084843E-26</c:v>
                </c:pt>
                <c:pt idx="125">
                  <c:v>3.7801256674005793E-26</c:v>
                </c:pt>
                <c:pt idx="126">
                  <c:v>4.3914879177770906E-26</c:v>
                </c:pt>
                <c:pt idx="127">
                  <c:v>5.1016771821322046E-26</c:v>
                </c:pt>
                <c:pt idx="128">
                  <c:v>5.9266597072127231E-26</c:v>
                </c:pt>
                <c:pt idx="129">
                  <c:v>6.8849794847344002E-26</c:v>
                </c:pt>
                <c:pt idx="130">
                  <c:v>7.9981741048609806E-26</c:v>
                </c:pt>
                <c:pt idx="131">
                  <c:v>9.2912576366825574E-26</c:v>
                </c:pt>
                <c:pt idx="132">
                  <c:v>1.0793281327773334E-25</c:v>
                </c:pt>
                <c:pt idx="133">
                  <c:v>1.2537984650447072E-25</c:v>
                </c:pt>
                <c:pt idx="134">
                  <c:v>1.4564551236566718E-25</c:v>
                </c:pt>
                <c:pt idx="135">
                  <c:v>1.6918486580403081E-25</c:v>
                </c:pt>
                <c:pt idx="136">
                  <c:v>1.9652637101895038E-25</c:v>
                </c:pt>
                <c:pt idx="137">
                  <c:v>2.2828373310879967E-25</c:v>
                </c:pt>
                <c:pt idx="138">
                  <c:v>2.6516963466169273E-25</c:v>
                </c:pt>
                <c:pt idx="139">
                  <c:v>3.0801168362639127E-25</c:v>
                </c:pt>
                <c:pt idx="140">
                  <c:v>3.5777092798609799E-25</c:v>
                </c:pt>
                <c:pt idx="141">
                  <c:v>4.155633498350461E-25</c:v>
                </c:pt>
                <c:pt idx="142">
                  <c:v>4.8268481768297772E-25</c:v>
                </c:pt>
                <c:pt idx="143">
                  <c:v>5.6064005264930032E-25</c:v>
                </c:pt>
                <c:pt idx="144">
                  <c:v>6.5117625335332941E-25</c:v>
                </c:pt>
                <c:pt idx="145">
                  <c:v>7.5632212772802858E-25</c:v>
                </c:pt>
                <c:pt idx="146">
                  <c:v>8.7843319996253627E-25</c:v>
                </c:pt>
                <c:pt idx="147">
                  <c:v>1.0202443999590799E-24</c:v>
                </c:pt>
                <c:pt idx="148">
                  <c:v>1.1849311041396202E-24</c:v>
                </c:pt>
                <c:pt idx="149">
                  <c:v>1.3761799837111234E-24</c:v>
                </c:pt>
                <c:pt idx="150">
                  <c:v>1.5982712337176513E-24</c:v>
                </c:pt>
                <c:pt idx="151">
                  <c:v>1.8561740081494047E-24</c:v>
                </c:pt>
                <c:pt idx="152">
                  <c:v>2.1556571785809399E-24</c:v>
                </c:pt>
                <c:pt idx="153">
                  <c:v>2.503417872690725E-24</c:v>
                </c:pt>
                <c:pt idx="154">
                  <c:v>2.9072306420104425E-24</c:v>
                </c:pt>
                <c:pt idx="155">
                  <c:v>3.3761205639849751E-24</c:v>
                </c:pt>
                <c:pt idx="156">
                  <c:v>3.9205641118804485E-24</c:v>
                </c:pt>
                <c:pt idx="157">
                  <c:v>4.5527222388372271E-24</c:v>
                </c:pt>
                <c:pt idx="158">
                  <c:v>5.2867108328307054E-24</c:v>
                </c:pt>
                <c:pt idx="159">
                  <c:v>6.1389145230233007E-24</c:v>
                </c:pt>
                <c:pt idx="160">
                  <c:v>7.1283507729583425E-24</c:v>
                </c:pt>
                <c:pt idx="161">
                  <c:v>8.2770923031205512E-24</c:v>
                </c:pt>
                <c:pt idx="162">
                  <c:v>9.6107571687189737E-24</c:v>
                </c:pt>
                <c:pt idx="163">
                  <c:v>1.1159077306119401E-23</c:v>
                </c:pt>
                <c:pt idx="164">
                  <c:v>1.2956558085564989E-23</c:v>
                </c:pt>
                <c:pt idx="165">
                  <c:v>1.5043243406204456E-23</c:v>
                </c:pt>
                <c:pt idx="166">
                  <c:v>1.7465603185453407E-23</c:v>
                </c:pt>
                <c:pt idx="167">
                  <c:v>2.0277562778664133E-23</c:v>
                </c:pt>
                <c:pt idx="168">
                  <c:v>2.3541696975236542E-23</c:v>
                </c:pt>
                <c:pt idx="169">
                  <c:v>2.7330614821106809E-23</c:v>
                </c:pt>
                <c:pt idx="170">
                  <c:v>3.1728565693096943E-23</c:v>
                </c:pt>
                <c:pt idx="171">
                  <c:v>3.683330188827378E-23</c:v>
                </c:pt>
                <c:pt idx="172">
                  <c:v>4.2758238595847101E-23</c:v>
                </c:pt>
                <c:pt idx="173">
                  <c:v>4.9634958611335774E-23</c:v>
                </c:pt>
                <c:pt idx="174">
                  <c:v>5.761611667281289E-23</c:v>
                </c:pt>
                <c:pt idx="175">
                  <c:v>6.6878807009167834E-23</c:v>
                </c:pt>
                <c:pt idx="176">
                  <c:v>7.7628467778014222E-23</c:v>
                </c:pt>
                <c:pt idx="177">
                  <c:v>9.0103407753198443E-23</c:v>
                </c:pt>
                <c:pt idx="178">
                  <c:v>1.0458005414977702E-22</c:v>
                </c:pt>
                <c:pt idx="179">
                  <c:v>1.2137903613826054E-22</c:v>
                </c:pt>
                <c:pt idx="180">
                  <c:v>1.4087223673560851E-22</c:v>
                </c:pt>
                <c:pt idx="181">
                  <c:v>1.6349096675633114E-22</c:v>
                </c:pt>
                <c:pt idx="182">
                  <c:v>1.8973543881208497E-22</c:v>
                </c:pt>
                <c:pt idx="183">
                  <c:v>2.201857474815857E-22</c:v>
                </c:pt>
                <c:pt idx="184">
                  <c:v>2.5551459433471417E-22</c:v>
                </c:pt>
                <c:pt idx="185">
                  <c:v>2.9650203417915551E-22</c:v>
                </c:pt>
                <c:pt idx="186">
                  <c:v>3.4405256250671494E-22</c:v>
                </c:pt>
                <c:pt idx="187">
                  <c:v>3.9921491457644791E-22</c:v>
                </c:pt>
                <c:pt idx="188">
                  <c:v>4.6320500495359003E-22</c:v>
                </c:pt>
                <c:pt idx="189">
                  <c:v>5.374325038647128E-22</c:v>
                </c:pt>
                <c:pt idx="190">
                  <c:v>6.2353162485947163E-22</c:v>
                </c:pt>
                <c:pt idx="191">
                  <c:v>7.23396788639486E-22</c:v>
                </c:pt>
                <c:pt idx="192">
                  <c:v>8.3922393243186889E-22</c:v>
                </c:pt>
                <c:pt idx="193">
                  <c:v>9.7355835515143611E-22</c:v>
                </c:pt>
                <c:pt idx="194">
                  <c:v>1.1293501283541204E-21</c:v>
                </c:pt>
                <c:pt idx="195">
                  <c:v>1.310018264571095E-21</c:v>
                </c:pt>
                <c:pt idx="196">
                  <c:v>1.5195250214174754E-21</c:v>
                </c:pt>
                <c:pt idx="197">
                  <c:v>1.7624619358018924E-21</c:v>
                </c:pt>
                <c:pt idx="198">
                  <c:v>2.0441494321402651E-21</c:v>
                </c:pt>
                <c:pt idx="199">
                  <c:v>2.3707521369053241E-21</c:v>
                </c:pt>
                <c:pt idx="200">
                  <c:v>2.7494123651335684E-21</c:v>
                </c:pt>
                <c:pt idx="201">
                  <c:v>3.1884046295957915E-21</c:v>
                </c:pt>
                <c:pt idx="202">
                  <c:v>3.6973144682113494E-21</c:v>
                </c:pt>
                <c:pt idx="203">
                  <c:v>4.2872453991705607E-21</c:v>
                </c:pt>
                <c:pt idx="204">
                  <c:v>4.9710584067541711E-21</c:v>
                </c:pt>
                <c:pt idx="205">
                  <c:v>5.7636490462621684E-21</c:v>
                </c:pt>
                <c:pt idx="206">
                  <c:v>6.6822680479118609E-21</c:v>
                </c:pt>
                <c:pt idx="207">
                  <c:v>7.7468922133148267E-21</c:v>
                </c:pt>
                <c:pt idx="208">
                  <c:v>8.9806534529634869E-21</c:v>
                </c:pt>
                <c:pt idx="209">
                  <c:v>1.0410335030649106E-20</c:v>
                </c:pt>
                <c:pt idx="210">
                  <c:v>1.2066945485806691E-20</c:v>
                </c:pt>
                <c:pt idx="211">
                  <c:v>1.3986382326091432E-20</c:v>
                </c:pt>
                <c:pt idx="212">
                  <c:v>1.621019945307115E-20</c:v>
                </c:pt>
                <c:pt idx="213">
                  <c:v>1.8786494441763082E-20</c:v>
                </c:pt>
                <c:pt idx="214">
                  <c:v>2.1770934283607432E-20</c:v>
                </c:pt>
                <c:pt idx="215">
                  <c:v>2.522794107271939E-20</c:v>
                </c:pt>
                <c:pt idx="216">
                  <c:v>2.9232062424803175E-20</c:v>
                </c:pt>
                <c:pt idx="217">
                  <c:v>3.3869555233636499E-20</c:v>
                </c:pt>
                <c:pt idx="218">
                  <c:v>3.9240215768177314E-20</c:v>
                </c:pt>
                <c:pt idx="219">
                  <c:v>4.5459494182268312E-20</c:v>
                </c:pt>
                <c:pt idx="220">
                  <c:v>5.2660937350026741E-20</c:v>
                </c:pt>
                <c:pt idx="221">
                  <c:v>6.0999010669748318E-20</c:v>
                </c:pt>
                <c:pt idx="222">
                  <c:v>7.0652357231544347E-20</c:v>
                </c:pt>
                <c:pt idx="223">
                  <c:v>8.1827561672763999E-20</c:v>
                </c:pt>
                <c:pt idx="224">
                  <c:v>9.4763496327344676E-20</c:v>
                </c:pt>
                <c:pt idx="225">
                  <c:v>1.0973633911365678E-19</c:v>
                </c:pt>
                <c:pt idx="226">
                  <c:v>1.2706536623328937E-19</c:v>
                </c:pt>
                <c:pt idx="227">
                  <c:v>1.471196384382201E-19</c:v>
                </c:pt>
                <c:pt idx="228">
                  <c:v>1.7032571767337498E-19</c:v>
                </c:pt>
                <c:pt idx="229">
                  <c:v>1.9717657166800035E-19</c:v>
                </c:pt>
                <c:pt idx="230">
                  <c:v>2.2824184793751327E-19</c:v>
                </c:pt>
                <c:pt idx="231">
                  <c:v>2.6417972613125867E-19</c:v>
                </c:pt>
                <c:pt idx="232">
                  <c:v>3.0575058925327891E-19</c:v>
                </c:pt>
                <c:pt idx="233">
                  <c:v>3.5383279060298611E-19</c:v>
                </c:pt>
                <c:pt idx="234">
                  <c:v>4.0944083502979212E-19</c:v>
                </c:pt>
                <c:pt idx="235">
                  <c:v>4.7374634107184755E-19</c:v>
                </c:pt>
                <c:pt idx="236">
                  <c:v>5.4810220567280936E-19</c:v>
                </c:pt>
                <c:pt idx="237">
                  <c:v>6.3407045649298642E-19</c:v>
                </c:pt>
                <c:pt idx="238">
                  <c:v>7.3345434955813487E-19</c:v>
                </c:pt>
                <c:pt idx="239">
                  <c:v>8.4833535349849778E-19</c:v>
                </c:pt>
                <c:pt idx="240">
                  <c:v>9.8111575750199627E-19</c:v>
                </c:pt>
                <c:pt idx="241">
                  <c:v>1.134567750144191E-18</c:v>
                </c:pt>
                <c:pt idx="242">
                  <c:v>1.3118899425311445E-18</c:v>
                </c:pt>
                <c:pt idx="243">
                  <c:v>1.5167724540622179E-18</c:v>
                </c:pt>
                <c:pt idx="244">
                  <c:v>1.7534718452913057E-18</c:v>
                </c:pt>
                <c:pt idx="245">
                  <c:v>2.0268973729259236E-18</c:v>
                </c:pt>
                <c:pt idx="246">
                  <c:v>2.3427102604846153E-18</c:v>
                </c:pt>
                <c:pt idx="247">
                  <c:v>2.7074379285672301E-18</c:v>
                </c:pt>
                <c:pt idx="248">
                  <c:v>3.1286054156890337E-18</c:v>
                </c:pt>
                <c:pt idx="249">
                  <c:v>3.6148865494466894E-18</c:v>
                </c:pt>
                <c:pt idx="250">
                  <c:v>4.1762778044292088E-18</c:v>
                </c:pt>
                <c:pt idx="251">
                  <c:v>4.824298214616679E-18</c:v>
                </c:pt>
                <c:pt idx="252">
                  <c:v>5.5722192018392542E-18</c:v>
                </c:pt>
                <c:pt idx="253">
                  <c:v>6.4353287471254534E-18</c:v>
                </c:pt>
                <c:pt idx="254">
                  <c:v>7.4312349786204266E-18</c:v>
                </c:pt>
                <c:pt idx="255">
                  <c:v>8.5802149897981661E-18</c:v>
                </c:pt>
                <c:pt idx="256">
                  <c:v>9.9056155481474043E-18</c:v>
                </c:pt>
                <c:pt idx="257">
                  <c:v>1.1434313322428977E-17</c:v>
                </c:pt>
                <c:pt idx="258">
                  <c:v>1.3197243363142448E-17</c:v>
                </c:pt>
                <c:pt idx="259">
                  <c:v>1.523000583552297E-17</c:v>
                </c:pt>
                <c:pt idx="260">
                  <c:v>1.7573562449454962E-17</c:v>
                </c:pt>
                <c:pt idx="261">
                  <c:v>2.0275035681427763E-17</c:v>
                </c:pt>
                <c:pt idx="262">
                  <c:v>2.3388625768861165E-17</c:v>
                </c:pt>
                <c:pt idx="263">
                  <c:v>2.6976662609518499E-17</c:v>
                </c:pt>
                <c:pt idx="264">
                  <c:v>3.1110812155539729E-17</c:v>
                </c:pt>
                <c:pt idx="265">
                  <c:v>3.587345969513545E-17</c:v>
                </c:pt>
                <c:pt idx="266">
                  <c:v>4.1359295613306005E-17</c:v>
                </c:pt>
                <c:pt idx="267">
                  <c:v>4.7677132870634264E-17</c:v>
                </c:pt>
                <c:pt idx="268">
                  <c:v>5.4951989598295544E-17</c:v>
                </c:pt>
                <c:pt idx="269">
                  <c:v>6.3327474948299027E-17</c:v>
                </c:pt>
                <c:pt idx="270">
                  <c:v>7.2968521740546141E-17</c:v>
                </c:pt>
                <c:pt idx="271">
                  <c:v>8.406451560310109E-17</c:v>
                </c:pt>
                <c:pt idx="272">
                  <c:v>9.6832877312060582E-17</c:v>
                </c:pt>
                <c:pt idx="273">
                  <c:v>1.1152316301894387E-16</c:v>
                </c:pt>
                <c:pt idx="274">
                  <c:v>1.2842175613883397E-16</c:v>
                </c:pt>
                <c:pt idx="275">
                  <c:v>1.478572350112003E-16</c:v>
                </c:pt>
                <c:pt idx="276">
                  <c:v>1.7020651220686113E-16</c:v>
                </c:pt>
                <c:pt idx="277">
                  <c:v>1.9590185473102446E-16</c:v>
                </c:pt>
                <c:pt idx="278">
                  <c:v>2.254389095809118E-16</c:v>
                </c:pt>
                <c:pt idx="279">
                  <c:v>2.5938587640295812E-16</c:v>
                </c:pt>
                <c:pt idx="280">
                  <c:v>2.9839398863723408E-16</c:v>
                </c:pt>
                <c:pt idx="281">
                  <c:v>3.4320948684994435E-16</c:v>
                </c:pt>
                <c:pt idx="282">
                  <c:v>3.9468729329396839E-16</c:v>
                </c:pt>
                <c:pt idx="283">
                  <c:v>4.5380662550446835E-16</c:v>
                </c:pt>
                <c:pt idx="284">
                  <c:v>5.2168881938493976E-16</c:v>
                </c:pt>
                <c:pt idx="285">
                  <c:v>5.9961766928136842E-16</c:v>
                </c:pt>
                <c:pt idx="286">
                  <c:v>6.8906263455686312E-16</c:v>
                </c:pt>
                <c:pt idx="287">
                  <c:v>7.9170530981848928E-16</c:v>
                </c:pt>
                <c:pt idx="288">
                  <c:v>9.094696099488215E-16</c:v>
                </c:pt>
                <c:pt idx="289">
                  <c:v>1.0445561822867771E-15</c:v>
                </c:pt>
                <c:pt idx="290">
                  <c:v>1.1994816276212724E-15</c:v>
                </c:pt>
                <c:pt idx="291">
                  <c:v>1.3771231901614692E-15</c:v>
                </c:pt>
                <c:pt idx="292">
                  <c:v>1.580769665517525E-15</c:v>
                </c:pt>
                <c:pt idx="293">
                  <c:v>1.8141793763000143E-15</c:v>
                </c:pt>
                <c:pt idx="294">
                  <c:v>2.0816461787338231E-15</c:v>
                </c:pt>
                <c:pt idx="295">
                  <c:v>2.3880745923716327E-15</c:v>
                </c:pt>
                <c:pt idx="296">
                  <c:v>2.7390652904908898E-15</c:v>
                </c:pt>
                <c:pt idx="297">
                  <c:v>3.1410123532047976E-15</c:v>
                </c:pt>
                <c:pt idx="298">
                  <c:v>3.6012138711179375E-15</c:v>
                </c:pt>
                <c:pt idx="299">
                  <c:v>4.1279976972129422E-15</c:v>
                </c:pt>
                <c:pt idx="300">
                  <c:v>4.7308643815988236E-15</c:v>
                </c:pt>
                <c:pt idx="301">
                  <c:v>5.4206495911880588E-15</c:v>
                </c:pt>
                <c:pt idx="302">
                  <c:v>6.2097086181214823E-15</c:v>
                </c:pt>
                <c:pt idx="303">
                  <c:v>7.1121259211017766E-15</c:v>
                </c:pt>
                <c:pt idx="304">
                  <c:v>8.1439530275405435E-15</c:v>
                </c:pt>
                <c:pt idx="305">
                  <c:v>9.3234785569362868E-15</c:v>
                </c:pt>
                <c:pt idx="306">
                  <c:v>1.0671534613215246E-14</c:v>
                </c:pt>
                <c:pt idx="307">
                  <c:v>1.2211844342618177E-14</c:v>
                </c:pt>
                <c:pt idx="308">
                  <c:v>1.3971416071653937E-14</c:v>
                </c:pt>
                <c:pt idx="309">
                  <c:v>1.5980990135095257E-14</c:v>
                </c:pt>
                <c:pt idx="310">
                  <c:v>1.8275545286401284E-14</c:v>
                </c:pt>
                <c:pt idx="311">
                  <c:v>2.0894872462841392E-14</c:v>
                </c:pt>
                <c:pt idx="312">
                  <c:v>2.3884224666744989E-14</c:v>
                </c:pt>
                <c:pt idx="313">
                  <c:v>2.7295052835827884E-14</c:v>
                </c:pt>
                <c:pt idx="314">
                  <c:v>3.1185838824113694E-14</c:v>
                </c:pt>
                <c:pt idx="315">
                  <c:v>3.562303801690491E-14</c:v>
                </c:pt>
                <c:pt idx="316">
                  <c:v>4.0682145676763312E-14</c:v>
                </c:pt>
                <c:pt idx="317">
                  <c:v>4.6448902882826491E-14</c:v>
                </c:pt>
                <c:pt idx="318">
                  <c:v>5.3020659905556404E-14</c:v>
                </c:pt>
                <c:pt idx="319">
                  <c:v>6.0507917078334937E-14</c:v>
                </c:pt>
                <c:pt idx="320">
                  <c:v>6.9036065714084764E-14</c:v>
                </c:pt>
                <c:pt idx="321">
                  <c:v>7.8747354400345548E-14</c:v>
                </c:pt>
                <c:pt idx="322">
                  <c:v>8.9803109124418077E-14</c:v>
                </c:pt>
                <c:pt idx="323">
                  <c:v>1.0238623916959913E-13</c:v>
                </c:pt>
                <c:pt idx="324">
                  <c:v>1.1670406462653085E-13</c:v>
                </c:pt>
                <c:pt idx="325">
                  <c:v>1.3299150572735772E-13</c:v>
                </c:pt>
                <c:pt idx="326">
                  <c:v>1.5151467908684652E-13</c:v>
                </c:pt>
                <c:pt idx="327">
                  <c:v>1.7257495138148308E-13</c:v>
                </c:pt>
                <c:pt idx="328">
                  <c:v>1.9651350707872208E-13</c:v>
                </c:pt>
                <c:pt idx="329">
                  <c:v>2.2371649361453991E-13</c:v>
                </c:pt>
                <c:pt idx="330">
                  <c:v>2.5462081498615898E-13</c:v>
                </c:pt>
                <c:pt idx="331">
                  <c:v>2.897206531643376E-13</c:v>
                </c:pt>
                <c:pt idx="332">
                  <c:v>3.295748061308377E-13</c:v>
                </c:pt>
                <c:pt idx="333">
                  <c:v>3.748149418163213E-13</c:v>
                </c:pt>
                <c:pt idx="334">
                  <c:v>4.2615487886695808E-13</c:v>
                </c:pt>
                <c:pt idx="335">
                  <c:v>4.8440101813153458E-13</c:v>
                </c:pt>
                <c:pt idx="336">
                  <c:v>5.5046406317413199E-13</c:v>
                </c:pt>
                <c:pt idx="337">
                  <c:v>6.2537218413350733E-13</c:v>
                </c:pt>
                <c:pt idx="338">
                  <c:v>7.10285797037615E-13</c:v>
                </c:pt>
                <c:pt idx="339">
                  <c:v>8.0651415042419142E-13</c:v>
                </c:pt>
                <c:pt idx="340">
                  <c:v>9.1553393301832099E-13</c:v>
                </c:pt>
                <c:pt idx="341">
                  <c:v>1.0390101404962387E-12</c:v>
                </c:pt>
                <c:pt idx="342">
                  <c:v>1.1788194662630321E-12</c:v>
                </c:pt>
                <c:pt idx="343">
                  <c:v>1.3370765109544132E-12</c:v>
                </c:pt>
                <c:pt idx="344">
                  <c:v>1.516163138327376E-12</c:v>
                </c:pt>
                <c:pt idx="345">
                  <c:v>1.7187613416450731E-12</c:v>
                </c:pt>
                <c:pt idx="346">
                  <c:v>1.9478900249299664E-12</c:v>
                </c:pt>
                <c:pt idx="347">
                  <c:v>2.2069461479264709E-12</c:v>
                </c:pt>
                <c:pt idx="348">
                  <c:v>2.499750732685044E-12</c:v>
                </c:pt>
                <c:pt idx="349">
                  <c:v>2.8306002837906861E-12</c:v>
                </c:pt>
                <c:pt idx="350">
                  <c:v>3.2043242338835496E-12</c:v>
                </c:pt>
                <c:pt idx="351">
                  <c:v>3.6263490917716848E-12</c:v>
                </c:pt>
                <c:pt idx="352">
                  <c:v>4.102770042668541E-12</c:v>
                </c:pt>
                <c:pt idx="353">
                  <c:v>4.6404308294983418E-12</c:v>
                </c:pt>
                <c:pt idx="354">
                  <c:v>5.2470128314422247E-12</c:v>
                </c:pt>
                <c:pt idx="355">
                  <c:v>5.9311343516407205E-12</c:v>
                </c:pt>
                <c:pt idx="356">
                  <c:v>6.702461230961069E-12</c:v>
                </c:pt>
                <c:pt idx="357">
                  <c:v>7.5718300197789007E-12</c:v>
                </c:pt>
                <c:pt idx="358">
                  <c:v>8.5513850656576892E-12</c:v>
                </c:pt>
                <c:pt idx="359">
                  <c:v>9.6547310125443129E-12</c:v>
                </c:pt>
                <c:pt idx="360">
                  <c:v>1.0897102357596068E-11</c:v>
                </c:pt>
                <c:pt idx="361">
                  <c:v>1.229555187603781E-11</c:v>
                </c:pt>
                <c:pt idx="362">
                  <c:v>1.386915990359907E-11</c:v>
                </c:pt>
                <c:pt idx="363">
                  <c:v>1.5639266661248007E-11</c:v>
                </c:pt>
                <c:pt idx="364">
                  <c:v>1.7629730019323583E-11</c:v>
                </c:pt>
                <c:pt idx="365">
                  <c:v>1.9867211329039575E-11</c:v>
                </c:pt>
                <c:pt idx="366">
                  <c:v>2.2381492200014669E-11</c:v>
                </c:pt>
                <c:pt idx="367">
                  <c:v>2.520582537436048E-11</c:v>
                </c:pt>
                <c:pt idx="368">
                  <c:v>2.837732314236504E-11</c:v>
                </c:pt>
                <c:pt idx="369">
                  <c:v>3.1937387063429068E-11</c:v>
                </c:pt>
                <c:pt idx="370">
                  <c:v>3.5932183100179785E-11</c:v>
                </c:pt>
                <c:pt idx="371">
                  <c:v>4.0413166645156757E-11</c:v>
                </c:pt>
                <c:pt idx="372">
                  <c:v>4.543766231975004E-11</c:v>
                </c:pt>
                <c:pt idx="373">
                  <c:v>5.1069503855748331E-11</c:v>
                </c:pt>
                <c:pt idx="374">
                  <c:v>5.7379739832578985E-11</c:v>
                </c:pt>
                <c:pt idx="375">
                  <c:v>6.4447411539654486E-11</c:v>
                </c:pt>
                <c:pt idx="376">
                  <c:v>7.2360409764785054E-11</c:v>
                </c:pt>
                <c:pt idx="377">
                  <c:v>8.1216417877878743E-11</c:v>
                </c:pt>
                <c:pt idx="378">
                  <c:v>9.1123949185581424E-11</c:v>
                </c:pt>
                <c:pt idx="379">
                  <c:v>1.0220348717846115E-10</c:v>
                </c:pt>
                <c:pt idx="380">
                  <c:v>1.1458873797904164E-10</c:v>
                </c:pt>
                <c:pt idx="381">
                  <c:v>1.2842800502743799E-10</c:v>
                </c:pt>
                <c:pt idx="382">
                  <c:v>1.438856968124872E-10</c:v>
                </c:pt>
                <c:pt idx="383">
                  <c:v>1.6114397927055982E-10</c:v>
                </c:pt>
                <c:pt idx="384">
                  <c:v>1.8040458533212656E-10</c:v>
                </c:pt>
                <c:pt idx="385">
                  <c:v>2.0189079499745005E-10</c:v>
                </c:pt>
                <c:pt idx="386">
                  <c:v>2.2584960026712128E-10</c:v>
                </c:pt>
                <c:pt idx="387">
                  <c:v>2.5255407023956537E-10</c:v>
                </c:pt>
                <c:pt idx="388">
                  <c:v>2.8230593271463037E-10</c:v>
                </c:pt>
                <c:pt idx="389">
                  <c:v>3.1543838970785962E-10</c:v>
                </c:pt>
                <c:pt idx="390">
                  <c:v>3.5231918538124141E-10</c:v>
                </c:pt>
                <c:pt idx="391">
                  <c:v>3.9335394602949104E-10</c:v>
                </c:pt>
                <c:pt idx="392">
                  <c:v>4.3898981292183445E-10</c:v>
                </c:pt>
                <c:pt idx="393">
                  <c:v>4.8971938998234694E-10</c:v>
                </c:pt>
                <c:pt idx="394">
                  <c:v>5.4608502949058631E-10</c:v>
                </c:pt>
                <c:pt idx="395">
                  <c:v>6.0868348019089478E-10</c:v>
                </c:pt>
                <c:pt idx="396">
                  <c:v>6.7817092340418882E-10</c:v>
                </c:pt>
                <c:pt idx="397">
                  <c:v>7.5526842392985817E-10</c:v>
                </c:pt>
                <c:pt idx="398">
                  <c:v>8.407678236956371E-10</c:v>
                </c:pt>
                <c:pt idx="399">
                  <c:v>9.355381072461285E-10</c:v>
                </c:pt>
                <c:pt idx="400">
                  <c:v>1.0405322692406471E-9</c:v>
                </c:pt>
                <c:pt idx="401">
                  <c:v>1.1567947151410156E-9</c:v>
                </c:pt>
                <c:pt idx="402">
                  <c:v>1.2854692271899322E-9</c:v>
                </c:pt>
                <c:pt idx="403">
                  <c:v>1.4278075285895363E-9</c:v>
                </c:pt>
                <c:pt idx="404">
                  <c:v>1.585178479463788E-9</c:v>
                </c:pt>
                <c:pt idx="405">
                  <c:v>1.7590779387008626E-9</c:v>
                </c:pt>
                <c:pt idx="406">
                  <c:v>1.9511393260942406E-9</c:v>
                </c:pt>
                <c:pt idx="407">
                  <c:v>2.1631449193038047E-9</c:v>
                </c:pt>
                <c:pt idx="408">
                  <c:v>2.3970379200044325E-9</c:v>
                </c:pt>
                <c:pt idx="409">
                  <c:v>2.6549353231466614E-9</c:v>
                </c:pt>
                <c:pt idx="410">
                  <c:v>2.9391416224803933E-9</c:v>
                </c:pt>
                <c:pt idx="411">
                  <c:v>3.252163384348083E-9</c:v>
                </c:pt>
                <c:pt idx="412">
                  <c:v>3.5967247201949775E-9</c:v>
                </c:pt>
                <c:pt idx="413">
                  <c:v>3.9757836862236436E-9</c:v>
                </c:pt>
                <c:pt idx="414">
                  <c:v>4.3925496360908112E-9</c:v>
                </c:pt>
                <c:pt idx="415">
                  <c:v>4.8505015494556347E-9</c:v>
                </c:pt>
                <c:pt idx="416">
                  <c:v>5.3534073554883525E-9</c:v>
                </c:pt>
                <c:pt idx="417">
                  <c:v>5.9053442660828697E-9</c:v>
                </c:pt>
                <c:pt idx="418">
                  <c:v>6.5107201284340627E-9</c:v>
                </c:pt>
                <c:pt idx="419">
                  <c:v>7.1742958007814849E-9</c:v>
                </c:pt>
                <c:pt idx="420">
                  <c:v>7.9012085484378167E-9</c:v>
                </c:pt>
                <c:pt idx="421">
                  <c:v>8.6969964496517518E-9</c:v>
                </c:pt>
                <c:pt idx="422">
                  <c:v>9.5676237923557899E-9</c:v>
                </c:pt>
                <c:pt idx="423">
                  <c:v>1.051950743336409E-8</c:v>
                </c:pt>
                <c:pt idx="424">
                  <c:v>1.155954408107238E-8</c:v>
                </c:pt>
                <c:pt idx="425">
                  <c:v>1.2695138451126613E-8</c:v>
                </c:pt>
                <c:pt idx="426">
                  <c:v>1.3934232231831229E-8</c:v>
                </c:pt>
                <c:pt idx="427">
                  <c:v>1.5285333782239606E-8</c:v>
                </c:pt>
                <c:pt idx="428">
                  <c:v>1.6757548470872876E-8</c:v>
                </c:pt>
                <c:pt idx="429">
                  <c:v>1.8360609546855551E-8</c:v>
                </c:pt>
                <c:pt idx="430">
                  <c:v>2.0104909417915248E-8</c:v>
                </c:pt>
                <c:pt idx="431">
                  <c:v>2.200153119120224E-8</c:v>
                </c:pt>
                <c:pt idx="432">
                  <c:v>2.4062280313246324E-8</c:v>
                </c:pt>
                <c:pt idx="433">
                  <c:v>2.629971612464646E-8</c:v>
                </c:pt>
                <c:pt idx="434">
                  <c:v>2.8727183123327463E-8</c:v>
                </c:pt>
                <c:pt idx="435">
                  <c:v>3.1358841707478759E-8</c:v>
                </c:pt>
                <c:pt idx="436">
                  <c:v>3.4209698145723081E-8</c:v>
                </c:pt>
                <c:pt idx="437">
                  <c:v>3.7295633497754369E-8</c:v>
                </c:pt>
                <c:pt idx="438">
                  <c:v>4.0633431183794164E-8</c:v>
                </c:pt>
                <c:pt idx="439">
                  <c:v>4.4240802875912498E-8</c:v>
                </c:pt>
                <c:pt idx="440">
                  <c:v>4.8136412358739451E-8</c:v>
                </c:pt>
                <c:pt idx="441">
                  <c:v>5.233989698159379E-8</c:v>
                </c:pt>
                <c:pt idx="442">
                  <c:v>5.6871886298814825E-8</c:v>
                </c:pt>
                <c:pt idx="443">
                  <c:v>6.1754017470431531E-8</c:v>
                </c:pt>
                <c:pt idx="444">
                  <c:v>6.7008946971480924E-8</c:v>
                </c:pt>
                <c:pt idx="445">
                  <c:v>7.2660358135741058E-8</c:v>
                </c:pt>
                <c:pt idx="446">
                  <c:v>7.8732964038650652E-8</c:v>
                </c:pt>
                <c:pt idx="447">
                  <c:v>8.525250520524104E-8</c:v>
                </c:pt>
                <c:pt idx="448">
                  <c:v>9.2245741612353024E-8</c:v>
                </c:pt>
                <c:pt idx="449">
                  <c:v>9.9740438440788963E-8</c:v>
                </c:pt>
                <c:pt idx="450">
                  <c:v>1.0776534502277001E-7</c:v>
                </c:pt>
                <c:pt idx="451">
                  <c:v>1.1635016642366595E-7</c:v>
                </c:pt>
                <c:pt idx="452">
                  <c:v>1.2552552709494605E-7</c:v>
                </c:pt>
                <c:pt idx="453">
                  <c:v>1.3532292603814176E-7</c:v>
                </c:pt>
                <c:pt idx="454">
                  <c:v>1.4577468292791933E-7</c:v>
                </c:pt>
                <c:pt idx="455">
                  <c:v>1.5691387465656461E-7</c:v>
                </c:pt>
                <c:pt idx="456">
                  <c:v>1.6877426178283192E-7</c:v>
                </c:pt>
                <c:pt idx="457">
                  <c:v>1.8139020439573949E-7</c:v>
                </c:pt>
                <c:pt idx="458">
                  <c:v>1.9479656693884651E-7</c:v>
                </c:pt>
                <c:pt idx="459">
                  <c:v>2.0902861158338826E-7</c:v>
                </c:pt>
                <c:pt idx="460">
                  <c:v>2.2412187978967292E-7</c:v>
                </c:pt>
                <c:pt idx="461">
                  <c:v>2.4011206175567908E-7</c:v>
                </c:pt>
                <c:pt idx="462">
                  <c:v>2.5703485352012592E-7</c:v>
                </c:pt>
                <c:pt idx="463">
                  <c:v>2.7492580156461316E-7</c:v>
                </c:pt>
                <c:pt idx="464">
                  <c:v>2.938201348457484E-7</c:v>
                </c:pt>
                <c:pt idx="465">
                  <c:v>3.1375258428356627E-7</c:v>
                </c:pt>
                <c:pt idx="466">
                  <c:v>3.3475718983683756E-7</c:v>
                </c:pt>
                <c:pt idx="467">
                  <c:v>3.5686709540884061E-7</c:v>
                </c:pt>
                <c:pt idx="468">
                  <c:v>3.8011433194838496E-7</c:v>
                </c:pt>
                <c:pt idx="469">
                  <c:v>4.0452958923986107E-7</c:v>
                </c:pt>
                <c:pt idx="470">
                  <c:v>4.3014197701232161E-7</c:v>
                </c:pt>
                <c:pt idx="471">
                  <c:v>4.5697877613972906E-7</c:v>
                </c:pt>
                <c:pt idx="472">
                  <c:v>4.850651808524885E-7</c:v>
                </c:pt>
                <c:pt idx="473">
                  <c:v>5.1442403303197384E-7</c:v>
                </c:pt>
                <c:pt idx="474">
                  <c:v>5.4507554981459699E-7</c:v>
                </c:pt>
                <c:pt idx="475">
                  <c:v>5.7703704588795211E-7</c:v>
                </c:pt>
                <c:pt idx="476">
                  <c:v>6.1032265201762465E-7</c:v>
                </c:pt>
                <c:pt idx="477">
                  <c:v>6.4494303149697518E-7</c:v>
                </c:pt>
                <c:pt idx="478">
                  <c:v>6.8090509636235379E-7</c:v>
                </c:pt>
                <c:pt idx="479">
                  <c:v>7.1821172536061097E-7</c:v>
                </c:pt>
                <c:pt idx="480">
                  <c:v>7.5686148579154769E-7</c:v>
                </c:pt>
                <c:pt idx="481">
                  <c:v>7.9684836147462711E-7</c:v>
                </c:pt>
                <c:pt idx="482">
                  <c:v>8.3816148920245129E-7</c:v>
                </c:pt>
                <c:pt idx="483">
                  <c:v>8.8078490614275151E-7</c:v>
                </c:pt>
                <c:pt idx="484">
                  <c:v>9.2469731073285767E-7</c:v>
                </c:pt>
                <c:pt idx="485">
                  <c:v>9.6987183967303781E-7</c:v>
                </c:pt>
                <c:pt idx="486">
                  <c:v>1.0162758636672145E-6</c:v>
                </c:pt>
                <c:pt idx="487">
                  <c:v>1.063870804577166E-6</c:v>
                </c:pt>
                <c:pt idx="488">
                  <c:v>1.1126119766494191E-6</c:v>
                </c:pt>
                <c:pt idx="489">
                  <c:v>1.162448454439765E-6</c:v>
                </c:pt>
                <c:pt idx="490">
                  <c:v>1.2133229699970576E-6</c:v>
                </c:pt>
                <c:pt idx="491">
                  <c:v>1.2651718417761361E-6</c:v>
                </c:pt>
                <c:pt idx="492">
                  <c:v>1.317924937625209E-6</c:v>
                </c:pt>
                <c:pt idx="493">
                  <c:v>1.3715056740389478E-6</c:v>
                </c:pt>
                <c:pt idx="494">
                  <c:v>1.4258310536822762E-6</c:v>
                </c:pt>
                <c:pt idx="495">
                  <c:v>1.4808117429708684E-6</c:v>
                </c:pt>
                <c:pt idx="496">
                  <c:v>1.5363521912473238E-6</c:v>
                </c:pt>
                <c:pt idx="497">
                  <c:v>1.5923507928115529E-6</c:v>
                </c:pt>
                <c:pt idx="498">
                  <c:v>1.6487000927586689E-6</c:v>
                </c:pt>
                <c:pt idx="499">
                  <c:v>1.7052870372433793E-6</c:v>
                </c:pt>
                <c:pt idx="500">
                  <c:v>1.7619932684327239E-6</c:v>
                </c:pt>
                <c:pt idx="501">
                  <c:v>1.8186954640312565E-6</c:v>
                </c:pt>
                <c:pt idx="502">
                  <c:v>1.8752657208658375E-6</c:v>
                </c:pt>
                <c:pt idx="503">
                  <c:v>1.9315719816078264E-6</c:v>
                </c:pt>
                <c:pt idx="504">
                  <c:v>1.9874785032900148E-6</c:v>
                </c:pt>
                <c:pt idx="505">
                  <c:v>2.0428463658504318E-6</c:v>
                </c:pt>
                <c:pt idx="506">
                  <c:v>2.0975340185086409E-6</c:v>
                </c:pt>
                <c:pt idx="507">
                  <c:v>2.1513978613593851E-6</c:v>
                </c:pt>
                <c:pt idx="508">
                  <c:v>2.2042928591550577E-6</c:v>
                </c:pt>
                <c:pt idx="509">
                  <c:v>2.256073183851865E-6</c:v>
                </c:pt>
                <c:pt idx="510">
                  <c:v>2.3065928821176117E-6</c:v>
                </c:pt>
                <c:pt idx="511">
                  <c:v>2.3557065636459549E-6</c:v>
                </c:pt>
                <c:pt idx="512">
                  <c:v>2.4032701058024636E-6</c:v>
                </c:pt>
                <c:pt idx="513">
                  <c:v>2.4491413698409504E-6</c:v>
                </c:pt>
                <c:pt idx="514">
                  <c:v>2.493180923682903E-6</c:v>
                </c:pt>
                <c:pt idx="515">
                  <c:v>2.5352527660527507E-6</c:v>
                </c:pt>
                <c:pt idx="516">
                  <c:v>2.575225046607035E-6</c:v>
                </c:pt>
                <c:pt idx="517">
                  <c:v>2.6129707765958162E-6</c:v>
                </c:pt>
                <c:pt idx="518">
                  <c:v>2.6483685245449142E-6</c:v>
                </c:pt>
                <c:pt idx="519">
                  <c:v>2.6813030914587339E-6</c:v>
                </c:pt>
                <c:pt idx="520">
                  <c:v>2.7116661601070322E-6</c:v>
                </c:pt>
                <c:pt idx="521">
                  <c:v>2.7393569130856078E-6</c:v>
                </c:pt>
                <c:pt idx="522">
                  <c:v>2.7642826145188972E-6</c:v>
                </c:pt>
                <c:pt idx="523">
                  <c:v>2.7863591505162128E-6</c:v>
                </c:pt>
                <c:pt idx="524">
                  <c:v>2.805511523780989E-6</c:v>
                </c:pt>
                <c:pt idx="525">
                  <c:v>2.8216742981236416E-6</c:v>
                </c:pt>
                <c:pt idx="526">
                  <c:v>2.8347919890187101E-6</c:v>
                </c:pt>
                <c:pt idx="527">
                  <c:v>2.8448193967903676E-6</c:v>
                </c:pt>
                <c:pt idx="528">
                  <c:v>2.851721879487949E-6</c:v>
                </c:pt>
                <c:pt idx="529">
                  <c:v>2.8554755630298346E-6</c:v>
                </c:pt>
                <c:pt idx="530">
                  <c:v>2.8560674867356965E-6</c:v>
                </c:pt>
                <c:pt idx="531">
                  <c:v>2.8534956829365043E-6</c:v>
                </c:pt>
                <c:pt idx="532">
                  <c:v>2.847769189930672E-6</c:v>
                </c:pt>
                <c:pt idx="533">
                  <c:v>2.8389079981515465E-6</c:v>
                </c:pt>
                <c:pt idx="534">
                  <c:v>2.826942929998605E-6</c:v>
                </c:pt>
                <c:pt idx="535">
                  <c:v>2.8119154543818718E-6</c:v>
                </c:pt>
                <c:pt idx="536">
                  <c:v>2.7938774375955428E-6</c:v>
                </c:pt>
                <c:pt idx="537">
                  <c:v>2.7728908327059405E-6</c:v>
                </c:pt>
                <c:pt idx="538">
                  <c:v>2.7490273101618197E-6</c:v>
                </c:pt>
                <c:pt idx="539">
                  <c:v>2.722367832840691E-6</c:v>
                </c:pt>
                <c:pt idx="540">
                  <c:v>2.6930021792060855E-6</c:v>
                </c:pt>
                <c:pt idx="541">
                  <c:v>2.6610284186746948E-6</c:v>
                </c:pt>
                <c:pt idx="542">
                  <c:v>2.6265523436573344E-6</c:v>
                </c:pt>
                <c:pt idx="543">
                  <c:v>2.5896868630728404E-6</c:v>
                </c:pt>
                <c:pt idx="544">
                  <c:v>2.5505513623891322E-6</c:v>
                </c:pt>
                <c:pt idx="545">
                  <c:v>2.5092710354680136E-6</c:v>
                </c:pt>
                <c:pt idx="546">
                  <c:v>2.465976193636725E-6</c:v>
                </c:pt>
                <c:pt idx="547">
                  <c:v>2.4208015575112248E-6</c:v>
                </c:pt>
                <c:pt idx="548">
                  <c:v>2.3738855371250955E-6</c:v>
                </c:pt>
                <c:pt idx="549">
                  <c:v>2.3253695059046422E-6</c:v>
                </c:pt>
                <c:pt idx="550">
                  <c:v>2.2753970739481379E-6</c:v>
                </c:pt>
                <c:pt idx="551">
                  <c:v>2.2241133659372997E-6</c:v>
                </c:pt>
                <c:pt idx="552">
                  <c:v>2.1716643088279391E-6</c:v>
                </c:pt>
                <c:pt idx="553">
                  <c:v>2.1181959342393099E-6</c:v>
                </c:pt>
                <c:pt idx="554">
                  <c:v>2.0638537001823311E-6</c:v>
                </c:pt>
                <c:pt idx="555">
                  <c:v>2.0087818364672745E-6</c:v>
                </c:pt>
                <c:pt idx="556">
                  <c:v>1.9531227177737482E-6</c:v>
                </c:pt>
                <c:pt idx="557">
                  <c:v>1.8970162680056391E-6</c:v>
                </c:pt>
                <c:pt idx="558">
                  <c:v>1.8405993991455807E-6</c:v>
                </c:pt>
                <c:pt idx="559">
                  <c:v>1.7840054874189479E-6</c:v>
                </c:pt>
                <c:pt idx="560">
                  <c:v>1.7273638891448671E-6</c:v>
                </c:pt>
                <c:pt idx="561">
                  <c:v>1.6707994982218774E-6</c:v>
                </c:pt>
                <c:pt idx="562">
                  <c:v>1.6144323467596106E-6</c:v>
                </c:pt>
                <c:pt idx="563">
                  <c:v>1.5583772499385842E-6</c:v>
                </c:pt>
                <c:pt idx="564">
                  <c:v>1.5027434957549549E-6</c:v>
                </c:pt>
                <c:pt idx="565">
                  <c:v>1.447634579899979E-6</c:v>
                </c:pt>
                <c:pt idx="566">
                  <c:v>1.3931479856270127E-6</c:v>
                </c:pt>
                <c:pt idx="567">
                  <c:v>1.3393750080916611E-6</c:v>
                </c:pt>
                <c:pt idx="568">
                  <c:v>1.2864006222938999E-6</c:v>
                </c:pt>
                <c:pt idx="569">
                  <c:v>1.2343033934362553E-6</c:v>
                </c:pt>
                <c:pt idx="570">
                  <c:v>1.1831554282122305E-6</c:v>
                </c:pt>
                <c:pt idx="571">
                  <c:v>1.1330223652769672E-6</c:v>
                </c:pt>
                <c:pt idx="572">
                  <c:v>1.0839634029209177E-6</c:v>
                </c:pt>
                <c:pt idx="573">
                  <c:v>1.036031361765843E-6</c:v>
                </c:pt>
                <c:pt idx="574">
                  <c:v>9.8927278013520355E-7</c:v>
                </c:pt>
                <c:pt idx="575">
                  <c:v>9.4372803961680338E-7</c:v>
                </c:pt>
                <c:pt idx="576">
                  <c:v>8.9943151823231054E-7</c:v>
                </c:pt>
                <c:pt idx="577">
                  <c:v>8.5641176855680122E-7</c:v>
                </c:pt>
                <c:pt idx="578">
                  <c:v>8.1469171808787081E-7</c:v>
                </c:pt>
                <c:pt idx="579">
                  <c:v>7.7428888915424679E-7</c:v>
                </c:pt>
                <c:pt idx="580">
                  <c:v>7.3521563566285234E-7</c:v>
                </c:pt>
                <c:pt idx="581">
                  <c:v>6.9747939402422694E-7</c:v>
                </c:pt>
                <c:pt idx="582">
                  <c:v>6.6108294565342099E-7</c:v>
                </c:pt>
                <c:pt idx="583">
                  <c:v>6.260246885296353E-7</c:v>
                </c:pt>
                <c:pt idx="584">
                  <c:v>5.9229891538912367E-7</c:v>
                </c:pt>
                <c:pt idx="585">
                  <c:v>5.5989609624662238E-7</c:v>
                </c:pt>
                <c:pt idx="586">
                  <c:v>5.288031630658753E-7</c:v>
                </c:pt>
                <c:pt idx="587">
                  <c:v>4.9900379453521154E-7</c:v>
                </c:pt>
                <c:pt idx="588">
                  <c:v>4.7047869905661098E-7</c:v>
                </c:pt>
                <c:pt idx="589">
                  <c:v>4.4320589420515629E-7</c:v>
                </c:pt>
                <c:pt idx="590">
                  <c:v>4.1716098107545033E-7</c:v>
                </c:pt>
                <c:pt idx="591">
                  <c:v>3.9231741209031636E-7</c:v>
                </c:pt>
                <c:pt idx="592">
                  <c:v>3.6864675100848349E-7</c:v>
                </c:pt>
                <c:pt idx="593">
                  <c:v>3.4611892402380813E-7</c:v>
                </c:pt>
                <c:pt idx="594">
                  <c:v>3.2470246100819284E-7</c:v>
                </c:pt>
                <c:pt idx="595">
                  <c:v>3.0436472609775416E-7</c:v>
                </c:pt>
                <c:pt idx="596">
                  <c:v>2.8507213697198949E-7</c:v>
                </c:pt>
                <c:pt idx="597">
                  <c:v>2.6679037231161468E-7</c:v>
                </c:pt>
                <c:pt idx="598">
                  <c:v>2.4948456705559758E-7</c:v>
                </c:pt>
                <c:pt idx="599">
                  <c:v>2.3311949520183324E-7</c:v>
                </c:pt>
                <c:pt idx="600">
                  <c:v>2.1765974000947874E-7</c:v>
                </c:pt>
                <c:pt idx="601">
                  <c:v>2.0306985157145305E-7</c:v>
                </c:pt>
                <c:pt idx="602">
                  <c:v>1.8931449181974782E-7</c:v>
                </c:pt>
                <c:pt idx="603">
                  <c:v>1.7635856711597413E-7</c:v>
                </c:pt>
                <c:pt idx="604">
                  <c:v>1.6416734865904575E-7</c:v>
                </c:pt>
                <c:pt idx="605">
                  <c:v>1.5270658100988303E-7</c:v>
                </c:pt>
                <c:pt idx="606">
                  <c:v>1.4194257909503175E-7</c:v>
                </c:pt>
                <c:pt idx="607">
                  <c:v>1.3184231410261391E-7</c:v>
                </c:pt>
                <c:pt idx="608">
                  <c:v>1.2237348872679837E-7</c:v>
                </c:pt>
                <c:pt idx="609">
                  <c:v>1.1350460225344447E-7</c:v>
                </c:pt>
                <c:pt idx="610">
                  <c:v>1.0520500600658116E-7</c:v>
                </c:pt>
                <c:pt idx="611">
                  <c:v>9.7444949696465651E-8</c:v>
                </c:pt>
                <c:pt idx="612">
                  <c:v>9.0195619224026057E-8</c:v>
                </c:pt>
                <c:pt idx="613">
                  <c:v>8.3429166505344097E-8</c:v>
                </c:pt>
                <c:pt idx="614">
                  <c:v>7.7118731880858038E-8</c:v>
                </c:pt>
                <c:pt idx="615">
                  <c:v>7.123845967398089E-8</c:v>
                </c:pt>
                <c:pt idx="616">
                  <c:v>6.5763507454736895E-8</c:v>
                </c:pt>
                <c:pt idx="617">
                  <c:v>6.0670049555532943E-8</c:v>
                </c:pt>
                <c:pt idx="618">
                  <c:v>5.5935275370594923E-8</c:v>
                </c:pt>
                <c:pt idx="619">
                  <c:v>5.1537382954839055E-8</c:v>
                </c:pt>
                <c:pt idx="620">
                  <c:v>4.7455568418037361E-8</c:v>
                </c:pt>
                <c:pt idx="621">
                  <c:v>4.3670011589190725E-8</c:v>
                </c:pt>
                <c:pt idx="622">
                  <c:v>4.0161858403070032E-8</c:v>
                </c:pt>
                <c:pt idx="623">
                  <c:v>3.6913200436989292E-8</c:v>
                </c:pt>
                <c:pt idx="624">
                  <c:v>3.3907052000766754E-8</c:v>
                </c:pt>
                <c:pt idx="625">
                  <c:v>3.1127325157864203E-8</c:v>
                </c:pt>
                <c:pt idx="626">
                  <c:v>2.8558803029604375E-8</c:v>
                </c:pt>
                <c:pt idx="627">
                  <c:v>2.6187111709212925E-8</c:v>
                </c:pt>
                <c:pt idx="628">
                  <c:v>2.3998691086782383E-8</c:v>
                </c:pt>
                <c:pt idx="629">
                  <c:v>2.1980764861648694E-8</c:v>
                </c:pt>
                <c:pt idx="630">
                  <c:v>2.0121309994011677E-8</c:v>
                </c:pt>
                <c:pt idx="631">
                  <c:v>1.8409025824645265E-8</c:v>
                </c:pt>
                <c:pt idx="632">
                  <c:v>1.6833303068389619E-8</c:v>
                </c:pt>
                <c:pt idx="633">
                  <c:v>1.5384192865862052E-8</c:v>
                </c:pt>
                <c:pt idx="634">
                  <c:v>1.405237605695724E-8</c:v>
                </c:pt>
                <c:pt idx="635">
                  <c:v>1.2829132820455112E-8</c:v>
                </c:pt>
                <c:pt idx="636">
                  <c:v>1.1706312805344878E-8</c:v>
                </c:pt>
                <c:pt idx="637">
                  <c:v>1.0676305862805121E-8</c:v>
                </c:pt>
                <c:pt idx="638">
                  <c:v>9.7320134711772854E-9</c:v>
                </c:pt>
                <c:pt idx="639">
                  <c:v>8.8668209319156424E-9</c:v>
                </c:pt>
                <c:pt idx="640">
                  <c:v>8.0745704005470657E-9</c:v>
                </c:pt>
                <c:pt idx="641">
                  <c:v>7.3495348041790151E-9</c:v>
                </c:pt>
                <c:pt idx="642">
                  <c:v>6.6863926856786454E-9</c:v>
                </c:pt>
                <c:pt idx="643">
                  <c:v>6.080204004151283E-9</c:v>
                </c:pt>
                <c:pt idx="644">
                  <c:v>5.5263869121121321E-9</c:v>
                </c:pt>
                <c:pt idx="645">
                  <c:v>5.020695521211048E-9</c:v>
                </c:pt>
                <c:pt idx="646">
                  <c:v>4.5591986609215271E-9</c:v>
                </c:pt>
                <c:pt idx="647">
                  <c:v>4.1382596280459909E-9</c:v>
                </c:pt>
                <c:pt idx="648">
                  <c:v>3.7545169189529067E-9</c:v>
                </c:pt>
                <c:pt idx="649">
                  <c:v>3.4048659315806172E-9</c:v>
                </c:pt>
                <c:pt idx="650">
                  <c:v>3.0864416197429868E-9</c:v>
                </c:pt>
                <c:pt idx="651">
                  <c:v>2.7966020786875284E-9</c:v>
                </c:pt>
                <c:pt idx="652">
                  <c:v>2.5329130377340338E-9</c:v>
                </c:pt>
                <c:pt idx="653">
                  <c:v>2.2931332332530222E-9</c:v>
                </c:pt>
                <c:pt idx="654">
                  <c:v>2.0752006332480601E-9</c:v>
                </c:pt>
                <c:pt idx="655">
                  <c:v>1.8772194831528771E-9</c:v>
                </c:pt>
                <c:pt idx="656">
                  <c:v>1.6974481413395881E-9</c:v>
                </c:pt>
                <c:pt idx="657">
                  <c:v>1.5342876719249232E-9</c:v>
                </c:pt>
                <c:pt idx="658">
                  <c:v>1.3862711620312272E-9</c:v>
                </c:pt>
                <c:pt idx="659">
                  <c:v>1.2520537304153091E-9</c:v>
                </c:pt>
                <c:pt idx="660">
                  <c:v>1.130403194382719E-9</c:v>
                </c:pt>
                <c:pt idx="661">
                  <c:v>1.0201913622104041E-9</c:v>
                </c:pt>
                <c:pt idx="662">
                  <c:v>9.2038591870097311E-10</c:v>
                </c:pt>
                <c:pt idx="663">
                  <c:v>8.3004287208776326E-10</c:v>
                </c:pt>
                <c:pt idx="664">
                  <c:v>7.4829953127109584E-10</c:v>
                </c:pt>
                <c:pt idx="665">
                  <c:v>6.7436798316187402E-10</c:v>
                </c:pt>
                <c:pt idx="666">
                  <c:v>6.0752904089121777E-10</c:v>
                </c:pt>
                <c:pt idx="667">
                  <c:v>5.4712663459955044E-10</c:v>
                </c:pt>
                <c:pt idx="668">
                  <c:v>4.9256261761700432E-10</c:v>
                </c:pt>
                <c:pt idx="669">
                  <c:v>4.4329196190856295E-10</c:v>
                </c:pt>
                <c:pt idx="670">
                  <c:v>3.9881831781052802E-10</c:v>
                </c:pt>
                <c:pt idx="671">
                  <c:v>3.5868991419571126E-10</c:v>
                </c:pt>
                <c:pt idx="672">
                  <c:v>3.2249577636548294E-10</c:v>
                </c:pt>
                <c:pt idx="673">
                  <c:v>2.8986224009343814E-10</c:v>
                </c:pt>
                <c:pt idx="674">
                  <c:v>2.6044974137261218E-10</c:v>
                </c:pt>
                <c:pt idx="675">
                  <c:v>2.3394986251963035E-10</c:v>
                </c:pt>
                <c:pt idx="676">
                  <c:v>2.1008261638513738E-10</c:v>
                </c:pt>
                <c:pt idx="677">
                  <c:v>1.8859395144799878E-10</c:v>
                </c:pt>
                <c:pt idx="678">
                  <c:v>1.6925346162319127E-10</c:v>
                </c:pt>
                <c:pt idx="679">
                  <c:v>1.5185228557065515E-10</c:v>
                </c:pt>
                <c:pt idx="680">
                  <c:v>1.3620118126145632E-10</c:v>
                </c:pt>
                <c:pt idx="681">
                  <c:v>1.2212876246141762E-10</c:v>
                </c:pt>
                <c:pt idx="682">
                  <c:v>1.0947988465881465E-10</c:v>
                </c:pt>
                <c:pt idx="683">
                  <c:v>9.8114168805027733E-11</c:v>
                </c:pt>
                <c:pt idx="684">
                  <c:v>8.7904652015056792E-11</c:v>
                </c:pt>
                <c:pt idx="685">
                  <c:v>7.8736555132109493E-11</c:v>
                </c:pt>
                <c:pt idx="686">
                  <c:v>7.0506157769058905E-11</c:v>
                </c:pt>
                <c:pt idx="687">
                  <c:v>6.3119772109097131E-11</c:v>
                </c:pt>
                <c:pt idx="688">
                  <c:v>5.6492807380508609E-11</c:v>
                </c:pt>
                <c:pt idx="689">
                  <c:v>5.0548917517606153E-11</c:v>
                </c:pt>
                <c:pt idx="690">
                  <c:v>4.5219225075073967E-11</c:v>
                </c:pt>
                <c:pt idx="691">
                  <c:v>4.044161499135814E-11</c:v>
                </c:pt>
                <c:pt idx="692">
                  <c:v>3.6160092283792752E-11</c:v>
                </c:pt>
                <c:pt idx="693">
                  <c:v>3.2324198218451696E-11</c:v>
                </c:pt>
                <c:pt idx="694">
                  <c:v>2.8888479925129409E-11</c:v>
                </c:pt>
                <c:pt idx="695">
                  <c:v>2.5812008827108979E-11</c:v>
                </c:pt>
                <c:pt idx="696">
                  <c:v>2.3057943624919996E-11</c:v>
                </c:pt>
                <c:pt idx="697">
                  <c:v>2.0593133919965125E-11</c:v>
                </c:pt>
                <c:pt idx="698">
                  <c:v>1.8387760882303334E-11</c:v>
                </c:pt>
                <c:pt idx="699">
                  <c:v>1.6415011664544925E-11</c:v>
                </c:pt>
                <c:pt idx="700">
                  <c:v>1.4650784537979109E-11</c:v>
                </c:pt>
                <c:pt idx="701">
                  <c:v>1.3073421980961055E-11</c:v>
                </c:pt>
                <c:pt idx="702">
                  <c:v>1.1663469184430515E-11</c:v>
                </c:pt>
                <c:pt idx="703">
                  <c:v>1.0403455656170114E-11</c:v>
                </c:pt>
                <c:pt idx="704">
                  <c:v>9.2776978040955278E-12</c:v>
                </c:pt>
                <c:pt idx="705">
                  <c:v>8.2721205639769617E-12</c:v>
                </c:pt>
                <c:pt idx="706">
                  <c:v>7.3740963048800285E-12</c:v>
                </c:pt>
                <c:pt idx="707">
                  <c:v>6.5722994016979746E-12</c:v>
                </c:pt>
                <c:pt idx="708">
                  <c:v>5.8565750069292726E-12</c:v>
                </c:pt>
                <c:pt idx="709">
                  <c:v>5.2178206843980526E-12</c:v>
                </c:pt>
                <c:pt idx="710">
                  <c:v>4.6478796880167278E-12</c:v>
                </c:pt>
                <c:pt idx="711">
                  <c:v>4.1394447785678125E-12</c:v>
                </c:pt>
                <c:pt idx="712">
                  <c:v>3.6859715720131292E-12</c:v>
                </c:pt>
                <c:pt idx="713">
                  <c:v>3.2816005051110702E-12</c:v>
                </c:pt>
                <c:pt idx="714">
                  <c:v>2.9210865879177162E-12</c:v>
                </c:pt>
                <c:pt idx="715">
                  <c:v>2.5997361898595551E-12</c:v>
                </c:pt>
                <c:pt idx="716">
                  <c:v>2.3133501759308917E-12</c:v>
                </c:pt>
                <c:pt idx="717">
                  <c:v>2.0581727735014907E-12</c:v>
                </c:pt>
                <c:pt idx="718">
                  <c:v>1.8308456085104937E-12</c:v>
                </c:pt>
                <c:pt idx="719">
                  <c:v>1.6283664028096547E-12</c:v>
                </c:pt>
                <c:pt idx="720">
                  <c:v>1.4480518725328885E-12</c:v>
                </c:pt>
                <c:pt idx="721">
                  <c:v>1.2875044114906151E-12</c:v>
                </c:pt>
                <c:pt idx="722">
                  <c:v>1.1445821831887639E-12</c:v>
                </c:pt>
                <c:pt idx="723">
                  <c:v>1.0173722814703593E-12</c:v>
                </c:pt>
                <c:pt idx="724">
                  <c:v>9.0416665260779781E-13</c:v>
                </c:pt>
                <c:pt idx="725">
                  <c:v>8.0344050139027871E-13</c:v>
                </c:pt>
                <c:pt idx="726">
                  <c:v>7.1383293096179104E-13</c:v>
                </c:pt>
                <c:pt idx="727">
                  <c:v>6.3412959053684287E-13</c:v>
                </c:pt>
                <c:pt idx="728">
                  <c:v>5.6324712737161103E-13</c:v>
                </c:pt>
                <c:pt idx="729">
                  <c:v>5.0021925942139243E-13</c:v>
                </c:pt>
                <c:pt idx="730">
                  <c:v>4.4418430334128177E-13</c:v>
                </c:pt>
                <c:pt idx="731">
                  <c:v>3.9437400888119504E-13</c:v>
                </c:pt>
                <c:pt idx="732">
                  <c:v>3.5010356558823937E-13</c:v>
                </c:pt>
                <c:pt idx="733">
                  <c:v>3.10762661165149E-13</c:v>
                </c:pt>
                <c:pt idx="734">
                  <c:v>2.7580748295792084E-13</c:v>
                </c:pt>
                <c:pt idx="735">
                  <c:v>2.4475356494545399E-13</c:v>
                </c:pt>
                <c:pt idx="736">
                  <c:v>2.1716939253070602E-13</c:v>
                </c:pt>
                <c:pt idx="737">
                  <c:v>1.9267068627600518E-13</c:v>
                </c:pt>
                <c:pt idx="738">
                  <c:v>1.709152937844707E-13</c:v>
                </c:pt>
                <c:pt idx="739">
                  <c:v>1.5159862614857685E-13</c:v>
                </c:pt>
                <c:pt idx="740">
                  <c:v>1.3444958187800506E-13</c:v>
                </c:pt>
                <c:pt idx="741">
                  <c:v>1.1922690710355426E-13</c:v>
                </c:pt>
                <c:pt idx="742">
                  <c:v>1.0571594611616724E-13</c:v>
                </c:pt>
                <c:pt idx="743">
                  <c:v>9.3725741037312425E-14</c:v>
                </c:pt>
                <c:pt idx="744">
                  <c:v>8.3086443696692195E-14</c:v>
                </c:pt>
                <c:pt idx="745">
                  <c:v>7.3647006614820535E-14</c:v>
                </c:pt>
                <c:pt idx="746">
                  <c:v>6.5273123439128506E-14</c:v>
                </c:pt>
                <c:pt idx="747">
                  <c:v>5.7845392276942139E-14</c:v>
                </c:pt>
                <c:pt idx="748">
                  <c:v>5.1257678143990171E-14</c:v>
                </c:pt>
                <c:pt idx="749">
                  <c:v>4.5415653245685122E-14</c:v>
                </c:pt>
                <c:pt idx="750">
                  <c:v>4.0235496037774387E-14</c:v>
                </c:pt>
                <c:pt idx="751">
                  <c:v>3.564273203071791E-14</c:v>
                </c:pt>
                <c:pt idx="752">
                  <c:v>3.1571201094010179E-14</c:v>
                </c:pt>
                <c:pt idx="753">
                  <c:v>2.7962137633693213E-14</c:v>
                </c:pt>
                <c:pt idx="754">
                  <c:v>2.4763351460179819E-14</c:v>
                </c:pt>
                <c:pt idx="755">
                  <c:v>2.1928498461316568E-14</c:v>
                </c:pt>
                <c:pt idx="756">
                  <c:v>1.9416431352464185E-14</c:v>
                </c:pt>
                <c:pt idx="757">
                  <c:v>1.7190621815099892E-14</c:v>
                </c:pt>
                <c:pt idx="758">
                  <c:v>1.5218646267024012E-14</c:v>
                </c:pt>
                <c:pt idx="759">
                  <c:v>1.3471728335022257E-14</c:v>
                </c:pt>
                <c:pt idx="760">
                  <c:v>1.1924331848093852E-14</c:v>
                </c:pt>
                <c:pt idx="761">
                  <c:v>1.0553798833396987E-14</c:v>
                </c:pt>
                <c:pt idx="762">
                  <c:v>9.3400275924659122E-15</c:v>
                </c:pt>
                <c:pt idx="763">
                  <c:v>8.2651864654449226E-15</c:v>
                </c:pt>
                <c:pt idx="764">
                  <c:v>7.3134593693216045E-15</c:v>
                </c:pt>
                <c:pt idx="765">
                  <c:v>6.4708196174771035E-15</c:v>
                </c:pt>
                <c:pt idx="766">
                  <c:v>5.7248289082520189E-15</c:v>
                </c:pt>
                <c:pt idx="767">
                  <c:v>5.0644587095040428E-15</c:v>
                </c:pt>
                <c:pt idx="768">
                  <c:v>4.4799315677288031E-15</c:v>
                </c:pt>
                <c:pt idx="769">
                  <c:v>3.9625801385458341E-15</c:v>
                </c:pt>
                <c:pt idx="770">
                  <c:v>3.5047219792947957E-15</c:v>
                </c:pt>
                <c:pt idx="771">
                  <c:v>3.0995483558849185E-15</c:v>
                </c:pt>
                <c:pt idx="772">
                  <c:v>2.7410255098432552E-15</c:v>
                </c:pt>
                <c:pt idx="773">
                  <c:v>2.4238070008907174E-15</c:v>
                </c:pt>
                <c:pt idx="774">
                  <c:v>2.143155893216678E-15</c:v>
                </c:pt>
                <c:pt idx="775">
                  <c:v>1.8948756894453713E-15</c:v>
                </c:pt>
                <c:pt idx="776">
                  <c:v>1.6752490365285743E-15</c:v>
                </c:pt>
                <c:pt idx="777">
                  <c:v>1.4809833361899845E-15</c:v>
                </c:pt>
                <c:pt idx="778">
                  <c:v>1.3091624882637257E-15</c:v>
                </c:pt>
                <c:pt idx="779">
                  <c:v>1.1572040804572904E-15</c:v>
                </c:pt>
                <c:pt idx="780">
                  <c:v>1.0228214149171925E-15</c:v>
                </c:pt>
                <c:pt idx="781">
                  <c:v>9.039898286314312E-16</c:v>
                </c:pt>
                <c:pt idx="782">
                  <c:v>7.9891682606763671E-16</c:v>
                </c:pt>
                <c:pt idx="783">
                  <c:v>7.0601559542544401E-16</c:v>
                </c:pt>
                <c:pt idx="784">
                  <c:v>6.2388152796414625E-16</c:v>
                </c:pt>
                <c:pt idx="785">
                  <c:v>5.5127140205855297E-16</c:v>
                </c:pt>
                <c:pt idx="786">
                  <c:v>4.870849317736732E-16</c:v>
                </c:pt>
                <c:pt idx="787">
                  <c:v>4.3034841305682706E-16</c:v>
                </c:pt>
                <c:pt idx="788">
                  <c:v>3.802002306590217E-16</c:v>
                </c:pt>
                <c:pt idx="789">
                  <c:v>3.3587801535981258E-16</c:v>
                </c:pt>
                <c:pt idx="790">
                  <c:v>2.9670726487135295E-16</c:v>
                </c:pt>
                <c:pt idx="791">
                  <c:v>2.6209126251356171E-16</c:v>
                </c:pt>
                <c:pt idx="792">
                  <c:v>2.3150214659935763E-16</c:v>
                </c:pt>
                <c:pt idx="793">
                  <c:v>2.0447299995890254E-16</c:v>
                </c:pt>
                <c:pt idx="794">
                  <c:v>1.805908437415807E-16</c:v>
                </c:pt>
                <c:pt idx="795">
                  <c:v>1.5949043270873077E-16</c:v>
                </c:pt>
                <c:pt idx="796">
                  <c:v>1.4084876085054826E-16</c:v>
                </c:pt>
                <c:pt idx="797">
                  <c:v>1.2438019644253669E-16</c:v>
                </c:pt>
                <c:pt idx="798">
                  <c:v>1.0983217485123132E-16</c:v>
                </c:pt>
                <c:pt idx="799">
                  <c:v>9.6981385429113693E-17</c:v>
                </c:pt>
                <c:pt idx="800">
                  <c:v>8.5630396185689656E-17</c:v>
                </c:pt>
              </c:numCache>
            </c:numRef>
          </c:yVal>
        </c:ser>
        <c:ser>
          <c:idx val="7"/>
          <c:order val="7"/>
          <c:tx>
            <c:strRef>
              <c:f>Calc!$K$6</c:f>
              <c:strCache>
                <c:ptCount val="1"/>
                <c:pt idx="0">
                  <c:v>8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Calc!$K$7:$K$807</c:f>
              <c:numCache>
                <c:formatCode>0.00000000</c:formatCode>
                <c:ptCount val="801"/>
                <c:pt idx="0">
                  <c:v>5.597706283812266E-23</c:v>
                </c:pt>
                <c:pt idx="1">
                  <c:v>6.1513395373360029E-23</c:v>
                </c:pt>
                <c:pt idx="2">
                  <c:v>6.7597248082238473E-23</c:v>
                </c:pt>
                <c:pt idx="3">
                  <c:v>7.4282763156783923E-23</c:v>
                </c:pt>
                <c:pt idx="4">
                  <c:v>8.1629436059083052E-23</c:v>
                </c:pt>
                <c:pt idx="5">
                  <c:v>8.970264474273639E-23</c:v>
                </c:pt>
                <c:pt idx="6">
                  <c:v>9.8574231183133524E-23</c:v>
                </c:pt>
                <c:pt idx="7">
                  <c:v>1.0832314038560815E-22</c:v>
                </c:pt>
                <c:pt idx="8">
                  <c:v>1.1903612255120286E-22</c:v>
                </c:pt>
                <c:pt idx="9">
                  <c:v>1.3080850464081929E-22</c:v>
                </c:pt>
                <c:pt idx="10">
                  <c:v>1.4374503819504869E-22</c:v>
                </c:pt>
                <c:pt idx="11">
                  <c:v>1.5796083094432495E-22</c:v>
                </c:pt>
                <c:pt idx="12">
                  <c:v>1.7358237048827302E-22</c:v>
                </c:pt>
                <c:pt idx="13">
                  <c:v>1.9074864914090929E-22</c:v>
                </c:pt>
                <c:pt idx="14">
                  <c:v>2.096123999367261E-22</c:v>
                </c:pt>
                <c:pt idx="15">
                  <c:v>2.3034145477999738E-22</c:v>
                </c:pt>
                <c:pt idx="16">
                  <c:v>2.5312023680414522E-22</c:v>
                </c:pt>
                <c:pt idx="17">
                  <c:v>2.7815140019978095E-22</c:v>
                </c:pt>
                <c:pt idx="18">
                  <c:v>3.0565763207940503E-22</c:v>
                </c:pt>
                <c:pt idx="19">
                  <c:v>3.3588363238527492E-22</c:v>
                </c:pt>
                <c:pt idx="20">
                  <c:v>3.6909828942757382E-22</c:v>
                </c:pt>
                <c:pt idx="21">
                  <c:v>4.0559707037666372E-22</c:v>
                </c:pt>
                <c:pt idx="22">
                  <c:v>4.4570464794105918E-22</c:v>
                </c:pt>
                <c:pt idx="23">
                  <c:v>4.8977778655917275E-22</c:v>
                </c:pt>
                <c:pt idx="24">
                  <c:v>5.3820851373604249E-22</c:v>
                </c:pt>
                <c:pt idx="25">
                  <c:v>5.9142760468652517E-22</c:v>
                </c:pt>
                <c:pt idx="26">
                  <c:v>6.4990841122678841E-22</c:v>
                </c:pt>
                <c:pt idx="27">
                  <c:v>7.141710689101566E-22</c:v>
                </c:pt>
                <c:pt idx="28">
                  <c:v>7.8478711975926241E-22</c:v>
                </c:pt>
                <c:pt idx="29">
                  <c:v>8.6238459163332709E-22</c:v>
                </c:pt>
                <c:pt idx="30">
                  <c:v>9.4765357931978529E-22</c:v>
                </c:pt>
                <c:pt idx="31">
                  <c:v>1.0413523768897447E-21</c:v>
                </c:pt>
                <c:pt idx="32">
                  <c:v>1.1443142157458647E-21</c:v>
                </c:pt>
                <c:pt idx="33">
                  <c:v>1.2574546681621132E-21</c:v>
                </c:pt>
                <c:pt idx="34">
                  <c:v>1.3817797820165668E-21</c:v>
                </c:pt>
                <c:pt idx="35">
                  <c:v>1.5183950189005455E-21</c:v>
                </c:pt>
                <c:pt idx="36">
                  <c:v>1.6685150749102501E-21</c:v>
                </c:pt>
                <c:pt idx="37">
                  <c:v>1.8334746712510687E-21</c:v>
                </c:pt>
                <c:pt idx="38">
                  <c:v>2.014740410381009E-21</c:v>
                </c:pt>
                <c:pt idx="39">
                  <c:v>2.213923802862767E-21</c:v>
                </c:pt>
                <c:pt idx="40">
                  <c:v>2.432795580468455E-21</c:v>
                </c:pt>
                <c:pt idx="41">
                  <c:v>2.6733014224780018E-21</c:v>
                </c:pt>
                <c:pt idx="42">
                  <c:v>2.9375792346321813E-21</c:v>
                </c:pt>
                <c:pt idx="43">
                  <c:v>3.2279781339553864E-21</c:v>
                </c:pt>
                <c:pt idx="44">
                  <c:v>3.5470793077737639E-21</c:v>
                </c:pt>
                <c:pt idx="45">
                  <c:v>3.8977189318508354E-21</c:v>
                </c:pt>
                <c:pt idx="46">
                  <c:v>4.2830133507994517E-21</c:v>
                </c:pt>
                <c:pt idx="47">
                  <c:v>4.7063867439561182E-21</c:v>
                </c:pt>
                <c:pt idx="48">
                  <c:v>5.1716015219106034E-21</c:v>
                </c:pt>
                <c:pt idx="49">
                  <c:v>5.6827917230511253E-21</c:v>
                </c:pt>
                <c:pt idx="50">
                  <c:v>6.2444997060405954E-21</c:v>
                </c:pt>
                <c:pt idx="51">
                  <c:v>6.8617164633029278E-21</c:v>
                </c:pt>
                <c:pt idx="52">
                  <c:v>7.5399259126391063E-21</c:v>
                </c:pt>
                <c:pt idx="53">
                  <c:v>8.2851535592847E-21</c:v>
                </c:pt>
                <c:pt idx="54">
                  <c:v>9.1040199593784994E-21</c:v>
                </c:pt>
                <c:pt idx="55">
                  <c:v>1.0003799458276621E-20</c:v>
                </c:pt>
                <c:pt idx="56">
                  <c:v>1.0992484723788808E-20</c:v>
                </c:pt>
                <c:pt idx="57">
                  <c:v>1.2078857645645908E-20</c:v>
                </c:pt>
                <c:pt idx="58">
                  <c:v>1.3272567228787902E-20</c:v>
                </c:pt>
                <c:pt idx="59">
                  <c:v>1.458421516986834E-20</c:v>
                </c:pt>
                <c:pt idx="60">
                  <c:v>1.6025449874271748E-20</c:v>
                </c:pt>
                <c:pt idx="61">
                  <c:v>1.7609069745505486E-20</c:v>
                </c:pt>
                <c:pt idx="62">
                  <c:v>1.9349136660748103E-20</c:v>
                </c:pt>
                <c:pt idx="63">
                  <c:v>2.1261100636283268E-20</c:v>
                </c:pt>
                <c:pt idx="64">
                  <c:v>2.3361936785375067E-20</c:v>
                </c:pt>
                <c:pt idx="65">
                  <c:v>2.5670295779648599E-20</c:v>
                </c:pt>
                <c:pt idx="66">
                  <c:v>2.8206669144249633E-20</c:v>
                </c:pt>
                <c:pt idx="67">
                  <c:v>3.0993570847950507E-20</c:v>
                </c:pt>
                <c:pt idx="68">
                  <c:v>3.4055736793153978E-20</c:v>
                </c:pt>
                <c:pt idx="69">
                  <c:v>3.7420343968646602E-20</c:v>
                </c:pt>
                <c:pt idx="70">
                  <c:v>4.1117251201364931E-20</c:v>
                </c:pt>
                <c:pt idx="71">
                  <c:v>4.5179263633892055E-20</c:v>
                </c:pt>
                <c:pt idx="72">
                  <c:v>4.964242326355816E-20</c:v>
                </c:pt>
                <c:pt idx="73">
                  <c:v>5.4546328108709707E-20</c:v>
                </c:pt>
                <c:pt idx="74">
                  <c:v>5.9934482819966891E-20</c:v>
                </c:pt>
                <c:pt idx="75">
                  <c:v>6.5854683831290217E-20</c:v>
                </c:pt>
                <c:pt idx="76">
                  <c:v>7.2359442449881647E-20</c:v>
                </c:pt>
                <c:pt idx="77">
                  <c:v>7.9506449617999637E-20</c:v>
                </c:pt>
                <c:pt idx="78">
                  <c:v>8.735908644658386E-20</c:v>
                </c:pt>
                <c:pt idx="79">
                  <c:v>9.5986985023402734E-20</c:v>
                </c:pt>
                <c:pt idx="80">
                  <c:v>1.0546664444075447E-19</c:v>
                </c:pt>
                <c:pt idx="81">
                  <c:v>1.1588210747344645E-19</c:v>
                </c:pt>
                <c:pt idx="82">
                  <c:v>1.2732570387107048E-19</c:v>
                </c:pt>
                <c:pt idx="83">
                  <c:v>1.398988668141926E-19</c:v>
                </c:pt>
                <c:pt idx="84">
                  <c:v>1.5371302972702221E-19</c:v>
                </c:pt>
                <c:pt idx="85">
                  <c:v>1.6889061134513748E-19</c:v>
                </c:pt>
                <c:pt idx="86">
                  <c:v>1.8556609771186095E-19</c:v>
                </c:pt>
                <c:pt idx="87">
                  <c:v>2.0388723062807176E-19</c:v>
                </c:pt>
                <c:pt idx="88">
                  <c:v>2.2401631301439591E-19</c:v>
                </c:pt>
                <c:pt idx="89">
                  <c:v>2.4613164267073027E-19</c:v>
                </c:pt>
                <c:pt idx="90">
                  <c:v>2.704290870441304E-19</c:v>
                </c:pt>
                <c:pt idx="91">
                  <c:v>2.971238128525335E-19</c:v>
                </c:pt>
                <c:pt idx="92">
                  <c:v>3.2645218576919237E-19</c:v>
                </c:pt>
                <c:pt idx="93">
                  <c:v>3.5867385686269473E-19</c:v>
                </c:pt>
                <c:pt idx="94">
                  <c:v>3.9407405412321916E-19</c:v>
                </c:pt>
                <c:pt idx="95">
                  <c:v>4.3296609920140568E-19</c:v>
                </c:pt>
                <c:pt idx="96">
                  <c:v>4.756941714572327E-19</c:v>
                </c:pt>
                <c:pt idx="97">
                  <c:v>5.2263634357995179E-19</c:v>
                </c:pt>
                <c:pt idx="98">
                  <c:v>5.7420791541519028E-19</c:v>
                </c:pt>
                <c:pt idx="99">
                  <c:v>6.3086507524202451E-19</c:v>
                </c:pt>
                <c:pt idx="100">
                  <c:v>6.9310892060414541E-19</c:v>
                </c:pt>
                <c:pt idx="101">
                  <c:v>7.6148987393970246E-19</c:v>
                </c:pt>
                <c:pt idx="102">
                  <c:v>8.3661253170109616E-19</c:v>
                </c:pt>
                <c:pt idx="103">
                  <c:v>9.1914098943885288E-19</c:v>
                </c:pt>
                <c:pt idx="104">
                  <c:v>1.0098046894753331E-18</c:v>
                </c:pt>
                <c:pt idx="105">
                  <c:v>1.109404842350054E-18</c:v>
                </c:pt>
                <c:pt idx="106">
                  <c:v>1.2188214782186093E-18</c:v>
                </c:pt>
                <c:pt idx="107">
                  <c:v>1.3390211898735616E-18</c:v>
                </c:pt>
                <c:pt idx="108">
                  <c:v>1.4710656350773443E-18</c:v>
                </c:pt>
                <c:pt idx="109">
                  <c:v>1.6161208725029585E-18</c:v>
                </c:pt>
                <c:pt idx="110">
                  <c:v>1.7754676128291559E-18</c:v>
                </c:pt>
                <c:pt idx="111">
                  <c:v>1.9505124744895077E-18</c:v>
                </c:pt>
                <c:pt idx="112">
                  <c:v>2.1428003423039013E-18</c:v>
                </c:pt>
                <c:pt idx="113">
                  <c:v>2.3540279367950281E-18</c:v>
                </c:pt>
                <c:pt idx="114">
                  <c:v>2.5860587124988874E-18</c:v>
                </c:pt>
                <c:pt idx="115">
                  <c:v>2.8409392151025883E-18</c:v>
                </c:pt>
                <c:pt idx="116">
                  <c:v>3.1209170398867913E-18</c:v>
                </c:pt>
                <c:pt idx="117">
                  <c:v>3.4284605478201779E-18</c:v>
                </c:pt>
                <c:pt idx="118">
                  <c:v>3.7662805108666769E-18</c:v>
                </c:pt>
                <c:pt idx="119">
                  <c:v>4.1373538747567404E-18</c:v>
                </c:pt>
                <c:pt idx="120">
                  <c:v>4.5449498457774117E-18</c:v>
                </c:pt>
                <c:pt idx="121">
                  <c:v>4.9926585282147118E-18</c:v>
                </c:pt>
                <c:pt idx="122">
                  <c:v>5.4844223611014637E-18</c:v>
                </c:pt>
                <c:pt idx="123">
                  <c:v>6.0245706270735611E-18</c:v>
                </c:pt>
                <c:pt idx="124">
                  <c:v>6.6178573326230176E-18</c:v>
                </c:pt>
                <c:pt idx="125">
                  <c:v>7.2695027880772431E-18</c:v>
                </c:pt>
                <c:pt idx="126">
                  <c:v>7.9852392474845007E-18</c:v>
                </c:pt>
                <c:pt idx="127">
                  <c:v>8.7713610035047133E-18</c:v>
                </c:pt>
                <c:pt idx="128">
                  <c:v>9.6347793706957604E-18</c:v>
                </c:pt>
                <c:pt idx="129">
                  <c:v>1.058308303256561E-17</c:v>
                </c:pt>
                <c:pt idx="130">
                  <c:v>1.1624604273786831E-17</c:v>
                </c:pt>
                <c:pt idx="131">
                  <c:v>1.2768491669427799E-17</c:v>
                </c:pt>
                <c:pt idx="132">
                  <c:v>1.4024789858366022E-17</c:v>
                </c:pt>
                <c:pt idx="133">
                  <c:v>1.5404527088682583E-17</c:v>
                </c:pt>
                <c:pt idx="134">
                  <c:v>1.6919811289295303E-17</c:v>
                </c:pt>
                <c:pt idx="135">
                  <c:v>1.8583935494929901E-17</c:v>
                </c:pt>
                <c:pt idx="136">
                  <c:v>2.0411493531361931E-17</c:v>
                </c:pt>
                <c:pt idx="137">
                  <c:v>2.2418506955352802E-17</c:v>
                </c:pt>
                <c:pt idx="138">
                  <c:v>2.4622564339580164E-17</c:v>
                </c:pt>
                <c:pt idx="139">
                  <c:v>2.7042974097915536E-17</c:v>
                </c:pt>
                <c:pt idx="140">
                  <c:v>2.970093216152652E-17</c:v>
                </c:pt>
                <c:pt idx="141">
                  <c:v>3.2619705942389654E-17</c:v>
                </c:pt>
                <c:pt idx="142">
                  <c:v>3.5824836158985253E-17</c:v>
                </c:pt>
                <c:pt idx="143">
                  <c:v>3.934435825030926E-17</c:v>
                </c:pt>
                <c:pt idx="144">
                  <c:v>4.3209045270142098E-17</c:v>
                </c:pt>
                <c:pt idx="145">
                  <c:v>4.7452674335143325E-17</c:v>
                </c:pt>
                <c:pt idx="146">
                  <c:v>5.2112318899246529E-17</c:v>
                </c:pt>
                <c:pt idx="147">
                  <c:v>5.72286693446788E-17</c:v>
                </c:pt>
                <c:pt idx="148">
                  <c:v>6.2846384618494502E-17</c:v>
                </c:pt>
                <c:pt idx="149">
                  <c:v>6.9014477904733229E-17</c:v>
                </c:pt>
                <c:pt idx="150">
                  <c:v>7.5786739608327198E-17</c:v>
                </c:pt>
                <c:pt idx="151">
                  <c:v>8.3222201240037892E-17</c:v>
                </c:pt>
                <c:pt idx="152">
                  <c:v>9.1385644134492716E-17</c:v>
                </c:pt>
                <c:pt idx="153">
                  <c:v>1.0034815730863873E-16</c:v>
                </c:pt>
                <c:pt idx="154">
                  <c:v>1.1018774917868811E-16</c:v>
                </c:pt>
                <c:pt idx="155">
                  <c:v>1.209900183031027E-16</c:v>
                </c:pt>
                <c:pt idx="156">
                  <c:v>1.3284888881114738E-16</c:v>
                </c:pt>
                <c:pt idx="157">
                  <c:v>1.4586741671480682E-16</c:v>
                </c:pt>
                <c:pt idx="158">
                  <c:v>1.6015867389085586E-16</c:v>
                </c:pt>
                <c:pt idx="159">
                  <c:v>1.7584671716422462E-16</c:v>
                </c:pt>
                <c:pt idx="160">
                  <c:v>1.9306765062872912E-16</c:v>
                </c:pt>
                <c:pt idx="161">
                  <c:v>2.1197079011220733E-16</c:v>
                </c:pt>
                <c:pt idx="162">
                  <c:v>2.327199395364584E-16</c:v>
                </c:pt>
                <c:pt idx="163">
                  <c:v>2.5549478984455201E-16</c:v>
                </c:pt>
                <c:pt idx="164">
                  <c:v>2.8049245217650693E-16</c:v>
                </c:pt>
                <c:pt idx="165">
                  <c:v>3.0792913807694685E-16</c:v>
                </c:pt>
                <c:pt idx="166">
                  <c:v>3.3804200072368433E-16</c:v>
                </c:pt>
                <c:pt idx="167">
                  <c:v>3.7109115248380224E-16</c:v>
                </c:pt>
                <c:pt idx="168">
                  <c:v>4.0736187554401547E-16</c:v>
                </c:pt>
                <c:pt idx="169">
                  <c:v>4.4716704393587926E-16</c:v>
                </c:pt>
                <c:pt idx="170">
                  <c:v>4.908497769963286E-16</c:v>
                </c:pt>
                <c:pt idx="171">
                  <c:v>5.3878634618297985E-16</c:v>
                </c:pt>
                <c:pt idx="172">
                  <c:v>5.9138935921661305E-16</c:v>
                </c:pt>
                <c:pt idx="173">
                  <c:v>6.4911124776532576E-16</c:v>
                </c:pt>
                <c:pt idx="174">
                  <c:v>7.1244808733403029E-16</c:v>
                </c:pt>
                <c:pt idx="175">
                  <c:v>7.819437806972109E-16</c:v>
                </c:pt>
                <c:pt idx="176">
                  <c:v>8.5819463913295489E-16</c:v>
                </c:pt>
                <c:pt idx="177">
                  <c:v>9.4185439890423089E-16</c:v>
                </c:pt>
                <c:pt idx="178">
                  <c:v>1.0336397139130696E-15</c:v>
                </c:pt>
                <c:pt idx="179">
                  <c:v>1.1343361692515007E-15</c:v>
                </c:pt>
                <c:pt idx="180">
                  <c:v>1.2448048645173029E-15</c:v>
                </c:pt>
                <c:pt idx="181">
                  <c:v>1.3659896202848971E-15</c:v>
                </c:pt>
                <c:pt idx="182">
                  <c:v>1.4989248660546224E-15</c:v>
                </c:pt>
                <c:pt idx="183">
                  <c:v>1.6447442733847278E-15</c:v>
                </c:pt>
                <c:pt idx="184">
                  <c:v>1.8046902037781891E-15</c:v>
                </c:pt>
                <c:pt idx="185">
                  <c:v>1.9801240472958369E-15</c:v>
                </c:pt>
                <c:pt idx="186">
                  <c:v>2.1725375348422133E-15</c:v>
                </c:pt>
                <c:pt idx="187">
                  <c:v>2.3835651146753746E-15</c:v>
                </c:pt>
                <c:pt idx="188">
                  <c:v>2.614997491978627E-15</c:v>
                </c:pt>
                <c:pt idx="189">
                  <c:v>2.8687964393620457E-15</c:v>
                </c:pt>
                <c:pt idx="190">
                  <c:v>3.147110996000208E-15</c:v>
                </c:pt>
                <c:pt idx="191">
                  <c:v>3.4522951838272445E-15</c:v>
                </c:pt>
                <c:pt idx="192">
                  <c:v>3.7869273808822516E-15</c:v>
                </c:pt>
                <c:pt idx="193">
                  <c:v>4.1538315046037745E-15</c:v>
                </c:pt>
                <c:pt idx="194">
                  <c:v>4.5561001717059787E-15</c:v>
                </c:pt>
                <c:pt idx="195">
                  <c:v>4.9971200163266316E-15</c:v>
                </c:pt>
                <c:pt idx="196">
                  <c:v>5.4805993645201675E-15</c:v>
                </c:pt>
                <c:pt idx="197">
                  <c:v>6.0105984809964155E-15</c:v>
                </c:pt>
                <c:pt idx="198">
                  <c:v>6.5915626233968276E-15</c:v>
                </c:pt>
                <c:pt idx="199">
                  <c:v>7.2283581604859132E-15</c:v>
                </c:pt>
                <c:pt idx="200">
                  <c:v>7.9263120335664516E-15</c:v>
                </c:pt>
                <c:pt idx="201">
                  <c:v>8.6912548653505849E-15</c:v>
                </c:pt>
                <c:pt idx="202">
                  <c:v>9.5295680476070759E-15</c:v>
                </c:pt>
                <c:pt idx="203">
                  <c:v>1.0448235168340306E-14</c:v>
                </c:pt>
                <c:pt idx="204">
                  <c:v>1.1454898171226852E-14</c:v>
                </c:pt>
                <c:pt idx="205">
                  <c:v>1.2557918674765524E-14</c:v>
                </c:pt>
                <c:pt idx="206">
                  <c:v>1.376644491629712E-14</c:v>
                </c:pt>
                <c:pt idx="207">
                  <c:v>1.5090484826984315E-14</c:v>
                </c:pt>
                <c:pt idx="208">
                  <c:v>1.6540985788256698E-14</c:v>
                </c:pt>
                <c:pt idx="209">
                  <c:v>1.8129921668427337E-14</c:v>
                </c:pt>
                <c:pt idx="210">
                  <c:v>1.9870387790460647E-14</c:v>
                </c:pt>
                <c:pt idx="211">
                  <c:v>2.1776704538563497E-14</c:v>
                </c:pt>
                <c:pt idx="212">
                  <c:v>2.3864530372737166E-14</c:v>
                </c:pt>
                <c:pt idx="213">
                  <c:v>2.6150985087041174E-14</c:v>
                </c:pt>
                <c:pt idx="214">
                  <c:v>2.8654784219503652E-14</c:v>
                </c:pt>
                <c:pt idx="215">
                  <c:v>3.1396385599803843E-14</c:v>
                </c:pt>
                <c:pt idx="216">
                  <c:v>3.4398149105536061E-14</c:v>
                </c:pt>
                <c:pt idx="217">
                  <c:v>3.7684510789535425E-14</c:v>
                </c:pt>
                <c:pt idx="218">
                  <c:v>4.1282172639976027E-14</c:v>
                </c:pt>
                <c:pt idx="219">
                  <c:v>4.5220309342306913E-14</c:v>
                </c:pt>
                <c:pt idx="220">
                  <c:v>4.953079352823557E-14</c:v>
                </c:pt>
                <c:pt idx="221">
                  <c:v>5.4248441122536408E-14</c:v>
                </c:pt>
                <c:pt idx="222">
                  <c:v>5.9411278534227037E-14</c:v>
                </c:pt>
                <c:pt idx="223">
                  <c:v>6.5060833585354719E-14</c:v>
                </c:pt>
                <c:pt idx="224">
                  <c:v>7.1242452229144537E-14</c:v>
                </c:pt>
                <c:pt idx="225">
                  <c:v>7.8005643280421216E-14</c:v>
                </c:pt>
                <c:pt idx="226">
                  <c:v>8.5404453566038415E-14</c:v>
                </c:pt>
                <c:pt idx="227">
                  <c:v>9.3497876102494359E-14</c:v>
                </c:pt>
                <c:pt idx="228">
                  <c:v>1.0235029412313413E-13</c:v>
                </c:pt>
                <c:pt idx="229">
                  <c:v>1.1203196400942671E-13</c:v>
                </c:pt>
                <c:pt idx="230">
                  <c:v>1.2261954043107267E-13</c:v>
                </c:pt>
                <c:pt idx="231">
                  <c:v>1.3419664726942604E-13</c:v>
                </c:pt>
                <c:pt idx="232">
                  <c:v>1.468544981893129E-13</c:v>
                </c:pt>
                <c:pt idx="233">
                  <c:v>1.6069257103733969E-13</c:v>
                </c:pt>
                <c:pt idx="234">
                  <c:v>1.75819340581776E-13</c:v>
                </c:pt>
                <c:pt idx="235">
                  <c:v>1.9235307447177179E-13</c:v>
                </c:pt>
                <c:pt idx="236">
                  <c:v>2.1042269768387689E-13</c:v>
                </c:pt>
                <c:pt idx="237">
                  <c:v>2.3016873114347883E-13</c:v>
                </c:pt>
                <c:pt idx="238">
                  <c:v>2.5174431065988418E-13</c:v>
                </c:pt>
                <c:pt idx="239">
                  <c:v>2.7531629279856707E-13</c:v>
                </c:pt>
                <c:pt idx="240">
                  <c:v>3.0106645483489544E-13</c:v>
                </c:pt>
                <c:pt idx="241">
                  <c:v>3.2919279649280523E-13</c:v>
                </c:pt>
                <c:pt idx="242">
                  <c:v>3.5991095177214633E-13</c:v>
                </c:pt>
                <c:pt idx="243">
                  <c:v>3.9345571981232838E-13</c:v>
                </c:pt>
                <c:pt idx="244">
                  <c:v>4.3008272443066682E-13</c:v>
                </c:pt>
                <c:pt idx="245">
                  <c:v>4.700702127140704E-13</c:v>
                </c:pt>
                <c:pt idx="246">
                  <c:v>5.1372100383635839E-13</c:v>
                </c:pt>
                <c:pt idx="247">
                  <c:v>5.6136460012306308E-13</c:v>
                </c:pt>
                <c:pt idx="248">
                  <c:v>6.1335947329585095E-13</c:v>
                </c:pt>
                <c:pt idx="249">
                  <c:v>6.7009553980219681E-13</c:v>
                </c:pt>
                <c:pt idx="250">
                  <c:v>7.3199684017797684E-13</c:v>
                </c:pt>
                <c:pt idx="251">
                  <c:v>7.9952443850444157E-13</c:v>
                </c:pt>
                <c:pt idx="252">
                  <c:v>8.7317955921169198E-13</c:v>
                </c:pt>
                <c:pt idx="253">
                  <c:v>9.5350697975269476E-13</c:v>
                </c:pt>
                <c:pt idx="254">
                  <c:v>1.0410986990303124E-12</c:v>
                </c:pt>
                <c:pt idx="255">
                  <c:v>1.1365979029092179E-12</c:v>
                </c:pt>
                <c:pt idx="256">
                  <c:v>1.2407032496916321E-12</c:v>
                </c:pt>
                <c:pt idx="257">
                  <c:v>1.3541735000849662E-12</c:v>
                </c:pt>
                <c:pt idx="258">
                  <c:v>1.4778325179473295E-12</c:v>
                </c:pt>
                <c:pt idx="259">
                  <c:v>1.612574669969849E-12</c:v>
                </c:pt>
                <c:pt idx="260">
                  <c:v>1.7593706544489216E-12</c:v>
                </c:pt>
                <c:pt idx="261">
                  <c:v>1.9192737914239602E-12</c:v>
                </c:pt>
                <c:pt idx="262">
                  <c:v>2.0934268087141443E-12</c:v>
                </c:pt>
                <c:pt idx="263">
                  <c:v>2.2830691607882994E-12</c:v>
                </c:pt>
                <c:pt idx="264">
                  <c:v>2.4895449199532648E-12</c:v>
                </c:pt>
                <c:pt idx="265">
                  <c:v>2.7143112820558727E-12</c:v>
                </c:pt>
                <c:pt idx="266">
                  <c:v>2.9589477317705492E-12</c:v>
                </c:pt>
                <c:pt idx="267">
                  <c:v>3.2251659155964861E-12</c:v>
                </c:pt>
                <c:pt idx="268">
                  <c:v>3.5148202739259992E-12</c:v>
                </c:pt>
                <c:pt idx="269">
                  <c:v>3.8299194869756285E-12</c:v>
                </c:pt>
                <c:pt idx="270">
                  <c:v>4.1726387930068705E-12</c:v>
                </c:pt>
                <c:pt idx="271">
                  <c:v>4.5453332411102785E-12</c:v>
                </c:pt>
                <c:pt idx="272">
                  <c:v>4.9505519448986439E-12</c:v>
                </c:pt>
                <c:pt idx="273">
                  <c:v>5.3910534077606231E-12</c:v>
                </c:pt>
                <c:pt idx="274">
                  <c:v>5.8698219948758177E-12</c:v>
                </c:pt>
                <c:pt idx="275">
                  <c:v>6.3900856319996494E-12</c:v>
                </c:pt>
                <c:pt idx="276">
                  <c:v>6.9553348160992793E-12</c:v>
                </c:pt>
                <c:pt idx="277">
                  <c:v>7.5693430282744791E-12</c:v>
                </c:pt>
                <c:pt idx="278">
                  <c:v>8.2361886450400497E-12</c:v>
                </c:pt>
                <c:pt idx="279">
                  <c:v>8.960278449991442E-12</c:v>
                </c:pt>
                <c:pt idx="280">
                  <c:v>9.7463728541337126E-12</c:v>
                </c:pt>
                <c:pt idx="281">
                  <c:v>1.0599612939742242E-11</c:v>
                </c:pt>
                <c:pt idx="282">
                  <c:v>1.1525549449543885E-11</c:v>
                </c:pt>
                <c:pt idx="283">
                  <c:v>1.2530173850285855E-11</c:v>
                </c:pt>
                <c:pt idx="284">
                  <c:v>1.3619951607394282E-11</c:v>
                </c:pt>
                <c:pt idx="285">
                  <c:v>1.4801857815438961E-11</c:v>
                </c:pt>
                <c:pt idx="286">
                  <c:v>1.608341533751673E-11</c:v>
                </c:pt>
                <c:pt idx="287">
                  <c:v>1.7472735615464967E-11</c:v>
                </c:pt>
                <c:pt idx="288">
                  <c:v>1.8978562322017857E-11</c:v>
                </c:pt>
                <c:pt idx="289">
                  <c:v>2.0610318035647171E-11</c:v>
                </c:pt>
                <c:pt idx="290">
                  <c:v>2.2378154128878079E-11</c:v>
                </c:pt>
                <c:pt idx="291">
                  <c:v>2.4293004071366009E-11</c:v>
                </c:pt>
                <c:pt idx="292">
                  <c:v>2.6366640359956107E-11</c:v>
                </c:pt>
                <c:pt idx="293">
                  <c:v>2.86117352993428E-11</c:v>
                </c:pt>
                <c:pt idx="294">
                  <c:v>3.1041925868797681E-11</c:v>
                </c:pt>
                <c:pt idx="295">
                  <c:v>3.36718829227501E-11</c:v>
                </c:pt>
                <c:pt idx="296">
                  <c:v>3.6517384985793951E-11</c:v>
                </c:pt>
                <c:pt idx="297">
                  <c:v>3.9595396915945257E-11</c:v>
                </c:pt>
                <c:pt idx="298">
                  <c:v>4.292415372369958E-11</c:v>
                </c:pt>
                <c:pt idx="299">
                  <c:v>4.6523249848624326E-11</c:v>
                </c:pt>
                <c:pt idx="300">
                  <c:v>5.0413734209870896E-11</c:v>
                </c:pt>
                <c:pt idx="301">
                  <c:v>5.4618211362087271E-11</c:v>
                </c:pt>
                <c:pt idx="302">
                  <c:v>5.9160949103750515E-11</c:v>
                </c:pt>
                <c:pt idx="303">
                  <c:v>6.4067992900895881E-11</c:v>
                </c:pt>
                <c:pt idx="304">
                  <c:v>6.9367287505588112E-11</c:v>
                </c:pt>
                <c:pt idx="305">
                  <c:v>7.5088806165215787E-11</c:v>
                </c:pt>
                <c:pt idx="306">
                  <c:v>8.1264687835799108E-11</c:v>
                </c:pt>
                <c:pt idx="307">
                  <c:v>8.7929382829895942E-11</c:v>
                </c:pt>
                <c:pt idx="308">
                  <c:v>9.5119807347393461E-11</c:v>
                </c:pt>
                <c:pt idx="309">
                  <c:v>1.0287550735538549E-10</c:v>
                </c:pt>
                <c:pt idx="310">
                  <c:v>1.1123883230144305E-10</c:v>
                </c:pt>
                <c:pt idx="311">
                  <c:v>1.2025511916278453E-10</c:v>
                </c:pt>
                <c:pt idx="312">
                  <c:v>1.2997288735212777E-10</c:v>
                </c:pt>
                <c:pt idx="313">
                  <c:v>1.4044404501924796E-10</c:v>
                </c:pt>
                <c:pt idx="314">
                  <c:v>1.5172410730535289E-10</c:v>
                </c:pt>
                <c:pt idx="315">
                  <c:v>1.6387242712533204E-10</c:v>
                </c:pt>
                <c:pt idx="316">
                  <c:v>1.7695243907047851E-10</c:v>
                </c:pt>
                <c:pt idx="317">
                  <c:v>1.9103191704146424E-10</c:v>
                </c:pt>
                <c:pt idx="318">
                  <c:v>2.0618324623787492E-10</c:v>
                </c:pt>
                <c:pt idx="319">
                  <c:v>2.2248371014648738E-10</c:v>
                </c:pt>
                <c:pt idx="320">
                  <c:v>2.4001579318542604E-10</c:v>
                </c:pt>
                <c:pt idx="321">
                  <c:v>2.5886749967525689E-10</c:v>
                </c:pt>
                <c:pt idx="322">
                  <c:v>2.7913268982071753E-10</c:v>
                </c:pt>
                <c:pt idx="323">
                  <c:v>3.0091143339801061E-10</c:v>
                </c:pt>
                <c:pt idx="324">
                  <c:v>3.2431038185212954E-10</c:v>
                </c:pt>
                <c:pt idx="325">
                  <c:v>3.4944315951624467E-10</c:v>
                </c:pt>
                <c:pt idx="326">
                  <c:v>3.7643077467063514E-10</c:v>
                </c:pt>
                <c:pt idx="327">
                  <c:v>4.0540205116155385E-10</c:v>
                </c:pt>
                <c:pt idx="328">
                  <c:v>4.3649408130058428E-10</c:v>
                </c:pt>
                <c:pt idx="329">
                  <c:v>4.698527007621359E-10</c:v>
                </c:pt>
                <c:pt idx="330">
                  <c:v>5.0563298619018283E-10</c:v>
                </c:pt>
                <c:pt idx="331">
                  <c:v>5.4399977621527402E-10</c:v>
                </c:pt>
                <c:pt idx="332">
                  <c:v>5.8512821656819934E-10</c:v>
                </c:pt>
                <c:pt idx="333">
                  <c:v>6.2920432995766129E-10</c:v>
                </c:pt>
                <c:pt idx="334">
                  <c:v>6.7642561135497954E-10</c:v>
                </c:pt>
                <c:pt idx="335">
                  <c:v>7.2700164929902107E-10</c:v>
                </c:pt>
                <c:pt idx="336">
                  <c:v>7.811547737987098E-10</c:v>
                </c:pt>
                <c:pt idx="337">
                  <c:v>8.3912073136779219E-10</c:v>
                </c:pt>
                <c:pt idx="338">
                  <c:v>9.0114938767696293E-10</c:v>
                </c:pt>
                <c:pt idx="339">
                  <c:v>9.6750545825097596E-10</c:v>
                </c:pt>
                <c:pt idx="340">
                  <c:v>1.0384692675725712E-9</c:v>
                </c:pt>
                <c:pt idx="341">
                  <c:v>1.1143375368803443E-9</c:v>
                </c:pt>
                <c:pt idx="342">
                  <c:v>1.1954242008633728E-9</c:v>
                </c:pt>
                <c:pt idx="343">
                  <c:v>1.2820612533606508E-9</c:v>
                </c:pt>
                <c:pt idx="344">
                  <c:v>1.3745996220680325E-9</c:v>
                </c:pt>
                <c:pt idx="345">
                  <c:v>1.4734100721378891E-9</c:v>
                </c:pt>
                <c:pt idx="346">
                  <c:v>1.5788841384273308E-9</c:v>
                </c:pt>
                <c:pt idx="347">
                  <c:v>1.6914350860079343E-9</c:v>
                </c:pt>
                <c:pt idx="348">
                  <c:v>1.8114988983933128E-9</c:v>
                </c:pt>
                <c:pt idx="349">
                  <c:v>1.9395352927703462E-9</c:v>
                </c:pt>
                <c:pt idx="350">
                  <c:v>2.0760287613324864E-9</c:v>
                </c:pt>
                <c:pt idx="351">
                  <c:v>2.2214896376123837E-9</c:v>
                </c:pt>
                <c:pt idx="352">
                  <c:v>2.3764551864908688E-9</c:v>
                </c:pt>
                <c:pt idx="353">
                  <c:v>2.5414907163239812E-9</c:v>
                </c:pt>
                <c:pt idx="354">
                  <c:v>2.7171907113742463E-9</c:v>
                </c:pt>
                <c:pt idx="355">
                  <c:v>2.904179982460137E-9</c:v>
                </c:pt>
                <c:pt idx="356">
                  <c:v>3.1031148334448477E-9</c:v>
                </c:pt>
                <c:pt idx="357">
                  <c:v>3.3146842408738988E-9</c:v>
                </c:pt>
                <c:pt idx="358">
                  <c:v>3.5396110437387646E-9</c:v>
                </c:pt>
                <c:pt idx="359">
                  <c:v>3.7786531399914758E-9</c:v>
                </c:pt>
                <c:pt idx="360">
                  <c:v>4.0326046860614369E-9</c:v>
                </c:pt>
                <c:pt idx="361">
                  <c:v>4.3022972952326619E-9</c:v>
                </c:pt>
                <c:pt idx="362">
                  <c:v>4.5886012303232386E-9</c:v>
                </c:pt>
                <c:pt idx="363">
                  <c:v>4.8924265856746202E-9</c:v>
                </c:pt>
                <c:pt idx="364">
                  <c:v>5.214724453001523E-9</c:v>
                </c:pt>
                <c:pt idx="365">
                  <c:v>5.5564880651770895E-9</c:v>
                </c:pt>
                <c:pt idx="366">
                  <c:v>5.9187539115332098E-9</c:v>
                </c:pt>
                <c:pt idx="367">
                  <c:v>6.3026028177411508E-9</c:v>
                </c:pt>
                <c:pt idx="368">
                  <c:v>6.7091609828073057E-9</c:v>
                </c:pt>
                <c:pt idx="369">
                  <c:v>7.1396009651706934E-9</c:v>
                </c:pt>
                <c:pt idx="370">
                  <c:v>7.5951426093280582E-9</c:v>
                </c:pt>
                <c:pt idx="371">
                  <c:v>8.0770539038369343E-9</c:v>
                </c:pt>
                <c:pt idx="372">
                  <c:v>8.5866517609635528E-9</c:v>
                </c:pt>
                <c:pt idx="373">
                  <c:v>9.1253027076495193E-9</c:v>
                </c:pt>
                <c:pt idx="374">
                  <c:v>9.6944234768735239E-9</c:v>
                </c:pt>
                <c:pt idx="375">
                  <c:v>1.0295481487886076E-8</c:v>
                </c:pt>
                <c:pt idx="376">
                  <c:v>1.0929995203197248E-8</c:v>
                </c:pt>
                <c:pt idx="377">
                  <c:v>1.1599534349607512E-8</c:v>
                </c:pt>
                <c:pt idx="378">
                  <c:v>1.2305719989989698E-8</c:v>
                </c:pt>
                <c:pt idx="379">
                  <c:v>1.3050224431966325E-8</c:v>
                </c:pt>
                <c:pt idx="380">
                  <c:v>1.3834770959080465E-8</c:v>
                </c:pt>
                <c:pt idx="381">
                  <c:v>1.4661133369541403E-8</c:v>
                </c:pt>
                <c:pt idx="382">
                  <c:v>1.5531135307139654E-8</c:v>
                </c:pt>
                <c:pt idx="383">
                  <c:v>1.6446649368480206E-8</c:v>
                </c:pt>
                <c:pt idx="384">
                  <c:v>1.740959597028327E-8</c:v>
                </c:pt>
                <c:pt idx="385">
                  <c:v>1.8421941960154507E-8</c:v>
                </c:pt>
                <c:pt idx="386">
                  <c:v>1.9485698953944909E-8</c:v>
                </c:pt>
                <c:pt idx="387">
                  <c:v>2.0602921382605415E-8</c:v>
                </c:pt>
                <c:pt idx="388">
                  <c:v>2.1775704231306471E-8</c:v>
                </c:pt>
                <c:pt idx="389">
                  <c:v>2.3006180453548664E-8</c:v>
                </c:pt>
                <c:pt idx="390">
                  <c:v>2.4296518043040306E-8</c:v>
                </c:pt>
                <c:pt idx="391">
                  <c:v>2.5648916746276724E-8</c:v>
                </c:pt>
                <c:pt idx="392">
                  <c:v>2.7065604399033511E-8</c:v>
                </c:pt>
                <c:pt idx="393">
                  <c:v>2.8548832870389317E-8</c:v>
                </c:pt>
                <c:pt idx="394">
                  <c:v>3.0100873598432994E-8</c:v>
                </c:pt>
                <c:pt idx="395">
                  <c:v>3.1724012702502985E-8</c:v>
                </c:pt>
                <c:pt idx="396">
                  <c:v>3.3420545657649234E-8</c:v>
                </c:pt>
                <c:pt idx="397">
                  <c:v>3.5192771518023367E-8</c:v>
                </c:pt>
                <c:pt idx="398">
                  <c:v>3.704298667709698E-8</c:v>
                </c:pt>
                <c:pt idx="399">
                  <c:v>3.8973478153982418E-8</c:v>
                </c:pt>
                <c:pt idx="400">
                  <c:v>4.0986516396701051E-8</c:v>
                </c:pt>
                <c:pt idx="401">
                  <c:v>4.308434759502686E-8</c:v>
                </c:pt>
                <c:pt idx="402">
                  <c:v>4.526918549750988E-8</c:v>
                </c:pt>
                <c:pt idx="403">
                  <c:v>4.7543202729487402E-8</c:v>
                </c:pt>
                <c:pt idx="404">
                  <c:v>4.990852161131681E-8</c:v>
                </c:pt>
                <c:pt idx="405">
                  <c:v>5.2367204478702821E-8</c:v>
                </c:pt>
                <c:pt idx="406">
                  <c:v>5.4921243509867579E-8</c:v>
                </c:pt>
                <c:pt idx="407">
                  <c:v>5.7572550067414675E-8</c:v>
                </c:pt>
                <c:pt idx="408">
                  <c:v>6.0322943566055067E-8</c:v>
                </c:pt>
                <c:pt idx="409">
                  <c:v>6.3174139880917106E-8</c:v>
                </c:pt>
                <c:pt idx="410">
                  <c:v>6.612773931492345E-8</c:v>
                </c:pt>
                <c:pt idx="411">
                  <c:v>6.9185214147686179E-8</c:v>
                </c:pt>
                <c:pt idx="412">
                  <c:v>7.2347895792550514E-8</c:v>
                </c:pt>
                <c:pt idx="413">
                  <c:v>7.5616961592760246E-8</c:v>
                </c:pt>
                <c:pt idx="414">
                  <c:v>7.8993421292252429E-8</c:v>
                </c:pt>
                <c:pt idx="415">
                  <c:v>8.2478103221253816E-8</c:v>
                </c:pt>
                <c:pt idx="416">
                  <c:v>8.6071640241662453E-8</c:v>
                </c:pt>
                <c:pt idx="417">
                  <c:v>8.9774455502085929E-8</c:v>
                </c:pt>
                <c:pt idx="418">
                  <c:v>9.3586748057405436E-8</c:v>
                </c:pt>
                <c:pt idx="419">
                  <c:v>9.7508478412734845E-8</c:v>
                </c:pt>
                <c:pt idx="420">
                  <c:v>1.015393540566898E-7</c:v>
                </c:pt>
                <c:pt idx="421">
                  <c:v>1.0567881505385991E-7</c:v>
                </c:pt>
                <c:pt idx="422">
                  <c:v>1.0992601977131427E-7</c:v>
                </c:pt>
                <c:pt idx="423">
                  <c:v>1.14279830818771E-7</c:v>
                </c:pt>
                <c:pt idx="424">
                  <c:v>1.1873880128670973E-7</c:v>
                </c:pt>
                <c:pt idx="425">
                  <c:v>1.2330116137111523E-7</c:v>
                </c:pt>
                <c:pt idx="426">
                  <c:v>1.2796480547772711E-7</c:v>
                </c:pt>
                <c:pt idx="427">
                  <c:v>1.327272799024865E-7</c:v>
                </c:pt>
                <c:pt idx="428">
                  <c:v>1.3758577118833289E-7</c:v>
                </c:pt>
                <c:pt idx="429">
                  <c:v>1.4253709526153188E-7</c:v>
                </c:pt>
                <c:pt idx="430">
                  <c:v>1.4757768745322957E-7</c:v>
                </c:pt>
                <c:pt idx="431">
                  <c:v>1.5270359351390105E-7</c:v>
                </c:pt>
                <c:pt idx="432">
                  <c:v>1.5791046172971271E-7</c:v>
                </c:pt>
                <c:pt idx="433">
                  <c:v>1.6319353625048428E-7</c:v>
                </c:pt>
                <c:pt idx="434">
                  <c:v>1.6854765173890044E-7</c:v>
                </c:pt>
                <c:pt idx="435">
                  <c:v>1.7396722944975451E-7</c:v>
                </c:pt>
                <c:pt idx="436">
                  <c:v>1.7944627484633956E-7</c:v>
                </c:pt>
                <c:pt idx="437">
                  <c:v>1.8497837685851841E-7</c:v>
                </c:pt>
                <c:pt idx="438">
                  <c:v>1.905567088835018E-7</c:v>
                </c:pt>
                <c:pt idx="439">
                  <c:v>1.9617403162588294E-7</c:v>
                </c:pt>
                <c:pt idx="440">
                  <c:v>2.0182269786797854E-7</c:v>
                </c:pt>
                <c:pt idx="441">
                  <c:v>2.0749465925502619E-7</c:v>
                </c:pt>
                <c:pt idx="442">
                  <c:v>2.131814751721792E-7</c:v>
                </c:pt>
                <c:pt idx="443">
                  <c:v>2.1887432378167185E-7</c:v>
                </c:pt>
                <c:pt idx="444">
                  <c:v>2.2456401527874576E-7</c:v>
                </c:pt>
                <c:pt idx="445">
                  <c:v>2.3024100741426582E-7</c:v>
                </c:pt>
                <c:pt idx="446">
                  <c:v>2.3589542332011438E-7</c:v>
                </c:pt>
                <c:pt idx="447">
                  <c:v>2.4151707166071865E-7</c:v>
                </c:pt>
                <c:pt idx="448">
                  <c:v>2.4709546912030378E-7</c:v>
                </c:pt>
                <c:pt idx="449">
                  <c:v>2.5261986522084709E-7</c:v>
                </c:pt>
                <c:pt idx="450">
                  <c:v>2.5807926945024358E-7</c:v>
                </c:pt>
                <c:pt idx="451">
                  <c:v>2.6346248066398421E-7</c:v>
                </c:pt>
                <c:pt idx="452">
                  <c:v>2.6875811870679413E-7</c:v>
                </c:pt>
                <c:pt idx="453">
                  <c:v>2.7395465818323662E-7</c:v>
                </c:pt>
                <c:pt idx="454">
                  <c:v>2.7904046428849289E-7</c:v>
                </c:pt>
                <c:pt idx="455">
                  <c:v>2.8400383059239221E-7</c:v>
                </c:pt>
                <c:pt idx="456">
                  <c:v>2.8883301865142738E-7</c:v>
                </c:pt>
                <c:pt idx="457">
                  <c:v>2.9351629930533666E-7</c:v>
                </c:pt>
                <c:pt idx="458">
                  <c:v>2.9804199549658542E-7</c:v>
                </c:pt>
                <c:pt idx="459">
                  <c:v>3.0239852643340099E-7</c:v>
                </c:pt>
                <c:pt idx="460">
                  <c:v>3.0657445289974844E-7</c:v>
                </c:pt>
                <c:pt idx="461">
                  <c:v>3.105585234990503E-7</c:v>
                </c:pt>
                <c:pt idx="462">
                  <c:v>3.143397216028129E-7</c:v>
                </c:pt>
                <c:pt idx="463">
                  <c:v>3.1790731276074105E-7</c:v>
                </c:pt>
                <c:pt idx="464">
                  <c:v>3.2125089231561141E-7</c:v>
                </c:pt>
                <c:pt idx="465">
                  <c:v>3.2436043295426632E-7</c:v>
                </c:pt>
                <c:pt idx="466">
                  <c:v>3.2722633191591333E-7</c:v>
                </c:pt>
                <c:pt idx="467">
                  <c:v>3.2983945757046296E-7</c:v>
                </c:pt>
                <c:pt idx="468">
                  <c:v>3.3219119507319318E-7</c:v>
                </c:pt>
                <c:pt idx="469">
                  <c:v>3.3427349079764801E-7</c:v>
                </c:pt>
                <c:pt idx="470">
                  <c:v>3.3607889524674265E-7</c:v>
                </c:pt>
                <c:pt idx="471">
                  <c:v>3.376006041421213E-7</c:v>
                </c:pt>
                <c:pt idx="472">
                  <c:v>3.3883249739484206E-7</c:v>
                </c:pt>
                <c:pt idx="473">
                  <c:v>3.3976917566562343E-7</c:v>
                </c:pt>
                <c:pt idx="474">
                  <c:v>3.4040599423089694E-7</c:v>
                </c:pt>
                <c:pt idx="475">
                  <c:v>3.4073909388146458E-7</c:v>
                </c:pt>
                <c:pt idx="476">
                  <c:v>3.407654285938316E-7</c:v>
                </c:pt>
                <c:pt idx="477">
                  <c:v>3.4048278973003165E-7</c:v>
                </c:pt>
                <c:pt idx="478">
                  <c:v>3.3988982654015213E-7</c:v>
                </c:pt>
                <c:pt idx="479">
                  <c:v>3.3898606276271357E-7</c:v>
                </c:pt>
                <c:pt idx="480">
                  <c:v>3.3777190914106738E-7</c:v>
                </c:pt>
                <c:pt idx="481">
                  <c:v>3.3624867169954212E-7</c:v>
                </c:pt>
                <c:pt idx="482">
                  <c:v>3.3441855565035137E-7</c:v>
                </c:pt>
                <c:pt idx="483">
                  <c:v>3.3228466483153668E-7</c:v>
                </c:pt>
                <c:pt idx="484">
                  <c:v>3.2985099660710675E-7</c:v>
                </c:pt>
                <c:pt idx="485">
                  <c:v>3.2712243219247793E-7</c:v>
                </c:pt>
                <c:pt idx="486">
                  <c:v>3.2410472240169148E-7</c:v>
                </c:pt>
                <c:pt idx="487">
                  <c:v>3.2080446884664042E-7</c:v>
                </c:pt>
                <c:pt idx="488">
                  <c:v>3.1722910065291767E-7</c:v>
                </c:pt>
                <c:pt idx="489">
                  <c:v>3.1338684679133706E-7</c:v>
                </c:pt>
                <c:pt idx="490">
                  <c:v>3.0928670415820907E-7</c:v>
                </c:pt>
                <c:pt idx="491">
                  <c:v>3.0493840157120948E-7</c:v>
                </c:pt>
                <c:pt idx="492">
                  <c:v>3.0035235987999523E-7</c:v>
                </c:pt>
                <c:pt idx="493">
                  <c:v>2.9553964842222301E-7</c:v>
                </c:pt>
                <c:pt idx="494">
                  <c:v>2.9051193808524033E-7</c:v>
                </c:pt>
                <c:pt idx="495">
                  <c:v>2.8528145126121119E-7</c:v>
                </c:pt>
                <c:pt idx="496">
                  <c:v>2.7986090900914428E-7</c:v>
                </c:pt>
                <c:pt idx="497">
                  <c:v>2.7426347575977154E-7</c:v>
                </c:pt>
                <c:pt idx="498">
                  <c:v>2.6850270191952542E-7</c:v>
                </c:pt>
                <c:pt idx="499">
                  <c:v>2.6259246474659386E-7</c:v>
                </c:pt>
                <c:pt idx="500">
                  <c:v>2.5654690788574289E-7</c:v>
                </c:pt>
                <c:pt idx="501">
                  <c:v>2.5038037995887274E-7</c:v>
                </c:pt>
                <c:pt idx="502">
                  <c:v>2.4410737261481741E-7</c:v>
                </c:pt>
                <c:pt idx="503">
                  <c:v>2.3774245844506884E-7</c:v>
                </c:pt>
                <c:pt idx="504">
                  <c:v>2.3130022917126069E-7</c:v>
                </c:pt>
                <c:pt idx="505">
                  <c:v>2.2479523450600957E-7</c:v>
                </c:pt>
                <c:pt idx="506">
                  <c:v>2.1824192208057677E-7</c:v>
                </c:pt>
                <c:pt idx="507">
                  <c:v>2.1165457882136393E-7</c:v>
                </c:pt>
                <c:pt idx="508">
                  <c:v>2.0504727414211345E-7</c:v>
                </c:pt>
                <c:pt idx="509">
                  <c:v>1.9843380530049298E-7</c:v>
                </c:pt>
                <c:pt idx="510">
                  <c:v>1.9182764524644108E-7</c:v>
                </c:pt>
                <c:pt idx="511">
                  <c:v>1.8524189326542412E-7</c:v>
                </c:pt>
                <c:pt idx="512">
                  <c:v>1.7868922869324191E-7</c:v>
                </c:pt>
                <c:pt idx="513">
                  <c:v>1.7218186795007728E-7</c:v>
                </c:pt>
                <c:pt idx="514">
                  <c:v>1.6573152511072834E-7</c:v>
                </c:pt>
                <c:pt idx="515">
                  <c:v>1.5934937619577191E-7</c:v>
                </c:pt>
                <c:pt idx="516">
                  <c:v>1.5304602733485134E-7</c:v>
                </c:pt>
                <c:pt idx="517">
                  <c:v>1.468314869191809E-7</c:v>
                </c:pt>
                <c:pt idx="518">
                  <c:v>1.4071514182558624E-7</c:v>
                </c:pt>
                <c:pt idx="519">
                  <c:v>1.3470573775989005E-7</c:v>
                </c:pt>
                <c:pt idx="520">
                  <c:v>1.2881136373301945E-7</c:v>
                </c:pt>
                <c:pt idx="521">
                  <c:v>1.2303944064973401E-7</c:v>
                </c:pt>
                <c:pt idx="522">
                  <c:v>1.1739671395717786E-7</c:v>
                </c:pt>
                <c:pt idx="523">
                  <c:v>1.1188925026955371E-7</c:v>
                </c:pt>
                <c:pt idx="524">
                  <c:v>1.0652243785549073E-7</c:v>
                </c:pt>
                <c:pt idx="525">
                  <c:v>1.0130099084743124E-7</c:v>
                </c:pt>
                <c:pt idx="526">
                  <c:v>9.6228957006886335E-8</c:v>
                </c:pt>
                <c:pt idx="527">
                  <c:v>9.13097288566735E-8</c:v>
                </c:pt>
                <c:pt idx="528">
                  <c:v>8.6546057970888667E-8</c:v>
                </c:pt>
                <c:pt idx="529">
                  <c:v>8.1940072195864657E-8</c:v>
                </c:pt>
                <c:pt idx="530">
                  <c:v>7.7493295560554085E-8</c:v>
                </c:pt>
                <c:pt idx="531">
                  <c:v>7.3206670623000736E-8</c:v>
                </c:pt>
                <c:pt idx="532">
                  <c:v>6.9080582990488698E-8</c:v>
                </c:pt>
                <c:pt idx="533">
                  <c:v>6.5114887745010064E-8</c:v>
                </c:pt>
                <c:pt idx="534">
                  <c:v>6.1308937502253513E-8</c:v>
                </c:pt>
                <c:pt idx="535">
                  <c:v>5.7661611832019985E-8</c:v>
                </c:pt>
                <c:pt idx="536">
                  <c:v>5.4171347769814628E-8</c:v>
                </c:pt>
                <c:pt idx="537">
                  <c:v>5.0836171154245439E-8</c:v>
                </c:pt>
                <c:pt idx="538">
                  <c:v>4.7653728531522416E-8</c:v>
                </c:pt>
                <c:pt idx="539">
                  <c:v>4.4621319377521439E-8</c:v>
                </c:pt>
                <c:pt idx="540">
                  <c:v>4.1735928398763743E-8</c:v>
                </c:pt>
                <c:pt idx="541">
                  <c:v>3.8994257686375809E-8</c:v>
                </c:pt>
                <c:pt idx="542">
                  <c:v>3.6392758511061394E-8</c:v>
                </c:pt>
                <c:pt idx="543">
                  <c:v>3.3927662562662939E-8</c:v>
                </c:pt>
                <c:pt idx="544">
                  <c:v>3.1595012454007863E-8</c:v>
                </c:pt>
                <c:pt idx="545">
                  <c:v>2.9390691325980635E-8</c:v>
                </c:pt>
                <c:pt idx="546">
                  <c:v>2.73104514082479E-8</c:v>
                </c:pt>
                <c:pt idx="547">
                  <c:v>2.5349941408043087E-8</c:v>
                </c:pt>
                <c:pt idx="548">
                  <c:v>2.3504732617293291E-8</c:v>
                </c:pt>
                <c:pt idx="549">
                  <c:v>2.1770343646298413E-8</c:v>
                </c:pt>
                <c:pt idx="550">
                  <c:v>2.0142263709633497E-8</c:v>
                </c:pt>
                <c:pt idx="551">
                  <c:v>1.8615974406996655E-8</c:v>
                </c:pt>
                <c:pt idx="552">
                  <c:v>1.7186969958123813E-8</c:v>
                </c:pt>
                <c:pt idx="553">
                  <c:v>1.5850775866514952E-8</c:v>
                </c:pt>
                <c:pt idx="554">
                  <c:v>1.4602966001377361E-8</c:v>
                </c:pt>
                <c:pt idx="555">
                  <c:v>1.343917810101042E-8</c:v>
                </c:pt>
                <c:pt idx="556">
                  <c:v>1.2355127713408263E-8</c:v>
                </c:pt>
                <c:pt idx="557">
                  <c:v>1.1346620601488348E-8</c:v>
                </c:pt>
                <c:pt idx="558">
                  <c:v>1.040956365062955E-8</c:v>
                </c:pt>
                <c:pt idx="559">
                  <c:v>9.5399743254520164E-9</c:v>
                </c:pt>
                <c:pt idx="560">
                  <c:v>8.7339887307064005E-9</c:v>
                </c:pt>
                <c:pt idx="561">
                  <c:v>7.9878683379701803E-9</c:v>
                </c:pt>
                <c:pt idx="562">
                  <c:v>7.2980054454770346E-9</c:v>
                </c:pt>
                <c:pt idx="563">
                  <c:v>6.6609274429390201E-9</c:v>
                </c:pt>
                <c:pt idx="564">
                  <c:v>6.0732999566577911E-9</c:v>
                </c:pt>
                <c:pt idx="565">
                  <c:v>5.5319289526607406E-9</c:v>
                </c:pt>
                <c:pt idx="566">
                  <c:v>5.033761877062682E-9</c:v>
                </c:pt>
                <c:pt idx="567">
                  <c:v>4.5758879134649872E-9</c:v>
                </c:pt>
                <c:pt idx="568">
                  <c:v>4.1555374369608202E-9</c:v>
                </c:pt>
                <c:pt idx="569">
                  <c:v>3.7700807433967612E-9</c:v>
                </c:pt>
                <c:pt idx="570">
                  <c:v>3.4170261309236345E-9</c:v>
                </c:pt>
                <c:pt idx="571">
                  <c:v>3.0940174087033409E-9</c:v>
                </c:pt>
                <c:pt idx="572">
                  <c:v>2.7988309049821206E-9</c:v>
                </c:pt>
                <c:pt idx="573">
                  <c:v>2.5293720436555733E-9</c:v>
                </c:pt>
                <c:pt idx="574">
                  <c:v>2.2836715550351141E-9</c:v>
                </c:pt>
                <c:pt idx="575">
                  <c:v>2.059881382838398E-9</c:v>
                </c:pt>
                <c:pt idx="576">
                  <c:v>1.8562703455362147E-9</c:v>
                </c:pt>
                <c:pt idx="577">
                  <c:v>1.6712196061593434E-9</c:v>
                </c:pt>
                <c:pt idx="578">
                  <c:v>1.5032180005554754E-9</c:v>
                </c:pt>
                <c:pt idx="579">
                  <c:v>1.3508572699539768E-9</c:v>
                </c:pt>
                <c:pt idx="580">
                  <c:v>1.2128272395668735E-9</c:v>
                </c:pt>
                <c:pt idx="581">
                  <c:v>1.0879109808995801E-9</c:v>
                </c:pt>
                <c:pt idx="582">
                  <c:v>9.7497999147428694E-10</c:v>
                </c:pt>
                <c:pt idx="583">
                  <c:v>8.729894218422186E-10</c:v>
                </c:pt>
                <c:pt idx="584">
                  <c:v>7.8097337606565976E-10</c:v>
                </c:pt>
                <c:pt idx="585">
                  <c:v>6.9804030835463089E-10</c:v>
                </c:pt>
                <c:pt idx="586">
                  <c:v>6.2336853522400638E-10</c:v>
                </c:pt>
                <c:pt idx="587">
                  <c:v>5.5620187942322009E-10</c:v>
                </c:pt>
                <c:pt idx="588">
                  <c:v>4.9584545900105858E-10</c:v>
                </c:pt>
                <c:pt idx="589">
                  <c:v>4.4166163218314297E-10</c:v>
                </c:pt>
                <c:pt idx="590">
                  <c:v>3.9306610628426996E-10</c:v>
                </c:pt>
                <c:pt idx="591">
                  <c:v>3.4952421663744756E-10</c:v>
                </c:pt>
                <c:pt idx="592">
                  <c:v>3.1054737949902674E-10</c:v>
                </c:pt>
                <c:pt idx="593">
                  <c:v>2.7568972107354814E-10</c:v>
                </c:pt>
                <c:pt idx="594">
                  <c:v>2.4454488319482298E-10</c:v>
                </c:pt>
                <c:pt idx="595">
                  <c:v>2.1674300477958869E-10</c:v>
                </c:pt>
                <c:pt idx="596">
                  <c:v>1.9194787694150329E-10</c:v>
                </c:pt>
                <c:pt idx="597">
                  <c:v>1.6985426859128263E-10</c:v>
                </c:pt>
                <c:pt idx="598">
                  <c:v>1.5018541845419718E-10</c:v>
                </c:pt>
                <c:pt idx="599">
                  <c:v>1.3269068868915795E-10</c:v>
                </c:pt>
                <c:pt idx="600">
                  <c:v>1.1714337468412463E-10</c:v>
                </c:pt>
                <c:pt idx="601">
                  <c:v>1.0333866512310832E-10</c:v>
                </c:pt>
                <c:pt idx="602">
                  <c:v>9.1091746050534097E-11</c:v>
                </c:pt>
                <c:pt idx="603">
                  <c:v>8.0236042395492075E-11</c:v>
                </c:pt>
                <c:pt idx="604">
                  <c:v>7.0621590246168276E-11</c:v>
                </c:pt>
                <c:pt idx="605">
                  <c:v>6.2113533072712274E-11</c:v>
                </c:pt>
                <c:pt idx="606">
                  <c:v>5.4590735077413055E-11</c:v>
                </c:pt>
                <c:pt idx="607">
                  <c:v>4.7944504892353314E-11</c:v>
                </c:pt>
                <c:pt idx="608">
                  <c:v>4.2077422938646499E-11</c:v>
                </c:pt>
                <c:pt idx="609">
                  <c:v>3.6902265900539059E-11</c:v>
                </c:pt>
                <c:pt idx="610">
                  <c:v>3.2341021942919488E-11</c:v>
                </c:pt>
                <c:pt idx="611">
                  <c:v>2.8323990506628174E-11</c:v>
                </c:pt>
                <c:pt idx="612">
                  <c:v>2.4788960745403679E-11</c:v>
                </c:pt>
                <c:pt idx="613">
                  <c:v>2.1680462916159353E-11</c:v>
                </c:pt>
                <c:pt idx="614">
                  <c:v>1.8949087294697271E-11</c:v>
                </c:pt>
                <c:pt idx="615">
                  <c:v>1.6550865459282951E-11</c:v>
                </c:pt>
                <c:pt idx="616">
                  <c:v>1.4446709058410218E-11</c:v>
                </c:pt>
                <c:pt idx="617">
                  <c:v>1.2601901455798726E-11</c:v>
                </c:pt>
                <c:pt idx="618">
                  <c:v>1.0985637920099493E-11</c:v>
                </c:pt>
                <c:pt idx="619">
                  <c:v>9.5706102981616015E-12</c:v>
                </c:pt>
                <c:pt idx="620">
                  <c:v>8.3326323759354399E-12</c:v>
                </c:pt>
                <c:pt idx="621">
                  <c:v>7.250302389099317E-12</c:v>
                </c:pt>
                <c:pt idx="622">
                  <c:v>6.3046993946735656E-12</c:v>
                </c:pt>
                <c:pt idx="623">
                  <c:v>5.4791104543313547E-12</c:v>
                </c:pt>
                <c:pt idx="624">
                  <c:v>4.7587858089474141E-12</c:v>
                </c:pt>
                <c:pt idx="625">
                  <c:v>4.1307194417676139E-12</c:v>
                </c:pt>
                <c:pt idx="626">
                  <c:v>3.5834526338521682E-12</c:v>
                </c:pt>
                <c:pt idx="627">
                  <c:v>3.1068983102432326E-12</c:v>
                </c:pt>
                <c:pt idx="628">
                  <c:v>2.69218415837313E-12</c:v>
                </c:pt>
                <c:pt idx="629">
                  <c:v>2.331512671849626E-12</c:v>
                </c:pt>
                <c:pt idx="630">
                  <c:v>2.0180364329724093E-12</c:v>
                </c:pt>
                <c:pt idx="631">
                  <c:v>1.7457470966383976E-12</c:v>
                </c:pt>
                <c:pt idx="632">
                  <c:v>1.5093766768012228E-12</c:v>
                </c:pt>
                <c:pt idx="633">
                  <c:v>1.3043098650105954E-12</c:v>
                </c:pt>
                <c:pt idx="634">
                  <c:v>1.1265062290347252E-12</c:v>
                </c:pt>
                <c:pt idx="635">
                  <c:v>9.7243124877120466E-13</c:v>
                </c:pt>
                <c:pt idx="636">
                  <c:v>8.3899524696700066E-13</c:v>
                </c:pt>
                <c:pt idx="637">
                  <c:v>7.2349936432969406E-13</c:v>
                </c:pt>
                <c:pt idx="638">
                  <c:v>6.2358781276479778E-13</c:v>
                </c:pt>
                <c:pt idx="639">
                  <c:v>5.3720571739557085E-13</c:v>
                </c:pt>
                <c:pt idx="640">
                  <c:v>4.6256192806370564E-13</c:v>
                </c:pt>
                <c:pt idx="641">
                  <c:v>3.9809624473569116E-13</c:v>
                </c:pt>
                <c:pt idx="642">
                  <c:v>3.4245055909009413E-13</c:v>
                </c:pt>
                <c:pt idx="643">
                  <c:v>2.9444346697428964E-13</c:v>
                </c:pt>
                <c:pt idx="644">
                  <c:v>2.5304795384520173E-13</c:v>
                </c:pt>
                <c:pt idx="645">
                  <c:v>2.1737179812266187E-13</c:v>
                </c:pt>
                <c:pt idx="646">
                  <c:v>1.8664037599268657E-13</c:v>
                </c:pt>
                <c:pt idx="647">
                  <c:v>1.601815859521519E-13</c:v>
                </c:pt>
                <c:pt idx="648">
                  <c:v>1.3741264261360237E-13</c:v>
                </c:pt>
                <c:pt idx="649">
                  <c:v>1.1782851732483535E-13</c:v>
                </c:pt>
                <c:pt idx="650">
                  <c:v>1.0099182826829149E-13</c:v>
                </c:pt>
                <c:pt idx="651">
                  <c:v>8.6524005184937015E-14</c:v>
                </c:pt>
                <c:pt idx="652">
                  <c:v>7.4097573950164895E-14</c:v>
                </c:pt>
                <c:pt idx="653">
                  <c:v>6.3429424151539489E-14</c:v>
                </c:pt>
                <c:pt idx="654">
                  <c:v>5.4274938793775988E-14</c:v>
                </c:pt>
                <c:pt idx="655">
                  <c:v>4.642287947277674E-14</c:v>
                </c:pt>
                <c:pt idx="656">
                  <c:v>3.9690933002758686E-14</c:v>
                </c:pt>
                <c:pt idx="657">
                  <c:v>3.3921836701522517E-14</c:v>
                </c:pt>
                <c:pt idx="658">
                  <c:v>2.8980009494551737E-14</c:v>
                </c:pt>
                <c:pt idx="659">
                  <c:v>2.4748624815150172E-14</c:v>
                </c:pt>
                <c:pt idx="660">
                  <c:v>2.1127069079374129E-14</c:v>
                </c:pt>
                <c:pt idx="661">
                  <c:v>1.8028736411641214E-14</c:v>
                </c:pt>
                <c:pt idx="662">
                  <c:v>1.5379116384647313E-14</c:v>
                </c:pt>
                <c:pt idx="663">
                  <c:v>1.3114136907324686E-14</c:v>
                </c:pt>
                <c:pt idx="664">
                  <c:v>1.117872912651431E-14</c:v>
                </c:pt>
                <c:pt idx="665">
                  <c:v>9.5255853718112841E-15</c:v>
                </c:pt>
                <c:pt idx="666">
                  <c:v>8.1140848358612786E-15</c:v>
                </c:pt>
                <c:pt idx="667">
                  <c:v>6.9093648985797552E-15</c:v>
                </c:pt>
                <c:pt idx="668">
                  <c:v>5.8815188277265727E-15</c:v>
                </c:pt>
                <c:pt idx="669">
                  <c:v>5.0049030633623318E-15</c:v>
                </c:pt>
                <c:pt idx="670">
                  <c:v>4.2575394628247376E-15</c:v>
                </c:pt>
                <c:pt idx="671">
                  <c:v>3.6205997807084615E-15</c:v>
                </c:pt>
                <c:pt idx="672">
                  <c:v>3.0779613185221844E-15</c:v>
                </c:pt>
                <c:pt idx="673">
                  <c:v>2.615824128952971E-15</c:v>
                </c:pt>
                <c:pt idx="674">
                  <c:v>2.2223814259153589E-15</c:v>
                </c:pt>
                <c:pt idx="675">
                  <c:v>1.8875359560593623E-15</c:v>
                </c:pt>
                <c:pt idx="676">
                  <c:v>1.6026560502329729E-15</c:v>
                </c:pt>
                <c:pt idx="677">
                  <c:v>1.3603659116336678E-15</c:v>
                </c:pt>
                <c:pt idx="678">
                  <c:v>1.1543654272864146E-15</c:v>
                </c:pt>
                <c:pt idx="679">
                  <c:v>9.7927542375263859E-16</c:v>
                </c:pt>
                <c:pt idx="680">
                  <c:v>8.3050483946792013E-16</c:v>
                </c:pt>
                <c:pt idx="681">
                  <c:v>7.0413676478439005E-16</c:v>
                </c:pt>
                <c:pt idx="682">
                  <c:v>5.9683071615554953E-16</c:v>
                </c:pt>
                <c:pt idx="683">
                  <c:v>5.0573887115194303E-16</c:v>
                </c:pt>
                <c:pt idx="684">
                  <c:v>4.2843430300237242E-16</c:v>
                </c:pt>
                <c:pt idx="685">
                  <c:v>3.6284952363646108E-16</c:v>
                </c:pt>
                <c:pt idx="686">
                  <c:v>3.0722387803168868E-16</c:v>
                </c:pt>
                <c:pt idx="687">
                  <c:v>2.6005853487359278E-16</c:v>
                </c:pt>
                <c:pt idx="688">
                  <c:v>2.2007799329443851E-16</c:v>
                </c:pt>
                <c:pt idx="689">
                  <c:v>1.861971763902032E-16</c:v>
                </c:pt>
                <c:pt idx="690">
                  <c:v>1.5749331247049603E-16</c:v>
                </c:pt>
                <c:pt idx="691">
                  <c:v>1.3318191738434762E-16</c:v>
                </c:pt>
                <c:pt idx="692">
                  <c:v>1.1259628812557634E-16</c:v>
                </c:pt>
                <c:pt idx="693">
                  <c:v>9.5170001394557332E-17</c:v>
                </c:pt>
                <c:pt idx="694">
                  <c:v>8.0421982663621729E-17</c:v>
                </c:pt>
                <c:pt idx="695">
                  <c:v>6.7943773148828603E-17</c:v>
                </c:pt>
                <c:pt idx="696">
                  <c:v>5.73886752892004E-17</c:v>
                </c:pt>
                <c:pt idx="697">
                  <c:v>4.846250307675415E-17</c:v>
                </c:pt>
                <c:pt idx="698">
                  <c:v>4.0915702873144013E-17</c:v>
                </c:pt>
                <c:pt idx="699">
                  <c:v>3.4536644098407109E-17</c:v>
                </c:pt>
                <c:pt idx="700">
                  <c:v>2.9145908141233469E-17</c:v>
                </c:pt>
                <c:pt idx="701">
                  <c:v>2.4591428688679288E-17</c:v>
                </c:pt>
                <c:pt idx="702">
                  <c:v>2.0744357980495088E-17</c:v>
                </c:pt>
                <c:pt idx="703">
                  <c:v>1.7495551753861383E-17</c:v>
                </c:pt>
                <c:pt idx="704">
                  <c:v>1.4752581284914031E-17</c:v>
                </c:pt>
                <c:pt idx="705">
                  <c:v>1.2437194329049062E-17</c:v>
                </c:pt>
                <c:pt idx="706">
                  <c:v>1.0483158221847091E-17</c:v>
                </c:pt>
                <c:pt idx="707">
                  <c:v>8.834428208691171E-18</c:v>
                </c:pt>
                <c:pt idx="708">
                  <c:v>7.4435924548705303E-18</c:v>
                </c:pt>
                <c:pt idx="709">
                  <c:v>6.2705523526141624E-18</c:v>
                </c:pt>
                <c:pt idx="710">
                  <c:v>5.2814028633627727E-18</c:v>
                </c:pt>
                <c:pt idx="711">
                  <c:v>4.4474828606023187E-18</c:v>
                </c:pt>
                <c:pt idx="712">
                  <c:v>3.7445699002700613E-18</c:v>
                </c:pt>
                <c:pt idx="713">
                  <c:v>3.1521976529537933E-18</c:v>
                </c:pt>
                <c:pt idx="714">
                  <c:v>2.6530774786036663E-18</c:v>
                </c:pt>
                <c:pt idx="715">
                  <c:v>2.2326083929109038E-18</c:v>
                </c:pt>
                <c:pt idx="716">
                  <c:v>1.8784620332646016E-18</c:v>
                </c:pt>
                <c:pt idx="717">
                  <c:v>1.580231241815739E-18</c:v>
                </c:pt>
                <c:pt idx="718">
                  <c:v>1.329132594525731E-18</c:v>
                </c:pt>
                <c:pt idx="719">
                  <c:v>1.1177546617392818E-18</c:v>
                </c:pt>
                <c:pt idx="720">
                  <c:v>9.3984502530574166E-19</c:v>
                </c:pt>
                <c:pt idx="721">
                  <c:v>7.901301318616348E-19</c:v>
                </c:pt>
                <c:pt idx="722">
                  <c:v>6.6416295827807796E-19</c:v>
                </c:pt>
                <c:pt idx="723">
                  <c:v>5.5819422754747824E-19</c:v>
                </c:pt>
                <c:pt idx="724">
                  <c:v>4.6906356095461951E-19</c:v>
                </c:pt>
                <c:pt idx="725">
                  <c:v>3.941075024477943E-19</c:v>
                </c:pt>
                <c:pt idx="726">
                  <c:v>3.3108181837125751E-19</c:v>
                </c:pt>
                <c:pt idx="727">
                  <c:v>2.7809587220911227E-19</c:v>
                </c:pt>
                <c:pt idx="728">
                  <c:v>2.3355721056299597E-19</c:v>
                </c:pt>
                <c:pt idx="729">
                  <c:v>1.9612478207403134E-19</c:v>
                </c:pt>
                <c:pt idx="730">
                  <c:v>1.6466945316114023E-19</c:v>
                </c:pt>
                <c:pt idx="731">
                  <c:v>1.3824068972626913E-19</c:v>
                </c:pt>
                <c:pt idx="732">
                  <c:v>1.1603844798791376E-19</c:v>
                </c:pt>
                <c:pt idx="733">
                  <c:v>9.7389465056533137E-20</c:v>
                </c:pt>
                <c:pt idx="734">
                  <c:v>8.1727264766228867E-20</c:v>
                </c:pt>
                <c:pt idx="735">
                  <c:v>6.8575300038615716E-20</c:v>
                </c:pt>
                <c:pt idx="736">
                  <c:v>5.7532742624653376E-20</c:v>
                </c:pt>
                <c:pt idx="737">
                  <c:v>4.8262506847614693E-20</c:v>
                </c:pt>
                <c:pt idx="738">
                  <c:v>4.0481158117332195E-20</c:v>
                </c:pt>
                <c:pt idx="739">
                  <c:v>3.3950411237415979E-20</c:v>
                </c:pt>
                <c:pt idx="740">
                  <c:v>2.8469969406989444E-20</c:v>
                </c:pt>
                <c:pt idx="741">
                  <c:v>2.3871493620311379E-20</c:v>
                </c:pt>
                <c:pt idx="742">
                  <c:v>2.0013524957589367E-20</c:v>
                </c:pt>
                <c:pt idx="743">
                  <c:v>1.677720997226139E-20</c:v>
                </c:pt>
                <c:pt idx="744">
                  <c:v>1.4062702796965586E-20</c:v>
                </c:pt>
                <c:pt idx="745">
                  <c:v>1.1786137364952194E-20</c:v>
                </c:pt>
                <c:pt idx="746">
                  <c:v>9.8770798461875137E-21</c:v>
                </c:pt>
                <c:pt idx="747">
                  <c:v>8.2763854979808544E-21</c:v>
                </c:pt>
                <c:pt idx="748">
                  <c:v>6.9343960312479956E-21</c:v>
                </c:pt>
                <c:pt idx="749">
                  <c:v>5.8094236384514766E-21</c:v>
                </c:pt>
                <c:pt idx="750">
                  <c:v>4.8664763022499045E-21</c:v>
                </c:pt>
                <c:pt idx="751">
                  <c:v>4.0761861536095971E-21</c:v>
                </c:pt>
                <c:pt idx="752">
                  <c:v>3.4139086755047594E-21</c:v>
                </c:pt>
                <c:pt idx="753">
                  <c:v>2.8589656317900655E-21</c:v>
                </c:pt>
                <c:pt idx="754">
                  <c:v>2.3940088855572504E-21</c:v>
                </c:pt>
                <c:pt idx="755">
                  <c:v>2.0044858830226663E-21</c:v>
                </c:pt>
                <c:pt idx="756">
                  <c:v>1.678190621852823E-21</c:v>
                </c:pt>
                <c:pt idx="757">
                  <c:v>1.4048864868629432E-21</c:v>
                </c:pt>
                <c:pt idx="758">
                  <c:v>1.1759894958194432E-21</c:v>
                </c:pt>
                <c:pt idx="759">
                  <c:v>9.843023164613419E-22</c:v>
                </c:pt>
                <c:pt idx="760">
                  <c:v>8.2379094758609285E-22</c:v>
                </c:pt>
                <c:pt idx="761">
                  <c:v>6.8939724612891441E-22</c:v>
                </c:pt>
                <c:pt idx="762">
                  <c:v>5.7688156736886079E-22</c:v>
                </c:pt>
                <c:pt idx="763">
                  <c:v>4.8269069849053701E-22</c:v>
                </c:pt>
                <c:pt idx="764">
                  <c:v>4.0384703432447441E-22</c:v>
                </c:pt>
                <c:pt idx="765">
                  <c:v>3.3785559028079554E-22</c:v>
                </c:pt>
                <c:pt idx="766">
                  <c:v>2.8262599129437065E-22</c:v>
                </c:pt>
                <c:pt idx="767">
                  <c:v>2.3640703287844112E-22</c:v>
                </c:pt>
                <c:pt idx="768">
                  <c:v>1.9773179481701244E-22</c:v>
                </c:pt>
                <c:pt idx="769">
                  <c:v>1.6537161118575418E-22</c:v>
                </c:pt>
                <c:pt idx="770">
                  <c:v>1.3829747224883267E-22</c:v>
                </c:pt>
                <c:pt idx="771">
                  <c:v>1.1564766196444522E-22</c:v>
                </c:pt>
                <c:pt idx="772">
                  <c:v>9.6700626820280523E-23</c:v>
                </c:pt>
                <c:pt idx="773">
                  <c:v>8.0852232878762154E-23</c:v>
                </c:pt>
                <c:pt idx="774">
                  <c:v>6.7596703370401885E-23</c:v>
                </c:pt>
                <c:pt idx="775">
                  <c:v>5.6510642930844119E-23</c:v>
                </c:pt>
                <c:pt idx="776">
                  <c:v>4.7239650089178371E-23</c:v>
                </c:pt>
                <c:pt idx="777">
                  <c:v>3.9487099858162227E-23</c:v>
                </c:pt>
                <c:pt idx="778">
                  <c:v>3.3004745619068295E-23</c:v>
                </c:pt>
                <c:pt idx="779">
                  <c:v>2.7584846026946628E-23</c:v>
                </c:pt>
                <c:pt idx="780">
                  <c:v>2.3053570139078504E-23</c:v>
                </c:pt>
                <c:pt idx="781">
                  <c:v>1.9265473769042878E-23</c:v>
                </c:pt>
                <c:pt idx="782">
                  <c:v>1.6098873518155349E-23</c:v>
                </c:pt>
                <c:pt idx="783">
                  <c:v>1.3451972959669534E-23</c:v>
                </c:pt>
                <c:pt idx="784">
                  <c:v>1.1239618984397527E-23</c:v>
                </c:pt>
                <c:pt idx="785">
                  <c:v>9.3905860436408586E-24</c:v>
                </c:pt>
                <c:pt idx="786">
                  <c:v>7.8453025832188336E-24</c:v>
                </c:pt>
                <c:pt idx="787">
                  <c:v>6.5539478359921672E-24</c:v>
                </c:pt>
                <c:pt idx="788">
                  <c:v>5.474858781747664E-24</c:v>
                </c:pt>
                <c:pt idx="789">
                  <c:v>4.5731968395685603E-24</c:v>
                </c:pt>
                <c:pt idx="790">
                  <c:v>3.8198320412920486E-24</c:v>
                </c:pt>
                <c:pt idx="791">
                  <c:v>3.1904092875666546E-24</c:v>
                </c:pt>
                <c:pt idx="792">
                  <c:v>2.664567038601267E-24</c:v>
                </c:pt>
                <c:pt idx="793">
                  <c:v>2.2252836068966291E-24</c:v>
                </c:pt>
                <c:pt idx="794">
                  <c:v>1.8583302553743637E-24</c:v>
                </c:pt>
                <c:pt idx="795">
                  <c:v>1.5518136860881219E-24</c:v>
                </c:pt>
                <c:pt idx="796">
                  <c:v>1.2957933381249818E-24</c:v>
                </c:pt>
                <c:pt idx="797">
                  <c:v>1.081961286326119E-24</c:v>
                </c:pt>
                <c:pt idx="798">
                  <c:v>9.033745209403928E-25</c:v>
                </c:pt>
                <c:pt idx="799">
                  <c:v>7.5423105250972572E-25</c:v>
                </c:pt>
                <c:pt idx="800">
                  <c:v>6.2968268188094229E-25</c:v>
                </c:pt>
              </c:numCache>
            </c:numRef>
          </c:yVal>
        </c:ser>
        <c:ser>
          <c:idx val="8"/>
          <c:order val="8"/>
          <c:tx>
            <c:strRef>
              <c:f>Calc!$L$6</c:f>
              <c:strCache>
                <c:ptCount val="1"/>
                <c:pt idx="0">
                  <c:v>9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3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Calc!$L$7:$L$807</c:f>
              <c:numCache>
                <c:formatCode>0.00000000</c:formatCode>
                <c:ptCount val="801"/>
                <c:pt idx="0">
                  <c:v>1.7329300076352279E-21</c:v>
                </c:pt>
                <c:pt idx="1">
                  <c:v>1.8883897737299724E-21</c:v>
                </c:pt>
                <c:pt idx="2">
                  <c:v>2.0577944023277463E-21</c:v>
                </c:pt>
                <c:pt idx="3">
                  <c:v>2.2423946104383544E-21</c:v>
                </c:pt>
                <c:pt idx="4">
                  <c:v>2.4435532753219309E-21</c:v>
                </c:pt>
                <c:pt idx="5">
                  <c:v>2.6627554907569258E-21</c:v>
                </c:pt>
                <c:pt idx="6">
                  <c:v>2.9016195247358135E-21</c:v>
                </c:pt>
                <c:pt idx="7">
                  <c:v>3.1619087593667177E-21</c:v>
                </c:pt>
                <c:pt idx="8">
                  <c:v>3.4455447009942928E-21</c:v>
                </c:pt>
                <c:pt idx="9">
                  <c:v>3.7546211564380746E-21</c:v>
                </c:pt>
                <c:pt idx="10">
                  <c:v>4.0914196798352601E-21</c:v>
                </c:pt>
                <c:pt idx="11">
                  <c:v>4.4584264039329411E-21</c:v>
                </c:pt>
                <c:pt idx="12">
                  <c:v>4.8583503798726807E-21</c:v>
                </c:pt>
                <c:pt idx="13">
                  <c:v>5.2941435606169856E-21</c:v>
                </c:pt>
                <c:pt idx="14">
                  <c:v>5.7690225752724472E-21</c:v>
                </c:pt>
                <c:pt idx="15">
                  <c:v>6.2864924547499673E-21</c:v>
                </c:pt>
                <c:pt idx="16">
                  <c:v>6.8503724835699235E-21</c:v>
                </c:pt>
                <c:pt idx="17">
                  <c:v>7.4648243682709578E-21</c:v>
                </c:pt>
                <c:pt idx="18">
                  <c:v>8.1343829299373188E-21</c:v>
                </c:pt>
                <c:pt idx="19">
                  <c:v>8.8639895469355383E-21</c:v>
                </c:pt>
                <c:pt idx="20">
                  <c:v>9.6590285941952999E-21</c:v>
                </c:pt>
                <c:pt idx="21">
                  <c:v>1.0525367147421481E-20</c:v>
                </c:pt>
                <c:pt idx="22">
                  <c:v>1.1469398244647758E-20</c:v>
                </c:pt>
                <c:pt idx="23">
                  <c:v>1.2498088023721236E-20</c:v>
                </c:pt>
                <c:pt idx="24">
                  <c:v>1.3619027082820826E-20</c:v>
                </c:pt>
                <c:pt idx="25">
                  <c:v>1.4840486442177732E-20</c:v>
                </c:pt>
                <c:pt idx="26">
                  <c:v>1.617147851901819E-20</c:v>
                </c:pt>
                <c:pt idx="27">
                  <c:v>1.7621823564613602E-20</c:v>
                </c:pt>
                <c:pt idx="28">
                  <c:v>1.9202222052499037E-20</c:v>
                </c:pt>
                <c:pt idx="29">
                  <c:v>2.0924333550678407E-20</c:v>
                </c:pt>
                <c:pt idx="30">
                  <c:v>2.2800862658315632E-20</c:v>
                </c:pt>
                <c:pt idx="31">
                  <c:v>2.4845652639340176E-20</c:v>
                </c:pt>
                <c:pt idx="32">
                  <c:v>2.7073787441983392E-20</c:v>
                </c:pt>
                <c:pt idx="33">
                  <c:v>2.9501702854895057E-20</c:v>
                </c:pt>
                <c:pt idx="34">
                  <c:v>3.2147307617639115E-20</c:v>
                </c:pt>
                <c:pt idx="35">
                  <c:v>3.5030115376515363E-20</c:v>
                </c:pt>
                <c:pt idx="36">
                  <c:v>3.8171388456341917E-20</c:v>
                </c:pt>
                <c:pt idx="37">
                  <c:v>4.1594294505634599E-20</c:v>
                </c:pt>
                <c:pt idx="38">
                  <c:v>4.5324077167188785E-20</c:v>
                </c:pt>
                <c:pt idx="39">
                  <c:v>4.9388242029072155E-20</c:v>
                </c:pt>
                <c:pt idx="40">
                  <c:v>5.381675922325753E-20</c:v>
                </c:pt>
                <c:pt idx="41">
                  <c:v>5.8642284161356E-20</c:v>
                </c:pt>
                <c:pt idx="42">
                  <c:v>6.3900398030063454E-20</c:v>
                </c:pt>
                <c:pt idx="43">
                  <c:v>6.9629869813987523E-20</c:v>
                </c:pt>
                <c:pt idx="44">
                  <c:v>7.5872941771503086E-20</c:v>
                </c:pt>
                <c:pt idx="45">
                  <c:v>8.2675640461399991E-20</c:v>
                </c:pt>
                <c:pt idx="46">
                  <c:v>9.0088115605555088E-20</c:v>
                </c:pt>
                <c:pt idx="47">
                  <c:v>9.8165009277049075E-20</c:v>
                </c:pt>
                <c:pt idx="48">
                  <c:v>1.069658581255984E-19</c:v>
                </c:pt>
                <c:pt idx="49">
                  <c:v>1.1655553159442001E-19</c:v>
                </c:pt>
                <c:pt idx="50">
                  <c:v>1.270047093465842E-19</c:v>
                </c:pt>
                <c:pt idx="51">
                  <c:v>1.383904014063082E-19</c:v>
                </c:pt>
                <c:pt idx="52">
                  <c:v>1.5079651483375989E-19</c:v>
                </c:pt>
                <c:pt idx="53">
                  <c:v>1.6431447109294638E-19</c:v>
                </c:pt>
                <c:pt idx="54">
                  <c:v>1.7904387864366995E-19</c:v>
                </c:pt>
                <c:pt idx="55">
                  <c:v>1.9509326569308778E-19</c:v>
                </c:pt>
                <c:pt idx="56">
                  <c:v>2.1258087848304715E-19</c:v>
                </c:pt>
                <c:pt idx="57">
                  <c:v>2.3163555096921837E-19</c:v>
                </c:pt>
                <c:pt idx="58">
                  <c:v>2.5239765227074966E-19</c:v>
                </c:pt>
                <c:pt idx="59">
                  <c:v>2.7502011883840765E-19</c:v>
                </c:pt>
                <c:pt idx="60">
                  <c:v>2.9966957890913547E-19</c:v>
                </c:pt>
                <c:pt idx="61">
                  <c:v>3.265275774901873E-19</c:v>
                </c:pt>
                <c:pt idx="62">
                  <c:v>3.5579191085128133E-19</c:v>
                </c:pt>
                <c:pt idx="63">
                  <c:v>3.8767808030421241E-19</c:v>
                </c:pt>
                <c:pt idx="64">
                  <c:v>4.2242087592133054E-19</c:v>
                </c:pt>
                <c:pt idx="65">
                  <c:v>4.6027610179424387E-19</c:v>
                </c:pt>
                <c:pt idx="66">
                  <c:v>5.0152245546845762E-19</c:v>
                </c:pt>
                <c:pt idx="67">
                  <c:v>5.4646357531597169E-19</c:v>
                </c:pt>
                <c:pt idx="68">
                  <c:v>5.9543027083465428E-19</c:v>
                </c:pt>
                <c:pt idx="69">
                  <c:v>6.4878295219887001E-19</c:v>
                </c:pt>
                <c:pt idx="70">
                  <c:v>7.0691427684058896E-19</c:v>
                </c:pt>
                <c:pt idx="71">
                  <c:v>7.7025203242397845E-19</c:v>
                </c:pt>
                <c:pt idx="72">
                  <c:v>8.3926227730141298E-19</c:v>
                </c:pt>
                <c:pt idx="73">
                  <c:v>9.1445276141709161E-19</c:v>
                </c:pt>
                <c:pt idx="74">
                  <c:v>9.9637665266905898E-19</c:v>
                </c:pt>
                <c:pt idx="75">
                  <c:v>1.0856365959677552E-18</c:v>
                </c:pt>
                <c:pt idx="76">
                  <c:v>1.182889134653434E-18</c:v>
                </c:pt>
                <c:pt idx="77">
                  <c:v>1.2888495265749163E-18</c:v>
                </c:pt>
                <c:pt idx="78">
                  <c:v>1.4042969900062382E-18</c:v>
                </c:pt>
                <c:pt idx="79">
                  <c:v>1.5300804177078154E-18</c:v>
                </c:pt>
                <c:pt idx="80">
                  <c:v>1.6671246008452947E-18</c:v>
                </c:pt>
                <c:pt idx="81">
                  <c:v>1.8164370081896799E-18</c:v>
                </c:pt>
                <c:pt idx="82">
                  <c:v>1.979115170060388E-18</c:v>
                </c:pt>
                <c:pt idx="83">
                  <c:v>2.156354720870087E-18</c:v>
                </c:pt>
                <c:pt idx="84">
                  <c:v>2.3494581589169544E-18</c:v>
                </c:pt>
                <c:pt idx="85">
                  <c:v>2.5598443872806736E-18</c:v>
                </c:pt>
                <c:pt idx="86">
                  <c:v>2.7890591053516914E-18</c:v>
                </c:pt>
                <c:pt idx="87">
                  <c:v>3.0387861266982272E-18</c:v>
                </c:pt>
                <c:pt idx="88">
                  <c:v>3.3108597056981114E-18</c:v>
                </c:pt>
                <c:pt idx="89">
                  <c:v>3.6072779626795761E-18</c:v>
                </c:pt>
                <c:pt idx="90">
                  <c:v>3.9302175052801057E-18</c:v>
                </c:pt>
                <c:pt idx="91">
                  <c:v>4.282049352403173E-18</c:v>
                </c:pt>
                <c:pt idx="92">
                  <c:v>4.6653562765878997E-18</c:v>
                </c:pt>
                <c:pt idx="93">
                  <c:v>5.08295169087925E-18</c:v>
                </c:pt>
                <c:pt idx="94">
                  <c:v>5.5379002174642292E-18</c:v>
                </c:pt>
                <c:pt idx="95">
                  <c:v>6.0335400875076561E-18</c:v>
                </c:pt>
                <c:pt idx="96">
                  <c:v>6.5735075348612024E-18</c:v>
                </c:pt>
                <c:pt idx="97">
                  <c:v>7.161763360731912E-18</c:v>
                </c:pt>
                <c:pt idx="98">
                  <c:v>7.8026218620783331E-18</c:v>
                </c:pt>
                <c:pt idx="99">
                  <c:v>8.5007823335690077E-18</c:v>
                </c:pt>
                <c:pt idx="100">
                  <c:v>9.2613633715116277E-18</c:v>
                </c:pt>
                <c:pt idx="101">
                  <c:v>1.0089940228368295E-17</c:v>
                </c:pt>
                <c:pt idx="102">
                  <c:v>1.0992585488466712E-17</c:v>
                </c:pt>
                <c:pt idx="103">
                  <c:v>1.1975913359439947E-17</c:v>
                </c:pt>
                <c:pt idx="104">
                  <c:v>1.3047127899969655E-17</c:v>
                </c:pt>
                <c:pt idx="105">
                  <c:v>1.4214075532726734E-17</c:v>
                </c:pt>
                <c:pt idx="106">
                  <c:v>1.548530222222955E-17</c:v>
                </c:pt>
                <c:pt idx="107">
                  <c:v>1.6870115730864429E-17</c:v>
                </c:pt>
                <c:pt idx="108">
                  <c:v>1.8378653402793397E-17</c:v>
                </c:pt>
                <c:pt idx="109">
                  <c:v>2.0021955965153915E-17</c:v>
                </c:pt>
                <c:pt idx="110">
                  <c:v>2.1812047879124251E-17</c:v>
                </c:pt>
                <c:pt idx="111">
                  <c:v>2.3762024820381702E-17</c:v>
                </c:pt>
                <c:pt idx="112">
                  <c:v>2.588614891956053E-17</c:v>
                </c:pt>
                <c:pt idx="113">
                  <c:v>2.8199952448864456E-17</c:v>
                </c:pt>
                <c:pt idx="114">
                  <c:v>3.0720350701418362E-17</c:v>
                </c:pt>
                <c:pt idx="115">
                  <c:v>3.3465764875659131E-17</c:v>
                </c:pt>
                <c:pt idx="116">
                  <c:v>3.6456255848527171E-17</c:v>
                </c:pt>
                <c:pt idx="117">
                  <c:v>3.9713669798954349E-17</c:v>
                </c:pt>
                <c:pt idx="118">
                  <c:v>4.32617967276566E-17</c:v>
                </c:pt>
                <c:pt idx="119">
                  <c:v>4.7126543011146671E-17</c:v>
                </c:pt>
                <c:pt idx="120">
                  <c:v>5.1336119227814987E-17</c:v>
                </c:pt>
                <c:pt idx="121">
                  <c:v>5.5921244602589714E-17</c:v>
                </c:pt>
                <c:pt idx="122">
                  <c:v>6.0915369534811258E-17</c:v>
                </c:pt>
                <c:pt idx="123">
                  <c:v>6.6354917802399793E-17</c:v>
                </c:pt>
                <c:pt idx="124">
                  <c:v>7.2279550175018438E-17</c:v>
                </c:pt>
                <c:pt idx="125">
                  <c:v>7.8732451320700847E-17</c:v>
                </c:pt>
                <c:pt idx="126">
                  <c:v>8.5760642055419042E-17</c:v>
                </c:pt>
                <c:pt idx="127">
                  <c:v>9.3415319164364896E-17</c:v>
                </c:pt>
                <c:pt idx="128">
                  <c:v>1.0175222521865831E-16</c:v>
                </c:pt>
                <c:pt idx="129">
                  <c:v>1.1083205102300749E-16</c:v>
                </c:pt>
                <c:pt idx="130">
                  <c:v>1.2072087356003831E-16</c:v>
                </c:pt>
                <c:pt idx="131">
                  <c:v>1.3149063254719343E-16</c:v>
                </c:pt>
                <c:pt idx="132">
                  <c:v>1.432196489939103E-16</c:v>
                </c:pt>
                <c:pt idx="133">
                  <c:v>1.5599318944213622E-16</c:v>
                </c:pt>
                <c:pt idx="134">
                  <c:v>1.6990407989412729E-16</c:v>
                </c:pt>
                <c:pt idx="135">
                  <c:v>1.850533737801019E-16</c:v>
                </c:pt>
                <c:pt idx="136">
                  <c:v>2.0155107869698918E-16</c:v>
                </c:pt>
                <c:pt idx="137">
                  <c:v>2.1951694706092598E-16</c:v>
                </c:pt>
                <c:pt idx="138">
                  <c:v>2.3908133626291966E-16</c:v>
                </c:pt>
                <c:pt idx="139">
                  <c:v>2.603861444023876E-16</c:v>
                </c:pt>
                <c:pt idx="140">
                  <c:v>2.8358582820032429E-16</c:v>
                </c:pt>
                <c:pt idx="141">
                  <c:v>3.0884851026609624E-16</c:v>
                </c:pt>
                <c:pt idx="142">
                  <c:v>3.3635718351326523E-16</c:v>
                </c:pt>
                <c:pt idx="143">
                  <c:v>3.6631102119465366E-16</c:v>
                </c:pt>
                <c:pt idx="144">
                  <c:v>3.9892680175920689E-16</c:v>
                </c:pt>
                <c:pt idx="145">
                  <c:v>4.3444045852850229E-16</c:v>
                </c:pt>
                <c:pt idx="146">
                  <c:v>4.7310876505384926E-16</c:v>
                </c:pt>
                <c:pt idx="147">
                  <c:v>5.152111679517504E-16</c:v>
                </c:pt>
                <c:pt idx="148">
                  <c:v>5.6105178003228245E-16</c:v>
                </c:pt>
                <c:pt idx="149">
                  <c:v>6.1096154763822479E-16</c:v>
                </c:pt>
                <c:pt idx="150">
                  <c:v>6.6530060731005903E-16</c:v>
                </c:pt>
                <c:pt idx="151">
                  <c:v>7.2446084819086455E-16</c:v>
                </c:pt>
                <c:pt idx="152">
                  <c:v>7.888686979943088E-16</c:v>
                </c:pt>
                <c:pt idx="153">
                  <c:v>8.5898815188775363E-16</c:v>
                </c:pt>
                <c:pt idx="154">
                  <c:v>9.3532406530025963E-16</c:v>
                </c:pt>
                <c:pt idx="155">
                  <c:v>1.0184257334637869E-15</c:v>
                </c:pt>
                <c:pt idx="156">
                  <c:v>1.1088907824458331E-15</c:v>
                </c:pt>
                <c:pt idx="157">
                  <c:v>1.2073693985459549E-15</c:v>
                </c:pt>
                <c:pt idx="158">
                  <c:v>1.3145689252216145E-15</c:v>
                </c:pt>
                <c:pt idx="159">
                  <c:v>1.4312588591934622E-15</c:v>
                </c:pt>
                <c:pt idx="160">
                  <c:v>1.5582762800739293E-15</c:v>
                </c:pt>
                <c:pt idx="161">
                  <c:v>1.6965317507831232E-15</c:v>
                </c:pt>
                <c:pt idx="162">
                  <c:v>1.8470157291789206E-15</c:v>
                </c:pt>
                <c:pt idx="163">
                  <c:v>2.0108055347572301E-15</c:v>
                </c:pt>
                <c:pt idx="164">
                  <c:v>2.1890729179916759E-15</c:v>
                </c:pt>
                <c:pt idx="165">
                  <c:v>2.3830922839058004E-15</c:v>
                </c:pt>
                <c:pt idx="166">
                  <c:v>2.5942496258285765E-15</c:v>
                </c:pt>
                <c:pt idx="167">
                  <c:v>2.8240522300029793E-15</c:v>
                </c:pt>
                <c:pt idx="168">
                  <c:v>3.0741392168284199E-15</c:v>
                </c:pt>
                <c:pt idx="169">
                  <c:v>3.3462929900498454E-15</c:v>
                </c:pt>
                <c:pt idx="170">
                  <c:v>3.6424516711962424E-15</c:v>
                </c:pt>
                <c:pt idx="171">
                  <c:v>3.9647226030536054E-15</c:v>
                </c:pt>
                <c:pt idx="172">
                  <c:v>4.3153970129733962E-15</c:v>
                </c:pt>
                <c:pt idx="173">
                  <c:v>4.6969659344085628E-15</c:v>
                </c:pt>
                <c:pt idx="174">
                  <c:v>5.1121374932809797E-15</c:v>
                </c:pt>
                <c:pt idx="175">
                  <c:v>5.5638556746699734E-15</c:v>
                </c:pt>
                <c:pt idx="176">
                  <c:v>6.0553206949165273E-15</c:v>
                </c:pt>
                <c:pt idx="177">
                  <c:v>6.5900111146291547E-15</c:v>
                </c:pt>
                <c:pt idx="178">
                  <c:v>7.1717078393099482E-15</c:v>
                </c:pt>
                <c:pt idx="179">
                  <c:v>7.8045201664600049E-15</c:v>
                </c:pt>
                <c:pt idx="180">
                  <c:v>8.4929140511482133E-15</c:v>
                </c:pt>
                <c:pt idx="181">
                  <c:v>9.2417427762063415E-15</c:v>
                </c:pt>
                <c:pt idx="182">
                  <c:v>1.0056280228536169E-14</c:v>
                </c:pt>
                <c:pt idx="183">
                  <c:v>1.0942256999561366E-14</c:v>
                </c:pt>
                <c:pt idx="184">
                  <c:v>1.1905899545730823E-14</c:v>
                </c:pt>
                <c:pt idx="185">
                  <c:v>1.2953972664279869E-14</c:v>
                </c:pt>
                <c:pt idx="186">
                  <c:v>1.4093825560288724E-14</c:v>
                </c:pt>
                <c:pt idx="187">
                  <c:v>1.5333441803563933E-14</c:v>
                </c:pt>
                <c:pt idx="188">
                  <c:v>1.6681493498138128E-14</c:v>
                </c:pt>
                <c:pt idx="189">
                  <c:v>1.8147400013361027E-14</c:v>
                </c:pt>
                <c:pt idx="190">
                  <c:v>1.9741391653796582E-14</c:v>
                </c:pt>
                <c:pt idx="191">
                  <c:v>2.1474578675595794E-14</c:v>
                </c:pt>
                <c:pt idx="192">
                  <c:v>2.3359026089851332E-14</c:v>
                </c:pt>
                <c:pt idx="193">
                  <c:v>2.5407834728833517E-14</c:v>
                </c:pt>
                <c:pt idx="194">
                  <c:v>2.7635229089155491E-14</c:v>
                </c:pt>
                <c:pt idx="195">
                  <c:v>3.0056652507012046E-14</c:v>
                </c:pt>
                <c:pt idx="196">
                  <c:v>3.2688870264906269E-14</c:v>
                </c:pt>
                <c:pt idx="197">
                  <c:v>3.5550081276956229E-14</c:v>
                </c:pt>
                <c:pt idx="198">
                  <c:v>3.8660039051202508E-14</c:v>
                </c:pt>
                <c:pt idx="199">
                  <c:v>4.2040182682584114E-14</c:v>
                </c:pt>
                <c:pt idx="200">
                  <c:v>4.5713778689704526E-14</c:v>
                </c:pt>
                <c:pt idx="201">
                  <c:v>4.9706074572471894E-14</c:v>
                </c:pt>
                <c:pt idx="202">
                  <c:v>5.4044465036478594E-14</c:v>
                </c:pt>
                <c:pt idx="203">
                  <c:v>5.8758671903956847E-14</c:v>
                </c:pt>
                <c:pt idx="204">
                  <c:v>6.3880938810641099E-14</c:v>
                </c:pt>
                <c:pt idx="205">
                  <c:v>6.9446241873316163E-14</c:v>
                </c:pt>
                <c:pt idx="206">
                  <c:v>7.5492517604595326E-14</c:v>
                </c:pt>
                <c:pt idx="207">
                  <c:v>8.2060909450061151E-14</c:v>
                </c:pt>
                <c:pt idx="208">
                  <c:v>8.9196034428724012E-14</c:v>
                </c:pt>
                <c:pt idx="209">
                  <c:v>9.6946271471352887E-14</c:v>
                </c:pt>
                <c:pt idx="210">
                  <c:v>1.0536407317311266E-13</c:v>
                </c:pt>
                <c:pt idx="211">
                  <c:v>1.1450630280768927E-13</c:v>
                </c:pt>
                <c:pt idx="212">
                  <c:v>1.2443459859026549E-13</c:v>
                </c:pt>
                <c:pt idx="213">
                  <c:v>1.3521576732700439E-13</c:v>
                </c:pt>
                <c:pt idx="214">
                  <c:v>1.4692220974973448E-13</c:v>
                </c:pt>
                <c:pt idx="215">
                  <c:v>1.5963238000702636E-13</c:v>
                </c:pt>
                <c:pt idx="216">
                  <c:v>1.734312819676244E-13</c:v>
                </c:pt>
                <c:pt idx="217">
                  <c:v>1.8841100518990279E-13</c:v>
                </c:pt>
                <c:pt idx="218">
                  <c:v>2.046713036226955E-13</c:v>
                </c:pt>
                <c:pt idx="219">
                  <c:v>2.2232022032918077E-13</c:v>
                </c:pt>
                <c:pt idx="220">
                  <c:v>2.4147476176758342E-13</c:v>
                </c:pt>
                <c:pt idx="221">
                  <c:v>2.6226162542121428E-13</c:v>
                </c:pt>
                <c:pt idx="222">
                  <c:v>2.8481798484686654E-13</c:v>
                </c:pt>
                <c:pt idx="223">
                  <c:v>3.0929233650584156E-13</c:v>
                </c:pt>
                <c:pt idx="224">
                  <c:v>3.3584541305721045E-13</c:v>
                </c:pt>
                <c:pt idx="225">
                  <c:v>3.6465116812945741E-13</c:v>
                </c:pt>
                <c:pt idx="226">
                  <c:v>3.9589783794553397E-13</c:v>
                </c:pt>
                <c:pt idx="227">
                  <c:v>4.2978908555926092E-13</c:v>
                </c:pt>
                <c:pt idx="228">
                  <c:v>4.6654523386904157E-13</c:v>
                </c:pt>
                <c:pt idx="229">
                  <c:v>5.0640459400956908E-13</c:v>
                </c:pt>
                <c:pt idx="230">
                  <c:v>5.4962489618543604E-13</c:v>
                </c:pt>
                <c:pt idx="231">
                  <c:v>5.9648483050317734E-13</c:v>
                </c:pt>
                <c:pt idx="232">
                  <c:v>6.4728570588318165E-13</c:v>
                </c:pt>
                <c:pt idx="233">
                  <c:v>7.0235323569050614E-13</c:v>
                </c:pt>
                <c:pt idx="234">
                  <c:v>7.6203945931685274E-13</c:v>
                </c:pt>
                <c:pt idx="235">
                  <c:v>8.2672480957621258E-13</c:v>
                </c:pt>
                <c:pt idx="236">
                  <c:v>8.9682033644606507E-13</c:v>
                </c:pt>
                <c:pt idx="237">
                  <c:v>9.7277009839659294E-13</c:v>
                </c:pt>
                <c:pt idx="238">
                  <c:v>1.0550537333046457E-12</c:v>
                </c:pt>
                <c:pt idx="239">
                  <c:v>1.1441892217485602E-12</c:v>
                </c:pt>
                <c:pt idx="240">
                  <c:v>1.2407358563281773E-12</c:v>
                </c:pt>
                <c:pt idx="241">
                  <c:v>1.3452974315521304E-12</c:v>
                </c:pt>
                <c:pt idx="242">
                  <c:v>1.4585256697861527E-12</c:v>
                </c:pt>
                <c:pt idx="243">
                  <c:v>1.5811238997623854E-12</c:v>
                </c:pt>
                <c:pt idx="244">
                  <c:v>1.7138510052152669E-12</c:v>
                </c:pt>
                <c:pt idx="245">
                  <c:v>1.8575256623348967E-12</c:v>
                </c:pt>
                <c:pt idx="246">
                  <c:v>2.0130308859194825E-12</c:v>
                </c:pt>
                <c:pt idx="247">
                  <c:v>2.1813189053643531E-12</c:v>
                </c:pt>
                <c:pt idx="248">
                  <c:v>2.3634163929521348E-12</c:v>
                </c:pt>
                <c:pt idx="249">
                  <c:v>2.5604300683076685E-12</c:v>
                </c:pt>
                <c:pt idx="250">
                  <c:v>2.7735527043569759E-12</c:v>
                </c:pt>
                <c:pt idx="251">
                  <c:v>3.0040695616839721E-12</c:v>
                </c:pt>
                <c:pt idx="252">
                  <c:v>3.253365279816182E-12</c:v>
                </c:pt>
                <c:pt idx="253">
                  <c:v>3.5229312556933752E-12</c:v>
                </c:pt>
                <c:pt idx="254">
                  <c:v>3.814373541386383E-12</c:v>
                </c:pt>
                <c:pt idx="255">
                  <c:v>4.1294212950372555E-12</c:v>
                </c:pt>
                <c:pt idx="256">
                  <c:v>4.4699358209943927E-12</c:v>
                </c:pt>
                <c:pt idx="257">
                  <c:v>4.8379202372171097E-12</c:v>
                </c:pt>
                <c:pt idx="258">
                  <c:v>5.2355298102279218E-12</c:v>
                </c:pt>
                <c:pt idx="259">
                  <c:v>5.6650830002028136E-12</c:v>
                </c:pt>
                <c:pt idx="260">
                  <c:v>6.129073261210407E-12</c:v>
                </c:pt>
                <c:pt idx="261">
                  <c:v>6.6301816441470409E-12</c:v>
                </c:pt>
                <c:pt idx="262">
                  <c:v>7.1712902525665148E-12</c:v>
                </c:pt>
                <c:pt idx="263">
                  <c:v>7.7554966043766828E-12</c:v>
                </c:pt>
                <c:pt idx="264">
                  <c:v>8.3861289552733339E-12</c:v>
                </c:pt>
                <c:pt idx="265">
                  <c:v>9.0667626428048756E-12</c:v>
                </c:pt>
                <c:pt idx="266">
                  <c:v>9.801237513117837E-12</c:v>
                </c:pt>
                <c:pt idx="267">
                  <c:v>1.0593676495721644E-11</c:v>
                </c:pt>
                <c:pt idx="268">
                  <c:v>1.1448505395034924E-11</c:v>
                </c:pt>
                <c:pt idx="269">
                  <c:v>1.2370473971042178E-11</c:v>
                </c:pt>
                <c:pt idx="270">
                  <c:v>1.3364678385092632E-11</c:v>
                </c:pt>
                <c:pt idx="271">
                  <c:v>1.4436585090724545E-11</c:v>
                </c:pt>
                <c:pt idx="272">
                  <c:v>1.5592056253391858E-11</c:v>
                </c:pt>
                <c:pt idx="273">
                  <c:v>1.6837376787112369E-11</c:v>
                </c:pt>
                <c:pt idx="274">
                  <c:v>1.8179283100349195E-11</c:v>
                </c:pt>
                <c:pt idx="275">
                  <c:v>1.9624993647873763E-11</c:v>
                </c:pt>
                <c:pt idx="276">
                  <c:v>2.1182241389950259E-11</c:v>
                </c:pt>
                <c:pt idx="277">
                  <c:v>2.2859308264920007E-11</c:v>
                </c:pt>
                <c:pt idx="278">
                  <c:v>2.4665061786150999E-11</c:v>
                </c:pt>
                <c:pt idx="279">
                  <c:v>2.6608993879352499E-11</c:v>
                </c:pt>
                <c:pt idx="280">
                  <c:v>2.8701262081431401E-11</c:v>
                </c:pt>
                <c:pt idx="281">
                  <c:v>3.0952733227395073E-11</c:v>
                </c:pt>
                <c:pt idx="282">
                  <c:v>3.3375029757256255E-11</c:v>
                </c:pt>
                <c:pt idx="283">
                  <c:v>3.5980578780497963E-11</c:v>
                </c:pt>
                <c:pt idx="284">
                  <c:v>3.8782664041363464E-11</c:v>
                </c:pt>
                <c:pt idx="285">
                  <c:v>4.1795480934099829E-11</c:v>
                </c:pt>
                <c:pt idx="286">
                  <c:v>4.5034194723210856E-11</c:v>
                </c:pt>
                <c:pt idx="287">
                  <c:v>4.8515002129854665E-11</c:v>
                </c:pt>
                <c:pt idx="288">
                  <c:v>5.2255196451656378E-11</c:v>
                </c:pt>
                <c:pt idx="289">
                  <c:v>5.6273236389441147E-11</c:v>
                </c:pt>
                <c:pt idx="290">
                  <c:v>6.0588818760685176E-11</c:v>
                </c:pt>
                <c:pt idx="291">
                  <c:v>6.5222955285817877E-11</c:v>
                </c:pt>
                <c:pt idx="292">
                  <c:v>7.0198053639890851E-11</c:v>
                </c:pt>
                <c:pt idx="293">
                  <c:v>7.553800296850406E-11</c:v>
                </c:pt>
                <c:pt idx="294">
                  <c:v>8.1268264073246352E-11</c:v>
                </c:pt>
                <c:pt idx="295">
                  <c:v>8.7415964478250488E-11</c:v>
                </c:pt>
                <c:pt idx="296">
                  <c:v>9.4009998595704825E-11</c:v>
                </c:pt>
                <c:pt idx="297">
                  <c:v>1.0108113321435476E-10</c:v>
                </c:pt>
                <c:pt idx="298">
                  <c:v>1.0866211854104032E-10</c:v>
                </c:pt>
                <c:pt idx="299">
                  <c:v>1.1678780503119309E-10</c:v>
                </c:pt>
                <c:pt idx="300">
                  <c:v>1.2549526624985792E-10</c:v>
                </c:pt>
                <c:pt idx="301">
                  <c:v>1.3482392801022284E-10</c:v>
                </c:pt>
                <c:pt idx="302">
                  <c:v>1.4481570404169634E-10</c:v>
                </c:pt>
                <c:pt idx="303">
                  <c:v>1.5551513844435317E-10</c:v>
                </c:pt>
                <c:pt idx="304">
                  <c:v>1.6696955519084556E-10</c:v>
                </c:pt>
                <c:pt idx="305">
                  <c:v>1.7922921494073163E-10</c:v>
                </c:pt>
                <c:pt idx="306">
                  <c:v>1.9234747943548191E-10</c:v>
                </c:pt>
                <c:pt idx="307">
                  <c:v>2.0638098374506036E-10</c:v>
                </c:pt>
                <c:pt idx="308">
                  <c:v>2.2138981663897854E-10</c:v>
                </c:pt>
                <c:pt idx="309">
                  <c:v>2.374377093558942E-10</c:v>
                </c:pt>
                <c:pt idx="310">
                  <c:v>2.5459223304615563E-10</c:v>
                </c:pt>
                <c:pt idx="311">
                  <c:v>2.729250051610138E-10</c:v>
                </c:pt>
                <c:pt idx="312">
                  <c:v>2.9251190506049638E-10</c:v>
                </c:pt>
                <c:pt idx="313">
                  <c:v>3.134332991090422E-10</c:v>
                </c:pt>
                <c:pt idx="314">
                  <c:v>3.357742755237143E-10</c:v>
                </c:pt>
                <c:pt idx="315">
                  <c:v>3.5962488923420644E-10</c:v>
                </c:pt>
                <c:pt idx="316">
                  <c:v>3.8508041700660758E-10</c:v>
                </c:pt>
                <c:pt idx="317">
                  <c:v>4.1224162307393431E-10</c:v>
                </c:pt>
                <c:pt idx="318">
                  <c:v>4.4121503550574113E-10</c:v>
                </c:pt>
                <c:pt idx="319">
                  <c:v>4.7211323353621651E-10</c:v>
                </c:pt>
                <c:pt idx="320">
                  <c:v>5.0505514605528424E-10</c:v>
                </c:pt>
                <c:pt idx="321">
                  <c:v>5.4016636144988148E-10</c:v>
                </c:pt>
                <c:pt idx="322">
                  <c:v>5.7757944896268802E-10</c:v>
                </c:pt>
                <c:pt idx="323">
                  <c:v>6.1743429171313395E-10</c:v>
                </c:pt>
                <c:pt idx="324">
                  <c:v>6.5987843149979264E-10</c:v>
                </c:pt>
                <c:pt idx="325">
                  <c:v>7.0506742547494357E-10</c:v>
                </c:pt>
                <c:pt idx="326">
                  <c:v>7.5316521474984567E-10</c:v>
                </c:pt>
                <c:pt idx="327">
                  <c:v>8.043445049539264E-10</c:v>
                </c:pt>
                <c:pt idx="328">
                  <c:v>8.5878715873177449E-10</c:v>
                </c:pt>
                <c:pt idx="329">
                  <c:v>9.1668460011835921E-10</c:v>
                </c:pt>
                <c:pt idx="330">
                  <c:v>9.7823823068559903E-10</c:v>
                </c:pt>
                <c:pt idx="331">
                  <c:v>1.0436598573010535E-9</c:v>
                </c:pt>
                <c:pt idx="332">
                  <c:v>1.1131721312828283E-9</c:v>
                </c:pt>
                <c:pt idx="333">
                  <c:v>1.1870089986730384E-9</c:v>
                </c:pt>
                <c:pt idx="334">
                  <c:v>1.2654161612849945E-9</c:v>
                </c:pt>
                <c:pt idx="335">
                  <c:v>1.3486515481068183E-9</c:v>
                </c:pt>
                <c:pt idx="336">
                  <c:v>1.4369857965658634E-9</c:v>
                </c:pt>
                <c:pt idx="337">
                  <c:v>1.5307027430741166E-9</c:v>
                </c:pt>
                <c:pt idx="338">
                  <c:v>1.6300999221842457E-9</c:v>
                </c:pt>
                <c:pt idx="339">
                  <c:v>1.7354890735889805E-9</c:v>
                </c:pt>
                <c:pt idx="340">
                  <c:v>1.8471966560929644E-9</c:v>
                </c:pt>
                <c:pt idx="341">
                  <c:v>1.9655643675757291E-9</c:v>
                </c:pt>
                <c:pt idx="342">
                  <c:v>2.0909496698469266E-9</c:v>
                </c:pt>
                <c:pt idx="343">
                  <c:v>2.2237263171700723E-9</c:v>
                </c:pt>
                <c:pt idx="344">
                  <c:v>2.3642848870990785E-9</c:v>
                </c:pt>
                <c:pt idx="345">
                  <c:v>2.5130333121319087E-9</c:v>
                </c:pt>
                <c:pt idx="346">
                  <c:v>2.670397410539022E-9</c:v>
                </c:pt>
                <c:pt idx="347">
                  <c:v>2.8368214145684424E-9</c:v>
                </c:pt>
                <c:pt idx="348">
                  <c:v>3.0127684940678569E-9</c:v>
                </c:pt>
                <c:pt idx="349">
                  <c:v>3.1987212733931085E-9</c:v>
                </c:pt>
                <c:pt idx="350">
                  <c:v>3.39518233929518E-9</c:v>
                </c:pt>
                <c:pt idx="351">
                  <c:v>3.6026747372927358E-9</c:v>
                </c:pt>
                <c:pt idx="352">
                  <c:v>3.8217424538445444E-9</c:v>
                </c:pt>
                <c:pt idx="353">
                  <c:v>4.0529508814374864E-9</c:v>
                </c:pt>
                <c:pt idx="354">
                  <c:v>4.2968872634995785E-9</c:v>
                </c:pt>
                <c:pt idx="355">
                  <c:v>4.5541611158356274E-9</c:v>
                </c:pt>
                <c:pt idx="356">
                  <c:v>4.8254046210655391E-9</c:v>
                </c:pt>
                <c:pt idx="357">
                  <c:v>5.1112729923224549E-9</c:v>
                </c:pt>
                <c:pt idx="358">
                  <c:v>5.4124448022409905E-9</c:v>
                </c:pt>
                <c:pt idx="359">
                  <c:v>5.7296222730352994E-9</c:v>
                </c:pt>
                <c:pt idx="360">
                  <c:v>6.0635315232331345E-9</c:v>
                </c:pt>
                <c:pt idx="361">
                  <c:v>6.4149227663975248E-9</c:v>
                </c:pt>
                <c:pt idx="362">
                  <c:v>6.7845704569329841E-9</c:v>
                </c:pt>
                <c:pt idx="363">
                  <c:v>7.1732733778373741E-9</c:v>
                </c:pt>
                <c:pt idx="364">
                  <c:v>7.5818546650307192E-9</c:v>
                </c:pt>
                <c:pt idx="365">
                  <c:v>8.0111617626620052E-9</c:v>
                </c:pt>
                <c:pt idx="366">
                  <c:v>8.462066303574965E-9</c:v>
                </c:pt>
                <c:pt idx="367">
                  <c:v>8.9354639088966229E-9</c:v>
                </c:pt>
                <c:pt idx="368">
                  <c:v>9.4322739005095889E-9</c:v>
                </c:pt>
                <c:pt idx="369">
                  <c:v>9.9534389199739559E-9</c:v>
                </c:pt>
                <c:pt idx="370">
                  <c:v>1.0499924447286938E-8</c:v>
                </c:pt>
                <c:pt idx="371">
                  <c:v>1.1072718212704795E-8</c:v>
                </c:pt>
                <c:pt idx="372">
                  <c:v>1.167282949471036E-8</c:v>
                </c:pt>
                <c:pt idx="373">
                  <c:v>1.2301288297086656E-8</c:v>
                </c:pt>
                <c:pt idx="374">
                  <c:v>1.2959144397964338E-8</c:v>
                </c:pt>
                <c:pt idx="375">
                  <c:v>1.3647466263642824E-8</c:v>
                </c:pt>
                <c:pt idx="376">
                  <c:v>1.4367339819949081E-8</c:v>
                </c:pt>
                <c:pt idx="377">
                  <c:v>1.5119867073900954E-8</c:v>
                </c:pt>
                <c:pt idx="378">
                  <c:v>1.5906164578478428E-8</c:v>
                </c:pt>
                <c:pt idx="379">
                  <c:v>1.6727361733389701E-8</c:v>
                </c:pt>
                <c:pt idx="380">
                  <c:v>1.7584598914846583E-8</c:v>
                </c:pt>
                <c:pt idx="381">
                  <c:v>1.8479025427540027E-8</c:v>
                </c:pt>
                <c:pt idx="382">
                  <c:v>1.9411797272241204E-8</c:v>
                </c:pt>
                <c:pt idx="383">
                  <c:v>2.038407472274049E-8</c:v>
                </c:pt>
                <c:pt idx="384">
                  <c:v>2.1397019706190015E-8</c:v>
                </c:pt>
                <c:pt idx="385">
                  <c:v>2.2451792981329817E-8</c:v>
                </c:pt>
                <c:pt idx="386">
                  <c:v>2.3549551109566139E-8</c:v>
                </c:pt>
                <c:pt idx="387">
                  <c:v>2.4691443214426557E-8</c:v>
                </c:pt>
                <c:pt idx="388">
                  <c:v>2.5878607525552485E-8</c:v>
                </c:pt>
                <c:pt idx="389">
                  <c:v>2.7112167704103352E-8</c:v>
                </c:pt>
                <c:pt idx="390">
                  <c:v>2.8393228947243928E-8</c:v>
                </c:pt>
                <c:pt idx="391">
                  <c:v>2.9722873870265734E-8</c:v>
                </c:pt>
                <c:pt idx="392">
                  <c:v>3.1102158165864351E-8</c:v>
                </c:pt>
                <c:pt idx="393">
                  <c:v>3.253210604115128E-8</c:v>
                </c:pt>
                <c:pt idx="394">
                  <c:v>3.401370543412505E-8</c:v>
                </c:pt>
                <c:pt idx="395">
                  <c:v>3.5547903012569553E-8</c:v>
                </c:pt>
                <c:pt idx="396">
                  <c:v>3.7135598959674439E-8</c:v>
                </c:pt>
                <c:pt idx="397">
                  <c:v>3.8777641552094632E-8</c:v>
                </c:pt>
                <c:pt idx="398">
                  <c:v>4.0474821537677717E-8</c:v>
                </c:pt>
                <c:pt idx="399">
                  <c:v>4.2227866321685143E-8</c:v>
                </c:pt>
                <c:pt idx="400">
                  <c:v>4.4037433972015387E-8</c:v>
                </c:pt>
                <c:pt idx="401">
                  <c:v>4.5904107055701909E-8</c:v>
                </c:pt>
                <c:pt idx="402">
                  <c:v>4.7828386320795247E-8</c:v>
                </c:pt>
                <c:pt idx="403">
                  <c:v>4.9810684239645586E-8</c:v>
                </c:pt>
                <c:pt idx="404">
                  <c:v>5.1851318431578594E-8</c:v>
                </c:pt>
                <c:pt idx="405">
                  <c:v>5.3950504984972599E-8</c:v>
                </c:pt>
                <c:pt idx="406">
                  <c:v>5.6108351700823557E-8</c:v>
                </c:pt>
                <c:pt idx="407">
                  <c:v>5.8324851281979951E-8</c:v>
                </c:pt>
                <c:pt idx="408">
                  <c:v>6.0599874494360476E-8</c:v>
                </c:pt>
                <c:pt idx="409">
                  <c:v>6.2933163328596328E-8</c:v>
                </c:pt>
                <c:pt idx="410">
                  <c:v>6.5324324192675214E-8</c:v>
                </c:pt>
                <c:pt idx="411">
                  <c:v>6.7772821168259753E-8</c:v>
                </c:pt>
                <c:pt idx="412">
                  <c:v>7.0277969365431688E-8</c:v>
                </c:pt>
                <c:pt idx="413">
                  <c:v>7.2838928412619658E-8</c:v>
                </c:pt>
                <c:pt idx="414">
                  <c:v>7.5454696120404045E-8</c:v>
                </c:pt>
                <c:pt idx="415">
                  <c:v>7.812410235972967E-8</c:v>
                </c:pt>
                <c:pt idx="416">
                  <c:v>8.0845803196781816E-8</c:v>
                </c:pt>
                <c:pt idx="417">
                  <c:v>8.3618275328359515E-8</c:v>
                </c:pt>
                <c:pt idx="418">
                  <c:v>8.6439810862997292E-8</c:v>
                </c:pt>
                <c:pt idx="419">
                  <c:v>8.9308512494322194E-8</c:v>
                </c:pt>
                <c:pt idx="420">
                  <c:v>9.2222289114147913E-8</c:v>
                </c:pt>
                <c:pt idx="421">
                  <c:v>9.5178851913597386E-8</c:v>
                </c:pt>
                <c:pt idx="422">
                  <c:v>9.8175711021077888E-8</c:v>
                </c:pt>
                <c:pt idx="423">
                  <c:v>1.0121017272616192E-7</c:v>
                </c:pt>
                <c:pt idx="424">
                  <c:v>1.0427933733838938E-7</c:v>
                </c:pt>
                <c:pt idx="425">
                  <c:v>1.0738009772959054E-7</c:v>
                </c:pt>
                <c:pt idx="426">
                  <c:v>1.1050913860760607E-7</c:v>
                </c:pt>
                <c:pt idx="427">
                  <c:v>1.13662936568162E-7</c:v>
                </c:pt>
                <c:pt idx="428">
                  <c:v>1.1683776097014929E-7</c:v>
                </c:pt>
                <c:pt idx="429">
                  <c:v>1.2002967567766117E-7</c:v>
                </c:pt>
                <c:pt idx="430">
                  <c:v>1.2323454170978897E-7</c:v>
                </c:pt>
                <c:pt idx="431">
                  <c:v>1.2644802083644161E-7</c:v>
                </c:pt>
                <c:pt idx="432">
                  <c:v>1.296655801552086E-7</c:v>
                </c:pt>
                <c:pt idx="433">
                  <c:v>1.3288249768066547E-7</c:v>
                </c:pt>
                <c:pt idx="434">
                  <c:v>1.3609386897338752E-7</c:v>
                </c:pt>
                <c:pt idx="435">
                  <c:v>1.392946148313872E-7</c:v>
                </c:pt>
                <c:pt idx="436">
                  <c:v>1.4247949006169141E-7</c:v>
                </c:pt>
                <c:pt idx="437">
                  <c:v>1.4564309334433353E-7</c:v>
                </c:pt>
                <c:pt idx="438">
                  <c:v>1.4877987819517301E-7</c:v>
                </c:pt>
                <c:pt idx="439">
                  <c:v>1.5188416502771804E-7</c:v>
                </c:pt>
                <c:pt idx="440">
                  <c:v>1.549501543074634E-7</c:v>
                </c:pt>
                <c:pt idx="441">
                  <c:v>1.5797194078531135E-7</c:v>
                </c:pt>
                <c:pt idx="442">
                  <c:v>1.6094352878931117E-7</c:v>
                </c:pt>
                <c:pt idx="443">
                  <c:v>1.6385884854644013E-7</c:v>
                </c:pt>
                <c:pt idx="444">
                  <c:v>1.6671177349830749E-7</c:v>
                </c:pt>
                <c:pt idx="445">
                  <c:v>1.694961385667404E-7</c:v>
                </c:pt>
                <c:pt idx="446">
                  <c:v>1.7220575931708477E-7</c:v>
                </c:pt>
                <c:pt idx="447">
                  <c:v>1.7483445195895441E-7</c:v>
                </c:pt>
                <c:pt idx="448">
                  <c:v>1.773760541159487E-7</c:v>
                </c:pt>
                <c:pt idx="449">
                  <c:v>1.798244462878531E-7</c:v>
                </c:pt>
                <c:pt idx="450">
                  <c:v>1.8217357392084466E-7</c:v>
                </c:pt>
                <c:pt idx="451">
                  <c:v>1.8441746999354131E-7</c:v>
                </c:pt>
                <c:pt idx="452">
                  <c:v>1.8655027801930559E-7</c:v>
                </c:pt>
                <c:pt idx="453">
                  <c:v>1.8856627535814132E-7</c:v>
                </c:pt>
                <c:pt idx="454">
                  <c:v>1.9045989672494487E-7</c:v>
                </c:pt>
                <c:pt idx="455">
                  <c:v>1.9222575777480902E-7</c:v>
                </c:pt>
                <c:pt idx="456">
                  <c:v>1.9385867864057543E-7</c:v>
                </c:pt>
                <c:pt idx="457">
                  <c:v>1.9535370729315174E-7</c:v>
                </c:pt>
                <c:pt idx="458">
                  <c:v>1.9670614259100972E-7</c:v>
                </c:pt>
                <c:pt idx="459">
                  <c:v>1.9791155688218451E-7</c:v>
                </c:pt>
                <c:pt idx="460">
                  <c:v>1.9896581801982077E-7</c:v>
                </c:pt>
                <c:pt idx="461">
                  <c:v>1.9986511065099058E-7</c:v>
                </c:pt>
                <c:pt idx="462">
                  <c:v>2.0060595663825914E-7</c:v>
                </c:pt>
                <c:pt idx="463">
                  <c:v>2.011852344742729E-7</c:v>
                </c:pt>
                <c:pt idx="464">
                  <c:v>2.0160019755154376E-7</c:v>
                </c:pt>
                <c:pt idx="465">
                  <c:v>2.0184849115264458E-7</c:v>
                </c:pt>
                <c:pt idx="466">
                  <c:v>2.0192816803024864E-7</c:v>
                </c:pt>
                <c:pt idx="467">
                  <c:v>2.0183770245183309E-7</c:v>
                </c:pt>
                <c:pt idx="468">
                  <c:v>2.0157600259040802E-7</c:v>
                </c:pt>
                <c:pt idx="469">
                  <c:v>2.0114242115031789E-7</c:v>
                </c:pt>
                <c:pt idx="470">
                  <c:v>2.0053676412606638E-7</c:v>
                </c:pt>
                <c:pt idx="471">
                  <c:v>1.9975929760192867E-7</c:v>
                </c:pt>
                <c:pt idx="472">
                  <c:v>1.9881075251121561E-7</c:v>
                </c:pt>
                <c:pt idx="473">
                  <c:v>1.9769232728589846E-7</c:v>
                </c:pt>
                <c:pt idx="474">
                  <c:v>1.9640568834017026E-7</c:v>
                </c:pt>
                <c:pt idx="475">
                  <c:v>1.949529683452059E-7</c:v>
                </c:pt>
                <c:pt idx="476">
                  <c:v>1.9333676226670584E-7</c:v>
                </c:pt>
                <c:pt idx="477">
                  <c:v>1.9156012115178168E-7</c:v>
                </c:pt>
                <c:pt idx="478">
                  <c:v>1.8962654366714241E-7</c:v>
                </c:pt>
                <c:pt idx="479">
                  <c:v>1.8753996540641454E-7</c:v>
                </c:pt>
                <c:pt idx="480">
                  <c:v>1.8530474600025552E-7</c:v>
                </c:pt>
                <c:pt idx="481">
                  <c:v>1.8292565407913114E-7</c:v>
                </c:pt>
                <c:pt idx="482">
                  <c:v>1.80407850154446E-7</c:v>
                </c:pt>
                <c:pt idx="483">
                  <c:v>1.7775686749948354E-7</c:v>
                </c:pt>
                <c:pt idx="484">
                  <c:v>1.7497859112695681E-7</c:v>
                </c:pt>
                <c:pt idx="485">
                  <c:v>1.7207923497462275E-7</c:v>
                </c:pt>
                <c:pt idx="486">
                  <c:v>1.6906531742458257E-7</c:v>
                </c:pt>
                <c:pt idx="487">
                  <c:v>1.6594363529500293E-7</c:v>
                </c:pt>
                <c:pt idx="488">
                  <c:v>1.6272123645522065E-7</c:v>
                </c:pt>
                <c:pt idx="489">
                  <c:v>1.5940539122629174E-7</c:v>
                </c:pt>
                <c:pt idx="490">
                  <c:v>1.5600356273877671E-7</c:v>
                </c:pt>
                <c:pt idx="491">
                  <c:v>1.5252337642812876E-7</c:v>
                </c:pt>
                <c:pt idx="492">
                  <c:v>1.4897258885488016E-7</c:v>
                </c:pt>
                <c:pt idx="493">
                  <c:v>1.4535905604234812E-7</c:v>
                </c:pt>
                <c:pt idx="494">
                  <c:v>1.4169070152838974E-7</c:v>
                </c:pt>
                <c:pt idx="495">
                  <c:v>1.3797548432975008E-7</c:v>
                </c:pt>
                <c:pt idx="496">
                  <c:v>1.3422136701814093E-7</c:v>
                </c:pt>
                <c:pt idx="497">
                  <c:v>1.3043628410570795E-7</c:v>
                </c:pt>
                <c:pt idx="498">
                  <c:v>1.2662811093468676E-7</c:v>
                </c:pt>
                <c:pt idx="499">
                  <c:v>1.2280463326123704E-7</c:v>
                </c:pt>
                <c:pt idx="500">
                  <c:v>1.1897351771711768E-7</c:v>
                </c:pt>
                <c:pt idx="501">
                  <c:v>1.1514228332495784E-7</c:v>
                </c:pt>
                <c:pt idx="502">
                  <c:v>1.1131827423336198E-7</c:v>
                </c:pt>
                <c:pt idx="503">
                  <c:v>1.0750863382732389E-7</c:v>
                </c:pt>
                <c:pt idx="504">
                  <c:v>1.0372028035720744E-7</c:v>
                </c:pt>
                <c:pt idx="505">
                  <c:v>9.9959884216290504E-8</c:v>
                </c:pt>
                <c:pt idx="506">
                  <c:v>9.6233846982519861E-8</c:v>
                </c:pt>
                <c:pt idx="507">
                  <c:v>9.2548282324985796E-8</c:v>
                </c:pt>
                <c:pt idx="508">
                  <c:v>8.8908998859676117E-8</c:v>
                </c:pt>
                <c:pt idx="509">
                  <c:v>8.5321485022697941E-8</c:v>
                </c:pt>
                <c:pt idx="510">
                  <c:v>8.1790896012383146E-8</c:v>
                </c:pt>
                <c:pt idx="511">
                  <c:v>7.8322042834710098E-8</c:v>
                </c:pt>
                <c:pt idx="512">
                  <c:v>7.4919383469568342E-8</c:v>
                </c:pt>
                <c:pt idx="513">
                  <c:v>7.1587016158607763E-8</c:v>
                </c:pt>
                <c:pt idx="514">
                  <c:v>6.8328674798972375E-8</c:v>
                </c:pt>
                <c:pt idx="515">
                  <c:v>6.5147726411351169E-8</c:v>
                </c:pt>
                <c:pt idx="516">
                  <c:v>6.2047170635495674E-8</c:v>
                </c:pt>
                <c:pt idx="517">
                  <c:v>5.9029641191964679E-8</c:v>
                </c:pt>
                <c:pt idx="518">
                  <c:v>5.6097409235330221E-8</c:v>
                </c:pt>
                <c:pt idx="519">
                  <c:v>5.3252388511714372E-8</c:v>
                </c:pt>
                <c:pt idx="520">
                  <c:v>5.0496142222220103E-8</c:v>
                </c:pt>
                <c:pt idx="521">
                  <c:v>4.7829891483869464E-8</c:v>
                </c:pt>
                <c:pt idx="522">
                  <c:v>4.5254525270918877E-8</c:v>
                </c:pt>
                <c:pt idx="523">
                  <c:v>4.2770611712202042E-8</c:v>
                </c:pt>
                <c:pt idx="524">
                  <c:v>4.0378410614151156E-8</c:v>
                </c:pt>
                <c:pt idx="525">
                  <c:v>3.8077887074749446E-8</c:v>
                </c:pt>
                <c:pt idx="526">
                  <c:v>3.5868726050536679E-8</c:v>
                </c:pt>
                <c:pt idx="527">
                  <c:v>3.3750347737168257E-8</c:v>
                </c:pt>
                <c:pt idx="528">
                  <c:v>3.1721923623692967E-8</c:v>
                </c:pt>
                <c:pt idx="529">
                  <c:v>2.978239308174104E-8</c:v>
                </c:pt>
                <c:pt idx="530">
                  <c:v>2.7930480353035266E-8</c:v>
                </c:pt>
                <c:pt idx="531">
                  <c:v>2.616471180209012E-8</c:v>
                </c:pt>
                <c:pt idx="532">
                  <c:v>2.4483433305417E-8</c:v>
                </c:pt>
                <c:pt idx="533">
                  <c:v>2.2884827654081145E-8</c:v>
                </c:pt>
                <c:pt idx="534">
                  <c:v>2.1366931852745671E-8</c:v>
                </c:pt>
                <c:pt idx="535">
                  <c:v>1.9927654205526047E-8</c:v>
                </c:pt>
                <c:pt idx="536">
                  <c:v>1.8564791086652666E-8</c:v>
                </c:pt>
                <c:pt idx="537">
                  <c:v>1.7276043302331916E-8</c:v>
                </c:pt>
                <c:pt idx="538">
                  <c:v>1.6059031958821254E-8</c:v>
                </c:pt>
                <c:pt idx="539">
                  <c:v>1.4911313760780119E-8</c:v>
                </c:pt>
                <c:pt idx="540">
                  <c:v>1.3830395673132015E-8</c:v>
                </c:pt>
                <c:pt idx="541">
                  <c:v>1.2813748888942472E-8</c:v>
                </c:pt>
                <c:pt idx="542">
                  <c:v>1.1858822055003982E-8</c:v>
                </c:pt>
                <c:pt idx="543">
                  <c:v>1.0963053715976452E-8</c:v>
                </c:pt>
                <c:pt idx="544">
                  <c:v>1.0123883946738914E-8</c:v>
                </c:pt>
                <c:pt idx="545">
                  <c:v>9.338765151232273E-9</c:v>
                </c:pt>
                <c:pt idx="546">
                  <c:v>8.6051720142339455E-9</c:v>
                </c:pt>
                <c:pt idx="547">
                  <c:v>7.9206106002903241E-9</c:v>
                </c:pt>
                <c:pt idx="548">
                  <c:v>7.2826266012701092E-9</c:v>
                </c:pt>
                <c:pt idx="549">
                  <c:v>6.6888127407570493E-9</c:v>
                </c:pt>
                <c:pt idx="550">
                  <c:v>6.1368153496388907E-9</c:v>
                </c:pt>
                <c:pt idx="551">
                  <c:v>5.6243401328174541E-9</c:v>
                </c:pt>
                <c:pt idx="552">
                  <c:v>5.1491571519159529E-9</c:v>
                </c:pt>
                <c:pt idx="553">
                  <c:v>4.709105053196382E-9</c:v>
                </c:pt>
                <c:pt idx="554">
                  <c:v>4.3020945735972971E-9</c:v>
                </c:pt>
                <c:pt idx="555">
                  <c:v>3.9261113609369819E-9</c:v>
                </c:pt>
                <c:pt idx="556">
                  <c:v>3.5792181468104927E-9</c:v>
                </c:pt>
                <c:pt idx="557">
                  <c:v>3.259556312681022E-9</c:v>
                </c:pt>
                <c:pt idx="558">
                  <c:v>2.9653468910395095E-9</c:v>
                </c:pt>
                <c:pt idx="559">
                  <c:v>2.6948910444122344E-9</c:v>
                </c:pt>
                <c:pt idx="560">
                  <c:v>2.4465700653904354E-9</c:v>
                </c:pt>
                <c:pt idx="561">
                  <c:v>2.2188449408298452E-9</c:v>
                </c:pt>
                <c:pt idx="562">
                  <c:v>2.0102555229312948E-9</c:v>
                </c:pt>
                <c:pt idx="563">
                  <c:v>1.8194193491231796E-9</c:v>
                </c:pt>
                <c:pt idx="564">
                  <c:v>1.6450301515521303E-9</c:v>
                </c:pt>
                <c:pt idx="565">
                  <c:v>1.4858560956046328E-9</c:v>
                </c:pt>
                <c:pt idx="566">
                  <c:v>1.3407377852563946E-9</c:v>
                </c:pt>
                <c:pt idx="567">
                  <c:v>1.2085860712348015E-9</c:v>
                </c:pt>
                <c:pt idx="568">
                  <c:v>1.088379695998776E-9</c:v>
                </c:pt>
                <c:pt idx="569">
                  <c:v>9.7916280745525419E-10</c:v>
                </c:pt>
                <c:pt idx="570">
                  <c:v>8.8004237114768539E-10</c:v>
                </c:pt>
                <c:pt idx="571">
                  <c:v>7.9018550842176978E-10</c:v>
                </c:pt>
                <c:pt idx="572">
                  <c:v>7.0881678581911466E-10</c:v>
                </c:pt>
                <c:pt idx="573">
                  <c:v>6.352154786946047E-10</c:v>
                </c:pt>
                <c:pt idx="574">
                  <c:v>5.6871282982672405E-10</c:v>
                </c:pt>
                <c:pt idx="575">
                  <c:v>5.0868932161012877E-10</c:v>
                </c:pt>
                <c:pt idx="576">
                  <c:v>4.5457197830458249E-10</c:v>
                </c:pt>
                <c:pt idx="577">
                  <c:v>4.0583171277949912E-10</c:v>
                </c:pt>
                <c:pt idx="578">
                  <c:v>3.6198073025056988E-10</c:v>
                </c:pt>
                <c:pt idx="579">
                  <c:v>3.2256999966772874E-10</c:v>
                </c:pt>
                <c:pt idx="580">
                  <c:v>2.8718680168296914E-10</c:v>
                </c:pt>
                <c:pt idx="581">
                  <c:v>2.5545236051563761E-10</c:v>
                </c:pt>
                <c:pt idx="582">
                  <c:v>2.2701956553829058E-10</c:v>
                </c:pt>
                <c:pt idx="583">
                  <c:v>2.0157078703655748E-10</c:v>
                </c:pt>
                <c:pt idx="584">
                  <c:v>1.7881578934268984E-10</c:v>
                </c:pt>
                <c:pt idx="585">
                  <c:v>1.5848974341385307E-10</c:v>
                </c:pt>
                <c:pt idx="586">
                  <c:v>1.4035133991110387E-10</c:v>
                </c:pt>
                <c:pt idx="587">
                  <c:v>1.2418100293329765E-10</c:v>
                </c:pt>
                <c:pt idx="588">
                  <c:v>1.0977920376957232E-10</c:v>
                </c:pt>
                <c:pt idx="589">
                  <c:v>9.6964873343735675E-11</c:v>
                </c:pt>
                <c:pt idx="590">
                  <c:v>8.5573911433137099E-11</c:v>
                </c:pt>
                <c:pt idx="591">
                  <c:v>7.5457790244250364E-11</c:v>
                </c:pt>
                <c:pt idx="592">
                  <c:v>6.6482249512037322E-11</c:v>
                </c:pt>
                <c:pt idx="593">
                  <c:v>5.852607995237473E-11</c:v>
                </c:pt>
                <c:pt idx="594">
                  <c:v>5.1479991631720607E-11</c:v>
                </c:pt>
                <c:pt idx="595">
                  <c:v>4.5245563616337712E-11</c:v>
                </c:pt>
                <c:pt idx="596">
                  <c:v>3.9734271121474004E-11</c:v>
                </c:pt>
                <c:pt idx="597">
                  <c:v>3.4866586289473456E-11</c:v>
                </c:pt>
                <c:pt idx="598">
                  <c:v>3.057114868155314E-11</c:v>
                </c:pt>
                <c:pt idx="599">
                  <c:v>2.6784001563352755E-11</c:v>
                </c:pt>
                <c:pt idx="600">
                  <c:v>2.3447890094416166E-11</c:v>
                </c:pt>
                <c:pt idx="601">
                  <c:v>2.051161759231561E-11</c:v>
                </c:pt>
                <c:pt idx="602">
                  <c:v>1.7929456126797481E-11</c:v>
                </c:pt>
                <c:pt idx="603">
                  <c:v>1.566060780539997E-11</c:v>
                </c:pt>
                <c:pt idx="604">
                  <c:v>1.366871323466558E-11</c:v>
                </c:pt>
                <c:pt idx="605">
                  <c:v>1.1921403776763264E-11</c:v>
                </c:pt>
                <c:pt idx="606">
                  <c:v>1.0389894367333526E-11</c:v>
                </c:pt>
                <c:pt idx="607">
                  <c:v>9.0486138133333145E-12</c:v>
                </c:pt>
                <c:pt idx="608">
                  <c:v>7.8748696472286632E-12</c:v>
                </c:pt>
                <c:pt idx="609">
                  <c:v>6.8485447740071015E-12</c:v>
                </c:pt>
                <c:pt idx="610">
                  <c:v>5.9518233079469256E-12</c:v>
                </c:pt>
                <c:pt idx="611">
                  <c:v>5.1689431555196007E-12</c:v>
                </c:pt>
                <c:pt idx="612">
                  <c:v>4.4859730576893513E-12</c:v>
                </c:pt>
                <c:pt idx="613">
                  <c:v>3.8906119581501694E-12</c:v>
                </c:pt>
                <c:pt idx="614">
                  <c:v>3.3720087126107957E-12</c:v>
                </c:pt>
                <c:pt idx="615">
                  <c:v>2.9206002976831399E-12</c:v>
                </c:pt>
                <c:pt idx="616">
                  <c:v>2.5279668152344801E-12</c:v>
                </c:pt>
                <c:pt idx="617">
                  <c:v>2.1867017192683958E-12</c:v>
                </c:pt>
                <c:pt idx="618">
                  <c:v>1.8902958168213023E-12</c:v>
                </c:pt>
                <c:pt idx="619">
                  <c:v>1.6330337121230275E-12</c:v>
                </c:pt>
                <c:pt idx="620">
                  <c:v>1.4099014741065631E-12</c:v>
                </c:pt>
                <c:pt idx="621">
                  <c:v>1.2165044113837929E-12</c:v>
                </c:pt>
                <c:pt idx="622">
                  <c:v>1.0489939360600682E-12</c:v>
                </c:pt>
                <c:pt idx="623">
                  <c:v>9.0400258840801204E-13</c:v>
                </c:pt>
                <c:pt idx="624">
                  <c:v>7.785863786274844E-13</c:v>
                </c:pt>
                <c:pt idx="625">
                  <c:v>6.7017367994162955E-13</c:v>
                </c:pt>
                <c:pt idx="626">
                  <c:v>5.7651997933033305E-13</c:v>
                </c:pt>
                <c:pt idx="627">
                  <c:v>4.9566785860673866E-13</c:v>
                </c:pt>
                <c:pt idx="628">
                  <c:v>4.2591163954828053E-13</c:v>
                </c:pt>
                <c:pt idx="629">
                  <c:v>3.6576618273297296E-13</c:v>
                </c:pt>
                <c:pt idx="630">
                  <c:v>3.1393938088034606E-13</c:v>
                </c:pt>
                <c:pt idx="631">
                  <c:v>2.6930793418980223E-13</c:v>
                </c:pt>
                <c:pt idx="632">
                  <c:v>2.3089603766806306E-13</c:v>
                </c:pt>
                <c:pt idx="633">
                  <c:v>1.978566490728007E-13</c:v>
                </c:pt>
                <c:pt idx="634">
                  <c:v>1.694550411256928E-13</c:v>
                </c:pt>
                <c:pt idx="635">
                  <c:v>1.4505437335918595E-13</c:v>
                </c:pt>
                <c:pt idx="636">
                  <c:v>1.2410304760202369E-13</c:v>
                </c:pt>
                <c:pt idx="637">
                  <c:v>1.0612363694726673E-13</c:v>
                </c:pt>
                <c:pt idx="638">
                  <c:v>9.0703201294210729E-14</c:v>
                </c:pt>
                <c:pt idx="639">
                  <c:v>7.7484823459747767E-14</c:v>
                </c:pt>
                <c:pt idx="640">
                  <c:v>6.6160218601822052E-14</c:v>
                </c:pt>
                <c:pt idx="641">
                  <c:v>5.6463286493770269E-14</c:v>
                </c:pt>
                <c:pt idx="642">
                  <c:v>4.816449120997182E-14</c:v>
                </c:pt>
                <c:pt idx="643">
                  <c:v>4.10659661962282E-14</c:v>
                </c:pt>
                <c:pt idx="644">
                  <c:v>3.4997254660402857E-14</c:v>
                </c:pt>
                <c:pt idx="645">
                  <c:v>2.9811605867760396E-14</c:v>
                </c:pt>
                <c:pt idx="646">
                  <c:v>2.5382757395159234E-14</c:v>
                </c:pt>
                <c:pt idx="647">
                  <c:v>2.1602141806744717E-14</c:v>
                </c:pt>
                <c:pt idx="648">
                  <c:v>1.8376463668854265E-14</c:v>
                </c:pt>
                <c:pt idx="649">
                  <c:v>1.5625599425649761E-14</c:v>
                </c:pt>
                <c:pt idx="650">
                  <c:v>1.3280778496067677E-14</c:v>
                </c:pt>
                <c:pt idx="651">
                  <c:v>1.1283009112074926E-14</c:v>
                </c:pt>
                <c:pt idx="652">
                  <c:v>9.5817169696181586E-15</c:v>
                </c:pt>
                <c:pt idx="653">
                  <c:v>8.1335687746038857E-15</c:v>
                </c:pt>
                <c:pt idx="654">
                  <c:v>6.9014562971020538E-15</c:v>
                </c:pt>
                <c:pt idx="655">
                  <c:v>5.8536196509276341E-15</c:v>
                </c:pt>
                <c:pt idx="656">
                  <c:v>4.9628912423032216E-15</c:v>
                </c:pt>
                <c:pt idx="657">
                  <c:v>4.2060442227369648E-15</c:v>
                </c:pt>
                <c:pt idx="658">
                  <c:v>3.5632313775362374E-15</c:v>
                </c:pt>
                <c:pt idx="659">
                  <c:v>3.0175022162227555E-15</c:v>
                </c:pt>
                <c:pt idx="660">
                  <c:v>2.5543876358344927E-15</c:v>
                </c:pt>
                <c:pt idx="661">
                  <c:v>2.1615429303081546E-15</c:v>
                </c:pt>
                <c:pt idx="662">
                  <c:v>1.828441142791634E-15</c:v>
                </c:pt>
                <c:pt idx="663">
                  <c:v>1.5461098248494694E-15</c:v>
                </c:pt>
                <c:pt idx="664">
                  <c:v>1.306905196219071E-15</c:v>
                </c:pt>
                <c:pt idx="665">
                  <c:v>1.1043185078008418E-15</c:v>
                </c:pt>
                <c:pt idx="666">
                  <c:v>9.3281011426338875E-16</c:v>
                </c:pt>
                <c:pt idx="667">
                  <c:v>7.8766737384468177E-16</c:v>
                </c:pt>
                <c:pt idx="668">
                  <c:v>6.6488302364029569E-16</c:v>
                </c:pt>
                <c:pt idx="669">
                  <c:v>5.6105113884025329E-16</c:v>
                </c:pt>
                <c:pt idx="670">
                  <c:v>4.7327818325355396E-16</c:v>
                </c:pt>
                <c:pt idx="671">
                  <c:v>3.991070037605546E-16</c:v>
                </c:pt>
                <c:pt idx="672">
                  <c:v>3.3645192014285268E-16</c:v>
                </c:pt>
                <c:pt idx="673">
                  <c:v>2.8354332002221364E-16</c:v>
                </c:pt>
                <c:pt idx="674">
                  <c:v>2.3888039176860123E-16</c:v>
                </c:pt>
                <c:pt idx="675">
                  <c:v>2.0119082082858947E-16</c:v>
                </c:pt>
                <c:pt idx="676">
                  <c:v>1.6939644105549446E-16</c:v>
                </c:pt>
                <c:pt idx="677">
                  <c:v>1.4258397577670778E-16</c:v>
                </c:pt>
                <c:pt idx="678">
                  <c:v>1.1998012667465983E-16</c:v>
                </c:pt>
                <c:pt idx="679">
                  <c:v>1.0093037466507116E-16</c:v>
                </c:pt>
                <c:pt idx="680">
                  <c:v>8.488094825307587E-17</c:v>
                </c:pt>
                <c:pt idx="681">
                  <c:v>7.1363493295668604E-17</c:v>
                </c:pt>
                <c:pt idx="682">
                  <c:v>5.9982045480376015E-17</c:v>
                </c:pt>
                <c:pt idx="683">
                  <c:v>5.040196467628609E-17</c:v>
                </c:pt>
                <c:pt idx="684">
                  <c:v>4.2340539918483455E-17</c:v>
                </c:pt>
                <c:pt idx="685">
                  <c:v>3.5559016322115282E-17</c:v>
                </c:pt>
                <c:pt idx="686">
                  <c:v>2.9855831657000722E-17</c:v>
                </c:pt>
                <c:pt idx="687">
                  <c:v>2.5060881508590887E-17</c:v>
                </c:pt>
                <c:pt idx="688">
                  <c:v>2.1030658644387843E-17</c:v>
                </c:pt>
                <c:pt idx="689">
                  <c:v>1.7644135032290939E-17</c:v>
                </c:pt>
                <c:pt idx="690">
                  <c:v>1.479927446491774E-17</c:v>
                </c:pt>
                <c:pt idx="691">
                  <c:v>1.2410080409666745E-17</c:v>
                </c:pt>
                <c:pt idx="692">
                  <c:v>1.040409792890304E-17</c:v>
                </c:pt>
                <c:pt idx="693">
                  <c:v>8.7203006532423309E-18</c:v>
                </c:pt>
                <c:pt idx="694">
                  <c:v>7.3073041413884098E-18</c:v>
                </c:pt>
                <c:pt idx="695">
                  <c:v>6.1218557820313436E-18</c:v>
                </c:pt>
                <c:pt idx="696">
                  <c:v>5.1275589079195032E-18</c:v>
                </c:pt>
                <c:pt idx="697">
                  <c:v>4.2937951911218362E-18</c:v>
                </c:pt>
                <c:pt idx="698">
                  <c:v>3.5948148330240693E-18</c:v>
                </c:pt>
                <c:pt idx="699">
                  <c:v>3.0089686941302959E-18</c:v>
                </c:pt>
                <c:pt idx="700">
                  <c:v>2.518060445871991E-18</c:v>
                </c:pt>
                <c:pt idx="701">
                  <c:v>2.106800172240579E-18</c:v>
                </c:pt>
                <c:pt idx="702">
                  <c:v>1.7623436906787351E-18</c:v>
                </c:pt>
                <c:pt idx="703">
                  <c:v>1.4739042739939332E-18</c:v>
                </c:pt>
                <c:pt idx="704">
                  <c:v>1.2324255018888617E-18</c:v>
                </c:pt>
                <c:pt idx="705">
                  <c:v>1.0303057070954295E-18</c:v>
                </c:pt>
                <c:pt idx="706">
                  <c:v>8.6116595283180102E-19</c:v>
                </c:pt>
                <c:pt idx="707">
                  <c:v>7.1965472575913489E-19</c:v>
                </c:pt>
                <c:pt idx="708">
                  <c:v>6.0128358519726771E-19</c:v>
                </c:pt>
                <c:pt idx="709">
                  <c:v>5.0228890392895416E-19</c:v>
                </c:pt>
                <c:pt idx="710">
                  <c:v>4.1951559313816321E-19</c:v>
                </c:pt>
                <c:pt idx="711">
                  <c:v>3.5031934459288013E-19</c:v>
                </c:pt>
                <c:pt idx="712">
                  <c:v>2.9248446489554762E-19</c:v>
                </c:pt>
                <c:pt idx="713">
                  <c:v>2.4415483458923772E-19</c:v>
                </c:pt>
                <c:pt idx="714">
                  <c:v>2.0377591184921688E-19</c:v>
                </c:pt>
                <c:pt idx="715">
                  <c:v>1.7004602739019009E-19</c:v>
                </c:pt>
                <c:pt idx="716">
                  <c:v>1.4187549320676436E-19</c:v>
                </c:pt>
                <c:pt idx="717">
                  <c:v>1.1835228073668695E-19</c:v>
                </c:pt>
                <c:pt idx="718">
                  <c:v>9.8713220613177611E-20</c:v>
                </c:pt>
                <c:pt idx="719">
                  <c:v>8.2319841969944409E-20</c:v>
                </c:pt>
                <c:pt idx="720">
                  <c:v>6.8638109055778298E-20</c:v>
                </c:pt>
                <c:pt idx="721">
                  <c:v>5.7221430763169858E-20</c:v>
                </c:pt>
                <c:pt idx="722">
                  <c:v>4.7696417947374366E-20</c:v>
                </c:pt>
                <c:pt idx="723">
                  <c:v>3.9750947053619125E-20</c:v>
                </c:pt>
                <c:pt idx="724">
                  <c:v>3.3124158987522373E-20</c:v>
                </c:pt>
                <c:pt idx="725">
                  <c:v>2.7598081438502375E-20</c:v>
                </c:pt>
                <c:pt idx="726">
                  <c:v>2.2990612755539398E-20</c:v>
                </c:pt>
                <c:pt idx="727">
                  <c:v>1.9149647432941553E-20</c:v>
                </c:pt>
                <c:pt idx="728">
                  <c:v>1.5948158557012598E-20</c:v>
                </c:pt>
                <c:pt idx="729">
                  <c:v>1.3280082233457038E-20</c:v>
                </c:pt>
                <c:pt idx="730">
                  <c:v>1.1056873954186299E-20</c:v>
                </c:pt>
                <c:pt idx="731">
                  <c:v>9.204627814211609E-21</c:v>
                </c:pt>
                <c:pt idx="732">
                  <c:v>7.6616670902655296E-21</c:v>
                </c:pt>
                <c:pt idx="733">
                  <c:v>6.3765294737046497E-21</c:v>
                </c:pt>
                <c:pt idx="734">
                  <c:v>5.3062826588580633E-21</c:v>
                </c:pt>
                <c:pt idx="735">
                  <c:v>4.4151164017460722E-21</c:v>
                </c:pt>
                <c:pt idx="736">
                  <c:v>3.6731659039869265E-21</c:v>
                </c:pt>
                <c:pt idx="737">
                  <c:v>3.0555287059756182E-21</c:v>
                </c:pt>
                <c:pt idx="738">
                  <c:v>2.541443421774329E-21</c:v>
                </c:pt>
                <c:pt idx="739">
                  <c:v>2.1136038022328215E-21</c:v>
                </c:pt>
                <c:pt idx="740">
                  <c:v>1.7575859329708948E-21</c:v>
                </c:pt>
                <c:pt idx="741">
                  <c:v>1.4613699947889718E-21</c:v>
                </c:pt>
                <c:pt idx="742">
                  <c:v>1.2149410471397676E-21</c:v>
                </c:pt>
                <c:pt idx="743">
                  <c:v>1.0099558359242565E-21</c:v>
                </c:pt>
                <c:pt idx="744">
                  <c:v>8.3946475464598394E-22</c:v>
                </c:pt>
                <c:pt idx="745">
                  <c:v>6.9767986904690859E-22</c:v>
                </c:pt>
                <c:pt idx="746">
                  <c:v>5.7978140636744018E-22</c:v>
                </c:pt>
                <c:pt idx="747">
                  <c:v>4.8175635805808189E-22</c:v>
                </c:pt>
                <c:pt idx="748">
                  <c:v>4.0026388859806357E-22</c:v>
                </c:pt>
                <c:pt idx="749">
                  <c:v>3.3252311629961924E-22</c:v>
                </c:pt>
                <c:pt idx="750">
                  <c:v>2.76219562129562E-22</c:v>
                </c:pt>
                <c:pt idx="751">
                  <c:v>2.2942717322180456E-22</c:v>
                </c:pt>
                <c:pt idx="752">
                  <c:v>1.9054333808542271E-22</c:v>
                </c:pt>
                <c:pt idx="753">
                  <c:v>1.5823473711327833E-22</c:v>
                </c:pt>
                <c:pt idx="754">
                  <c:v>1.3139222843633225E-22</c:v>
                </c:pt>
                <c:pt idx="755">
                  <c:v>1.0909326697976056E-22</c:v>
                </c:pt>
                <c:pt idx="756">
                  <c:v>9.0570603303303198E-23</c:v>
                </c:pt>
                <c:pt idx="757">
                  <c:v>7.5186216551300496E-23</c:v>
                </c:pt>
                <c:pt idx="758">
                  <c:v>6.2409609299650886E-23</c:v>
                </c:pt>
                <c:pt idx="759">
                  <c:v>5.1799736868324514E-23</c:v>
                </c:pt>
                <c:pt idx="760">
                  <c:v>4.2989964546579431E-23</c:v>
                </c:pt>
                <c:pt idx="761">
                  <c:v>3.5675547031727952E-23</c:v>
                </c:pt>
                <c:pt idx="762">
                  <c:v>2.9603208541625159E-23</c:v>
                </c:pt>
                <c:pt idx="763">
                  <c:v>2.4562472261219159E-23</c:v>
                </c:pt>
                <c:pt idx="764">
                  <c:v>2.0378446352829341E-23</c:v>
                </c:pt>
                <c:pt idx="765">
                  <c:v>1.6905822583368354E-23</c:v>
                </c:pt>
                <c:pt idx="766">
                  <c:v>1.4023884346194185E-23</c:v>
                </c:pt>
                <c:pt idx="767">
                  <c:v>1.1632354803875062E-23</c:v>
                </c:pt>
                <c:pt idx="768">
                  <c:v>9.6479441727386091E-24</c:v>
                </c:pt>
                <c:pt idx="769">
                  <c:v>8.0014787497902902E-24</c:v>
                </c:pt>
                <c:pt idx="770">
                  <c:v>6.6355139420754585E-24</c:v>
                </c:pt>
                <c:pt idx="771">
                  <c:v>5.5023499237789928E-24</c:v>
                </c:pt>
                <c:pt idx="772">
                  <c:v>4.5623821911039691E-24</c:v>
                </c:pt>
                <c:pt idx="773">
                  <c:v>3.782730642852704E-24</c:v>
                </c:pt>
                <c:pt idx="774">
                  <c:v>3.1361002771699853E-24</c:v>
                </c:pt>
                <c:pt idx="775">
                  <c:v>2.5998344732608641E-24</c:v>
                </c:pt>
                <c:pt idx="776">
                  <c:v>2.155128385132376E-24</c:v>
                </c:pt>
                <c:pt idx="777">
                  <c:v>1.7863754357794341E-24</c:v>
                </c:pt>
                <c:pt idx="778">
                  <c:v>1.4806244446743646E-24</c:v>
                </c:pt>
                <c:pt idx="779">
                  <c:v>1.227128703528815E-24</c:v>
                </c:pt>
                <c:pt idx="780">
                  <c:v>1.0169714636681715E-24</c:v>
                </c:pt>
                <c:pt idx="781">
                  <c:v>8.4275491583135352E-25</c:v>
                </c:pt>
                <c:pt idx="782">
                  <c:v>6.983419230688497E-25</c:v>
                </c:pt>
                <c:pt idx="783">
                  <c:v>5.7864157879735879E-25</c:v>
                </c:pt>
                <c:pt idx="784">
                  <c:v>4.7943116968270832E-25</c:v>
                </c:pt>
                <c:pt idx="785">
                  <c:v>3.9720837619903734E-25</c:v>
                </c:pt>
                <c:pt idx="786">
                  <c:v>3.2906858628913684E-25</c:v>
                </c:pt>
                <c:pt idx="787">
                  <c:v>2.7260306384179515E-25</c:v>
                </c:pt>
                <c:pt idx="788">
                  <c:v>2.2581443422886945E-25</c:v>
                </c:pt>
                <c:pt idx="789">
                  <c:v>1.870465478893827E-25</c:v>
                </c:pt>
                <c:pt idx="790">
                  <c:v>1.5492628077879482E-25</c:v>
                </c:pt>
                <c:pt idx="791">
                  <c:v>1.2831524394517318E-25</c:v>
                </c:pt>
                <c:pt idx="792">
                  <c:v>1.0626971833598824E-25</c:v>
                </c:pt>
                <c:pt idx="793">
                  <c:v>8.8007416459177737E-26</c:v>
                </c:pt>
                <c:pt idx="794">
                  <c:v>7.2879909779110125E-26</c:v>
                </c:pt>
                <c:pt idx="795">
                  <c:v>6.0349757819534269E-26</c:v>
                </c:pt>
                <c:pt idx="796">
                  <c:v>4.9971538662041936E-26</c:v>
                </c:pt>
                <c:pt idx="797">
                  <c:v>4.1376116481882957E-26</c:v>
                </c:pt>
                <c:pt idx="798">
                  <c:v>3.4257594696710764E-26</c:v>
                </c:pt>
                <c:pt idx="799">
                  <c:v>2.8362497035472646E-26</c:v>
                </c:pt>
                <c:pt idx="800">
                  <c:v>2.348079673323304E-26</c:v>
                </c:pt>
              </c:numCache>
            </c:numRef>
          </c:yVal>
        </c:ser>
        <c:ser>
          <c:idx val="9"/>
          <c:order val="9"/>
          <c:tx>
            <c:strRef>
              <c:f>Calc!$M$6</c:f>
              <c:strCache>
                <c:ptCount val="1"/>
                <c:pt idx="0">
                  <c:v>10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CCFFFF"/>
              </a:solidFill>
              <a:ln>
                <a:solidFill>
                  <a:srgbClr val="CCFFFF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Calc!$M$7:$M$807</c:f>
              <c:numCache>
                <c:formatCode>0.00000000</c:formatCode>
                <c:ptCount val="801"/>
                <c:pt idx="0">
                  <c:v>1.4164261669048257E-25</c:v>
                </c:pt>
                <c:pt idx="1">
                  <c:v>1.5928227337464746E-25</c:v>
                </c:pt>
                <c:pt idx="2">
                  <c:v>1.7911859486137384E-25</c:v>
                </c:pt>
                <c:pt idx="3">
                  <c:v>2.0142511467372274E-25</c:v>
                </c:pt>
                <c:pt idx="4">
                  <c:v>2.2650942480917159E-25</c:v>
                </c:pt>
                <c:pt idx="5">
                  <c:v>2.5471741608658932E-25</c:v>
                </c:pt>
                <c:pt idx="6">
                  <c:v>2.8643804636889623E-25</c:v>
                </c:pt>
                <c:pt idx="7">
                  <c:v>3.2210870236762363E-25</c:v>
                </c:pt>
                <c:pt idx="8">
                  <c:v>3.6222122891310123E-25</c:v>
                </c:pt>
                <c:pt idx="9">
                  <c:v>4.0732870876886287E-25</c:v>
                </c:pt>
                <c:pt idx="10">
                  <c:v>4.5805308640799207E-25</c:v>
                </c:pt>
                <c:pt idx="11">
                  <c:v>5.1509374079457235E-25</c:v>
                </c:pt>
                <c:pt idx="12">
                  <c:v>5.7923712528539947E-25</c:v>
                </c:pt>
                <c:pt idx="13">
                  <c:v>6.5136760746545052E-25</c:v>
                </c:pt>
                <c:pt idx="14">
                  <c:v>7.3247965825777098E-25</c:v>
                </c:pt>
                <c:pt idx="15">
                  <c:v>8.2369155823154732E-25</c:v>
                </c:pt>
                <c:pt idx="16">
                  <c:v>9.2626080992747206E-25</c:v>
                </c:pt>
                <c:pt idx="17">
                  <c:v>1.0416014685139323E-24</c:v>
                </c:pt>
                <c:pt idx="18">
                  <c:v>1.1713036295053359E-24</c:v>
                </c:pt>
                <c:pt idx="19">
                  <c:v>1.3171553419771829E-24</c:v>
                </c:pt>
                <c:pt idx="20">
                  <c:v>1.4811672491114563E-24</c:v>
                </c:pt>
                <c:pt idx="21">
                  <c:v>1.6656002954589957E-24</c:v>
                </c:pt>
                <c:pt idx="22">
                  <c:v>1.8729968825297779E-24</c:v>
                </c:pt>
                <c:pt idx="23">
                  <c:v>2.1062159017983741E-24</c:v>
                </c:pt>
                <c:pt idx="24">
                  <c:v>2.3684721275929034E-24</c:v>
                </c:pt>
                <c:pt idx="25">
                  <c:v>2.6633805123568806E-24</c:v>
                </c:pt>
                <c:pt idx="26">
                  <c:v>2.995005994257842E-24</c:v>
                </c:pt>
                <c:pt idx="27">
                  <c:v>3.3679195029961416E-24</c:v>
                </c:pt>
                <c:pt idx="28">
                  <c:v>3.7872609349801724E-24</c:v>
                </c:pt>
                <c:pt idx="29">
                  <c:v>4.2588099649597398E-24</c:v>
                </c:pt>
                <c:pt idx="30">
                  <c:v>4.7890656690608491E-24</c:v>
                </c:pt>
                <c:pt idx="31">
                  <c:v>5.3853360554291253E-24</c:v>
                </c:pt>
                <c:pt idx="32">
                  <c:v>6.0558387350295642E-24</c:v>
                </c:pt>
                <c:pt idx="33">
                  <c:v>6.8098141184469834E-24</c:v>
                </c:pt>
                <c:pt idx="34">
                  <c:v>7.6576526968819862E-24</c:v>
                </c:pt>
                <c:pt idx="35">
                  <c:v>8.6110381593216316E-24</c:v>
                </c:pt>
                <c:pt idx="36">
                  <c:v>9.6831083157347202E-24</c:v>
                </c:pt>
                <c:pt idx="37">
                  <c:v>1.0888636041103037E-23</c:v>
                </c:pt>
                <c:pt idx="38">
                  <c:v>1.2244232730506391E-23</c:v>
                </c:pt>
                <c:pt idx="39">
                  <c:v>1.3768577065124329E-23</c:v>
                </c:pt>
                <c:pt idx="40">
                  <c:v>1.5482672237152344E-23</c:v>
                </c:pt>
                <c:pt idx="41">
                  <c:v>1.7410135173029662E-23</c:v>
                </c:pt>
                <c:pt idx="42">
                  <c:v>1.9577521734429768E-23</c:v>
                </c:pt>
                <c:pt idx="43">
                  <c:v>2.2014692371203858E-23</c:v>
                </c:pt>
                <c:pt idx="44">
                  <c:v>2.4755223256690594E-23</c:v>
                </c:pt>
                <c:pt idx="45">
                  <c:v>2.7836868561148235E-23</c:v>
                </c:pt>
                <c:pt idx="46">
                  <c:v>3.1302080222122484E-23</c:v>
                </c:pt>
                <c:pt idx="47">
                  <c:v>3.5198592360969432E-23</c:v>
                </c:pt>
                <c:pt idx="48">
                  <c:v>3.958007838336319E-23</c:v>
                </c:pt>
                <c:pt idx="49">
                  <c:v>4.4506889800651795E-23</c:v>
                </c:pt>
                <c:pt idx="50">
                  <c:v>5.0046886932036804E-23</c:v>
                </c:pt>
                <c:pt idx="51">
                  <c:v>5.6276372910215781E-23</c:v>
                </c:pt>
                <c:pt idx="52">
                  <c:v>6.3281143832630824E-23</c:v>
                </c:pt>
                <c:pt idx="53">
                  <c:v>7.1157669496263892E-23</c:v>
                </c:pt>
                <c:pt idx="54">
                  <c:v>8.0014420947956904E-23</c:v>
                </c:pt>
                <c:pt idx="55">
                  <c:v>8.9973363099064326E-23</c:v>
                </c:pt>
                <c:pt idx="56">
                  <c:v>1.011716329205181E-22</c:v>
                </c:pt>
                <c:pt idx="57">
                  <c:v>1.1376342628327023E-22</c:v>
                </c:pt>
                <c:pt idx="58">
                  <c:v>1.2792211937434828E-22</c:v>
                </c:pt>
                <c:pt idx="59">
                  <c:v>1.4384265383991825E-22</c:v>
                </c:pt>
                <c:pt idx="60">
                  <c:v>1.6174421842772397E-22</c:v>
                </c:pt>
                <c:pt idx="61">
                  <c:v>1.8187326397171212E-22</c:v>
                </c:pt>
                <c:pt idx="62">
                  <c:v>2.0450689313766728E-22</c:v>
                </c:pt>
                <c:pt idx="63">
                  <c:v>2.2995667149216107E-22</c:v>
                </c:pt>
                <c:pt idx="64">
                  <c:v>2.5857291223958936E-22</c:v>
                </c:pt>
                <c:pt idx="65">
                  <c:v>2.9074949347163843E-22</c:v>
                </c:pt>
                <c:pt idx="66">
                  <c:v>3.2692927407995493E-22</c:v>
                </c:pt>
                <c:pt idx="67">
                  <c:v>3.6761018269580583E-22</c:v>
                </c:pt>
                <c:pt idx="68">
                  <c:v>4.1335206325226304E-22</c:v>
                </c:pt>
                <c:pt idx="69">
                  <c:v>4.6478437114199105E-22</c:v>
                </c:pt>
                <c:pt idx="70">
                  <c:v>5.2261482560793771E-22</c:v>
                </c:pt>
                <c:pt idx="71">
                  <c:v>5.8763913711601068E-22</c:v>
                </c:pt>
                <c:pt idx="72">
                  <c:v>6.6075194319608019E-22</c:v>
                </c:pt>
                <c:pt idx="73">
                  <c:v>7.4295910280309388E-22</c:v>
                </c:pt>
                <c:pt idx="74">
                  <c:v>8.3539151786936338E-22</c:v>
                </c:pt>
                <c:pt idx="75">
                  <c:v>9.3932067164710449E-22</c:v>
                </c:pt>
                <c:pt idx="76">
                  <c:v>1.0561760969629203E-21</c:v>
                </c:pt>
                <c:pt idx="77">
                  <c:v>1.187565013944144E-21</c:v>
                </c:pt>
                <c:pt idx="78">
                  <c:v>1.3352944064930499E-21</c:v>
                </c:pt>
                <c:pt idx="79">
                  <c:v>1.5013958401826421E-21</c:v>
                </c:pt>
                <c:pt idx="80">
                  <c:v>1.6881533617855042E-21</c:v>
                </c:pt>
                <c:pt idx="81">
                  <c:v>1.898134862835092E-21</c:v>
                </c:pt>
                <c:pt idx="82">
                  <c:v>2.134227337034635E-21</c:v>
                </c:pt>
                <c:pt idx="83">
                  <c:v>2.3996765146165484E-21</c:v>
                </c:pt>
                <c:pt idx="84">
                  <c:v>2.6981314166463732E-21</c:v>
                </c:pt>
                <c:pt idx="85">
                  <c:v>3.0336944395699254E-21</c:v>
                </c:pt>
                <c:pt idx="86">
                  <c:v>3.4109776559449175E-21</c:v>
                </c:pt>
                <c:pt idx="87">
                  <c:v>3.8351661023046195E-21</c:v>
                </c:pt>
                <c:pt idx="88">
                  <c:v>4.3120889206304844E-21</c:v>
                </c:pt>
                <c:pt idx="89">
                  <c:v>4.8482993272674767E-21</c:v>
                </c:pt>
                <c:pt idx="90">
                  <c:v>5.4511645037558741E-21</c:v>
                </c:pt>
                <c:pt idx="91">
                  <c:v>6.1289666396250139E-21</c:v>
                </c:pt>
                <c:pt idx="92">
                  <c:v>6.891016509537938E-21</c:v>
                </c:pt>
                <c:pt idx="93">
                  <c:v>7.7477811383673691E-21</c:v>
                </c:pt>
                <c:pt idx="94">
                  <c:v>8.7110273001471131E-21</c:v>
                </c:pt>
                <c:pt idx="95">
                  <c:v>9.7939828129984995E-21</c:v>
                </c:pt>
                <c:pt idx="96">
                  <c:v>1.1011517835013205E-20</c:v>
                </c:pt>
                <c:pt idx="97">
                  <c:v>1.2380348638982266E-20</c:v>
                </c:pt>
                <c:pt idx="98">
                  <c:v>1.3919266650506276E-20</c:v>
                </c:pt>
                <c:pt idx="99">
                  <c:v>1.5649395878558511E-20</c:v>
                </c:pt>
                <c:pt idx="100">
                  <c:v>1.7594482254686732E-20</c:v>
                </c:pt>
                <c:pt idx="101">
                  <c:v>1.9781218831982442E-20</c:v>
                </c:pt>
                <c:pt idx="102">
                  <c:v>2.2239611283596693E-20</c:v>
                </c:pt>
                <c:pt idx="103">
                  <c:v>2.5003388689601551E-20</c:v>
                </c:pt>
                <c:pt idx="104">
                  <c:v>2.8110465217787522E-20</c:v>
                </c:pt>
                <c:pt idx="105">
                  <c:v>3.1603458996924162E-20</c:v>
                </c:pt>
                <c:pt idx="106">
                  <c:v>3.5530275259482138E-20</c:v>
                </c:pt>
                <c:pt idx="107">
                  <c:v>3.9944761705327275E-20</c:v>
                </c:pt>
                <c:pt idx="108">
                  <c:v>4.4907445020327537E-20</c:v>
                </c:pt>
                <c:pt idx="109">
                  <c:v>5.0486358587384684E-20</c:v>
                </c:pt>
                <c:pt idx="110">
                  <c:v>5.6757972667106451E-20</c:v>
                </c:pt>
                <c:pt idx="111">
                  <c:v>6.3808239717849948E-20</c:v>
                </c:pt>
                <c:pt idx="112">
                  <c:v>7.1733769089012052E-20</c:v>
                </c:pt>
                <c:pt idx="113">
                  <c:v>8.06431470784214E-20</c:v>
                </c:pt>
                <c:pt idx="114">
                  <c:v>9.065842031799777E-20</c:v>
                </c:pt>
                <c:pt idx="115">
                  <c:v>1.0191676266834369E-19</c:v>
                </c:pt>
                <c:pt idx="116">
                  <c:v>1.1457234829228401E-19</c:v>
                </c:pt>
                <c:pt idx="117">
                  <c:v>1.2879845637322597E-19</c:v>
                </c:pt>
                <c:pt idx="118">
                  <c:v>1.4478983608416465E-19</c:v>
                </c:pt>
                <c:pt idx="119">
                  <c:v>1.6276536393944949E-19</c:v>
                </c:pt>
                <c:pt idx="120">
                  <c:v>1.8297102962148173E-19</c:v>
                </c:pt>
                <c:pt idx="121">
                  <c:v>2.0568329082162941E-19</c:v>
                </c:pt>
                <c:pt idx="122">
                  <c:v>2.312128426283439E-19</c:v>
                </c:pt>
                <c:pt idx="123">
                  <c:v>2.5990885260303501E-19</c:v>
                </c:pt>
                <c:pt idx="124">
                  <c:v>2.9216371898078699E-19</c:v>
                </c:pt>
                <c:pt idx="125">
                  <c:v>3.2841841650281656E-19</c:v>
                </c:pt>
                <c:pt idx="126">
                  <c:v>3.691685023256853E-19</c:v>
                </c:pt>
                <c:pt idx="127">
                  <c:v>4.1497086336457977E-19</c:v>
                </c:pt>
                <c:pt idx="128">
                  <c:v>4.6645129643408467E-19</c:v>
                </c:pt>
                <c:pt idx="129">
                  <c:v>5.2431302378326919E-19</c:v>
                </c:pt>
                <c:pt idx="130">
                  <c:v>5.8934625923306817E-19</c:v>
                </c:pt>
                <c:pt idx="131">
                  <c:v>6.6243895428051744E-19</c:v>
                </c:pt>
                <c:pt idx="132">
                  <c:v>7.4458886942647305E-19</c:v>
                </c:pt>
                <c:pt idx="133">
                  <c:v>8.3691713382140276E-19</c:v>
                </c:pt>
                <c:pt idx="134">
                  <c:v>9.4068347634668821E-19</c:v>
                </c:pt>
                <c:pt idx="135">
                  <c:v>1.0573033337220919E-18</c:v>
                </c:pt>
                <c:pt idx="136">
                  <c:v>1.1883670664533125E-18</c:v>
                </c:pt>
                <c:pt idx="137">
                  <c:v>1.3356615417414355E-18</c:v>
                </c:pt>
                <c:pt idx="138">
                  <c:v>1.501194374244794E-18</c:v>
                </c:pt>
                <c:pt idx="139">
                  <c:v>1.6872211512352075E-18</c:v>
                </c:pt>
                <c:pt idx="140">
                  <c:v>1.8962760086958247E-18</c:v>
                </c:pt>
                <c:pt idx="141">
                  <c:v>2.1312059697989518E-18</c:v>
                </c:pt>
                <c:pt idx="142">
                  <c:v>2.3952095075706443E-18</c:v>
                </c:pt>
                <c:pt idx="143">
                  <c:v>2.6918798500633217E-18</c:v>
                </c:pt>
                <c:pt idx="144">
                  <c:v>3.0252536097605741E-18</c:v>
                </c:pt>
                <c:pt idx="145">
                  <c:v>3.3998653900712377E-18</c:v>
                </c:pt>
                <c:pt idx="146">
                  <c:v>3.8208091015649371E-18</c:v>
                </c:pt>
                <c:pt idx="147">
                  <c:v>4.2938068101133415E-18</c:v>
                </c:pt>
                <c:pt idx="148">
                  <c:v>4.8252860395061525E-18</c:v>
                </c:pt>
                <c:pt idx="149">
                  <c:v>5.422466563726413E-18</c:v>
                </c:pt>
                <c:pt idx="150">
                  <c:v>6.0934578503762033E-18</c:v>
                </c:pt>
                <c:pt idx="151">
                  <c:v>6.8473684583964098E-18</c:v>
                </c:pt>
                <c:pt idx="152">
                  <c:v>7.6944288520758362E-18</c:v>
                </c:pt>
                <c:pt idx="153">
                  <c:v>8.6461292714778819E-18</c:v>
                </c:pt>
                <c:pt idx="154">
                  <c:v>9.7153744991477106E-18</c:v>
                </c:pt>
                <c:pt idx="155">
                  <c:v>1.0916657586913337E-17</c:v>
                </c:pt>
                <c:pt idx="156">
                  <c:v>1.2266254857673276E-17</c:v>
                </c:pt>
                <c:pt idx="157">
                  <c:v>1.3782444778537368E-17</c:v>
                </c:pt>
                <c:pt idx="158">
                  <c:v>1.5485753617227435E-17</c:v>
                </c:pt>
                <c:pt idx="159">
                  <c:v>1.7399231147327358E-17</c:v>
                </c:pt>
                <c:pt idx="160">
                  <c:v>1.9548760064400299E-17</c:v>
                </c:pt>
                <c:pt idx="161">
                  <c:v>2.1963403219286933E-17</c:v>
                </c:pt>
                <c:pt idx="162">
                  <c:v>2.4675793272813611E-17</c:v>
                </c:pt>
                <c:pt idx="163">
                  <c:v>2.7722569934084505E-17</c:v>
                </c:pt>
                <c:pt idx="164">
                  <c:v>3.1144870569729099E-17</c:v>
                </c:pt>
                <c:pt idx="165">
                  <c:v>3.4988880671940799E-17</c:v>
                </c:pt>
                <c:pt idx="166">
                  <c:v>3.9306451457887463E-17</c:v>
                </c:pt>
                <c:pt idx="167">
                  <c:v>4.4155792752199089E-17</c:v>
                </c:pt>
                <c:pt idx="168">
                  <c:v>4.960225028892413E-17</c:v>
                </c:pt>
                <c:pt idx="169">
                  <c:v>5.571917767230551E-17</c:v>
                </c:pt>
                <c:pt idx="170">
                  <c:v>6.2588914470916151E-17</c:v>
                </c:pt>
                <c:pt idx="171">
                  <c:v>7.0303883302959952E-17</c:v>
                </c:pt>
                <c:pt idx="172">
                  <c:v>7.8967820319429541E-17</c:v>
                </c:pt>
                <c:pt idx="173">
                  <c:v>8.8697155226006602E-17</c:v>
                </c:pt>
                <c:pt idx="174">
                  <c:v>9.9622558926081445E-17</c:v>
                </c:pt>
                <c:pt idx="175">
                  <c:v>1.1189067904064824E-16</c:v>
                </c:pt>
                <c:pt idx="176">
                  <c:v>1.25666085993484E-16</c:v>
                </c:pt>
                <c:pt idx="177">
                  <c:v>1.4113345507273079E-16</c:v>
                </c:pt>
                <c:pt idx="178">
                  <c:v>1.5850001292687069E-16</c:v>
                </c:pt>
                <c:pt idx="179">
                  <c:v>1.7799828036256565E-16</c:v>
                </c:pt>
                <c:pt idx="180">
                  <c:v>1.9988914712642995E-16</c:v>
                </c:pt>
                <c:pt idx="181">
                  <c:v>2.2446531862044235E-16</c:v>
                </c:pt>
                <c:pt idx="182">
                  <c:v>2.520551792744639E-16</c:v>
                </c:pt>
                <c:pt idx="183">
                  <c:v>2.8302712263870537E-16</c:v>
                </c:pt>
                <c:pt idx="184">
                  <c:v>3.1779440423041657E-16</c:v>
                </c:pt>
                <c:pt idx="185">
                  <c:v>3.5682057984634783E-16</c:v>
                </c:pt>
                <c:pt idx="186">
                  <c:v>4.0062559951846458E-16</c:v>
                </c:pt>
                <c:pt idx="187">
                  <c:v>4.4979263563695319E-16</c:v>
                </c:pt>
                <c:pt idx="188">
                  <c:v>5.0497573309455752E-16</c:v>
                </c:pt>
                <c:pt idx="189">
                  <c:v>5.669083797341502E-16</c:v>
                </c:pt>
                <c:pt idx="190">
                  <c:v>6.3641310703499022E-16</c:v>
                </c:pt>
                <c:pt idx="191">
                  <c:v>7.1441224399488037E-16</c:v>
                </c:pt>
                <c:pt idx="192">
                  <c:v>8.0193996171343969E-16</c:v>
                </c:pt>
                <c:pt idx="193">
                  <c:v>9.0015576243373627E-16</c:v>
                </c:pt>
                <c:pt idx="194">
                  <c:v>1.0103595849513762E-15</c:v>
                </c:pt>
                <c:pt idx="195">
                  <c:v>1.1340087185723524E-15</c:v>
                </c:pt>
                <c:pt idx="196">
                  <c:v>1.2727367404368771E-15</c:v>
                </c:pt>
                <c:pt idx="197">
                  <c:v>1.4283747162985543E-15</c:v>
                </c:pt>
                <c:pt idx="198">
                  <c:v>1.6029749330595363E-15</c:v>
                </c:pt>
                <c:pt idx="199">
                  <c:v>1.7988374628492267E-15</c:v>
                </c:pt>
                <c:pt idx="200">
                  <c:v>2.0185398935721376E-15</c:v>
                </c:pt>
                <c:pt idx="201">
                  <c:v>2.2649706000570284E-15</c:v>
                </c:pt>
                <c:pt idx="202">
                  <c:v>2.541365973677569E-15</c:v>
                </c:pt>
                <c:pt idx="203">
                  <c:v>2.8513520771019417E-15</c:v>
                </c:pt>
                <c:pt idx="204">
                  <c:v>3.1989912452371226E-15</c:v>
                </c:pt>
                <c:pt idx="205">
                  <c:v>3.588834214102922E-15</c:v>
                </c:pt>
                <c:pt idx="206">
                  <c:v>4.0259784270066471E-15</c:v>
                </c:pt>
                <c:pt idx="207">
                  <c:v>4.5161332427831365E-15</c:v>
                </c:pt>
                <c:pt idx="208">
                  <c:v>5.0656928548870966E-15</c:v>
                </c:pt>
                <c:pt idx="209">
                  <c:v>5.6818178237493787E-15</c:v>
                </c:pt>
                <c:pt idx="210">
                  <c:v>6.3725262291141898E-15</c:v>
                </c:pt>
                <c:pt idx="211">
                  <c:v>7.1467955652528742E-15</c:v>
                </c:pt>
                <c:pt idx="212">
                  <c:v>8.0146766313383681E-15</c:v>
                </c:pt>
                <c:pt idx="213">
                  <c:v>8.987420813325568E-15</c:v>
                </c:pt>
                <c:pt idx="214">
                  <c:v>1.0077622314061214E-14</c:v>
                </c:pt>
                <c:pt idx="215">
                  <c:v>1.1299377066843513E-14</c:v>
                </c:pt>
                <c:pt idx="216">
                  <c:v>1.2668460266287651E-14</c:v>
                </c:pt>
                <c:pt idx="217">
                  <c:v>1.4202524671343822E-14</c:v>
                </c:pt>
                <c:pt idx="218">
                  <c:v>1.5921322081128584E-14</c:v>
                </c:pt>
                <c:pt idx="219">
                  <c:v>1.7846950657607544E-14</c:v>
                </c:pt>
                <c:pt idx="220">
                  <c:v>2.0004131073118414E-14</c:v>
                </c:pt>
                <c:pt idx="221">
                  <c:v>2.2420514798609601E-14</c:v>
                </c:pt>
                <c:pt idx="222">
                  <c:v>2.5127028223993256E-14</c:v>
                </c:pt>
                <c:pt idx="223">
                  <c:v>2.8158256719263196E-14</c:v>
                </c:pt>
                <c:pt idx="224">
                  <c:v>3.1552873208560481E-14</c:v>
                </c:pt>
                <c:pt idx="225">
                  <c:v>3.5354116344182227E-14</c:v>
                </c:pt>
                <c:pt idx="226">
                  <c:v>3.9610323939168184E-14</c:v>
                </c:pt>
                <c:pt idx="227">
                  <c:v>4.4375527951696223E-14</c:v>
                </c:pt>
                <c:pt idx="228">
                  <c:v>4.9710118018831159E-14</c:v>
                </c:pt>
                <c:pt idx="229">
                  <c:v>5.568158131867563E-14</c:v>
                </c:pt>
                <c:pt idx="230">
                  <c:v>6.2365327406926128E-14</c:v>
                </c:pt>
                <c:pt idx="231">
                  <c:v>6.9845607635328444E-14</c:v>
                </c:pt>
                <c:pt idx="232">
                  <c:v>7.8216539825616022E-14</c:v>
                </c:pt>
                <c:pt idx="233">
                  <c:v>8.758325005429443E-14</c:v>
                </c:pt>
                <c:pt idx="234">
                  <c:v>9.8063144713278643E-14</c:v>
                </c:pt>
                <c:pt idx="235">
                  <c:v>1.0978732746241635E-13</c:v>
                </c:pt>
                <c:pt idx="236">
                  <c:v>1.2290217729715925E-13</c:v>
                </c:pt>
                <c:pt idx="237">
                  <c:v>1.3757110573439117E-13</c:v>
                </c:pt>
                <c:pt idx="238">
                  <c:v>1.539765130897487E-13</c:v>
                </c:pt>
                <c:pt idx="239">
                  <c:v>1.7232196600043043E-13</c:v>
                </c:pt>
                <c:pt idx="240">
                  <c:v>1.9283462076028884E-13</c:v>
                </c:pt>
                <c:pt idx="241">
                  <c:v>2.1576791970301706E-13</c:v>
                </c:pt>
                <c:pt idx="242">
                  <c:v>2.4140459082064123E-13</c:v>
                </c:pt>
                <c:pt idx="243">
                  <c:v>2.7005998406755392E-13</c:v>
                </c:pt>
                <c:pt idx="244">
                  <c:v>3.0208578140659236E-13</c:v>
                </c:pt>
                <c:pt idx="245">
                  <c:v>3.3787412163831059E-13</c:v>
                </c:pt>
                <c:pt idx="246">
                  <c:v>3.778621854560339E-13</c:v>
                </c:pt>
                <c:pt idx="247">
                  <c:v>4.2253729102947192E-13</c:v>
                </c:pt>
                <c:pt idx="248">
                  <c:v>4.7244255578529576E-13</c:v>
                </c:pt>
                <c:pt idx="249">
                  <c:v>5.2818318597434099E-13</c:v>
                </c:pt>
                <c:pt idx="250">
                  <c:v>5.9043346214818896E-13</c:v>
                </c:pt>
                <c:pt idx="251">
                  <c:v>6.599444958733088E-13</c:v>
                </c:pt>
                <c:pt idx="252">
                  <c:v>7.3755284095580848E-13</c:v>
                </c:pt>
                <c:pt idx="253">
                  <c:v>8.2419005120723766E-13</c:v>
                </c:pt>
                <c:pt idx="254">
                  <c:v>9.2089328643182832E-13</c:v>
                </c:pt>
                <c:pt idx="255">
                  <c:v>1.0288170789457555E-12</c:v>
                </c:pt>
                <c:pt idx="256">
                  <c:v>1.1492463846453003E-12</c:v>
                </c:pt>
                <c:pt idx="257">
                  <c:v>1.2836110555282902E-12</c:v>
                </c:pt>
                <c:pt idx="258">
                  <c:v>1.4335018847556128E-12</c:v>
                </c:pt>
                <c:pt idx="259">
                  <c:v>1.6006883909435741E-12</c:v>
                </c:pt>
                <c:pt idx="260">
                  <c:v>1.7871385255385939E-12</c:v>
                </c:pt>
                <c:pt idx="261">
                  <c:v>1.9950405059934638E-12</c:v>
                </c:pt>
                <c:pt idx="262">
                  <c:v>2.2268269982016879E-12</c:v>
                </c:pt>
                <c:pt idx="263">
                  <c:v>2.4852018944307652E-12</c:v>
                </c:pt>
                <c:pt idx="264">
                  <c:v>2.7731699580208969E-12</c:v>
                </c:pt>
                <c:pt idx="265">
                  <c:v>3.0940696335923436E-12</c:v>
                </c:pt>
                <c:pt idx="266">
                  <c:v>3.4516093516649931E-12</c:v>
                </c:pt>
                <c:pt idx="267">
                  <c:v>3.8499076896842831E-12</c:v>
                </c:pt>
                <c:pt idx="268">
                  <c:v>4.29353778774471E-12</c:v>
                </c:pt>
                <c:pt idx="269">
                  <c:v>4.7875764571004187E-12</c:v>
                </c:pt>
                <c:pt idx="270">
                  <c:v>5.337658463174025E-12</c:v>
                </c:pt>
                <c:pt idx="271">
                  <c:v>5.9500365125703547E-12</c:v>
                </c:pt>
                <c:pt idx="272">
                  <c:v>6.6316475259547612E-12</c:v>
                </c:pt>
                <c:pt idx="273">
                  <c:v>7.3901858359742048E-12</c:v>
                </c:pt>
                <c:pt idx="274">
                  <c:v>8.2341840121372085E-12</c:v>
                </c:pt>
                <c:pt idx="275">
                  <c:v>9.1731020832121334E-12</c:v>
                </c:pt>
                <c:pt idx="276">
                  <c:v>1.0217426002775364E-11</c:v>
                </c:pt>
                <c:pt idx="277">
                  <c:v>1.1378776285623045E-11</c:v>
                </c:pt>
                <c:pt idx="278">
                  <c:v>1.2670027832462603E-11</c:v>
                </c:pt>
                <c:pt idx="279">
                  <c:v>1.4105442058302133E-11</c:v>
                </c:pt>
                <c:pt idx="280">
                  <c:v>1.5700812546977689E-11</c:v>
                </c:pt>
                <c:pt idx="281">
                  <c:v>1.7473625571093044E-11</c:v>
                </c:pt>
                <c:pt idx="282">
                  <c:v>1.9443236944133695E-11</c:v>
                </c:pt>
                <c:pt idx="283">
                  <c:v>2.163106681058574E-11</c:v>
                </c:pt>
                <c:pt idx="284">
                  <c:v>2.4060814131520642E-11</c:v>
                </c:pt>
                <c:pt idx="285">
                  <c:v>2.6758692788378715E-11</c:v>
                </c:pt>
                <c:pt idx="286">
                  <c:v>2.9753691407744406E-11</c:v>
                </c:pt>
                <c:pt idx="287">
                  <c:v>3.3077859205997333E-11</c:v>
                </c:pt>
                <c:pt idx="288">
                  <c:v>3.6766620366193012E-11</c:v>
                </c:pt>
                <c:pt idx="289">
                  <c:v>4.0859119691810034E-11</c:v>
                </c:pt>
                <c:pt idx="290">
                  <c:v>4.5398602534647718E-11</c:v>
                </c:pt>
                <c:pt idx="291">
                  <c:v>5.0432832268846056E-11</c:v>
                </c:pt>
                <c:pt idx="292">
                  <c:v>5.6014548881512327E-11</c:v>
                </c:pt>
                <c:pt idx="293">
                  <c:v>6.2201972574699192E-11</c:v>
                </c:pt>
                <c:pt idx="294">
                  <c:v>6.9059356625573829E-11</c:v>
                </c:pt>
                <c:pt idx="295">
                  <c:v>7.6657594133704276E-11</c:v>
                </c:pt>
                <c:pt idx="296">
                  <c:v>8.5074883698929934E-11</c:v>
                </c:pt>
                <c:pt idx="297">
                  <c:v>9.4397459522714382E-11</c:v>
                </c:pt>
                <c:pt idx="298">
                  <c:v>1.0472039191298309E-10</c:v>
                </c:pt>
                <c:pt idx="299">
                  <c:v>1.1614846470011284E-10</c:v>
                </c:pt>
                <c:pt idx="300">
                  <c:v>1.287971366430366E-10</c:v>
                </c:pt>
                <c:pt idx="301">
                  <c:v>1.4279359452268504E-10</c:v>
                </c:pt>
                <c:pt idx="302">
                  <c:v>1.5827790628871017E-10</c:v>
                </c:pt>
                <c:pt idx="303">
                  <c:v>1.7540428334838093E-10</c:v>
                </c:pt>
                <c:pt idx="304">
                  <c:v>1.9434246186767528E-10</c:v>
                </c:pt>
                <c:pt idx="305">
                  <c:v>2.1527921379815873E-10</c:v>
                </c:pt>
                <c:pt idx="306">
                  <c:v>2.384199992537561E-10</c:v>
                </c:pt>
                <c:pt idx="307">
                  <c:v>2.6399077284364827E-10</c:v>
                </c:pt>
                <c:pt idx="308">
                  <c:v>2.9223995762643144E-10</c:v>
                </c:pt>
                <c:pt idx="309">
                  <c:v>3.2344060149159768E-10</c:v>
                </c:pt>
                <c:pt idx="310">
                  <c:v>3.5789273200293173E-10</c:v>
                </c:pt>
                <c:pt idx="311">
                  <c:v>3.9592592706059375E-10</c:v>
                </c:pt>
                <c:pt idx="312">
                  <c:v>4.3790212016057684E-10</c:v>
                </c:pt>
                <c:pt idx="313">
                  <c:v>4.8421866055858156E-10</c:v>
                </c:pt>
                <c:pt idx="314">
                  <c:v>5.3531165028678734E-10</c:v>
                </c:pt>
                <c:pt idx="315">
                  <c:v>5.9165958173405521E-10</c:v>
                </c:pt>
                <c:pt idx="316">
                  <c:v>6.5378730138984535E-10</c:v>
                </c:pt>
                <c:pt idx="317">
                  <c:v>7.2227032737782479E-10</c:v>
                </c:pt>
                <c:pt idx="318">
                  <c:v>7.9773955057465327E-10</c:v>
                </c:pt>
                <c:pt idx="319">
                  <c:v>8.8088635143129566E-10</c:v>
                </c:pt>
                <c:pt idx="320">
                  <c:v>9.7246816709714713E-10</c:v>
                </c:pt>
                <c:pt idx="321">
                  <c:v>1.0733145461005975E-9</c:v>
                </c:pt>
                <c:pt idx="322">
                  <c:v>1.1843337306719317E-9</c:v>
                </c:pt>
                <c:pt idx="323">
                  <c:v>1.3065198098162883E-9</c:v>
                </c:pt>
                <c:pt idx="324">
                  <c:v>1.4409604894643634E-9</c:v>
                </c:pt>
                <c:pt idx="325">
                  <c:v>1.588845529457479E-9</c:v>
                </c:pt>
                <c:pt idx="326">
                  <c:v>1.7514759007711881E-9</c:v>
                </c:pt>
                <c:pt idx="327">
                  <c:v>1.9302737202571897E-9</c:v>
                </c:pt>
                <c:pt idx="328">
                  <c:v>2.1267930242987845E-9</c:v>
                </c:pt>
                <c:pt idx="329">
                  <c:v>2.3427314471384033E-9</c:v>
                </c:pt>
                <c:pt idx="330">
                  <c:v>2.579942874257965E-9</c:v>
                </c:pt>
                <c:pt idx="331">
                  <c:v>2.8404511460838718E-9</c:v>
                </c:pt>
                <c:pt idx="332">
                  <c:v>3.1264648924563704E-9</c:v>
                </c:pt>
                <c:pt idx="333">
                  <c:v>3.4403935837575926E-9</c:v>
                </c:pt>
                <c:pt idx="334">
                  <c:v>3.7848648903423574E-9</c:v>
                </c:pt>
                <c:pt idx="335">
                  <c:v>4.1627434479665856E-9</c:v>
                </c:pt>
                <c:pt idx="336">
                  <c:v>4.5771511332689995E-9</c:v>
                </c:pt>
                <c:pt idx="337">
                  <c:v>5.0314889600351087E-9</c:v>
                </c:pt>
                <c:pt idx="338">
                  <c:v>5.5294607139659114E-9</c:v>
                </c:pt>
                <c:pt idx="339">
                  <c:v>6.0750984509858791E-9</c:v>
                </c:pt>
                <c:pt idx="340">
                  <c:v>6.6727899917604395E-9</c:v>
                </c:pt>
                <c:pt idx="341">
                  <c:v>7.3273085530484806E-9</c:v>
                </c:pt>
                <c:pt idx="342">
                  <c:v>8.0438446647856831E-9</c:v>
                </c:pt>
                <c:pt idx="343">
                  <c:v>8.8280405303798336E-9</c:v>
                </c:pt>
                <c:pt idx="344">
                  <c:v>9.686026996578887E-9</c:v>
                </c:pt>
                <c:pt idx="345">
                  <c:v>1.0624463308446813E-8</c:v>
                </c:pt>
                <c:pt idx="346">
                  <c:v>1.1650579834425119E-8</c:v>
                </c:pt>
                <c:pt idx="347">
                  <c:v>1.2772223956150114E-8</c:v>
                </c:pt>
                <c:pt idx="348">
                  <c:v>1.3997909327617225E-8</c:v>
                </c:pt>
                <c:pt idx="349">
                  <c:v>1.5336868718395898E-8</c:v>
                </c:pt>
                <c:pt idx="350">
                  <c:v>1.6799110665870314E-8</c:v>
                </c:pt>
                <c:pt idx="351">
                  <c:v>1.8395480171866771E-8</c:v>
                </c:pt>
                <c:pt idx="352">
                  <c:v>2.0137723689478767E-8</c:v>
                </c:pt>
                <c:pt idx="353">
                  <c:v>2.2038558656360243E-8</c:v>
                </c:pt>
                <c:pt idx="354">
                  <c:v>2.411174784115789E-8</c:v>
                </c:pt>
                <c:pt idx="355">
                  <c:v>2.6372178780018225E-8</c:v>
                </c:pt>
                <c:pt idx="356">
                  <c:v>2.8835948590159444E-8</c:v>
                </c:pt>
                <c:pt idx="357">
                  <c:v>3.1520454457237311E-8</c:v>
                </c:pt>
                <c:pt idx="358">
                  <c:v>3.4444490102558317E-8</c:v>
                </c:pt>
                <c:pt idx="359">
                  <c:v>3.7628348544983291E-8</c:v>
                </c:pt>
                <c:pt idx="360">
                  <c:v>4.1093931480496094E-8</c:v>
                </c:pt>
                <c:pt idx="361">
                  <c:v>4.4864865609732351E-8</c:v>
                </c:pt>
                <c:pt idx="362">
                  <c:v>4.896662625012749E-8</c:v>
                </c:pt>
                <c:pt idx="363">
                  <c:v>5.3426668574568851E-8</c:v>
                </c:pt>
                <c:pt idx="364">
                  <c:v>5.8274566822346938E-8</c:v>
                </c:pt>
                <c:pt idx="365">
                  <c:v>6.354216183058897E-8</c:v>
                </c:pt>
                <c:pt idx="366">
                  <c:v>6.9263717234998131E-8</c:v>
                </c:pt>
                <c:pt idx="367">
                  <c:v>7.5476084687390034E-8</c:v>
                </c:pt>
                <c:pt idx="368">
                  <c:v>8.221887843396355E-8</c:v>
                </c:pt>
                <c:pt idx="369">
                  <c:v>8.9534659592156771E-8</c:v>
                </c:pt>
                <c:pt idx="370">
                  <c:v>9.74691304551012E-8</c:v>
                </c:pt>
                <c:pt idx="371">
                  <c:v>1.0607133914071366E-7</c:v>
                </c:pt>
                <c:pt idx="372">
                  <c:v>1.1539389488709232E-7</c:v>
                </c:pt>
                <c:pt idx="373">
                  <c:v>1.2549319427672247E-7</c:v>
                </c:pt>
                <c:pt idx="374">
                  <c:v>1.3642965864872426E-7</c:v>
                </c:pt>
                <c:pt idx="375">
                  <c:v>1.4826798293059436E-7</c:v>
                </c:pt>
                <c:pt idx="376">
                  <c:v>1.6107739608820815E-7</c:v>
                </c:pt>
                <c:pt idx="377">
                  <c:v>1.7493193335485822E-7</c:v>
                </c:pt>
                <c:pt idx="378">
                  <c:v>1.8991072035643695E-7</c:v>
                </c:pt>
                <c:pt idx="379">
                  <c:v>2.0609826919998003E-7</c:v>
                </c:pt>
                <c:pt idx="380">
                  <c:v>2.2358478653638723E-7</c:v>
                </c:pt>
                <c:pt idx="381">
                  <c:v>2.4246649354467105E-7</c:v>
                </c:pt>
                <c:pt idx="382">
                  <c:v>2.6284595771416154E-7</c:v>
                </c:pt>
                <c:pt idx="383">
                  <c:v>2.8483243622226445E-7</c:v>
                </c:pt>
                <c:pt idx="384">
                  <c:v>3.0854223061821618E-7</c:v>
                </c:pt>
                <c:pt idx="385">
                  <c:v>3.340990524273339E-7</c:v>
                </c:pt>
                <c:pt idx="386">
                  <c:v>3.6163439918517068E-7</c:v>
                </c:pt>
                <c:pt idx="387">
                  <c:v>3.9128794029635067E-7</c:v>
                </c:pt>
                <c:pt idx="388">
                  <c:v>4.2320791198831405E-7</c:v>
                </c:pt>
                <c:pt idx="389">
                  <c:v>4.5755152049542796E-7</c:v>
                </c:pt>
                <c:pt idx="390">
                  <c:v>4.9448535246371306E-7</c:v>
                </c:pt>
                <c:pt idx="391">
                  <c:v>5.341857914104651E-7</c:v>
                </c:pt>
                <c:pt idx="392">
                  <c:v>5.7683943890627988E-7</c:v>
                </c:pt>
                <c:pt idx="393">
                  <c:v>6.226435389692482E-7</c:v>
                </c:pt>
                <c:pt idx="394">
                  <c:v>6.7180640397244243E-7</c:v>
                </c:pt>
                <c:pt idx="395">
                  <c:v>7.2454784016635019E-7</c:v>
                </c:pt>
                <c:pt idx="396">
                  <c:v>7.8109957070774161E-7</c:v>
                </c:pt>
                <c:pt idx="397">
                  <c:v>8.4170565386609002E-7</c:v>
                </c:pt>
                <c:pt idx="398">
                  <c:v>9.066228938484051E-7</c:v>
                </c:pt>
                <c:pt idx="399">
                  <c:v>9.7612124144370649E-7</c:v>
                </c:pt>
                <c:pt idx="400">
                  <c:v>1.0504841814404527E-6</c:v>
                </c:pt>
                <c:pt idx="401">
                  <c:v>1.1300091035145023E-6</c:v>
                </c:pt>
                <c:pt idx="402">
                  <c:v>1.215007653023111E-6</c:v>
                </c:pt>
                <c:pt idx="403">
                  <c:v>1.3058060578731253E-6</c:v>
                </c:pt>
                <c:pt idx="404">
                  <c:v>1.4027454273605134E-6</c:v>
                </c:pt>
                <c:pt idx="405">
                  <c:v>1.5061820186053656E-6</c:v>
                </c:pt>
                <c:pt idx="406">
                  <c:v>1.6164874659334187E-6</c:v>
                </c:pt>
                <c:pt idx="407">
                  <c:v>1.7340489682843297E-6</c:v>
                </c:pt>
                <c:pt idx="408">
                  <c:v>1.8592694294604167E-6</c:v>
                </c:pt>
                <c:pt idx="409">
                  <c:v>1.9925675457705773E-6</c:v>
                </c:pt>
                <c:pt idx="410">
                  <c:v>2.1343778353751141E-6</c:v>
                </c:pt>
                <c:pt idx="411">
                  <c:v>2.2851506034014231E-6</c:v>
                </c:pt>
                <c:pt idx="412">
                  <c:v>2.4453518366817452E-6</c:v>
                </c:pt>
                <c:pt idx="413">
                  <c:v>2.6154630217658251E-6</c:v>
                </c:pt>
                <c:pt idx="414">
                  <c:v>2.7959808796869088E-6</c:v>
                </c:pt>
                <c:pt idx="415">
                  <c:v>2.9874170108145281E-6</c:v>
                </c:pt>
                <c:pt idx="416">
                  <c:v>3.1902974430143982E-6</c:v>
                </c:pt>
                <c:pt idx="417">
                  <c:v>3.4051620762609925E-6</c:v>
                </c:pt>
                <c:pt idx="418">
                  <c:v>3.6325640168151177E-6</c:v>
                </c:pt>
                <c:pt idx="419">
                  <c:v>3.8730687940933772E-6</c:v>
                </c:pt>
                <c:pt idx="420">
                  <c:v>4.1272534534222094E-6</c:v>
                </c:pt>
                <c:pt idx="421">
                  <c:v>4.3957055179929391E-6</c:v>
                </c:pt>
                <c:pt idx="422">
                  <c:v>4.6790218135198595E-6</c:v>
                </c:pt>
                <c:pt idx="423">
                  <c:v>4.9778071493558991E-6</c:v>
                </c:pt>
                <c:pt idx="424">
                  <c:v>5.2926728501462679E-6</c:v>
                </c:pt>
                <c:pt idx="425">
                  <c:v>5.6242351325017301E-6</c:v>
                </c:pt>
                <c:pt idx="426">
                  <c:v>5.973113321657544E-6</c:v>
                </c:pt>
                <c:pt idx="427">
                  <c:v>6.3399279036537665E-6</c:v>
                </c:pt>
                <c:pt idx="428">
                  <c:v>6.7252984092314063E-6</c:v>
                </c:pt>
                <c:pt idx="429">
                  <c:v>7.1298411263927906E-6</c:v>
                </c:pt>
                <c:pt idx="430">
                  <c:v>7.5541666394222385E-6</c:v>
                </c:pt>
                <c:pt idx="431">
                  <c:v>7.9988771931111972E-6</c:v>
                </c:pt>
                <c:pt idx="432">
                  <c:v>8.4645638819791065E-6</c:v>
                </c:pt>
                <c:pt idx="433">
                  <c:v>8.9518036654291252E-6</c:v>
                </c:pt>
                <c:pt idx="434">
                  <c:v>9.461156211025653E-6</c:v>
                </c:pt>
                <c:pt idx="435">
                  <c:v>9.9931605694289086E-6</c:v>
                </c:pt>
                <c:pt idx="436">
                  <c:v>1.0548331685964725E-5</c:v>
                </c:pt>
                <c:pt idx="437">
                  <c:v>1.1127156755345202E-5</c:v>
                </c:pt>
                <c:pt idx="438">
                  <c:v>1.1730091427681198E-5</c:v>
                </c:pt>
                <c:pt idx="439">
                  <c:v>1.2357555875633911E-5</c:v>
                </c:pt>
                <c:pt idx="440">
                  <c:v>1.3009930734333402E-5</c:v>
                </c:pt>
                <c:pt idx="441">
                  <c:v>1.3687552927538673E-5</c:v>
                </c:pt>
                <c:pt idx="442">
                  <c:v>1.4390711395410448E-5</c:v>
                </c:pt>
                <c:pt idx="443">
                  <c:v>1.5119642741210724E-5</c:v>
                </c:pt>
                <c:pt idx="444">
                  <c:v>1.5874526816209218E-5</c:v>
                </c:pt>
                <c:pt idx="445">
                  <c:v>1.6655482264054601E-5</c:v>
                </c:pt>
                <c:pt idx="446">
                  <c:v>1.7462562047843738E-5</c:v>
                </c:pt>
                <c:pt idx="447">
                  <c:v>1.8295748985067733E-5</c:v>
                </c:pt>
                <c:pt idx="448">
                  <c:v>1.9154951317516834E-5</c:v>
                </c:pt>
                <c:pt idx="449">
                  <c:v>2.0039998345062753E-5</c:v>
                </c:pt>
                <c:pt idx="450">
                  <c:v>2.0950636153981341E-5</c:v>
                </c:pt>
                <c:pt idx="451">
                  <c:v>2.1886523472110999E-5</c:v>
                </c:pt>
                <c:pt idx="452">
                  <c:v>2.2847227684634371E-5</c:v>
                </c:pt>
                <c:pt idx="453">
                  <c:v>2.383222104559871E-5</c:v>
                </c:pt>
                <c:pt idx="454">
                  <c:v>2.4840877121426891E-5</c:v>
                </c:pt>
                <c:pt idx="455">
                  <c:v>2.5872467503590598E-5</c:v>
                </c:pt>
                <c:pt idx="456">
                  <c:v>2.6926158828292606E-5</c:v>
                </c:pt>
                <c:pt idx="457">
                  <c:v>2.8001010141412702E-5</c:v>
                </c:pt>
                <c:pt idx="458">
                  <c:v>2.9095970647083351E-5</c:v>
                </c:pt>
                <c:pt idx="459">
                  <c:v>3.0209877878055421E-5</c:v>
                </c:pt>
                <c:pt idx="460">
                  <c:v>3.1341456325468965E-5</c:v>
                </c:pt>
                <c:pt idx="461">
                  <c:v>3.2489316564738419E-5</c:v>
                </c:pt>
                <c:pt idx="462">
                  <c:v>3.3651954912974526E-5</c:v>
                </c:pt>
                <c:pt idx="463">
                  <c:v>3.4827753651691297E-5</c:v>
                </c:pt>
                <c:pt idx="464">
                  <c:v>3.6014981846461689E-5</c:v>
                </c:pt>
                <c:pt idx="465">
                  <c:v>3.7211796792689682E-5</c:v>
                </c:pt>
                <c:pt idx="466">
                  <c:v>3.8416246113755975E-5</c:v>
                </c:pt>
                <c:pt idx="467">
                  <c:v>3.9626270534463636E-5</c:v>
                </c:pt>
                <c:pt idx="468">
                  <c:v>4.0839707348971151E-5</c:v>
                </c:pt>
                <c:pt idx="469">
                  <c:v>4.2054294598256096E-5</c:v>
                </c:pt>
                <c:pt idx="470">
                  <c:v>4.3267675967627702E-5</c:v>
                </c:pt>
                <c:pt idx="471">
                  <c:v>4.4477406409911348E-5</c:v>
                </c:pt>
                <c:pt idx="472">
                  <c:v>4.5680958494699879E-5</c:v>
                </c:pt>
                <c:pt idx="473">
                  <c:v>4.6875729478525506E-5</c:v>
                </c:pt>
                <c:pt idx="474">
                  <c:v>4.8059049085005641E-5</c:v>
                </c:pt>
                <c:pt idx="475">
                  <c:v>4.9228187977983308E-5</c:v>
                </c:pt>
                <c:pt idx="476">
                  <c:v>5.0380366904475913E-5</c:v>
                </c:pt>
                <c:pt idx="477">
                  <c:v>5.1512766477922829E-5</c:v>
                </c:pt>
                <c:pt idx="478">
                  <c:v>5.2622537565827829E-5</c:v>
                </c:pt>
                <c:pt idx="479">
                  <c:v>5.3706812239501478E-5</c:v>
                </c:pt>
                <c:pt idx="480">
                  <c:v>5.4762715237286832E-5</c:v>
                </c:pt>
                <c:pt idx="481">
                  <c:v>5.5787375886460026E-5</c:v>
                </c:pt>
                <c:pt idx="482">
                  <c:v>5.6777940423017754E-5</c:v>
                </c:pt>
                <c:pt idx="483">
                  <c:v>5.7731584642864672E-5</c:v>
                </c:pt>
                <c:pt idx="484">
                  <c:v>5.8645526812569566E-5</c:v>
                </c:pt>
                <c:pt idx="485">
                  <c:v>5.9517040762942365E-5</c:v>
                </c:pt>
                <c:pt idx="486">
                  <c:v>6.0343469084274829E-5</c:v>
                </c:pt>
                <c:pt idx="487">
                  <c:v>6.1122236338237773E-5</c:v>
                </c:pt>
                <c:pt idx="488">
                  <c:v>6.1850862198229939E-5</c:v>
                </c:pt>
                <c:pt idx="489">
                  <c:v>6.2526974427462104E-5</c:v>
                </c:pt>
                <c:pt idx="490">
                  <c:v>6.3148321602307243E-5</c:v>
                </c:pt>
                <c:pt idx="491">
                  <c:v>6.3712785487504808E-5</c:v>
                </c:pt>
                <c:pt idx="492">
                  <c:v>6.4218392969699655E-5</c:v>
                </c:pt>
                <c:pt idx="493">
                  <c:v>6.4663327456576964E-5</c:v>
                </c:pt>
                <c:pt idx="494">
                  <c:v>6.5045939650527511E-5</c:v>
                </c:pt>
                <c:pt idx="495">
                  <c:v>6.5364757608379304E-5</c:v>
                </c:pt>
                <c:pt idx="496">
                  <c:v>6.561849600223258E-5</c:v>
                </c:pt>
                <c:pt idx="497">
                  <c:v>6.5806064500865057E-5</c:v>
                </c:pt>
                <c:pt idx="498">
                  <c:v>6.5926575196476324E-5</c:v>
                </c:pt>
                <c:pt idx="499">
                  <c:v>6.5979349007707296E-5</c:v>
                </c:pt>
                <c:pt idx="500">
                  <c:v>6.5963920996845241E-5</c:v>
                </c:pt>
                <c:pt idx="501">
                  <c:v>6.5880044546864542E-5</c:v>
                </c:pt>
                <c:pt idx="502">
                  <c:v>6.5727694352369427E-5</c:v>
                </c:pt>
                <c:pt idx="503">
                  <c:v>6.5507068187548701E-5</c:v>
                </c:pt>
                <c:pt idx="504">
                  <c:v>6.5218587423813732E-5</c:v>
                </c:pt>
                <c:pt idx="505">
                  <c:v>6.4862896279791789E-5</c:v>
                </c:pt>
                <c:pt idx="506">
                  <c:v>6.444085979666232E-5</c:v>
                </c:pt>
                <c:pt idx="507">
                  <c:v>6.3953560542376515E-5</c:v>
                </c:pt>
                <c:pt idx="508">
                  <c:v>6.3402294058942859E-5</c:v>
                </c:pt>
                <c:pt idx="509">
                  <c:v>6.278856307759537E-5</c:v>
                </c:pt>
                <c:pt idx="510">
                  <c:v>6.2114070537166638E-5</c:v>
                </c:pt>
                <c:pt idx="511">
                  <c:v>6.1380711451230867E-5</c:v>
                </c:pt>
                <c:pt idx="512">
                  <c:v>6.0590563679464244E-5</c:v>
                </c:pt>
                <c:pt idx="513">
                  <c:v>5.9745877668061395E-5</c:v>
                </c:pt>
                <c:pt idx="514">
                  <c:v>5.8849065232838071E-5</c:v>
                </c:pt>
                <c:pt idx="515">
                  <c:v>5.7902687466753706E-5</c:v>
                </c:pt>
                <c:pt idx="516">
                  <c:v>5.6909441860889342E-5</c:v>
                </c:pt>
                <c:pt idx="517">
                  <c:v>5.5872148734335913E-5</c:v>
                </c:pt>
                <c:pt idx="518">
                  <c:v>5.4793737073925673E-5</c:v>
                </c:pt>
                <c:pt idx="519">
                  <c:v>5.3677229889191384E-5</c:v>
                </c:pt>
                <c:pt idx="520">
                  <c:v>5.2525729191329188E-5</c:v>
                </c:pt>
                <c:pt idx="521">
                  <c:v>5.1342400707230442E-5</c:v>
                </c:pt>
                <c:pt idx="522">
                  <c:v>5.013045844082079E-5</c:v>
                </c:pt>
                <c:pt idx="523">
                  <c:v>4.8893149193985651E-5</c:v>
                </c:pt>
                <c:pt idx="524">
                  <c:v>4.7633737158284348E-5</c:v>
                </c:pt>
                <c:pt idx="525">
                  <c:v>4.6355488686487706E-5</c:v>
                </c:pt>
                <c:pt idx="526">
                  <c:v>4.506165734973728E-5</c:v>
                </c:pt>
                <c:pt idx="527">
                  <c:v>4.3755469381893207E-5</c:v>
                </c:pt>
                <c:pt idx="528">
                  <c:v>4.2440109607447996E-5</c:v>
                </c:pt>
                <c:pt idx="529">
                  <c:v>4.1118707943331563E-5</c:v>
                </c:pt>
                <c:pt idx="530">
                  <c:v>3.979432655809352E-5</c:v>
                </c:pt>
                <c:pt idx="531">
                  <c:v>3.8469947764413155E-5</c:v>
                </c:pt>
                <c:pt idx="532">
                  <c:v>3.71484627127659E-5</c:v>
                </c:pt>
                <c:pt idx="533">
                  <c:v>3.583266094546583E-5</c:v>
                </c:pt>
                <c:pt idx="534">
                  <c:v>3.4525220861319555E-5</c:v>
                </c:pt>
                <c:pt idx="535">
                  <c:v>3.3228701131885143E-5</c:v>
                </c:pt>
                <c:pt idx="536">
                  <c:v>3.194553310093899E-5</c:v>
                </c:pt>
                <c:pt idx="537">
                  <c:v>3.0678014189324466E-5</c:v>
                </c:pt>
                <c:pt idx="538">
                  <c:v>2.9428302318010744E-5</c:v>
                </c:pt>
                <c:pt idx="539">
                  <c:v>2.8198411353014744E-5</c:v>
                </c:pt>
                <c:pt idx="540">
                  <c:v>2.6990207566953609E-5</c:v>
                </c:pt>
                <c:pt idx="541">
                  <c:v>2.580540710347502E-5</c:v>
                </c:pt>
                <c:pt idx="542">
                  <c:v>2.4645574422756321E-5</c:v>
                </c:pt>
                <c:pt idx="543">
                  <c:v>2.3512121698735468E-5</c:v>
                </c:pt>
                <c:pt idx="544">
                  <c:v>2.240630913181374E-5</c:v>
                </c:pt>
                <c:pt idx="545">
                  <c:v>2.1329246134494332E-5</c:v>
                </c:pt>
                <c:pt idx="546">
                  <c:v>2.0281893341851412E-5</c:v>
                </c:pt>
                <c:pt idx="547">
                  <c:v>1.9265065393879801E-5</c:v>
                </c:pt>
                <c:pt idx="548">
                  <c:v>1.8279434432692933E-5</c:v>
                </c:pt>
                <c:pt idx="549">
                  <c:v>1.7325534254210818E-5</c:v>
                </c:pt>
                <c:pt idx="550">
                  <c:v>1.6403765051430707E-5</c:v>
                </c:pt>
                <c:pt idx="551">
                  <c:v>1.5514398684571611E-5</c:v>
                </c:pt>
                <c:pt idx="552">
                  <c:v>1.4657584412330061E-5</c:v>
                </c:pt>
                <c:pt idx="553">
                  <c:v>1.383335501813396E-5</c:v>
                </c:pt>
                <c:pt idx="554">
                  <c:v>1.3041633265614268E-5</c:v>
                </c:pt>
                <c:pt idx="555">
                  <c:v>1.2282238618477488E-5</c:v>
                </c:pt>
                <c:pt idx="556">
                  <c:v>1.1554894161512006E-5</c:v>
                </c:pt>
                <c:pt idx="557">
                  <c:v>1.0859233661549984E-5</c:v>
                </c:pt>
                <c:pt idx="558">
                  <c:v>1.0194808709766381E-5</c:v>
                </c:pt>
                <c:pt idx="559">
                  <c:v>9.5610958896825964E-6</c:v>
                </c:pt>
                <c:pt idx="560">
                  <c:v>8.9575039185806701E-6</c:v>
                </c:pt>
                <c:pt idx="561">
                  <c:v>8.383380713674466E-6</c:v>
                </c:pt>
                <c:pt idx="562">
                  <c:v>7.8380203382567594E-6</c:v>
                </c:pt>
                <c:pt idx="563">
                  <c:v>7.3206697870931167E-6</c:v>
                </c:pt>
                <c:pt idx="564">
                  <c:v>6.8305355745011485E-6</c:v>
                </c:pt>
                <c:pt idx="565">
                  <c:v>6.3667900927859058E-6</c:v>
                </c:pt>
                <c:pt idx="566">
                  <c:v>5.9285777129438047E-6</c:v>
                </c:pt>
                <c:pt idx="567">
                  <c:v>5.5150206037525117E-6</c:v>
                </c:pt>
                <c:pt idx="568">
                  <c:v>5.1252242494854751E-6</c:v>
                </c:pt>
                <c:pt idx="569">
                  <c:v>4.7582826504910743E-6</c:v>
                </c:pt>
                <c:pt idx="570">
                  <c:v>4.4132831947190949E-6</c:v>
                </c:pt>
                <c:pt idx="571">
                  <c:v>4.089311191932754E-6</c:v>
                </c:pt>
                <c:pt idx="572">
                  <c:v>3.7854540657879627E-6</c:v>
                </c:pt>
                <c:pt idx="573">
                  <c:v>3.5008052021700275E-6</c:v>
                </c:pt>
                <c:pt idx="574">
                  <c:v>3.2344674551375665E-6</c:v>
                </c:pt>
                <c:pt idx="575">
                  <c:v>2.98555631452158E-6</c:v>
                </c:pt>
                <c:pt idx="576">
                  <c:v>2.7532027416571187E-6</c:v>
                </c:pt>
                <c:pt idx="577">
                  <c:v>2.5365556818826296E-6</c:v>
                </c:pt>
                <c:pt idx="578">
                  <c:v>2.3347842643288273E-6</c:v>
                </c:pt>
                <c:pt idx="579">
                  <c:v>2.1470797011374244E-6</c:v>
                </c:pt>
                <c:pt idx="580">
                  <c:v>1.9726568996082758E-6</c:v>
                </c:pt>
                <c:pt idx="581">
                  <c:v>1.810755801879578E-6</c:v>
                </c:pt>
                <c:pt idx="582">
                  <c:v>1.6606424676123466E-6</c:v>
                </c:pt>
                <c:pt idx="583">
                  <c:v>1.5216099157901196E-6</c:v>
                </c:pt>
                <c:pt idx="584">
                  <c:v>1.3929787421726073E-6</c:v>
                </c:pt>
                <c:pt idx="585">
                  <c:v>1.2740975291744325E-6</c:v>
                </c:pt>
                <c:pt idx="586">
                  <c:v>1.1643430649931114E-6</c:v>
                </c:pt>
                <c:pt idx="587">
                  <c:v>1.0631203887019314E-6</c:v>
                </c:pt>
                <c:pt idx="588">
                  <c:v>9.6986267777056054E-7</c:v>
                </c:pt>
                <c:pt idx="589">
                  <c:v>8.8403099409634737E-7</c:v>
                </c:pt>
                <c:pt idx="590">
                  <c:v>8.0511390413992906E-7</c:v>
                </c:pt>
                <c:pt idx="591">
                  <c:v>7.3262698817582408E-7</c:v>
                </c:pt>
                <c:pt idx="592">
                  <c:v>6.661122530088832E-7</c:v>
                </c:pt>
                <c:pt idx="593">
                  <c:v>6.0513746178539159E-7</c:v>
                </c:pt>
                <c:pt idx="594">
                  <c:v>5.4929539375765963E-7</c:v>
                </c:pt>
                <c:pt idx="595">
                  <c:v>4.9820304605654558E-7</c:v>
                </c:pt>
                <c:pt idx="596">
                  <c:v>4.5150078869924019E-7</c:v>
                </c:pt>
                <c:pt idx="597">
                  <c:v>4.0885148322138783E-7</c:v>
                </c:pt>
                <c:pt idx="598">
                  <c:v>3.6993957448274327E-7</c:v>
                </c:pt>
                <c:pt idx="599">
                  <c:v>3.3447016436305358E-7</c:v>
                </c:pt>
                <c:pt idx="600">
                  <c:v>3.0216807524751776E-7</c:v>
                </c:pt>
                <c:pt idx="601">
                  <c:v>2.7277691040540426E-7</c:v>
                </c:pt>
                <c:pt idx="602">
                  <c:v>2.4605811759707921E-7</c:v>
                </c:pt>
                <c:pt idx="603">
                  <c:v>2.2179006150814884E-7</c:v>
                </c:pt>
                <c:pt idx="604">
                  <c:v>1.9976710990866933E-7</c:v>
                </c:pt>
                <c:pt idx="605">
                  <c:v>1.797987377729722E-7</c:v>
                </c:pt>
                <c:pt idx="606">
                  <c:v>1.6170865297387284E-7</c:v>
                </c:pt>
                <c:pt idx="607">
                  <c:v>1.4533394658512365E-7</c:v>
                </c:pt>
                <c:pt idx="608">
                  <c:v>1.3052427028867519E-7</c:v>
                </c:pt>
                <c:pt idx="609">
                  <c:v>1.1714104288873212E-7</c:v>
                </c:pt>
                <c:pt idx="610">
                  <c:v>1.0505668748246773E-7</c:v>
                </c:pt>
                <c:pt idx="611">
                  <c:v>9.4153900426651758E-8</c:v>
                </c:pt>
                <c:pt idx="612">
                  <c:v>8.4324952869362701E-8</c:v>
                </c:pt>
                <c:pt idx="613">
                  <c:v>7.5471025284827494E-8</c:v>
                </c:pt>
                <c:pt idx="614">
                  <c:v>6.7501575155628445E-8</c:v>
                </c:pt>
                <c:pt idx="615">
                  <c:v>6.0333737688110073E-8</c:v>
                </c:pt>
                <c:pt idx="616">
                  <c:v>5.3891759221817014E-8</c:v>
                </c:pt>
                <c:pt idx="617">
                  <c:v>4.8106462800023852E-8</c:v>
                </c:pt>
                <c:pt idx="618">
                  <c:v>4.291474520374187E-8</c:v>
                </c:pt>
                <c:pt idx="619">
                  <c:v>3.8259104613744885E-8</c:v>
                </c:pt>
                <c:pt idx="620">
                  <c:v>3.4087197951984716E-8</c:v>
                </c:pt>
                <c:pt idx="621">
                  <c:v>3.0351426863052638E-8</c:v>
                </c:pt>
                <c:pt idx="622">
                  <c:v>2.7008551225995729E-8</c:v>
                </c:pt>
                <c:pt idx="623">
                  <c:v>2.4019329034748445E-8</c:v>
                </c:pt>
                <c:pt idx="624">
                  <c:v>2.134818144973371E-8</c:v>
                </c:pt>
                <c:pt idx="625">
                  <c:v>1.8962881801947095E-8</c:v>
                </c:pt>
                <c:pt idx="626">
                  <c:v>1.683426732231705E-8</c:v>
                </c:pt>
                <c:pt idx="627">
                  <c:v>1.493597237166784E-8</c:v>
                </c:pt>
                <c:pt idx="628">
                  <c:v>1.3244181958668818E-8</c:v>
                </c:pt>
                <c:pt idx="629">
                  <c:v>1.173740435331895E-8</c:v>
                </c:pt>
                <c:pt idx="630">
                  <c:v>1.0396261630477779E-8</c:v>
                </c:pt>
                <c:pt idx="631">
                  <c:v>9.2032970105292616E-9</c:v>
                </c:pt>
                <c:pt idx="632">
                  <c:v>8.142797901375908E-9</c:v>
                </c:pt>
                <c:pt idx="633">
                  <c:v>7.2006335866299788E-9</c:v>
                </c:pt>
                <c:pt idx="634">
                  <c:v>6.3641065482392129E-9</c:v>
                </c:pt>
                <c:pt idx="635">
                  <c:v>5.6218164570785684E-9</c:v>
                </c:pt>
                <c:pt idx="636">
                  <c:v>4.9635359115814599E-9</c:v>
                </c:pt>
                <c:pt idx="637">
                  <c:v>4.3800970516860411E-9</c:v>
                </c:pt>
                <c:pt idx="638">
                  <c:v>3.8632882227135273E-9</c:v>
                </c:pt>
                <c:pt idx="639">
                  <c:v>3.4057599108470617E-9</c:v>
                </c:pt>
                <c:pt idx="640">
                  <c:v>3.0009392182646305E-9</c:v>
                </c:pt>
                <c:pt idx="641">
                  <c:v>2.6429521913878576E-9</c:v>
                </c:pt>
                <c:pt idx="642">
                  <c:v>2.3265533598904706E-9</c:v>
                </c:pt>
                <c:pt idx="643">
                  <c:v>2.0470618868561583E-9</c:v>
                </c:pt>
                <c:pt idx="644">
                  <c:v>1.8003037716292004E-9</c:v>
                </c:pt>
                <c:pt idx="645">
                  <c:v>1.5825595863405037E-9</c:v>
                </c:pt>
                <c:pt idx="646">
                  <c:v>1.3905172647315693E-9</c:v>
                </c:pt>
                <c:pt idx="647">
                  <c:v>1.2212294976832931E-9</c:v>
                </c:pt>
                <c:pt idx="648">
                  <c:v>1.0720753237567066E-9</c:v>
                </c:pt>
                <c:pt idx="649">
                  <c:v>9.4072553506255841E-10</c:v>
                </c:pt>
                <c:pt idx="650">
                  <c:v>8.2511154890609235E-10</c:v>
                </c:pt>
                <c:pt idx="651">
                  <c:v>7.2339742393374114E-10</c:v>
                </c:pt>
                <c:pt idx="652">
                  <c:v>6.3395472597885299E-10</c:v>
                </c:pt>
                <c:pt idx="653">
                  <c:v>5.5533997351661759E-10</c:v>
                </c:pt>
                <c:pt idx="654">
                  <c:v>4.8627441565497416E-10</c:v>
                </c:pt>
                <c:pt idx="655">
                  <c:v>4.2562591697510631E-10</c:v>
                </c:pt>
                <c:pt idx="656">
                  <c:v>3.7239274336322135E-10</c:v>
                </c:pt>
                <c:pt idx="657">
                  <c:v>3.2568906132091313E-10</c:v>
                </c:pt>
                <c:pt idx="658">
                  <c:v>2.8473198018027351E-10</c:v>
                </c:pt>
                <c:pt idx="659">
                  <c:v>2.4882998226019991E-10</c:v>
                </c:pt>
                <c:pt idx="660">
                  <c:v>2.1737260036015694E-10</c:v>
                </c:pt>
                <c:pt idx="661">
                  <c:v>1.898212151732817E-10</c:v>
                </c:pt>
                <c:pt idx="662">
                  <c:v>1.6570085728780232E-10</c:v>
                </c:pt>
                <c:pt idx="663">
                  <c:v>1.4459290950784372E-10</c:v>
                </c:pt>
                <c:pt idx="664">
                  <c:v>1.2612861533251421E-10</c:v>
                </c:pt>
                <c:pt idx="665">
                  <c:v>1.099833086539832E-10</c:v>
                </c:pt>
                <c:pt idx="666">
                  <c:v>9.587128813661876E-11</c:v>
                </c:pt>
                <c:pt idx="667">
                  <c:v>8.3541267381883948E-11</c:v>
                </c:pt>
                <c:pt idx="668">
                  <c:v>7.2772338926836855E-11</c:v>
                </c:pt>
                <c:pt idx="669">
                  <c:v>6.3370396423240175E-11</c:v>
                </c:pt>
                <c:pt idx="670">
                  <c:v>5.5164965051707509E-11</c:v>
                </c:pt>
                <c:pt idx="671">
                  <c:v>4.8006395390319548E-11</c:v>
                </c:pt>
                <c:pt idx="672">
                  <c:v>4.1763380625351573E-11</c:v>
                </c:pt>
                <c:pt idx="673">
                  <c:v>3.6320761206109288E-11</c:v>
                </c:pt>
                <c:pt idx="674">
                  <c:v>3.1577584846070462E-11</c:v>
                </c:pt>
                <c:pt idx="675">
                  <c:v>2.7445393195425529E-11</c:v>
                </c:pt>
                <c:pt idx="676">
                  <c:v>2.3846709589844902E-11</c:v>
                </c:pt>
                <c:pt idx="677">
                  <c:v>2.0713705048308099E-11</c:v>
                </c:pt>
                <c:pt idx="678">
                  <c:v>1.7987022178089883E-11</c:v>
                </c:pt>
                <c:pt idx="679">
                  <c:v>1.5614738874198954E-11</c:v>
                </c:pt>
                <c:pt idx="680">
                  <c:v>1.3551455698045062E-11</c:v>
                </c:pt>
                <c:pt idx="681">
                  <c:v>1.1757492608324289E-11</c:v>
                </c:pt>
                <c:pt idx="682">
                  <c:v>1.019818231643236E-11</c:v>
                </c:pt>
                <c:pt idx="683">
                  <c:v>8.8432489678231121E-12</c:v>
                </c:pt>
                <c:pt idx="684">
                  <c:v>7.6662621265887903E-12</c:v>
                </c:pt>
                <c:pt idx="685">
                  <c:v>6.6441571786005337E-12</c:v>
                </c:pt>
                <c:pt idx="686">
                  <c:v>5.7568142828323398E-12</c:v>
                </c:pt>
                <c:pt idx="687">
                  <c:v>4.9866889037066959E-12</c:v>
                </c:pt>
                <c:pt idx="688">
                  <c:v>4.3184877609612413E-12</c:v>
                </c:pt>
                <c:pt idx="689">
                  <c:v>3.7388847480484619E-12</c:v>
                </c:pt>
                <c:pt idx="690">
                  <c:v>3.2362720048375338E-12</c:v>
                </c:pt>
                <c:pt idx="691">
                  <c:v>2.8005418938708631E-12</c:v>
                </c:pt>
                <c:pt idx="692">
                  <c:v>2.4228961292586932E-12</c:v>
                </c:pt>
                <c:pt idx="693">
                  <c:v>2.0956787503540384E-12</c:v>
                </c:pt>
                <c:pt idx="694">
                  <c:v>1.8122300247984144E-12</c:v>
                </c:pt>
                <c:pt idx="695">
                  <c:v>1.5667587129049644E-12</c:v>
                </c:pt>
                <c:pt idx="696">
                  <c:v>1.3542304326252956E-12</c:v>
                </c:pt>
                <c:pt idx="697">
                  <c:v>1.1702701359642551E-12</c:v>
                </c:pt>
                <c:pt idx="698">
                  <c:v>1.0110769476561163E-12</c:v>
                </c:pt>
                <c:pt idx="699">
                  <c:v>8.7334982874521604E-13</c:v>
                </c:pt>
                <c:pt idx="700">
                  <c:v>7.5422271460572299E-13</c:v>
                </c:pt>
                <c:pt idx="701">
                  <c:v>6.5120794172170289E-13</c:v>
                </c:pt>
                <c:pt idx="702">
                  <c:v>5.6214692275921692E-13</c:v>
                </c:pt>
                <c:pt idx="703">
                  <c:v>4.8516715734326167E-13</c:v>
                </c:pt>
                <c:pt idx="704">
                  <c:v>4.1864477851039776E-13</c:v>
                </c:pt>
                <c:pt idx="705">
                  <c:v>3.611719338208968E-13</c:v>
                </c:pt>
                <c:pt idx="706">
                  <c:v>3.1152838716313021E-13</c:v>
                </c:pt>
                <c:pt idx="707">
                  <c:v>2.6865680377420169E-13</c:v>
                </c:pt>
                <c:pt idx="708">
                  <c:v>2.3164124817525706E-13</c:v>
                </c:pt>
                <c:pt idx="709">
                  <c:v>1.9968848368493327E-13</c:v>
                </c:pt>
                <c:pt idx="710">
                  <c:v>1.7211171390427267E-13</c:v>
                </c:pt>
                <c:pt idx="711">
                  <c:v>1.4831645192687252E-13</c:v>
                </c:pt>
                <c:pt idx="712">
                  <c:v>1.2778824278347805E-13</c:v>
                </c:pt>
                <c:pt idx="713">
                  <c:v>1.100819994565949E-13</c:v>
                </c:pt>
                <c:pt idx="714">
                  <c:v>9.4812743293551482E-14</c:v>
                </c:pt>
                <c:pt idx="715">
                  <c:v>8.1647566334187323E-14</c:v>
                </c:pt>
                <c:pt idx="716">
                  <c:v>7.0298656414096354E-14</c:v>
                </c:pt>
                <c:pt idx="717">
                  <c:v>6.0517246317447304E-14</c:v>
                </c:pt>
                <c:pt idx="718">
                  <c:v>5.2088366093806593E-14</c:v>
                </c:pt>
                <c:pt idx="719">
                  <c:v>4.4826293239254509E-14</c:v>
                </c:pt>
                <c:pt idx="720">
                  <c:v>3.8570609052269517E-14</c:v>
                </c:pt>
                <c:pt idx="721">
                  <c:v>3.3182781354834294E-14</c:v>
                </c:pt>
                <c:pt idx="722">
                  <c:v>2.8543204134689917E-14</c:v>
                </c:pt>
                <c:pt idx="723">
                  <c:v>2.4548633705123942E-14</c:v>
                </c:pt>
                <c:pt idx="724">
                  <c:v>2.110996886017645E-14</c:v>
                </c:pt>
                <c:pt idx="725">
                  <c:v>1.8150329371895679E-14</c:v>
                </c:pt>
                <c:pt idx="726">
                  <c:v>1.5603393159720679E-14</c:v>
                </c:pt>
                <c:pt idx="727">
                  <c:v>1.3411957672761322E-14</c:v>
                </c:pt>
                <c:pt idx="728">
                  <c:v>1.1526695561520909E-14</c:v>
                </c:pt>
                <c:pt idx="729">
                  <c:v>9.9050786625418107E-15</c:v>
                </c:pt>
                <c:pt idx="730">
                  <c:v>8.510447752872766E-15</c:v>
                </c:pt>
                <c:pt idx="731">
                  <c:v>7.311208516715577E-15</c:v>
                </c:pt>
                <c:pt idx="732">
                  <c:v>6.2801367618844121E-15</c:v>
                </c:pt>
                <c:pt idx="733">
                  <c:v>5.3937781788540819E-15</c:v>
                </c:pt>
                <c:pt idx="734">
                  <c:v>4.6319298942517208E-15</c:v>
                </c:pt>
                <c:pt idx="735">
                  <c:v>3.9771927718512693E-15</c:v>
                </c:pt>
                <c:pt idx="736">
                  <c:v>3.4145848910557178E-15</c:v>
                </c:pt>
                <c:pt idx="737">
                  <c:v>2.9312079145477777E-15</c:v>
                </c:pt>
                <c:pt idx="738">
                  <c:v>2.5159591688058745E-15</c:v>
                </c:pt>
                <c:pt idx="739">
                  <c:v>2.1592832256417234E-15</c:v>
                </c:pt>
                <c:pt idx="740">
                  <c:v>1.852957609165659E-15</c:v>
                </c:pt>
                <c:pt idx="741">
                  <c:v>1.5899079774516355E-15</c:v>
                </c:pt>
                <c:pt idx="742">
                  <c:v>1.3640487563185344E-15</c:v>
                </c:pt>
                <c:pt idx="743">
                  <c:v>1.1701457468067045E-15</c:v>
                </c:pt>
                <c:pt idx="744">
                  <c:v>1.0036976992191858E-15</c:v>
                </c:pt>
                <c:pt idx="745">
                  <c:v>8.6083425465338029E-16</c:v>
                </c:pt>
                <c:pt idx="746">
                  <c:v>7.3822800816548072E-16</c:v>
                </c:pt>
                <c:pt idx="747">
                  <c:v>6.3301875337503864E-16</c:v>
                </c:pt>
                <c:pt idx="748">
                  <c:v>5.4274823276051265E-16</c:v>
                </c:pt>
                <c:pt idx="749">
                  <c:v>4.6530394662689217E-16</c:v>
                </c:pt>
                <c:pt idx="750">
                  <c:v>3.988707715064552E-16</c:v>
                </c:pt>
                <c:pt idx="751">
                  <c:v>3.4188930973905299E-16</c:v>
                </c:pt>
                <c:pt idx="752">
                  <c:v>2.9302003975793322E-16</c:v>
                </c:pt>
                <c:pt idx="753">
                  <c:v>2.5111246430029482E-16</c:v>
                </c:pt>
                <c:pt idx="754">
                  <c:v>2.1517856407570173E-16</c:v>
                </c:pt>
                <c:pt idx="755">
                  <c:v>1.8436995970024684E-16</c:v>
                </c:pt>
                <c:pt idx="756">
                  <c:v>1.579582669741718E-16</c:v>
                </c:pt>
                <c:pt idx="757">
                  <c:v>1.3531820160382584E-16</c:v>
                </c:pt>
                <c:pt idx="758">
                  <c:v>1.1591305076887836E-16</c:v>
                </c:pt>
                <c:pt idx="759">
                  <c:v>9.9282181834451795E-17</c:v>
                </c:pt>
                <c:pt idx="760">
                  <c:v>8.5030304144168482E-17</c:v>
                </c:pt>
                <c:pt idx="761">
                  <c:v>7.2818239195490783E-17</c:v>
                </c:pt>
                <c:pt idx="762">
                  <c:v>6.2354988446684751E-17</c:v>
                </c:pt>
                <c:pt idx="763">
                  <c:v>5.3390917274769332E-17</c:v>
                </c:pt>
                <c:pt idx="764">
                  <c:v>4.5711898836356059E-17</c:v>
                </c:pt>
                <c:pt idx="765">
                  <c:v>3.9134283330524723E-17</c:v>
                </c:pt>
                <c:pt idx="766">
                  <c:v>3.3500576902578044E-17</c:v>
                </c:pt>
                <c:pt idx="767">
                  <c:v>2.8675730573046887E-17</c:v>
                </c:pt>
                <c:pt idx="768">
                  <c:v>2.4543953483839576E-17</c:v>
                </c:pt>
                <c:pt idx="769">
                  <c:v>2.1005976731079016E-17</c:v>
                </c:pt>
                <c:pt idx="770">
                  <c:v>1.7976704367993981E-17</c:v>
                </c:pt>
                <c:pt idx="771">
                  <c:v>1.5383197040807962E-17</c:v>
                </c:pt>
                <c:pt idx="772">
                  <c:v>1.3162941363942638E-17</c:v>
                </c:pt>
                <c:pt idx="773">
                  <c:v>1.1262364718978758E-17</c:v>
                </c:pt>
                <c:pt idx="774">
                  <c:v>9.6355608224396379E-18</c:v>
                </c:pt>
                <c:pt idx="775">
                  <c:v>8.2431962774880401E-18</c:v>
                </c:pt>
                <c:pt idx="776">
                  <c:v>7.0515725139853427E-18</c:v>
                </c:pt>
                <c:pt idx="777">
                  <c:v>6.031821124529609E-18</c:v>
                </c:pt>
                <c:pt idx="778">
                  <c:v>5.1592137026611228E-18</c:v>
                </c:pt>
                <c:pt idx="779">
                  <c:v>4.4125699535858509E-18</c:v>
                </c:pt>
                <c:pt idx="780">
                  <c:v>3.7737501381696382E-18</c:v>
                </c:pt>
                <c:pt idx="781">
                  <c:v>3.2272198796866979E-18</c:v>
                </c:pt>
                <c:pt idx="782">
                  <c:v>2.7596770547714374E-18</c:v>
                </c:pt>
                <c:pt idx="783">
                  <c:v>2.3597319440083994E-18</c:v>
                </c:pt>
                <c:pt idx="784">
                  <c:v>2.0176330668120679E-18</c:v>
                </c:pt>
                <c:pt idx="785">
                  <c:v>1.7250321984446774E-18</c:v>
                </c:pt>
                <c:pt idx="786">
                  <c:v>1.4747829888323739E-18</c:v>
                </c:pt>
                <c:pt idx="787">
                  <c:v>1.2607683945477497E-18</c:v>
                </c:pt>
                <c:pt idx="788">
                  <c:v>1.0777528151955787E-18</c:v>
                </c:pt>
                <c:pt idx="789">
                  <c:v>9.212554091637611E-19</c:v>
                </c:pt>
                <c:pt idx="790">
                  <c:v>7.8744156487287519E-19</c:v>
                </c:pt>
                <c:pt idx="791">
                  <c:v>6.7302993383127508E-19</c:v>
                </c:pt>
                <c:pt idx="792">
                  <c:v>5.7521280104571533E-19</c:v>
                </c:pt>
                <c:pt idx="793">
                  <c:v>4.9158788520916348E-19</c:v>
                </c:pt>
                <c:pt idx="794">
                  <c:v>4.2009993299465038E-19</c:v>
                </c:pt>
                <c:pt idx="795">
                  <c:v>3.5899070507946309E-19</c:v>
                </c:pt>
                <c:pt idx="796">
                  <c:v>3.0675615167097926E-19</c:v>
                </c:pt>
                <c:pt idx="797">
                  <c:v>2.6210974698561634E-19</c:v>
                </c:pt>
                <c:pt idx="798">
                  <c:v>2.2395109938644402E-19</c:v>
                </c:pt>
                <c:pt idx="799">
                  <c:v>1.9133908017369441E-19</c:v>
                </c:pt>
                <c:pt idx="800">
                  <c:v>1.6346882231157913E-19</c:v>
                </c:pt>
              </c:numCache>
            </c:numRef>
          </c:yVal>
        </c:ser>
        <c:ser>
          <c:idx val="10"/>
          <c:order val="10"/>
          <c:tx>
            <c:strRef>
              <c:f>Calc!$N$6</c:f>
              <c:strCache>
                <c:ptCount val="1"/>
                <c:pt idx="0">
                  <c:v>11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CCFFCC"/>
              </a:solidFill>
              <a:ln>
                <a:solidFill>
                  <a:srgbClr val="CCFFCC"/>
                </a:solidFill>
                <a:prstDash val="solid"/>
              </a:ln>
            </c:spPr>
          </c:marker>
          <c:dPt>
            <c:idx val="492"/>
            <c:spPr>
              <a:ln w="28575"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dPt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Calc!$N$7:$N$807</c:f>
              <c:numCache>
                <c:formatCode>0.00000000</c:formatCode>
                <c:ptCount val="801"/>
                <c:pt idx="0">
                  <c:v>5.5534324723138797E-14</c:v>
                </c:pt>
                <c:pt idx="1">
                  <c:v>5.9302294504253889E-14</c:v>
                </c:pt>
                <c:pt idx="2">
                  <c:v>6.332587843895884E-14</c:v>
                </c:pt>
                <c:pt idx="3">
                  <c:v>6.7622413401053269E-14</c:v>
                </c:pt>
                <c:pt idx="4">
                  <c:v>7.2210411794711752E-14</c:v>
                </c:pt>
                <c:pt idx="5">
                  <c:v>7.7109641231291967E-14</c:v>
                </c:pt>
                <c:pt idx="6">
                  <c:v>8.234120960383581E-14</c:v>
                </c:pt>
                <c:pt idx="7">
                  <c:v>8.7927655924671612E-14</c:v>
                </c:pt>
                <c:pt idx="8">
                  <c:v>9.389304731625082E-14</c:v>
                </c:pt>
                <c:pt idx="9">
                  <c:v>1.0026308257172821E-13</c:v>
                </c:pt>
                <c:pt idx="10">
                  <c:v>1.0706520272996772E-13</c:v>
                </c:pt>
                <c:pt idx="11">
                  <c:v>1.1432870913971636E-13</c:v>
                </c:pt>
                <c:pt idx="12">
                  <c:v>1.2208488951980056E-13</c:v>
                </c:pt>
                <c:pt idx="13">
                  <c:v>1.3036715255644654E-13</c:v>
                </c:pt>
                <c:pt idx="14">
                  <c:v>1.3921117161543075E-13</c:v>
                </c:pt>
                <c:pt idx="15">
                  <c:v>1.4865503818578936E-13</c:v>
                </c:pt>
                <c:pt idx="16">
                  <c:v>1.5873942571351826E-13</c:v>
                </c:pt>
                <c:pt idx="17">
                  <c:v>1.6950776452818888E-13</c:v>
                </c:pt>
                <c:pt idx="18">
                  <c:v>1.8100642861290031E-13</c:v>
                </c:pt>
                <c:pt idx="19">
                  <c:v>1.9328493501869546E-13</c:v>
                </c:pt>
                <c:pt idx="20">
                  <c:v>2.0639615677870444E-13</c:v>
                </c:pt>
                <c:pt idx="21">
                  <c:v>2.2039655023502961E-13</c:v>
                </c:pt>
                <c:pt idx="22">
                  <c:v>2.3534639775309558E-13</c:v>
                </c:pt>
                <c:pt idx="23">
                  <c:v>2.5131006686398373E-13</c:v>
                </c:pt>
                <c:pt idx="24">
                  <c:v>2.6835628694557069E-13</c:v>
                </c:pt>
                <c:pt idx="25">
                  <c:v>2.8655844462825826E-13</c:v>
                </c:pt>
                <c:pt idx="26">
                  <c:v>3.0599489919121057E-13</c:v>
                </c:pt>
                <c:pt idx="27">
                  <c:v>3.2674931930039202E-13</c:v>
                </c:pt>
                <c:pt idx="28">
                  <c:v>3.4891104253096365E-13</c:v>
                </c:pt>
                <c:pt idx="29">
                  <c:v>3.7257545921397399E-13</c:v>
                </c:pt>
                <c:pt idx="30">
                  <c:v>3.9784442225112653E-13</c:v>
                </c:pt>
                <c:pt idx="31">
                  <c:v>4.2482668465241825E-13</c:v>
                </c:pt>
                <c:pt idx="32">
                  <c:v>4.5363836666972915E-13</c:v>
                </c:pt>
                <c:pt idx="33">
                  <c:v>4.8440345452589621E-13</c:v>
                </c:pt>
                <c:pt idx="34">
                  <c:v>5.1725433287358471E-13</c:v>
                </c:pt>
                <c:pt idx="35">
                  <c:v>5.5233235326224309E-13</c:v>
                </c:pt>
                <c:pt idx="36">
                  <c:v>5.8978844104505666E-13</c:v>
                </c:pt>
                <c:pt idx="37">
                  <c:v>6.2978374332172311E-13</c:v>
                </c:pt>
                <c:pt idx="38">
                  <c:v>6.7249032068792047E-13</c:v>
                </c:pt>
                <c:pt idx="39">
                  <c:v>7.180918857490194E-13</c:v>
                </c:pt>
                <c:pt idx="40">
                  <c:v>7.6678459155490107E-13</c:v>
                </c:pt>
                <c:pt idx="41">
                  <c:v>8.1877787332551255E-13</c:v>
                </c:pt>
                <c:pt idx="42">
                  <c:v>8.7429534706365671E-13</c:v>
                </c:pt>
                <c:pt idx="43">
                  <c:v>9.3357576889383181E-13</c:v>
                </c:pt>
                <c:pt idx="44">
                  <c:v>9.9687405922447271E-13</c:v>
                </c:pt>
                <c:pt idx="45">
                  <c:v>1.0644623961066683E-12</c:v>
                </c:pt>
                <c:pt idx="46">
                  <c:v>1.1366313824569956E-12</c:v>
                </c:pt>
                <c:pt idx="47">
                  <c:v>1.2136912921261362E-12</c:v>
                </c:pt>
                <c:pt idx="48">
                  <c:v>1.2959734001301894E-12</c:v>
                </c:pt>
                <c:pt idx="49">
                  <c:v>1.3838314027192954E-12</c:v>
                </c:pt>
                <c:pt idx="50">
                  <c:v>1.4776429333399601E-12</c:v>
                </c:pt>
                <c:pt idx="51">
                  <c:v>1.5778111809546652E-12</c:v>
                </c:pt>
                <c:pt idx="52">
                  <c:v>1.6847666176168908E-12</c:v>
                </c:pt>
                <c:pt idx="53">
                  <c:v>1.7989688426636878E-12</c:v>
                </c:pt>
                <c:pt idx="54">
                  <c:v>1.9209085513821814E-12</c:v>
                </c:pt>
                <c:pt idx="55">
                  <c:v>2.0511096365350126E-12</c:v>
                </c:pt>
                <c:pt idx="56">
                  <c:v>2.1901314316921085E-12</c:v>
                </c:pt>
                <c:pt idx="57">
                  <c:v>2.3385711059180019E-12</c:v>
                </c:pt>
                <c:pt idx="58">
                  <c:v>2.4970662200043649E-12</c:v>
                </c:pt>
                <c:pt idx="59">
                  <c:v>2.6662974551218884E-12</c:v>
                </c:pt>
                <c:pt idx="60">
                  <c:v>2.8469915254952456E-12</c:v>
                </c:pt>
                <c:pt idx="61">
                  <c:v>3.0399242874833884E-12</c:v>
                </c:pt>
                <c:pt idx="62">
                  <c:v>3.2459240582781254E-12</c:v>
                </c:pt>
                <c:pt idx="63">
                  <c:v>3.4658751583197856E-12</c:v>
                </c:pt>
                <c:pt idx="64">
                  <c:v>3.7007216924742225E-12</c:v>
                </c:pt>
                <c:pt idx="65">
                  <c:v>3.9514715860233623E-12</c:v>
                </c:pt>
                <c:pt idx="66">
                  <c:v>4.2192008925973718E-12</c:v>
                </c:pt>
                <c:pt idx="67">
                  <c:v>4.505058392323455E-12</c:v>
                </c:pt>
                <c:pt idx="68">
                  <c:v>4.8102704996903696E-12</c:v>
                </c:pt>
                <c:pt idx="69">
                  <c:v>5.1361465019329843E-12</c:v>
                </c:pt>
                <c:pt idx="70">
                  <c:v>5.4840841501327841E-12</c:v>
                </c:pt>
                <c:pt idx="71">
                  <c:v>5.8555756267166371E-12</c:v>
                </c:pt>
                <c:pt idx="72">
                  <c:v>6.2522139146177624E-12</c:v>
                </c:pt>
                <c:pt idx="73">
                  <c:v>6.6756995950542513E-12</c:v>
                </c:pt>
                <c:pt idx="74">
                  <c:v>7.1278481026796797E-12</c:v>
                </c:pt>
                <c:pt idx="75">
                  <c:v>7.6105974687832725E-12</c:v>
                </c:pt>
                <c:pt idx="76">
                  <c:v>8.1260165852642732E-12</c:v>
                </c:pt>
                <c:pt idx="77">
                  <c:v>8.6763140242910029E-12</c:v>
                </c:pt>
                <c:pt idx="78">
                  <c:v>9.2638474508844452E-12</c:v>
                </c:pt>
                <c:pt idx="79">
                  <c:v>9.8911336681489737E-12</c:v>
                </c:pt>
                <c:pt idx="80">
                  <c:v>1.0560859337525231E-11</c:v>
                </c:pt>
                <c:pt idx="81">
                  <c:v>1.1275892419259464E-11</c:v>
                </c:pt>
                <c:pt idx="82">
                  <c:v>1.2039294381299444E-11</c:v>
                </c:pt>
                <c:pt idx="83">
                  <c:v>1.2854333228035662E-11</c:v>
                </c:pt>
                <c:pt idx="84">
                  <c:v>1.372449740372796E-11</c:v>
                </c:pt>
                <c:pt idx="85">
                  <c:v>1.4653510629111458E-11</c:v>
                </c:pt>
                <c:pt idx="86">
                  <c:v>1.5645347733559184E-11</c:v>
                </c:pt>
                <c:pt idx="87">
                  <c:v>1.6704251549332993E-11</c:v>
                </c:pt>
                <c:pt idx="88">
                  <c:v>1.7834750938868513E-11</c:v>
                </c:pt>
                <c:pt idx="89">
                  <c:v>1.9041680030756898E-11</c:v>
                </c:pt>
                <c:pt idx="90">
                  <c:v>2.033019874510458E-11</c:v>
                </c:pt>
                <c:pt idx="91">
                  <c:v>2.1705814694308276E-11</c:v>
                </c:pt>
                <c:pt idx="92">
                  <c:v>2.3174406550986062E-11</c:v>
                </c:pt>
                <c:pt idx="93">
                  <c:v>2.4742248980886473E-11</c:v>
                </c:pt>
                <c:pt idx="94">
                  <c:v>2.6416039245075326E-11</c:v>
                </c:pt>
                <c:pt idx="95">
                  <c:v>2.8202925582609687E-11</c:v>
                </c:pt>
                <c:pt idx="96">
                  <c:v>3.0110537492260792E-11</c:v>
                </c:pt>
                <c:pt idx="97">
                  <c:v>3.2147018039690586E-11</c:v>
                </c:pt>
                <c:pt idx="98">
                  <c:v>3.4321058324842778E-11</c:v>
                </c:pt>
                <c:pt idx="99">
                  <c:v>3.6641934253202707E-11</c:v>
                </c:pt>
                <c:pt idx="100">
                  <c:v>3.9119545764071455E-11</c:v>
                </c:pt>
                <c:pt idx="101">
                  <c:v>4.1764458679091057E-11</c:v>
                </c:pt>
                <c:pt idx="102">
                  <c:v>4.4587949345027506E-11</c:v>
                </c:pt>
                <c:pt idx="103">
                  <c:v>4.7602052256274278E-11</c:v>
                </c:pt>
                <c:pt idx="104">
                  <c:v>5.0819610854751137E-11</c:v>
                </c:pt>
                <c:pt idx="105">
                  <c:v>5.4254331717871266E-11</c:v>
                </c:pt>
                <c:pt idx="106">
                  <c:v>5.7920842359109761E-11</c:v>
                </c:pt>
                <c:pt idx="107">
                  <c:v>6.1834752880438001E-11</c:v>
                </c:pt>
                <c:pt idx="108">
                  <c:v>6.6012721731606873E-11</c:v>
                </c:pt>
                <c:pt idx="109">
                  <c:v>7.0472525847979455E-11</c:v>
                </c:pt>
                <c:pt idx="110">
                  <c:v>7.5233135456417765E-11</c:v>
                </c:pt>
                <c:pt idx="111">
                  <c:v>8.0314793857682303E-11</c:v>
                </c:pt>
                <c:pt idx="112">
                  <c:v>8.5739102513995109E-11</c:v>
                </c:pt>
                <c:pt idx="113">
                  <c:v>9.1529111791881084E-11</c:v>
                </c:pt>
                <c:pt idx="114">
                  <c:v>9.7709417733288024E-11</c:v>
                </c:pt>
                <c:pt idx="115">
                  <c:v>1.0430626525231513E-10</c:v>
                </c:pt>
                <c:pt idx="116">
                  <c:v>1.113476581807728E-10</c:v>
                </c:pt>
                <c:pt idx="117">
                  <c:v>1.1886347661339626E-10</c:v>
                </c:pt>
                <c:pt idx="118">
                  <c:v>1.268856020328159E-10</c:v>
                </c:pt>
                <c:pt idx="119">
                  <c:v>1.3544805072564908E-10</c:v>
                </c:pt>
                <c:pt idx="120">
                  <c:v>1.4458711603425389E-10</c:v>
                </c:pt>
                <c:pt idx="121">
                  <c:v>1.5434152002401921E-10</c:v>
                </c:pt>
                <c:pt idx="122">
                  <c:v>1.6475257518364293E-10</c:v>
                </c:pt>
                <c:pt idx="123">
                  <c:v>1.7586435681582209E-10</c:v>
                </c:pt>
                <c:pt idx="124">
                  <c:v>1.8772388681828217E-10</c:v>
                </c:pt>
                <c:pt idx="125">
                  <c:v>2.0038132960029029E-10</c:v>
                </c:pt>
                <c:pt idx="126">
                  <c:v>2.1389020092785491E-10</c:v>
                </c:pt>
                <c:pt idx="127">
                  <c:v>2.28307590541928E-10</c:v>
                </c:pt>
                <c:pt idx="128">
                  <c:v>2.4369439944828606E-10</c:v>
                </c:pt>
                <c:pt idx="129">
                  <c:v>2.6011559283548371E-10</c:v>
                </c:pt>
                <c:pt idx="130">
                  <c:v>2.776404696387128E-10</c:v>
                </c:pt>
                <c:pt idx="131">
                  <c:v>2.9634294983264124E-10</c:v>
                </c:pt>
                <c:pt idx="132">
                  <c:v>3.1630188060562006E-10</c:v>
                </c:pt>
                <c:pt idx="133">
                  <c:v>3.3760136264137558E-10</c:v>
                </c:pt>
                <c:pt idx="134">
                  <c:v>3.6033109781254282E-10</c:v>
                </c:pt>
                <c:pt idx="135">
                  <c:v>3.8458675967356114E-10</c:v>
                </c:pt>
                <c:pt idx="136">
                  <c:v>4.1047038822882899E-10</c:v>
                </c:pt>
                <c:pt idx="137">
                  <c:v>4.3809081054573321E-10</c:v>
                </c:pt>
                <c:pt idx="138">
                  <c:v>4.6756408888187805E-10</c:v>
                </c:pt>
                <c:pt idx="139">
                  <c:v>4.990139981015339E-10</c:v>
                </c:pt>
                <c:pt idx="140">
                  <c:v>5.3257253426869125E-10</c:v>
                </c:pt>
                <c:pt idx="141">
                  <c:v>5.6838045642320231E-10</c:v>
                </c:pt>
                <c:pt idx="142">
                  <c:v>6.0658786367308502E-10</c:v>
                </c:pt>
                <c:pt idx="143">
                  <c:v>6.4735480987025979E-10</c:v>
                </c:pt>
                <c:pt idx="144">
                  <c:v>6.9085195827941913E-10</c:v>
                </c:pt>
                <c:pt idx="145">
                  <c:v>7.3726127880083266E-10</c:v>
                </c:pt>
                <c:pt idx="146">
                  <c:v>7.8677679046823356E-10</c:v>
                </c:pt>
                <c:pt idx="147">
                  <c:v>8.3960535211275476E-10</c:v>
                </c:pt>
                <c:pt idx="148">
                  <c:v>8.9596750426430588E-10</c:v>
                </c:pt>
                <c:pt idx="149">
                  <c:v>9.5609836555264836E-10</c:v>
                </c:pt>
                <c:pt idx="150">
                  <c:v>1.0202485870732245E-9</c:v>
                </c:pt>
                <c:pt idx="151">
                  <c:v>1.0886853683972083E-9</c:v>
                </c:pt>
                <c:pt idx="152">
                  <c:v>1.1616935391328138E-9</c:v>
                </c:pt>
                <c:pt idx="153">
                  <c:v>1.2395767101859657E-9</c:v>
                </c:pt>
                <c:pt idx="154">
                  <c:v>1.3226584991234293E-9</c:v>
                </c:pt>
                <c:pt idx="155">
                  <c:v>1.41128383431213E-9</c:v>
                </c:pt>
                <c:pt idx="156">
                  <c:v>1.5058203427942603E-9</c:v>
                </c:pt>
                <c:pt idx="157">
                  <c:v>1.6066598271610963E-9</c:v>
                </c:pt>
                <c:pt idx="158">
                  <c:v>1.7142198370088659E-9</c:v>
                </c:pt>
                <c:pt idx="159">
                  <c:v>1.8289453408993715E-9</c:v>
                </c:pt>
                <c:pt idx="160">
                  <c:v>1.9513105051071861E-9</c:v>
                </c:pt>
                <c:pt idx="161">
                  <c:v>2.0818205858148198E-9</c:v>
                </c:pt>
                <c:pt idx="162">
                  <c:v>2.2210139418186159E-9</c:v>
                </c:pt>
                <c:pt idx="163">
                  <c:v>2.3694641752329885E-9</c:v>
                </c:pt>
                <c:pt idx="164">
                  <c:v>2.5277824081287705E-9</c:v>
                </c:pt>
                <c:pt idx="165">
                  <c:v>2.6966197035158063E-9</c:v>
                </c:pt>
                <c:pt idx="166">
                  <c:v>2.8766696395807292E-9</c:v>
                </c:pt>
                <c:pt idx="167">
                  <c:v>3.0686710466197217E-9</c:v>
                </c:pt>
                <c:pt idx="168">
                  <c:v>3.2734109166642285E-9</c:v>
                </c:pt>
                <c:pt idx="169">
                  <c:v>3.4917274963879297E-9</c:v>
                </c:pt>
                <c:pt idx="170">
                  <c:v>3.7245135745043247E-9</c:v>
                </c:pt>
                <c:pt idx="171">
                  <c:v>3.9727199755214661E-9</c:v>
                </c:pt>
                <c:pt idx="172">
                  <c:v>4.2373592724119943E-9</c:v>
                </c:pt>
                <c:pt idx="173">
                  <c:v>4.5195097314867278E-9</c:v>
                </c:pt>
                <c:pt idx="174">
                  <c:v>4.8203195035291103E-9</c:v>
                </c:pt>
                <c:pt idx="175">
                  <c:v>5.1410110760584927E-9</c:v>
                </c:pt>
                <c:pt idx="176">
                  <c:v>5.4828860024438607E-9</c:v>
                </c:pt>
                <c:pt idx="177">
                  <c:v>5.8473299244886269E-9</c:v>
                </c:pt>
                <c:pt idx="178">
                  <c:v>6.2358179060535048E-9</c:v>
                </c:pt>
                <c:pt idx="179">
                  <c:v>6.6499200962803791E-9</c:v>
                </c:pt>
                <c:pt idx="180">
                  <c:v>7.0913077420270204E-9</c:v>
                </c:pt>
                <c:pt idx="181">
                  <c:v>7.5617595702246127E-9</c:v>
                </c:pt>
                <c:pt idx="182">
                  <c:v>8.0631685620267321E-9</c:v>
                </c:pt>
                <c:pt idx="183">
                  <c:v>8.5975491418361505E-9</c:v>
                </c:pt>
                <c:pt idx="184">
                  <c:v>9.1670448055712778E-9</c:v>
                </c:pt>
                <c:pt idx="185">
                  <c:v>9.7739362138776504E-9</c:v>
                </c:pt>
                <c:pt idx="186">
                  <c:v>1.0420649777393839E-8</c:v>
                </c:pt>
                <c:pt idx="187">
                  <c:v>1.1109766762661451E-8</c:v>
                </c:pt>
                <c:pt idx="188">
                  <c:v>1.1844032948812458E-8</c:v>
                </c:pt>
                <c:pt idx="189">
                  <c:v>1.2626368866791537E-8</c:v>
                </c:pt>
                <c:pt idx="190">
                  <c:v>1.345988065456947E-8</c:v>
                </c:pt>
                <c:pt idx="191">
                  <c:v>1.4347871563581316E-8</c:v>
                </c:pt>
                <c:pt idx="192">
                  <c:v>1.5293854153485263E-8</c:v>
                </c:pt>
                <c:pt idx="193">
                  <c:v>1.6301563214284935E-8</c:v>
                </c:pt>
                <c:pt idx="194">
                  <c:v>1.7374969456891049E-8</c:v>
                </c:pt>
                <c:pt idx="195">
                  <c:v>1.8518294015326458E-8</c:v>
                </c:pt>
                <c:pt idx="196">
                  <c:v>1.9736023805996778E-8</c:v>
                </c:pt>
                <c:pt idx="197">
                  <c:v>2.1032927791766215E-8</c:v>
                </c:pt>
                <c:pt idx="198">
                  <c:v>2.2414074200994164E-8</c:v>
                </c:pt>
                <c:pt idx="199">
                  <c:v>2.3884848754205164E-8</c:v>
                </c:pt>
                <c:pt idx="200">
                  <c:v>2.5450973953690233E-8</c:v>
                </c:pt>
                <c:pt idx="201">
                  <c:v>2.711852949406448E-8</c:v>
                </c:pt>
                <c:pt idx="202">
                  <c:v>2.8893973854651094E-8</c:v>
                </c:pt>
                <c:pt idx="203">
                  <c:v>3.0784167137508E-8</c:v>
                </c:pt>
                <c:pt idx="204">
                  <c:v>3.2796395217986187E-8</c:v>
                </c:pt>
                <c:pt idx="205">
                  <c:v>3.4938395277889158E-8</c:v>
                </c:pt>
                <c:pt idx="206">
                  <c:v>3.7218382794604889E-8</c:v>
                </c:pt>
                <c:pt idx="207">
                  <c:v>3.964508006300255E-8</c:v>
                </c:pt>
                <c:pt idx="208">
                  <c:v>4.2227746330432719E-8</c:v>
                </c:pt>
                <c:pt idx="209">
                  <c:v>4.4976209628831915E-8</c:v>
                </c:pt>
                <c:pt idx="210">
                  <c:v>4.7900900391721942E-8</c:v>
                </c:pt>
                <c:pt idx="211">
                  <c:v>5.1012886947809524E-8</c:v>
                </c:pt>
                <c:pt idx="212">
                  <c:v>5.4323912986923743E-8</c:v>
                </c:pt>
                <c:pt idx="213">
                  <c:v>5.7846437098200709E-8</c:v>
                </c:pt>
                <c:pt idx="214">
                  <c:v>6.1593674484691785E-8</c:v>
                </c:pt>
                <c:pt idx="215">
                  <c:v>6.5579640962993716E-8</c:v>
                </c:pt>
                <c:pt idx="216">
                  <c:v>6.9819199361018325E-8</c:v>
                </c:pt>
                <c:pt idx="217">
                  <c:v>7.4328108431660388E-8</c:v>
                </c:pt>
                <c:pt idx="218">
                  <c:v>7.9123074404892115E-8</c:v>
                </c:pt>
                <c:pt idx="219">
                  <c:v>8.422180530567392E-8</c:v>
                </c:pt>
                <c:pt idx="220">
                  <c:v>8.9643068170057626E-8</c:v>
                </c:pt>
                <c:pt idx="221">
                  <c:v>9.5406749296933903E-8</c:v>
                </c:pt>
                <c:pt idx="222">
                  <c:v>1.0153391767806477E-7</c:v>
                </c:pt>
                <c:pt idx="223">
                  <c:v>1.0804689175430271E-7</c:v>
                </c:pt>
                <c:pt idx="224">
                  <c:v>1.1496930965124747E-7</c:v>
                </c:pt>
                <c:pt idx="225">
                  <c:v>1.2232620305304001E-7</c:v>
                </c:pt>
                <c:pt idx="226">
                  <c:v>1.3014407487845989E-7</c:v>
                </c:pt>
                <c:pt idx="227">
                  <c:v>1.384509809290538E-7</c:v>
                </c:pt>
                <c:pt idx="228">
                  <c:v>1.472766156846204E-7</c:v>
                </c:pt>
                <c:pt idx="229">
                  <c:v>1.5665240242698623E-7</c:v>
                </c:pt>
                <c:pt idx="230">
                  <c:v>1.6661158787865414E-7</c:v>
                </c:pt>
                <c:pt idx="231">
                  <c:v>1.7718934154855265E-7</c:v>
                </c:pt>
                <c:pt idx="232">
                  <c:v>1.8842285998272152E-7</c:v>
                </c:pt>
                <c:pt idx="233">
                  <c:v>2.0035147612340047E-7</c:v>
                </c:pt>
                <c:pt idx="234">
                  <c:v>2.1301677398548798E-7</c:v>
                </c:pt>
                <c:pt idx="235">
                  <c:v>2.2646270886484743E-7</c:v>
                </c:pt>
                <c:pt idx="236">
                  <c:v>2.4073573329828721E-7</c:v>
                </c:pt>
                <c:pt idx="237">
                  <c:v>2.5588492900032836E-7</c:v>
                </c:pt>
                <c:pt idx="238">
                  <c:v>2.7196214500696474E-7</c:v>
                </c:pt>
                <c:pt idx="239">
                  <c:v>2.8902214226159534E-7</c:v>
                </c:pt>
                <c:pt idx="240">
                  <c:v>3.0712274488303456E-7</c:v>
                </c:pt>
                <c:pt idx="241">
                  <c:v>3.2632499836004845E-7</c:v>
                </c:pt>
                <c:pt idx="242">
                  <c:v>3.4669333492113622E-7</c:v>
                </c:pt>
                <c:pt idx="243">
                  <c:v>3.6829574633220808E-7</c:v>
                </c:pt>
                <c:pt idx="244">
                  <c:v>3.9120396437851207E-7</c:v>
                </c:pt>
                <c:pt idx="245">
                  <c:v>4.1549364929038754E-7</c:v>
                </c:pt>
                <c:pt idx="246">
                  <c:v>4.4124458637535679E-7</c:v>
                </c:pt>
                <c:pt idx="247">
                  <c:v>4.6854089112144429E-7</c:v>
                </c:pt>
                <c:pt idx="248">
                  <c:v>4.9747122303860904E-7</c:v>
                </c:pt>
                <c:pt idx="249">
                  <c:v>5.2812900850656907E-7</c:v>
                </c:pt>
                <c:pt idx="250">
                  <c:v>5.6061267289819299E-7</c:v>
                </c:pt>
                <c:pt idx="251">
                  <c:v>5.9502588224778741E-7</c:v>
                </c:pt>
                <c:pt idx="252">
                  <c:v>6.3147779473325486E-7</c:v>
                </c:pt>
                <c:pt idx="253">
                  <c:v>6.7008332223990674E-7</c:v>
                </c:pt>
                <c:pt idx="254">
                  <c:v>7.1096340227178552E-7</c:v>
                </c:pt>
                <c:pt idx="255">
                  <c:v>7.5424528047361874E-7</c:v>
                </c:pt>
                <c:pt idx="256">
                  <c:v>8.00062804022945E-7</c:v>
                </c:pt>
                <c:pt idx="257">
                  <c:v>8.4855672614732746E-7</c:v>
                </c:pt>
                <c:pt idx="258">
                  <c:v>8.9987502201613426E-7</c:v>
                </c:pt>
                <c:pt idx="259">
                  <c:v>9.5417321624967688E-7</c:v>
                </c:pt>
                <c:pt idx="260">
                  <c:v>1.0116147222809386E-6</c:v>
                </c:pt>
                <c:pt idx="261">
                  <c:v>1.0723711937961526E-6</c:v>
                </c:pt>
                <c:pt idx="262">
                  <c:v>1.1366228884705349E-6</c:v>
                </c:pt>
                <c:pt idx="263">
                  <c:v>1.2045590442040199E-6</c:v>
                </c:pt>
                <c:pt idx="264">
                  <c:v>1.2763782680491702E-6</c:v>
                </c:pt>
                <c:pt idx="265">
                  <c:v>1.3522889380094076E-6</c:v>
                </c:pt>
                <c:pt idx="266">
                  <c:v>1.4325096178698951E-6</c:v>
                </c:pt>
                <c:pt idx="267">
                  <c:v>1.5172694852064397E-6</c:v>
                </c:pt>
                <c:pt idx="268">
                  <c:v>1.606808772698995E-6</c:v>
                </c:pt>
                <c:pt idx="269">
                  <c:v>1.7013792228557815E-6</c:v>
                </c:pt>
                <c:pt idx="270">
                  <c:v>1.801244556232032E-6</c:v>
                </c:pt>
                <c:pt idx="271">
                  <c:v>1.9066809532032474E-6</c:v>
                </c:pt>
                <c:pt idx="272">
                  <c:v>2.0179775493269799E-6</c:v>
                </c:pt>
                <c:pt idx="273">
                  <c:v>2.1354369442993911E-6</c:v>
                </c:pt>
                <c:pt idx="274">
                  <c:v>2.2593757244829273E-6</c:v>
                </c:pt>
                <c:pt idx="275">
                  <c:v>2.3901249989494418E-6</c:v>
                </c:pt>
                <c:pt idx="276">
                  <c:v>2.5280309489490062E-6</c:v>
                </c:pt>
                <c:pt idx="277">
                  <c:v>2.6734553906784281E-6</c:v>
                </c:pt>
                <c:pt idx="278">
                  <c:v>2.8267763511844995E-6</c:v>
                </c:pt>
                <c:pt idx="279">
                  <c:v>2.9883886571961676E-6</c:v>
                </c:pt>
                <c:pt idx="280">
                  <c:v>3.1587045366363139E-6</c:v>
                </c:pt>
                <c:pt idx="281">
                  <c:v>3.3381542325173729E-6</c:v>
                </c:pt>
                <c:pt idx="282">
                  <c:v>3.527186628876924E-6</c:v>
                </c:pt>
                <c:pt idx="283">
                  <c:v>3.7262698883573859E-6</c:v>
                </c:pt>
                <c:pt idx="284">
                  <c:v>3.9358921009800489E-6</c:v>
                </c:pt>
                <c:pt idx="285">
                  <c:v>4.1565619436067007E-6</c:v>
                </c:pt>
                <c:pt idx="286">
                  <c:v>4.3888093495219868E-6</c:v>
                </c:pt>
                <c:pt idx="287">
                  <c:v>4.6331861875066137E-6</c:v>
                </c:pt>
                <c:pt idx="288">
                  <c:v>4.8902669497052429E-6</c:v>
                </c:pt>
                <c:pt idx="289">
                  <c:v>5.1606494475242394E-6</c:v>
                </c:pt>
                <c:pt idx="290">
                  <c:v>5.444955514720901E-6</c:v>
                </c:pt>
                <c:pt idx="291">
                  <c:v>5.7438317167703979E-6</c:v>
                </c:pt>
                <c:pt idx="292">
                  <c:v>6.0579500655172355E-6</c:v>
                </c:pt>
                <c:pt idx="293">
                  <c:v>6.3880087380347891E-6</c:v>
                </c:pt>
                <c:pt idx="294">
                  <c:v>6.7347327985301078E-6</c:v>
                </c:pt>
                <c:pt idx="295">
                  <c:v>7.0988749220405113E-6</c:v>
                </c:pt>
                <c:pt idx="296">
                  <c:v>7.481216118574832E-6</c:v>
                </c:pt>
                <c:pt idx="297">
                  <c:v>7.8825664562538651E-6</c:v>
                </c:pt>
                <c:pt idx="298">
                  <c:v>8.3037657819025266E-6</c:v>
                </c:pt>
                <c:pt idx="299">
                  <c:v>8.7456844374405581E-6</c:v>
                </c:pt>
                <c:pt idx="300">
                  <c:v>9.2092239703077806E-6</c:v>
                </c:pt>
                <c:pt idx="301">
                  <c:v>9.6953178360468876E-6</c:v>
                </c:pt>
                <c:pt idx="302">
                  <c:v>1.0204932091046572E-5</c:v>
                </c:pt>
                <c:pt idx="303">
                  <c:v>1.0739066073326254E-5</c:v>
                </c:pt>
                <c:pt idx="304">
                  <c:v>1.1298753069116056E-5</c:v>
                </c:pt>
                <c:pt idx="305">
                  <c:v>1.1885060962854182E-5</c:v>
                </c:pt>
                <c:pt idx="306">
                  <c:v>1.249909286808801E-5</c:v>
                </c:pt>
                <c:pt idx="307">
                  <c:v>1.3141987736625021E-5</c:v>
                </c:pt>
                <c:pt idx="308">
                  <c:v>1.3814920943135354E-5</c:v>
                </c:pt>
                <c:pt idx="309">
                  <c:v>1.4519104842258211E-5</c:v>
                </c:pt>
                <c:pt idx="310">
                  <c:v>1.5255789295112639E-5</c:v>
                </c:pt>
                <c:pt idx="311">
                  <c:v>1.6026262161954768E-5</c:v>
                </c:pt>
                <c:pt idx="312">
                  <c:v>1.6831849757561864E-5</c:v>
                </c:pt>
                <c:pt idx="313">
                  <c:v>1.7673917265761619E-5</c:v>
                </c:pt>
                <c:pt idx="314">
                  <c:v>1.8553869109351602E-5</c:v>
                </c:pt>
                <c:pt idx="315">
                  <c:v>1.9473149271485954E-5</c:v>
                </c:pt>
                <c:pt idx="316">
                  <c:v>2.0433241564428195E-5</c:v>
                </c:pt>
                <c:pt idx="317">
                  <c:v>2.143566984139198E-5</c:v>
                </c:pt>
                <c:pt idx="318">
                  <c:v>2.2481998147010951E-5</c:v>
                </c:pt>
                <c:pt idx="319">
                  <c:v>2.3573830801795631E-5</c:v>
                </c:pt>
                <c:pt idx="320">
                  <c:v>2.4712812415750158E-5</c:v>
                </c:pt>
                <c:pt idx="321">
                  <c:v>2.5900627826138316E-5</c:v>
                </c:pt>
                <c:pt idx="322">
                  <c:v>2.7139001954200875E-5</c:v>
                </c:pt>
                <c:pt idx="323">
                  <c:v>2.8429699575439179E-5</c:v>
                </c:pt>
                <c:pt idx="324">
                  <c:v>2.9774524997899117E-5</c:v>
                </c:pt>
                <c:pt idx="325">
                  <c:v>3.1175321642702705E-5</c:v>
                </c:pt>
                <c:pt idx="326">
                  <c:v>3.263397152089708E-5</c:v>
                </c:pt>
                <c:pt idx="327">
                  <c:v>3.4152394600512443E-5</c:v>
                </c:pt>
                <c:pt idx="328">
                  <c:v>3.5732548057549582E-5</c:v>
                </c:pt>
                <c:pt idx="329">
                  <c:v>3.7376425404453691E-5</c:v>
                </c:pt>
                <c:pt idx="330">
                  <c:v>3.9086055489468521E-5</c:v>
                </c:pt>
                <c:pt idx="331">
                  <c:v>4.0863501360121081E-5</c:v>
                </c:pt>
                <c:pt idx="332">
                  <c:v>4.2710858983942125E-5</c:v>
                </c:pt>
                <c:pt idx="333">
                  <c:v>4.4630255819404564E-5</c:v>
                </c:pt>
                <c:pt idx="334">
                  <c:v>4.6623849229945518E-5</c:v>
                </c:pt>
                <c:pt idx="335">
                  <c:v>4.8693824733838565E-5</c:v>
                </c:pt>
                <c:pt idx="336">
                  <c:v>5.0842394082603937E-5</c:v>
                </c:pt>
                <c:pt idx="337">
                  <c:v>5.3071793160578009E-5</c:v>
                </c:pt>
                <c:pt idx="338">
                  <c:v>5.5384279698229506E-5</c:v>
                </c:pt>
                <c:pt idx="339">
                  <c:v>5.7782130791785493E-5</c:v>
                </c:pt>
                <c:pt idx="340">
                  <c:v>6.0267640221742527E-5</c:v>
                </c:pt>
                <c:pt idx="341">
                  <c:v>6.284311556288227E-5</c:v>
                </c:pt>
                <c:pt idx="342">
                  <c:v>6.5510875078468985E-5</c:v>
                </c:pt>
                <c:pt idx="343">
                  <c:v>6.8273244391418549E-5</c:v>
                </c:pt>
                <c:pt idx="344">
                  <c:v>7.1132552925365767E-5</c:v>
                </c:pt>
                <c:pt idx="345">
                  <c:v>7.409113010873667E-5</c:v>
                </c:pt>
                <c:pt idx="346">
                  <c:v>7.7151301335152367E-5</c:v>
                </c:pt>
                <c:pt idx="347">
                  <c:v>8.0315383673766185E-5</c:v>
                </c:pt>
                <c:pt idx="348">
                  <c:v>8.3585681323442034E-5</c:v>
                </c:pt>
                <c:pt idx="349">
                  <c:v>8.6964480805060888E-5</c:v>
                </c:pt>
                <c:pt idx="350">
                  <c:v>9.0454045886657658E-5</c:v>
                </c:pt>
                <c:pt idx="351">
                  <c:v>9.4056612236578894E-5</c:v>
                </c:pt>
                <c:pt idx="352">
                  <c:v>9.7774381800385879E-5</c:v>
                </c:pt>
                <c:pt idx="353">
                  <c:v>1.0160951689784656E-4</c:v>
                </c:pt>
                <c:pt idx="354">
                  <c:v>1.0556413403702248E-4</c:v>
                </c:pt>
                <c:pt idx="355">
                  <c:v>1.096402974432084E-4</c:v>
                </c:pt>
                <c:pt idx="356">
                  <c:v>1.1384001230129781E-4</c:v>
                </c:pt>
                <c:pt idx="357">
                  <c:v>1.1816521771104082E-4</c:v>
                </c:pt>
                <c:pt idx="358">
                  <c:v>1.2261777935563455E-4</c:v>
                </c:pt>
                <c:pt idx="359">
                  <c:v>1.2719948188513554E-4</c:v>
                </c:pt>
                <c:pt idx="360">
                  <c:v>1.3191202101731921E-4</c:v>
                </c:pt>
                <c:pt idx="361">
                  <c:v>1.3675699535983267E-4</c:v>
                </c:pt>
                <c:pt idx="362">
                  <c:v>1.4173589795879151E-4</c:v>
                </c:pt>
                <c:pt idx="363">
                  <c:v>1.4685010758035862E-4</c:v>
                </c:pt>
                <c:pt idx="364">
                  <c:v>1.5210087973333128E-4</c:v>
                </c:pt>
                <c:pt idx="365">
                  <c:v>1.5748933744231397E-4</c:v>
                </c:pt>
                <c:pt idx="366">
                  <c:v>1.6301646178273102E-4</c:v>
                </c:pt>
                <c:pt idx="367">
                  <c:v>1.6868308219064837E-4</c:v>
                </c:pt>
                <c:pt idx="368">
                  <c:v>1.7448986656221267E-4</c:v>
                </c:pt>
                <c:pt idx="369">
                  <c:v>1.8043731115942644E-4</c:v>
                </c:pt>
                <c:pt idx="370">
                  <c:v>1.8652573034094467E-4</c:v>
                </c:pt>
                <c:pt idx="371">
                  <c:v>1.9275524613866633E-4</c:v>
                </c:pt>
                <c:pt idx="372">
                  <c:v>1.9912577770300226E-4</c:v>
                </c:pt>
                <c:pt idx="373">
                  <c:v>2.0563703064192045E-4</c:v>
                </c:pt>
                <c:pt idx="374">
                  <c:v>2.122884862811125E-4</c:v>
                </c:pt>
                <c:pt idx="375">
                  <c:v>2.1907939087494115E-4</c:v>
                </c:pt>
                <c:pt idx="376">
                  <c:v>2.2600874480018191E-4</c:v>
                </c:pt>
                <c:pt idx="377">
                  <c:v>2.3307529176695845E-4</c:v>
                </c:pt>
                <c:pt idx="378">
                  <c:v>2.4027750808368524E-4</c:v>
                </c:pt>
                <c:pt idx="379">
                  <c:v>2.4761359201524611E-4</c:v>
                </c:pt>
                <c:pt idx="380">
                  <c:v>2.5508145327607032E-4</c:v>
                </c:pt>
                <c:pt idx="381">
                  <c:v>2.6267870270217349E-4</c:v>
                </c:pt>
                <c:pt idx="382">
                  <c:v>2.7040264214859584E-4</c:v>
                </c:pt>
                <c:pt idx="383">
                  <c:v>2.7825025466103246E-4</c:v>
                </c:pt>
                <c:pt idx="384">
                  <c:v>2.8621819497268809E-4</c:v>
                </c:pt>
                <c:pt idx="385">
                  <c:v>2.9430278037960136E-4</c:v>
                </c:pt>
                <c:pt idx="386">
                  <c:v>3.0249998204976022E-4</c:v>
                </c:pt>
                <c:pt idx="387">
                  <c:v>3.1080541682330405E-4</c:v>
                </c:pt>
                <c:pt idx="388">
                  <c:v>3.1921433956292629E-4</c:v>
                </c:pt>
                <c:pt idx="389">
                  <c:v>3.2772163611525634E-4</c:v>
                </c:pt>
                <c:pt idx="390">
                  <c:v>3.3632181694547432E-4</c:v>
                </c:pt>
                <c:pt idx="391">
                  <c:v>3.4500901150866166E-4</c:v>
                </c:pt>
                <c:pt idx="392">
                  <c:v>3.5377696342242374E-4</c:v>
                </c:pt>
                <c:pt idx="393">
                  <c:v>3.6261902650609219E-4</c:v>
                </c:pt>
                <c:pt idx="394">
                  <c:v>3.7152816175226711E-4</c:v>
                </c:pt>
                <c:pt idx="395">
                  <c:v>3.8049693529666214E-4</c:v>
                </c:pt>
                <c:pt idx="396">
                  <c:v>3.8951751745201183E-4</c:v>
                </c:pt>
                <c:pt idx="397">
                  <c:v>3.9858168287131208E-4</c:v>
                </c:pt>
                <c:pt idx="398">
                  <c:v>4.0768081190470677E-4</c:v>
                </c:pt>
                <c:pt idx="399">
                  <c:v>4.1680589321306478E-4</c:v>
                </c:pt>
                <c:pt idx="400">
                  <c:v>4.2594752769949915E-4</c:v>
                </c:pt>
                <c:pt idx="401">
                  <c:v>4.3509593381791273E-4</c:v>
                </c:pt>
                <c:pt idx="402">
                  <c:v>4.4424095431497453E-4</c:v>
                </c:pt>
                <c:pt idx="403">
                  <c:v>4.5337206445877117E-4</c:v>
                </c:pt>
                <c:pt idx="404">
                  <c:v>4.6247838180373576E-4</c:v>
                </c:pt>
                <c:pt idx="405">
                  <c:v>4.7154867753727587E-4</c:v>
                </c:pt>
                <c:pt idx="406">
                  <c:v>4.8057138944882692E-4</c:v>
                </c:pt>
                <c:pt idx="407">
                  <c:v>4.8953463655683992E-4</c:v>
                </c:pt>
                <c:pt idx="408">
                  <c:v>4.9842623542344132E-4</c:v>
                </c:pt>
                <c:pt idx="409">
                  <c:v>5.0723371818021772E-4</c:v>
                </c:pt>
                <c:pt idx="410">
                  <c:v>5.1594435228175114E-4</c:v>
                </c:pt>
                <c:pt idx="411">
                  <c:v>5.2454516199618541E-4</c:v>
                </c:pt>
                <c:pt idx="412">
                  <c:v>5.3302295163425476E-4</c:v>
                </c:pt>
                <c:pt idx="413">
                  <c:v>5.413643305098696E-4</c:v>
                </c:pt>
                <c:pt idx="414">
                  <c:v>5.4955573961653324E-4</c:v>
                </c:pt>
                <c:pt idx="415">
                  <c:v>5.5758347999464131E-4</c:v>
                </c:pt>
                <c:pt idx="416">
                  <c:v>5.654337427550447E-4</c:v>
                </c:pt>
                <c:pt idx="417">
                  <c:v>5.7309264071425236E-4</c:v>
                </c:pt>
                <c:pt idx="418">
                  <c:v>5.8054624158632195E-4</c:v>
                </c:pt>
                <c:pt idx="419">
                  <c:v>5.8778060266585254E-4</c:v>
                </c:pt>
                <c:pt idx="420">
                  <c:v>5.9478180692571511E-4</c:v>
                </c:pt>
                <c:pt idx="421">
                  <c:v>6.0153600044212231E-4</c:v>
                </c:pt>
                <c:pt idx="422">
                  <c:v>6.0802943104862578E-4</c:v>
                </c:pt>
                <c:pt idx="423">
                  <c:v>6.1424848810950395E-4</c:v>
                </c:pt>
                <c:pt idx="424">
                  <c:v>6.2017974329198222E-4</c:v>
                </c:pt>
                <c:pt idx="425">
                  <c:v>6.2580999220586463E-4</c:v>
                </c:pt>
                <c:pt idx="426">
                  <c:v>6.3112629676842621E-4</c:v>
                </c:pt>
                <c:pt idx="427">
                  <c:v>6.3611602814210339E-4</c:v>
                </c:pt>
                <c:pt idx="428">
                  <c:v>6.4076691008252841E-4</c:v>
                </c:pt>
                <c:pt idx="429">
                  <c:v>6.4506706252496452E-4</c:v>
                </c:pt>
                <c:pt idx="430">
                  <c:v>6.490050452283454E-4</c:v>
                </c:pt>
                <c:pt idx="431">
                  <c:v>6.5256990128785552E-4</c:v>
                </c:pt>
                <c:pt idx="432">
                  <c:v>6.5575120031957862E-4</c:v>
                </c:pt>
                <c:pt idx="433">
                  <c:v>6.5853908111417427E-4</c:v>
                </c:pt>
                <c:pt idx="434">
                  <c:v>6.6092429355088197E-4</c:v>
                </c:pt>
                <c:pt idx="435">
                  <c:v>6.6289823955863452E-4</c:v>
                </c:pt>
                <c:pt idx="436">
                  <c:v>6.6445301290760854E-4</c:v>
                </c:pt>
                <c:pt idx="437">
                  <c:v>6.655814376123107E-4</c:v>
                </c:pt>
                <c:pt idx="438">
                  <c:v>6.6627710472638463E-4</c:v>
                </c:pt>
                <c:pt idx="439">
                  <c:v>6.6653440730977563E-4</c:v>
                </c:pt>
                <c:pt idx="440">
                  <c:v>6.6634857335068874E-4</c:v>
                </c:pt>
                <c:pt idx="441">
                  <c:v>6.6571569642816426E-4</c:v>
                </c:pt>
                <c:pt idx="442">
                  <c:v>6.6463276390589965E-4</c:v>
                </c:pt>
                <c:pt idx="443">
                  <c:v>6.6309768245433455E-4</c:v>
                </c:pt>
                <c:pt idx="444">
                  <c:v>6.6110930070599624E-4</c:v>
                </c:pt>
                <c:pt idx="445">
                  <c:v>6.5866742885859614E-4</c:v>
                </c:pt>
                <c:pt idx="446">
                  <c:v>6.5577285505151678E-4</c:v>
                </c:pt>
                <c:pt idx="447">
                  <c:v>6.5242735835393032E-4</c:v>
                </c:pt>
                <c:pt idx="448">
                  <c:v>6.4863371821700672E-4</c:v>
                </c:pt>
                <c:pt idx="449">
                  <c:v>6.4439572025826782E-4</c:v>
                </c:pt>
                <c:pt idx="450">
                  <c:v>6.3971815826326182E-4</c:v>
                </c:pt>
                <c:pt idx="451">
                  <c:v>6.3460683230803132E-4</c:v>
                </c:pt>
                <c:pt idx="452">
                  <c:v>6.2906854292555867E-4</c:v>
                </c:pt>
                <c:pt idx="453">
                  <c:v>6.2311108126008035E-4</c:v>
                </c:pt>
                <c:pt idx="454">
                  <c:v>6.167432151749498E-4</c:v>
                </c:pt>
                <c:pt idx="455">
                  <c:v>6.0997467130238727E-4</c:v>
                </c:pt>
                <c:pt idx="456">
                  <c:v>6.0281611304684667E-4</c:v>
                </c:pt>
                <c:pt idx="457">
                  <c:v>5.9527911457766191E-4</c:v>
                </c:pt>
                <c:pt idx="458">
                  <c:v>5.8737613087102086E-4</c:v>
                </c:pt>
                <c:pt idx="459">
                  <c:v>5.791204638858847E-4</c:v>
                </c:pt>
                <c:pt idx="460">
                  <c:v>5.7052622498309543E-4</c:v>
                </c:pt>
                <c:pt idx="461">
                  <c:v>5.6160829372134088E-4</c:v>
                </c:pt>
                <c:pt idx="462">
                  <c:v>5.5238227318778622E-4</c:v>
                </c:pt>
                <c:pt idx="463">
                  <c:v>5.4286444204464871E-4</c:v>
                </c:pt>
                <c:pt idx="464">
                  <c:v>5.3307170349579339E-4</c:v>
                </c:pt>
                <c:pt idx="465">
                  <c:v>5.230215313991928E-4</c:v>
                </c:pt>
                <c:pt idx="466">
                  <c:v>5.1273191377169188E-4</c:v>
                </c:pt>
                <c:pt idx="467">
                  <c:v>5.0222129395175526E-4</c:v>
                </c:pt>
                <c:pt idx="468">
                  <c:v>4.915085097035864E-4</c:v>
                </c:pt>
                <c:pt idx="469">
                  <c:v>4.806127305618693E-4</c:v>
                </c:pt>
                <c:pt idx="470">
                  <c:v>4.695533937305068E-4</c:v>
                </c:pt>
                <c:pt idx="471">
                  <c:v>4.5835013886061843E-4</c:v>
                </c:pt>
                <c:pt idx="472">
                  <c:v>4.4702274204289506E-4</c:v>
                </c:pt>
                <c:pt idx="473">
                  <c:v>4.3559104935683517E-4</c:v>
                </c:pt>
                <c:pt idx="474">
                  <c:v>4.2407491032442238E-4</c:v>
                </c:pt>
                <c:pt idx="475">
                  <c:v>4.1249411161837959E-4</c:v>
                </c:pt>
                <c:pt idx="476">
                  <c:v>4.0086831137506725E-4</c:v>
                </c:pt>
                <c:pt idx="477">
                  <c:v>3.892169744595461E-4</c:v>
                </c:pt>
                <c:pt idx="478">
                  <c:v>3.7755930902507871E-4</c:v>
                </c:pt>
                <c:pt idx="479">
                  <c:v>3.6591420470159206E-4</c:v>
                </c:pt>
                <c:pt idx="480">
                  <c:v>3.5430017273726659E-4</c:v>
                </c:pt>
                <c:pt idx="481">
                  <c:v>3.4273528840464862E-4</c:v>
                </c:pt>
                <c:pt idx="482">
                  <c:v>3.312371359674721E-4</c:v>
                </c:pt>
                <c:pt idx="483">
                  <c:v>3.1982275648693374E-4</c:v>
                </c:pt>
                <c:pt idx="484">
                  <c:v>3.0850859872657524E-4</c:v>
                </c:pt>
                <c:pt idx="485">
                  <c:v>2.9731047339340592E-4</c:v>
                </c:pt>
                <c:pt idx="486">
                  <c:v>2.8624351092952123E-4</c:v>
                </c:pt>
                <c:pt idx="487">
                  <c:v>2.7532212304361506E-4</c:v>
                </c:pt>
                <c:pt idx="488">
                  <c:v>2.6455996814547643E-4</c:v>
                </c:pt>
                <c:pt idx="489">
                  <c:v>2.5396992081916337E-4</c:v>
                </c:pt>
                <c:pt idx="490">
                  <c:v>2.4356404544230491E-4</c:v>
                </c:pt>
                <c:pt idx="491">
                  <c:v>2.3335357403000747E-4</c:v>
                </c:pt>
                <c:pt idx="492">
                  <c:v>2.233488883526488E-4</c:v>
                </c:pt>
                <c:pt idx="493">
                  <c:v>2.1355950634741142E-4</c:v>
                </c:pt>
                <c:pt idx="494">
                  <c:v>2.0399407281425342E-4</c:v>
                </c:pt>
                <c:pt idx="495">
                  <c:v>1.9466035435822352E-4</c:v>
                </c:pt>
                <c:pt idx="496">
                  <c:v>1.8556523851196306E-4</c:v>
                </c:pt>
                <c:pt idx="497">
                  <c:v>1.7671473694510787E-4</c:v>
                </c:pt>
                <c:pt idx="498">
                  <c:v>1.6811399264133237E-4</c:v>
                </c:pt>
                <c:pt idx="499">
                  <c:v>1.5976729089924396E-4</c:v>
                </c:pt>
                <c:pt idx="500">
                  <c:v>1.516780739903843E-4</c:v>
                </c:pt>
                <c:pt idx="501">
                  <c:v>1.4384895928644734E-4</c:v>
                </c:pt>
                <c:pt idx="502">
                  <c:v>1.3628176064864989E-4</c:v>
                </c:pt>
                <c:pt idx="503">
                  <c:v>1.289775128551116E-4</c:v>
                </c:pt>
                <c:pt idx="504">
                  <c:v>1.219364988272622E-4</c:v>
                </c:pt>
                <c:pt idx="505">
                  <c:v>1.1515827940375354E-4</c:v>
                </c:pt>
                <c:pt idx="506">
                  <c:v>1.0864172540023514E-4</c:v>
                </c:pt>
                <c:pt idx="507">
                  <c:v>1.0238505168561181E-4</c:v>
                </c:pt>
                <c:pt idx="508">
                  <c:v>9.6385853000155176E-5</c:v>
                </c:pt>
                <c:pt idx="509">
                  <c:v>9.0641141237965972E-5</c:v>
                </c:pt>
                <c:pt idx="510">
                  <c:v>8.5147383915840189E-5</c:v>
                </c:pt>
                <c:pt idx="511">
                  <c:v>7.9900543552435975E-5</c:v>
                </c:pt>
                <c:pt idx="512">
                  <c:v>7.4896117685737019E-5</c:v>
                </c:pt>
                <c:pt idx="513">
                  <c:v>7.0129179263014364E-5</c:v>
                </c:pt>
                <c:pt idx="514">
                  <c:v>6.5594417145698039E-5</c:v>
                </c:pt>
                <c:pt idx="515">
                  <c:v>6.1286176481611831E-5</c:v>
                </c:pt>
                <c:pt idx="516">
                  <c:v>5.7198498708759561E-5</c:v>
                </c:pt>
                <c:pt idx="517">
                  <c:v>5.3325160968077601E-5</c:v>
                </c:pt>
                <c:pt idx="518">
                  <c:v>4.9659714717116978E-5</c:v>
                </c:pt>
                <c:pt idx="519">
                  <c:v>4.6195523352285954E-5</c:v>
                </c:pt>
                <c:pt idx="520">
                  <c:v>4.2925798663874645E-5</c:v>
                </c:pt>
                <c:pt idx="521">
                  <c:v>3.984363596538395E-5</c:v>
                </c:pt>
                <c:pt idx="522">
                  <c:v>3.6942047756511846E-5</c:v>
                </c:pt>
                <c:pt idx="523">
                  <c:v>3.4213995797279724E-5</c:v>
                </c:pt>
                <c:pt idx="524">
                  <c:v>3.1652421489050152E-5</c:v>
                </c:pt>
                <c:pt idx="525">
                  <c:v>2.925027447637985E-5</c:v>
                </c:pt>
                <c:pt idx="526">
                  <c:v>2.7000539401609254E-5</c:v>
                </c:pt>
                <c:pt idx="527">
                  <c:v>2.4896260761637083E-5</c:v>
                </c:pt>
                <c:pt idx="528">
                  <c:v>2.2930565833317147E-5</c:v>
                </c:pt>
                <c:pt idx="529">
                  <c:v>2.1096685650205004E-5</c:v>
                </c:pt>
                <c:pt idx="530">
                  <c:v>1.9387974028848174E-5</c:v>
                </c:pt>
                <c:pt idx="531">
                  <c:v>1.7797924657356643E-5</c:v>
                </c:pt>
                <c:pt idx="532">
                  <c:v>1.6320186272505009E-5</c:v>
                </c:pt>
                <c:pt idx="533">
                  <c:v>1.494857596405156E-5</c:v>
                </c:pt>
                <c:pt idx="534">
                  <c:v>1.3677090656232316E-5</c:v>
                </c:pt>
                <c:pt idx="535">
                  <c:v>1.2499916826479873E-5</c:v>
                </c:pt>
                <c:pt idx="536">
                  <c:v>1.1411438530292611E-5</c:v>
                </c:pt>
                <c:pt idx="537">
                  <c:v>1.0406243808833108E-5</c:v>
                </c:pt>
                <c:pt idx="538">
                  <c:v>9.4791295622751916E-6</c:v>
                </c:pt>
                <c:pt idx="539">
                  <c:v>8.6251049771630805E-6</c:v>
                </c:pt>
                <c:pt idx="540">
                  <c:v>7.8393936001272942E-6</c:v>
                </c:pt>
                <c:pt idx="541">
                  <c:v>7.1174341532642297E-6</c:v>
                </c:pt>
                <c:pt idx="542">
                  <c:v>6.4548801883826602E-6</c:v>
                </c:pt>
                <c:pt idx="543">
                  <c:v>5.8475986782117212E-6</c:v>
                </c:pt>
                <c:pt idx="544">
                  <c:v>5.2916676426217508E-6</c:v>
                </c:pt>
                <c:pt idx="545">
                  <c:v>4.783372907003632E-6</c:v>
                </c:pt>
                <c:pt idx="546">
                  <c:v>4.3192040882655894E-6</c:v>
                </c:pt>
                <c:pt idx="547">
                  <c:v>3.8958499015164128E-6</c:v>
                </c:pt>
                <c:pt idx="548">
                  <c:v>3.5101928774970395E-6</c:v>
                </c:pt>
                <c:pt idx="549">
                  <c:v>3.1593035772798276E-6</c:v>
                </c:pt>
                <c:pt idx="550">
                  <c:v>2.8404343867585561E-6</c:v>
                </c:pt>
                <c:pt idx="551">
                  <c:v>2.551012969085152E-6</c:v>
                </c:pt>
                <c:pt idx="552">
                  <c:v>2.288635448546317E-6</c:v>
                </c:pt>
                <c:pt idx="553">
                  <c:v>2.051059394491407E-6</c:v>
                </c:pt>
                <c:pt idx="554">
                  <c:v>1.8361966688906919E-6</c:v>
                </c:pt>
                <c:pt idx="555">
                  <c:v>1.6421061959873252E-6</c:v>
                </c:pt>
                <c:pt idx="556">
                  <c:v>1.4669867073659858E-6</c:v>
                </c:pt>
                <c:pt idx="557">
                  <c:v>1.3091695106521963E-6</c:v>
                </c:pt>
                <c:pt idx="558">
                  <c:v>1.1671113250275213E-6</c:v>
                </c:pt>
                <c:pt idx="559">
                  <c:v>1.039387221840578E-6</c:v>
                </c:pt>
                <c:pt idx="560">
                  <c:v>9.2468370385009749E-7</c:v>
                </c:pt>
                <c:pt idx="561">
                  <c:v>8.2179195208585414E-7</c:v>
                </c:pt>
                <c:pt idx="562">
                  <c:v>7.2960126498280714E-7</c:v>
                </c:pt>
                <c:pt idx="563">
                  <c:v>6.4709271035422933E-7</c:v>
                </c:pt>
                <c:pt idx="564">
                  <c:v>5.7333300693732979E-7</c:v>
                </c:pt>
                <c:pt idx="565">
                  <c:v>5.0746864868104816E-7</c:v>
                </c:pt>
                <c:pt idx="566">
                  <c:v>4.4872028165754381E-7</c:v>
                </c:pt>
                <c:pt idx="567">
                  <c:v>3.9637734046937779E-7</c:v>
                </c:pt>
                <c:pt idx="568">
                  <c:v>3.4979294829303402E-7</c:v>
                </c:pt>
                <c:pt idx="569">
                  <c:v>3.0837908224261964E-7</c:v>
                </c:pt>
                <c:pt idx="570">
                  <c:v>2.7160200354877992E-7</c:v>
                </c:pt>
                <c:pt idx="571">
                  <c:v>2.3897795011823316E-7</c:v>
                </c:pt>
                <c:pt idx="572">
                  <c:v>2.1006908735834576E-7</c:v>
                </c:pt>
                <c:pt idx="573">
                  <c:v>1.8447971170602447E-7</c:v>
                </c:pt>
                <c:pt idx="574">
                  <c:v>1.618527000777251E-7</c:v>
                </c:pt>
                <c:pt idx="575">
                  <c:v>1.4186619744262369E-7</c:v>
                </c:pt>
                <c:pt idx="576">
                  <c:v>1.2423053389907616E-7</c:v>
                </c:pt>
                <c:pt idx="577">
                  <c:v>1.0868536198972957E-7</c:v>
                </c:pt>
                <c:pt idx="578">
                  <c:v>9.4997004507477637E-8</c:v>
                </c:pt>
                <c:pt idx="579">
                  <c:v>8.2956002707366968E-8</c:v>
                </c:pt>
                <c:pt idx="580">
                  <c:v>7.2374854633343261E-8</c:v>
                </c:pt>
                <c:pt idx="581">
                  <c:v>6.3085933178619537E-8</c:v>
                </c:pt>
                <c:pt idx="582">
                  <c:v>5.49395735103192E-8</c:v>
                </c:pt>
                <c:pt idx="583">
                  <c:v>4.7802319589372128E-8</c:v>
                </c:pt>
                <c:pt idx="584">
                  <c:v>4.155531969279553E-8</c:v>
                </c:pt>
                <c:pt idx="585">
                  <c:v>3.6092861085537129E-8</c:v>
                </c:pt>
                <c:pt idx="586">
                  <c:v>3.1321034282074893E-8</c:v>
                </c:pt>
                <c:pt idx="587">
                  <c:v>2.715651767380714E-8</c:v>
                </c:pt>
                <c:pt idx="588">
                  <c:v>2.3525473667760451E-8</c:v>
                </c:pt>
                <c:pt idx="589">
                  <c:v>2.0362547876988939E-8</c:v>
                </c:pt>
                <c:pt idx="590">
                  <c:v>1.7609963315791689E-8</c:v>
                </c:pt>
                <c:pt idx="591">
                  <c:v>1.5216701976959805E-8</c:v>
                </c:pt>
                <c:pt idx="592">
                  <c:v>1.3137766597896569E-8</c:v>
                </c:pt>
                <c:pt idx="593">
                  <c:v>1.1333515852619057E-8</c:v>
                </c:pt>
                <c:pt idx="594">
                  <c:v>9.7690666330486227E-9</c:v>
                </c:pt>
                <c:pt idx="595">
                  <c:v>8.4137575019895321E-9</c:v>
                </c:pt>
                <c:pt idx="596">
                  <c:v>7.2406678087753681E-9</c:v>
                </c:pt>
                <c:pt idx="597">
                  <c:v>6.2261873542522187E-9</c:v>
                </c:pt>
                <c:pt idx="598">
                  <c:v>5.3496318726366139E-9</c:v>
                </c:pt>
                <c:pt idx="599">
                  <c:v>4.5928999623158894E-9</c:v>
                </c:pt>
                <c:pt idx="600">
                  <c:v>3.9401674447756791E-9</c:v>
                </c:pt>
                <c:pt idx="601">
                  <c:v>3.3776154598011026E-9</c:v>
                </c:pt>
                <c:pt idx="602">
                  <c:v>2.8931889154817105E-9</c:v>
                </c:pt>
                <c:pt idx="603">
                  <c:v>2.4763822032026911E-9</c:v>
                </c:pt>
                <c:pt idx="604">
                  <c:v>2.1180493607995836E-9</c:v>
                </c:pt>
                <c:pt idx="605">
                  <c:v>1.810236121653963E-9</c:v>
                </c:pt>
                <c:pt idx="606">
                  <c:v>1.5460315241389188E-9</c:v>
                </c:pt>
                <c:pt idx="607">
                  <c:v>1.3194369750365684E-9</c:v>
                </c:pt>
                <c:pt idx="608">
                  <c:v>1.1252508629954285E-9</c:v>
                </c:pt>
                <c:pt idx="609">
                  <c:v>9.589670045070765E-10</c:v>
                </c:pt>
                <c:pt idx="610">
                  <c:v>8.1668537603786338E-10</c:v>
                </c:pt>
                <c:pt idx="611">
                  <c:v>6.9503374267924094E-10</c:v>
                </c:pt>
                <c:pt idx="612">
                  <c:v>5.910989368194927E-10</c:v>
                </c:pt>
                <c:pt idx="613">
                  <c:v>5.0236667074118335E-10</c:v>
                </c:pt>
                <c:pt idx="614">
                  <c:v>4.2666888555986927E-10</c:v>
                </c:pt>
                <c:pt idx="615">
                  <c:v>3.6213774637258229E-10</c:v>
                </c:pt>
                <c:pt idx="616">
                  <c:v>3.0716549069253329E-10</c:v>
                </c:pt>
                <c:pt idx="617">
                  <c:v>2.6036942499374483E-10</c:v>
                </c:pt>
                <c:pt idx="618">
                  <c:v>2.2056144323009972E-10</c:v>
                </c:pt>
                <c:pt idx="619">
                  <c:v>1.8672151224471864E-10</c:v>
                </c:pt>
                <c:pt idx="620">
                  <c:v>1.5797463272945753E-10</c:v>
                </c:pt>
                <c:pt idx="621">
                  <c:v>1.33570841470335E-10</c:v>
                </c:pt>
                <c:pt idx="622">
                  <c:v>1.1286787162553718E-10</c:v>
                </c:pt>
                <c:pt idx="623">
                  <c:v>9.5316133288769628E-11</c:v>
                </c:pt>
                <c:pt idx="624">
                  <c:v>8.0445717114154292E-11</c:v>
                </c:pt>
                <c:pt idx="625">
                  <c:v>6.7855159802570583E-11</c:v>
                </c:pt>
                <c:pt idx="626">
                  <c:v>5.7201742218739464E-11</c:v>
                </c:pt>
                <c:pt idx="627">
                  <c:v>4.8193119232981605E-11</c:v>
                </c:pt>
                <c:pt idx="628">
                  <c:v>4.058010543651667E-11</c:v>
                </c:pt>
                <c:pt idx="629">
                  <c:v>3.4150463007034107E-11</c:v>
                </c:pt>
                <c:pt idx="630">
                  <c:v>2.8723557513899601E-11</c:v>
                </c:pt>
                <c:pt idx="631">
                  <c:v>2.4145764633121181E-11</c:v>
                </c:pt>
                <c:pt idx="632">
                  <c:v>2.0286525847433554E-11</c:v>
                </c:pt>
                <c:pt idx="633">
                  <c:v>1.7034964468272184E-11</c:v>
                </c:pt>
                <c:pt idx="634">
                  <c:v>1.4296984942695979E-11</c:v>
                </c:pt>
                <c:pt idx="635">
                  <c:v>1.1992788587038554E-11</c:v>
                </c:pt>
                <c:pt idx="636">
                  <c:v>1.0054747788480157E-11</c:v>
                </c:pt>
                <c:pt idx="637">
                  <c:v>8.425588486319132E-12</c:v>
                </c:pt>
                <c:pt idx="638">
                  <c:v>7.0568375209380903E-12</c:v>
                </c:pt>
                <c:pt idx="639">
                  <c:v>5.9074973400145302E-12</c:v>
                </c:pt>
                <c:pt idx="640">
                  <c:v>4.9429156849908652E-12</c:v>
                </c:pt>
                <c:pt idx="641">
                  <c:v>4.1338223406697379E-12</c:v>
                </c:pt>
                <c:pt idx="642">
                  <c:v>3.4555089008532052E-12</c:v>
                </c:pt>
                <c:pt idx="643">
                  <c:v>2.887130857230749E-12</c:v>
                </c:pt>
                <c:pt idx="644">
                  <c:v>2.4111142226548871E-12</c:v>
                </c:pt>
                <c:pt idx="645">
                  <c:v>2.0126514111580953E-12</c:v>
                </c:pt>
                <c:pt idx="646">
                  <c:v>1.6792732662593576E-12</c:v>
                </c:pt>
                <c:pt idx="647">
                  <c:v>1.4004860008431361E-12</c:v>
                </c:pt>
                <c:pt idx="648">
                  <c:v>1.1674634252316987E-12</c:v>
                </c:pt>
                <c:pt idx="649">
                  <c:v>9.7278622923243316E-13</c:v>
                </c:pt>
                <c:pt idx="650">
                  <c:v>8.1022127885025573E-13</c:v>
                </c:pt>
                <c:pt idx="651">
                  <c:v>6.745349151338022E-13</c:v>
                </c:pt>
                <c:pt idx="652">
                  <c:v>5.6133512406103653E-13</c:v>
                </c:pt>
                <c:pt idx="653">
                  <c:v>4.6693820229781646E-13</c:v>
                </c:pt>
                <c:pt idx="654">
                  <c:v>3.8825619133892127E-13</c:v>
                </c:pt>
                <c:pt idx="655">
                  <c:v>3.2270190694232641E-13</c:v>
                </c:pt>
                <c:pt idx="656">
                  <c:v>2.6810886489268359E-13</c:v>
                </c:pt>
                <c:pt idx="657">
                  <c:v>2.2266380923348298E-13</c:v>
                </c:pt>
                <c:pt idx="658">
                  <c:v>1.8484989493094899E-13</c:v>
                </c:pt>
                <c:pt idx="659">
                  <c:v>1.5339887189085932E-13</c:v>
                </c:pt>
                <c:pt idx="660">
                  <c:v>1.2725086860945173E-13</c:v>
                </c:pt>
                <c:pt idx="661">
                  <c:v>1.0552058776310113E-13</c:v>
                </c:pt>
                <c:pt idx="662">
                  <c:v>8.7468908124224438E-14</c:v>
                </c:pt>
                <c:pt idx="663">
                  <c:v>7.2479041972658907E-14</c:v>
                </c:pt>
                <c:pt idx="664">
                  <c:v>6.0036528640596602E-14</c:v>
                </c:pt>
                <c:pt idx="665">
                  <c:v>4.9712456408484051E-14</c:v>
                </c:pt>
                <c:pt idx="666">
                  <c:v>4.1149399594427065E-14</c:v>
                </c:pt>
                <c:pt idx="667">
                  <c:v>3.4049637865745409E-14</c:v>
                </c:pt>
                <c:pt idx="668">
                  <c:v>2.8165292700641104E-14</c:v>
                </c:pt>
                <c:pt idx="669">
                  <c:v>2.3290073380824979E-14</c:v>
                </c:pt>
                <c:pt idx="670">
                  <c:v>1.9252373474302568E-14</c:v>
                </c:pt>
                <c:pt idx="671">
                  <c:v>1.5909499812983669E-14</c:v>
                </c:pt>
                <c:pt idx="672">
                  <c:v>1.3142850626030618E-14</c:v>
                </c:pt>
                <c:pt idx="673">
                  <c:v>1.0853888731355592E-14</c:v>
                </c:pt>
                <c:pt idx="674">
                  <c:v>8.960780343682676E-15</c:v>
                </c:pt>
                <c:pt idx="675">
                  <c:v>7.3955908333333024E-15</c:v>
                </c:pt>
                <c:pt idx="676">
                  <c:v>6.1019462644716087E-15</c:v>
                </c:pt>
                <c:pt idx="677">
                  <c:v>5.0330842638184411E-15</c:v>
                </c:pt>
                <c:pt idx="678">
                  <c:v>4.1502301520599284E-15</c:v>
                </c:pt>
                <c:pt idx="679">
                  <c:v>3.4212446763110611E-15</c:v>
                </c:pt>
                <c:pt idx="680">
                  <c:v>2.819498422571259E-15</c:v>
                </c:pt>
                <c:pt idx="681">
                  <c:v>2.32293532440681E-15</c:v>
                </c:pt>
                <c:pt idx="682">
                  <c:v>1.91329383965435E-15</c:v>
                </c:pt>
                <c:pt idx="683">
                  <c:v>1.5754595281435283E-15</c:v>
                </c:pt>
                <c:pt idx="684">
                  <c:v>1.2969270883684695E-15</c:v>
                </c:pt>
                <c:pt idx="685">
                  <c:v>1.0673535331887387E-15</c:v>
                </c:pt>
                <c:pt idx="686">
                  <c:v>8.7818721649878729E-16</c:v>
                </c:pt>
                <c:pt idx="687">
                  <c:v>7.2235995918722899E-16</c:v>
                </c:pt>
                <c:pt idx="688">
                  <c:v>5.9403164344716913E-16</c:v>
                </c:pt>
                <c:pt idx="689">
                  <c:v>4.8837841676055063E-16</c:v>
                </c:pt>
                <c:pt idx="690">
                  <c:v>4.01417127161357E-16</c:v>
                </c:pt>
                <c:pt idx="691">
                  <c:v>3.2985984714741697E-16</c:v>
                </c:pt>
                <c:pt idx="692">
                  <c:v>2.7099337473288132E-16</c:v>
                </c:pt>
                <c:pt idx="693">
                  <c:v>2.2257946007185888E-16</c:v>
                </c:pt>
                <c:pt idx="694">
                  <c:v>1.8277222290874843E-16</c:v>
                </c:pt>
                <c:pt idx="695">
                  <c:v>1.5004982335243641E-16</c:v>
                </c:pt>
                <c:pt idx="696">
                  <c:v>1.2315794584406025E-16</c:v>
                </c:pt>
                <c:pt idx="697">
                  <c:v>1.0106307019795791E-16</c:v>
                </c:pt>
                <c:pt idx="698">
                  <c:v>8.2913848057991071E-17</c:v>
                </c:pt>
                <c:pt idx="699">
                  <c:v>6.8009189579847941E-17</c:v>
                </c:pt>
                <c:pt idx="700">
                  <c:v>5.5771903282815711E-17</c:v>
                </c:pt>
                <c:pt idx="701">
                  <c:v>4.57269298809874E-17</c:v>
                </c:pt>
                <c:pt idx="702">
                  <c:v>3.7483375242693529E-17</c:v>
                </c:pt>
                <c:pt idx="703">
                  <c:v>3.0719684060868566E-17</c:v>
                </c:pt>
                <c:pt idx="704">
                  <c:v>2.5171409037859803E-17</c:v>
                </c:pt>
                <c:pt idx="705">
                  <c:v>2.0621124306838579E-17</c:v>
                </c:pt>
                <c:pt idx="706">
                  <c:v>1.6890109687776999E-17</c:v>
                </c:pt>
                <c:pt idx="707">
                  <c:v>1.3831496923773786E-17</c:v>
                </c:pt>
                <c:pt idx="708">
                  <c:v>1.1324622523609964E-17</c:v>
                </c:pt>
                <c:pt idx="709">
                  <c:v>9.2703761293733893E-18</c:v>
                </c:pt>
                <c:pt idx="710">
                  <c:v>7.5873699984077977E-18</c:v>
                </c:pt>
                <c:pt idx="711">
                  <c:v>6.2087855370859056E-18</c:v>
                </c:pt>
                <c:pt idx="712">
                  <c:v>5.0797779308848197E-18</c:v>
                </c:pt>
                <c:pt idx="713">
                  <c:v>4.1553406786540873E-18</c:v>
                </c:pt>
                <c:pt idx="714">
                  <c:v>3.3985490041672433E-18</c:v>
                </c:pt>
                <c:pt idx="715">
                  <c:v>2.7791153037157249E-18</c:v>
                </c:pt>
                <c:pt idx="716">
                  <c:v>2.2722015077654522E-18</c:v>
                </c:pt>
                <c:pt idx="717">
                  <c:v>1.8574429131252754E-18</c:v>
                </c:pt>
                <c:pt idx="718">
                  <c:v>1.5181460324615661E-18</c:v>
                </c:pt>
                <c:pt idx="719">
                  <c:v>1.2406296025362999E-18</c:v>
                </c:pt>
                <c:pt idx="720">
                  <c:v>1.0136833334071652E-18</c:v>
                </c:pt>
                <c:pt idx="721">
                  <c:v>8.2812346837310581E-19</c:v>
                </c:pt>
                <c:pt idx="722">
                  <c:v>6.7642792458827711E-19</c:v>
                </c:pt>
                <c:pt idx="723">
                  <c:v>5.524368342278324E-19</c:v>
                </c:pt>
                <c:pt idx="724">
                  <c:v>4.5110681934856672E-19</c:v>
                </c:pt>
                <c:pt idx="725">
                  <c:v>3.6830940400076408E-19</c:v>
                </c:pt>
                <c:pt idx="726">
                  <c:v>3.0066567222318328E-19</c:v>
                </c:pt>
                <c:pt idx="727">
                  <c:v>2.4541068437642185E-19</c:v>
                </c:pt>
                <c:pt idx="728">
                  <c:v>2.0028231972813246E-19</c:v>
                </c:pt>
                <c:pt idx="729">
                  <c:v>1.6343016397774987E-19</c:v>
                </c:pt>
                <c:pt idx="730">
                  <c:v>1.3334084254351078E-19</c:v>
                </c:pt>
                <c:pt idx="731">
                  <c:v>1.0877684367126578E-19</c:v>
                </c:pt>
                <c:pt idx="732">
                  <c:v>8.8726404285532482E-20</c:v>
                </c:pt>
                <c:pt idx="733">
                  <c:v>7.2362466217995849E-20</c:v>
                </c:pt>
                <c:pt idx="734">
                  <c:v>5.9009067681833973E-20</c:v>
                </c:pt>
                <c:pt idx="735">
                  <c:v>4.8113828349391889E-20</c:v>
                </c:pt>
                <c:pt idx="736">
                  <c:v>3.9225427450604884E-20</c:v>
                </c:pt>
                <c:pt idx="737">
                  <c:v>3.1975172257505043E-20</c:v>
                </c:pt>
                <c:pt idx="738">
                  <c:v>2.6061916827432759E-20</c:v>
                </c:pt>
                <c:pt idx="739">
                  <c:v>2.1239724258699953E-20</c:v>
                </c:pt>
                <c:pt idx="740">
                  <c:v>1.7307775161376345E-20</c:v>
                </c:pt>
                <c:pt idx="741">
                  <c:v>1.4102114837089908E-20</c:v>
                </c:pt>
                <c:pt idx="742">
                  <c:v>1.1488905308499559E-20</c:v>
                </c:pt>
                <c:pt idx="743">
                  <c:v>9.358908731539069E-21</c:v>
                </c:pt>
                <c:pt idx="744">
                  <c:v>7.6229782357799358E-21</c:v>
                </c:pt>
                <c:pt idx="745">
                  <c:v>6.2083728221114735E-21</c:v>
                </c:pt>
                <c:pt idx="746">
                  <c:v>5.0557462051423026E-21</c:v>
                </c:pt>
                <c:pt idx="747">
                  <c:v>4.1166867373065741E-21</c:v>
                </c:pt>
                <c:pt idx="748">
                  <c:v>3.3517078731800926E-21</c:v>
                </c:pt>
                <c:pt idx="749">
                  <c:v>2.7286069139973915E-21</c:v>
                </c:pt>
                <c:pt idx="750">
                  <c:v>2.2211247417366837E-21</c:v>
                </c:pt>
                <c:pt idx="751">
                  <c:v>1.8078515072279866E-21</c:v>
                </c:pt>
                <c:pt idx="752">
                  <c:v>1.4713332678176321E-21</c:v>
                </c:pt>
                <c:pt idx="753">
                  <c:v>1.1973427791521684E-21</c:v>
                </c:pt>
                <c:pt idx="754">
                  <c:v>9.742843624283231E-22</c:v>
                </c:pt>
                <c:pt idx="755">
                  <c:v>7.927082632062799E-22</c:v>
                </c:pt>
                <c:pt idx="756">
                  <c:v>6.4491441215776771E-22</c:v>
                </c:pt>
                <c:pt idx="757">
                  <c:v>5.2462917340970058E-22</c:v>
                </c:pt>
                <c:pt idx="758">
                  <c:v>4.2674167120113266E-22</c:v>
                </c:pt>
                <c:pt idx="759">
                  <c:v>3.4708874217231402E-22</c:v>
                </c:pt>
                <c:pt idx="760">
                  <c:v>2.8227956853461347E-22</c:v>
                </c:pt>
                <c:pt idx="761">
                  <c:v>2.2955268828631574E-22</c:v>
                </c:pt>
                <c:pt idx="762">
                  <c:v>1.8665941942377594E-22</c:v>
                </c:pt>
                <c:pt idx="763">
                  <c:v>1.5176883045365525E-22</c:v>
                </c:pt>
                <c:pt idx="764">
                  <c:v>1.2339028423905621E-22</c:v>
                </c:pt>
                <c:pt idx="765">
                  <c:v>1.0031031293729388E-22</c:v>
                </c:pt>
                <c:pt idx="766">
                  <c:v>8.154117848178412E-23</c:v>
                </c:pt>
                <c:pt idx="767">
                  <c:v>6.6278960237564741E-23</c:v>
                </c:pt>
                <c:pt idx="768">
                  <c:v>5.3869409161393386E-23</c:v>
                </c:pt>
                <c:pt idx="769">
                  <c:v>4.3780132406975436E-23</c:v>
                </c:pt>
                <c:pt idx="770">
                  <c:v>3.5577937232821477E-23</c:v>
                </c:pt>
                <c:pt idx="771">
                  <c:v>2.891037923857503E-23</c:v>
                </c:pt>
                <c:pt idx="772">
                  <c:v>2.3490736321814379E-23</c:v>
                </c:pt>
                <c:pt idx="773">
                  <c:v>1.9085773621489407E-23</c:v>
                </c:pt>
                <c:pt idx="774">
                  <c:v>1.5505782065864817E-23</c:v>
                </c:pt>
                <c:pt idx="775">
                  <c:v>1.2596468848402316E-23</c:v>
                </c:pt>
                <c:pt idx="776">
                  <c:v>1.0232356198282874E-23</c:v>
                </c:pt>
                <c:pt idx="777">
                  <c:v>8.3114084435991969E-24</c:v>
                </c:pt>
                <c:pt idx="778">
                  <c:v>6.7506592401293541E-24</c:v>
                </c:pt>
                <c:pt idx="779">
                  <c:v>5.4826531237257872E-24</c:v>
                </c:pt>
                <c:pt idx="780">
                  <c:v>4.4525500084501864E-24</c:v>
                </c:pt>
                <c:pt idx="781">
                  <c:v>3.6157693387574422E-24</c:v>
                </c:pt>
                <c:pt idx="782">
                  <c:v>2.9360734900801618E-24</c:v>
                </c:pt>
                <c:pt idx="783">
                  <c:v>2.3840086584595772E-24</c:v>
                </c:pt>
                <c:pt idx="784">
                  <c:v>1.9356366704520019E-24</c:v>
                </c:pt>
                <c:pt idx="785">
                  <c:v>1.571503518196606E-24</c:v>
                </c:pt>
                <c:pt idx="786">
                  <c:v>1.2758005027159378E-24</c:v>
                </c:pt>
                <c:pt idx="787">
                  <c:v>1.0356820760357827E-24</c:v>
                </c:pt>
                <c:pt idx="788">
                  <c:v>8.4071115621998433E-25</c:v>
                </c:pt>
                <c:pt idx="789">
                  <c:v>6.8240813120026301E-25</c:v>
                </c:pt>
                <c:pt idx="790">
                  <c:v>5.5388419769108134E-25</c:v>
                </c:pt>
                <c:pt idx="791">
                  <c:v>4.4954328802623404E-25</c:v>
                </c:pt>
                <c:pt idx="792">
                  <c:v>3.6483977343823543E-25</c:v>
                </c:pt>
                <c:pt idx="793">
                  <c:v>2.9608152159326938E-25</c:v>
                </c:pt>
                <c:pt idx="794">
                  <c:v>2.4026983067141338E-25</c:v>
                </c:pt>
                <c:pt idx="795">
                  <c:v>1.9496934455153251E-25</c:v>
                </c:pt>
                <c:pt idx="796">
                  <c:v>1.5820234111700823E-25</c:v>
                </c:pt>
                <c:pt idx="797">
                  <c:v>1.2836283313829195E-25</c:v>
                </c:pt>
                <c:pt idx="798">
                  <c:v>1.0414677330842908E-25</c:v>
                </c:pt>
                <c:pt idx="799">
                  <c:v>8.4495348157238954E-26</c:v>
                </c:pt>
                <c:pt idx="800">
                  <c:v>6.854890935115811E-26</c:v>
                </c:pt>
              </c:numCache>
            </c:numRef>
          </c:yVal>
        </c:ser>
        <c:ser>
          <c:idx val="11"/>
          <c:order val="11"/>
          <c:tx>
            <c:strRef>
              <c:f>Calc!$O$6</c:f>
              <c:strCache>
                <c:ptCount val="1"/>
                <c:pt idx="0">
                  <c:v>12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Calc!$O$7:$O$807</c:f>
              <c:numCache>
                <c:formatCode>0.00000000</c:formatCode>
                <c:ptCount val="801"/>
                <c:pt idx="0">
                  <c:v>3.5527106545330111E-31</c:v>
                </c:pt>
                <c:pt idx="1">
                  <c:v>4.0876741756677402E-31</c:v>
                </c:pt>
                <c:pt idx="2">
                  <c:v>4.7031889628190749E-31</c:v>
                </c:pt>
                <c:pt idx="3">
                  <c:v>5.4113833680661413E-31</c:v>
                </c:pt>
                <c:pt idx="4">
                  <c:v>6.2262117795516195E-31</c:v>
                </c:pt>
                <c:pt idx="5">
                  <c:v>7.1637295320382926E-31</c:v>
                </c:pt>
                <c:pt idx="6">
                  <c:v>8.2424092025437952E-31</c:v>
                </c:pt>
                <c:pt idx="7">
                  <c:v>9.4835045206699124E-31</c:v>
                </c:pt>
                <c:pt idx="8">
                  <c:v>1.0911469060893414E-30</c:v>
                </c:pt>
                <c:pt idx="9">
                  <c:v>1.255443796283768E-30</c:v>
                </c:pt>
                <c:pt idx="10">
                  <c:v>1.4444782166660486E-30</c:v>
                </c:pt>
                <c:pt idx="11">
                  <c:v>1.6619746078567441E-30</c:v>
                </c:pt>
                <c:pt idx="12">
                  <c:v>1.9122181224239708E-30</c:v>
                </c:pt>
                <c:pt idx="13">
                  <c:v>2.2001390337935548E-30</c:v>
                </c:pt>
                <c:pt idx="14">
                  <c:v>2.5314098509430784E-30</c:v>
                </c:pt>
                <c:pt idx="15">
                  <c:v>2.9125570512567328E-30</c:v>
                </c:pt>
                <c:pt idx="16">
                  <c:v>3.3510896317207989E-30</c:v>
                </c:pt>
                <c:pt idx="17">
                  <c:v>3.8556470097538479E-30</c:v>
                </c:pt>
                <c:pt idx="18">
                  <c:v>4.4361691858987526E-30</c:v>
                </c:pt>
                <c:pt idx="19">
                  <c:v>5.1040925188607406E-30</c:v>
                </c:pt>
                <c:pt idx="20">
                  <c:v>5.8725749675711787E-30</c:v>
                </c:pt>
                <c:pt idx="21">
                  <c:v>6.7567552350189303E-30</c:v>
                </c:pt>
                <c:pt idx="22">
                  <c:v>7.7740509159301061E-30</c:v>
                </c:pt>
                <c:pt idx="23">
                  <c:v>8.9445015181180456E-30</c:v>
                </c:pt>
                <c:pt idx="24">
                  <c:v>1.0291163110578139E-29</c:v>
                </c:pt>
                <c:pt idx="25">
                  <c:v>1.1840562367546999E-29</c:v>
                </c:pt>
                <c:pt idx="26">
                  <c:v>1.3623218946748874E-29</c:v>
                </c:pt>
                <c:pt idx="27">
                  <c:v>1.567424648494855E-29</c:v>
                </c:pt>
                <c:pt idx="28">
                  <c:v>1.8034044041126967E-29</c:v>
                </c:pt>
                <c:pt idx="29">
                  <c:v>2.0749091597568825E-29</c:v>
                </c:pt>
                <c:pt idx="30">
                  <c:v>2.3872865276867664E-29</c:v>
                </c:pt>
                <c:pt idx="31">
                  <c:v>2.7466890288625914E-29</c:v>
                </c:pt>
                <c:pt idx="32">
                  <c:v>3.1601952329741561E-29</c:v>
                </c:pt>
                <c:pt idx="33">
                  <c:v>3.6359491279964623E-29</c:v>
                </c:pt>
                <c:pt idx="34">
                  <c:v>4.1833204621139241E-29</c:v>
                </c:pt>
                <c:pt idx="35">
                  <c:v>4.8130892134781663E-29</c:v>
                </c:pt>
                <c:pt idx="36">
                  <c:v>5.5376578179489393E-29</c:v>
                </c:pt>
                <c:pt idx="37">
                  <c:v>6.3712953310442013E-29</c:v>
                </c:pt>
                <c:pt idx="38">
                  <c:v>7.3304183285339854E-29</c:v>
                </c:pt>
                <c:pt idx="39">
                  <c:v>8.4339140727952153E-29</c:v>
                </c:pt>
                <c:pt idx="40">
                  <c:v>9.7035123034131856E-29</c:v>
                </c:pt>
                <c:pt idx="41">
                  <c:v>1.1164212966906244E-28</c:v>
                </c:pt>
                <c:pt idx="42">
                  <c:v>1.2844778300662066E-28</c:v>
                </c:pt>
                <c:pt idx="43">
                  <c:v>1.4778298951826556E-28</c:v>
                </c:pt>
                <c:pt idx="44">
                  <c:v>1.7002845267856779E-28</c:v>
                </c:pt>
                <c:pt idx="45">
                  <c:v>1.9562216570334222E-28</c:v>
                </c:pt>
                <c:pt idx="46">
                  <c:v>2.2506803150357499E-28</c:v>
                </c:pt>
                <c:pt idx="47">
                  <c:v>2.5894577940244212E-28</c:v>
                </c:pt>
                <c:pt idx="48">
                  <c:v>2.9792237365893491E-28</c:v>
                </c:pt>
                <c:pt idx="49">
                  <c:v>3.4276513817115677E-28</c:v>
                </c:pt>
                <c:pt idx="50">
                  <c:v>3.94356855470893E-28</c:v>
                </c:pt>
                <c:pt idx="51">
                  <c:v>4.537131369315792E-28</c:v>
                </c:pt>
                <c:pt idx="52">
                  <c:v>5.2200240575627725E-28</c:v>
                </c:pt>
                <c:pt idx="53">
                  <c:v>6.0056888566747626E-28</c:v>
                </c:pt>
                <c:pt idx="54">
                  <c:v>6.909590472950317E-28</c:v>
                </c:pt>
                <c:pt idx="55">
                  <c:v>7.9495203221161677E-28</c:v>
                </c:pt>
                <c:pt idx="56">
                  <c:v>9.1459465273162137E-28</c:v>
                </c:pt>
                <c:pt idx="57">
                  <c:v>1.0522416555030903E-27</c:v>
                </c:pt>
                <c:pt idx="58">
                  <c:v>1.2106020403483714E-27</c:v>
                </c:pt>
                <c:pt idx="59">
                  <c:v>1.3927923447773724E-27</c:v>
                </c:pt>
                <c:pt idx="60">
                  <c:v>1.6023979414423058E-27</c:v>
                </c:pt>
                <c:pt idx="61">
                  <c:v>1.8435435532100136E-27</c:v>
                </c:pt>
                <c:pt idx="62">
                  <c:v>2.1209743715853003E-27</c:v>
                </c:pt>
                <c:pt idx="63">
                  <c:v>2.4401493724795239E-27</c:v>
                </c:pt>
                <c:pt idx="64">
                  <c:v>2.807348662864904E-27</c:v>
                </c:pt>
                <c:pt idx="65">
                  <c:v>3.2297969673908976E-27</c:v>
                </c:pt>
                <c:pt idx="66">
                  <c:v>3.7158056809618871E-27</c:v>
                </c:pt>
                <c:pt idx="67">
                  <c:v>4.2749362778037342E-27</c:v>
                </c:pt>
                <c:pt idx="68">
                  <c:v>4.9181882868286012E-27</c:v>
                </c:pt>
                <c:pt idx="69">
                  <c:v>5.6582155253581508E-27</c:v>
                </c:pt>
                <c:pt idx="70">
                  <c:v>6.5095748379451425E-27</c:v>
                </c:pt>
                <c:pt idx="71">
                  <c:v>7.4890122250048314E-27</c:v>
                </c:pt>
                <c:pt idx="72">
                  <c:v>8.6157919797445236E-27</c:v>
                </c:pt>
                <c:pt idx="73">
                  <c:v>9.9120752958282437E-27</c:v>
                </c:pt>
                <c:pt idx="74">
                  <c:v>1.1403355778877711E-26</c:v>
                </c:pt>
                <c:pt idx="75">
                  <c:v>1.3118960411300312E-26</c:v>
                </c:pt>
                <c:pt idx="76">
                  <c:v>1.5092625803919447E-26</c:v>
                </c:pt>
                <c:pt idx="77">
                  <c:v>1.7363161044598455E-26</c:v>
                </c:pt>
                <c:pt idx="78">
                  <c:v>1.9975210152433061E-26</c:v>
                </c:pt>
                <c:pt idx="79">
                  <c:v>2.2980129099353642E-26</c:v>
                </c:pt>
                <c:pt idx="80">
                  <c:v>2.6436994607407697E-26</c:v>
                </c:pt>
                <c:pt idx="81">
                  <c:v>3.0413764513509774E-26</c:v>
                </c:pt>
                <c:pt idx="82">
                  <c:v>3.4988612464628265E-26</c:v>
                </c:pt>
                <c:pt idx="83">
                  <c:v>4.0251463123362845E-26</c:v>
                </c:pt>
                <c:pt idx="84">
                  <c:v>4.6305757993471633E-26</c:v>
                </c:pt>
                <c:pt idx="85">
                  <c:v>5.3270486494020027E-26</c:v>
                </c:pt>
                <c:pt idx="86">
                  <c:v>6.1282522107791755E-26</c:v>
                </c:pt>
                <c:pt idx="87">
                  <c:v>7.0499309406056047E-26</c:v>
                </c:pt>
                <c:pt idx="88">
                  <c:v>8.1101954624532496E-26</c:v>
                </c:pt>
                <c:pt idx="89">
                  <c:v>9.3298780368761896E-26</c:v>
                </c:pt>
                <c:pt idx="90">
                  <c:v>1.0732941411555062E-25</c:v>
                </c:pt>
                <c:pt idx="91">
                  <c:v>1.2346949062819738E-25</c:v>
                </c:pt>
                <c:pt idx="92">
                  <c:v>1.4203606042101602E-25</c:v>
                </c:pt>
                <c:pt idx="93">
                  <c:v>1.6339381022798407E-25</c:v>
                </c:pt>
                <c:pt idx="94">
                  <c:v>1.8796221732078586E-25</c:v>
                </c:pt>
                <c:pt idx="95">
                  <c:v>2.1622377779361007E-25</c:v>
                </c:pt>
                <c:pt idx="96">
                  <c:v>2.4873346994199448E-25</c:v>
                </c:pt>
                <c:pt idx="97">
                  <c:v>2.861296380210953E-25</c:v>
                </c:pt>
                <c:pt idx="98">
                  <c:v>3.2914650944604995E-25</c:v>
                </c:pt>
                <c:pt idx="99">
                  <c:v>3.7862859043519484E-25</c:v>
                </c:pt>
                <c:pt idx="100">
                  <c:v>4.355472218190623E-25</c:v>
                </c:pt>
                <c:pt idx="101">
                  <c:v>5.0101961895934715E-25</c:v>
                </c:pt>
                <c:pt idx="102">
                  <c:v>5.7633076826591755E-25</c:v>
                </c:pt>
                <c:pt idx="103">
                  <c:v>6.6295860861180582E-25</c:v>
                </c:pt>
                <c:pt idx="104">
                  <c:v>7.6260299011332165E-25</c:v>
                </c:pt>
                <c:pt idx="105">
                  <c:v>8.7721897651424616E-25</c:v>
                </c:pt>
                <c:pt idx="106">
                  <c:v>1.0090551422257288E-24</c:v>
                </c:pt>
                <c:pt idx="107">
                  <c:v>1.1606976125779377E-24</c:v>
                </c:pt>
                <c:pt idx="108">
                  <c:v>1.3351207079319225E-24</c:v>
                </c:pt>
                <c:pt idx="109">
                  <c:v>1.535745181162354E-24</c:v>
                </c:pt>
                <c:pt idx="110">
                  <c:v>1.7665051861571257E-24</c:v>
                </c:pt>
                <c:pt idx="111">
                  <c:v>2.0319252852704553E-24</c:v>
                </c:pt>
                <c:pt idx="112">
                  <c:v>2.3372089994197806E-24</c:v>
                </c:pt>
                <c:pt idx="113">
                  <c:v>2.6883406295352636E-24</c:v>
                </c:pt>
                <c:pt idx="114">
                  <c:v>3.0922023367270464E-24</c:v>
                </c:pt>
                <c:pt idx="115">
                  <c:v>3.5567087658473885E-24</c:v>
                </c:pt>
                <c:pt idx="116">
                  <c:v>4.0909618388648749E-24</c:v>
                </c:pt>
                <c:pt idx="117">
                  <c:v>4.7054287372647432E-24</c:v>
                </c:pt>
                <c:pt idx="118">
                  <c:v>5.4121465441597246E-24</c:v>
                </c:pt>
                <c:pt idx="119">
                  <c:v>6.2249575356953251E-24</c:v>
                </c:pt>
                <c:pt idx="120">
                  <c:v>7.1597797077101021E-24</c:v>
                </c:pt>
                <c:pt idx="121">
                  <c:v>8.2349178090311046E-24</c:v>
                </c:pt>
                <c:pt idx="122">
                  <c:v>9.4714209405000894E-24</c:v>
                </c:pt>
                <c:pt idx="123">
                  <c:v>1.0893493684107209E-23</c:v>
                </c:pt>
                <c:pt idx="124">
                  <c:v>1.2528968766948318E-23</c:v>
                </c:pt>
                <c:pt idx="125">
                  <c:v>1.4409850460260178E-23</c:v>
                </c:pt>
                <c:pt idx="126">
                  <c:v>1.65729392876183E-23</c:v>
                </c:pt>
                <c:pt idx="127">
                  <c:v>1.9060550195064781E-23</c:v>
                </c:pt>
                <c:pt idx="128">
                  <c:v>2.1921338149959142E-23</c:v>
                </c:pt>
                <c:pt idx="129">
                  <c:v>2.5211247219716495E-23</c:v>
                </c:pt>
                <c:pt idx="130">
                  <c:v>2.8994601576567104E-23</c:v>
                </c:pt>
                <c:pt idx="131">
                  <c:v>3.3345359626206442E-23</c:v>
                </c:pt>
                <c:pt idx="132">
                  <c:v>3.8348555619758069E-23</c:v>
                </c:pt>
                <c:pt idx="133">
                  <c:v>4.4101956740773866E-23</c:v>
                </c:pt>
                <c:pt idx="134">
                  <c:v>5.07179678319938E-23</c:v>
                </c:pt>
                <c:pt idx="135">
                  <c:v>5.832582072058628E-23</c:v>
                </c:pt>
                <c:pt idx="136">
                  <c:v>6.7074090607852157E-23</c:v>
                </c:pt>
                <c:pt idx="137">
                  <c:v>7.7133588315778655E-23</c:v>
                </c:pt>
                <c:pt idx="138">
                  <c:v>8.870068444993089E-23</c:v>
                </c:pt>
                <c:pt idx="139">
                  <c:v>1.0200112988557732E-22</c:v>
                </c:pt>
                <c:pt idx="140">
                  <c:v>1.1729444657185399E-22</c:v>
                </c:pt>
                <c:pt idx="141">
                  <c:v>1.3487897366117443E-22</c:v>
                </c:pt>
                <c:pt idx="142">
                  <c:v>1.5509766661901172E-22</c:v>
                </c:pt>
                <c:pt idx="143">
                  <c:v>1.7834476149509364E-22</c:v>
                </c:pt>
                <c:pt idx="144">
                  <c:v>2.0507343321895011E-22</c:v>
                </c:pt>
                <c:pt idx="145">
                  <c:v>2.3580459594003951E-22</c:v>
                </c:pt>
                <c:pt idx="146">
                  <c:v>2.7113701543149869E-22</c:v>
                </c:pt>
                <c:pt idx="147">
                  <c:v>3.1175892883749316E-22</c:v>
                </c:pt>
                <c:pt idx="148">
                  <c:v>3.5846139604945968E-22</c:v>
                </c:pt>
                <c:pt idx="149">
                  <c:v>4.121536402999447E-22</c:v>
                </c:pt>
                <c:pt idx="150">
                  <c:v>4.7388067379901315E-22</c:v>
                </c:pt>
                <c:pt idx="151">
                  <c:v>5.4484354813636685E-22</c:v>
                </c:pt>
                <c:pt idx="152">
                  <c:v>6.2642261956801037E-22</c:v>
                </c:pt>
                <c:pt idx="153">
                  <c:v>7.202042771582993E-22</c:v>
                </c:pt>
                <c:pt idx="154">
                  <c:v>8.2801164815690612E-22</c:v>
                </c:pt>
                <c:pt idx="155">
                  <c:v>9.519398712161833E-22</c:v>
                </c:pt>
                <c:pt idx="156">
                  <c:v>1.0943966155462538E-21</c:v>
                </c:pt>
                <c:pt idx="157">
                  <c:v>1.2581486245194794E-21</c:v>
                </c:pt>
                <c:pt idx="158">
                  <c:v>1.4463751774788551E-21</c:v>
                </c:pt>
                <c:pt idx="159">
                  <c:v>1.6627294957552491E-21</c:v>
                </c:pt>
                <c:pt idx="160">
                  <c:v>1.911409270659535E-21</c:v>
                </c:pt>
                <c:pt idx="161">
                  <c:v>2.1972376653558457E-21</c:v>
                </c:pt>
                <c:pt idx="162">
                  <c:v>2.5257563423275664E-21</c:v>
                </c:pt>
                <c:pt idx="163">
                  <c:v>2.9033322973894523E-21</c:v>
                </c:pt>
                <c:pt idx="164">
                  <c:v>3.3372805441968336E-21</c:v>
                </c:pt>
                <c:pt idx="165">
                  <c:v>3.8360049949052659E-21</c:v>
                </c:pt>
                <c:pt idx="166">
                  <c:v>4.4091602287206373E-21</c:v>
                </c:pt>
                <c:pt idx="167">
                  <c:v>5.067837237046051E-21</c:v>
                </c:pt>
                <c:pt idx="168">
                  <c:v>5.8247766892354455E-21</c:v>
                </c:pt>
                <c:pt idx="169">
                  <c:v>6.694613785134537E-21</c:v>
                </c:pt>
                <c:pt idx="170">
                  <c:v>7.6941593594104691E-21</c:v>
                </c:pt>
                <c:pt idx="171">
                  <c:v>8.8427225893431734E-21</c:v>
                </c:pt>
                <c:pt idx="172">
                  <c:v>1.0162481445105788E-20</c:v>
                </c:pt>
                <c:pt idx="173">
                  <c:v>1.1678907924286513E-20</c:v>
                </c:pt>
                <c:pt idx="174">
                  <c:v>1.3421256147343533E-20</c:v>
                </c:pt>
                <c:pt idx="175">
                  <c:v>1.5423122577087235E-20</c:v>
                </c:pt>
                <c:pt idx="176">
                  <c:v>1.7723088985229432E-20</c:v>
                </c:pt>
                <c:pt idx="177">
                  <c:v>2.0365460347771973E-20</c:v>
                </c:pt>
                <c:pt idx="178">
                  <c:v>2.3401111637449929E-20</c:v>
                </c:pt>
                <c:pt idx="179">
                  <c:v>2.6888459528677632E-20</c:v>
                </c:pt>
                <c:pt idx="180">
                  <c:v>3.0894577376350515E-20</c:v>
                </c:pt>
                <c:pt idx="181">
                  <c:v>3.5496474517762745E-20</c:v>
                </c:pt>
                <c:pt idx="182">
                  <c:v>4.0782564026399584E-20</c:v>
                </c:pt>
                <c:pt idx="183">
                  <c:v>4.6854346574187144E-20</c:v>
                </c:pt>
                <c:pt idx="184">
                  <c:v>5.3828342099800268E-20</c:v>
                </c:pt>
                <c:pt idx="185">
                  <c:v>6.1838305609120046E-20</c:v>
                </c:pt>
                <c:pt idx="186">
                  <c:v>7.1037768734689546E-20</c:v>
                </c:pt>
                <c:pt idx="187">
                  <c:v>8.1602954751229116E-20</c:v>
                </c:pt>
                <c:pt idx="188">
                  <c:v>9.3736121694771081E-20</c:v>
                </c:pt>
                <c:pt idx="189">
                  <c:v>1.0766939619077467E-19</c:v>
                </c:pt>
                <c:pt idx="190">
                  <c:v>1.2366916970659942E-19</c:v>
                </c:pt>
                <c:pt idx="191">
                  <c:v>1.4204113937171841E-19</c:v>
                </c:pt>
                <c:pt idx="192">
                  <c:v>1.631360874444719E-19</c:v>
                </c:pt>
                <c:pt idx="193">
                  <c:v>1.873565071633499E-19</c:v>
                </c:pt>
                <c:pt idx="194">
                  <c:v>2.1516419835094998E-19</c:v>
                </c:pt>
                <c:pt idx="195">
                  <c:v>2.4708897402239342E-19</c:v>
                </c:pt>
                <c:pt idx="196">
                  <c:v>2.8373863970930473E-19</c:v>
                </c:pt>
                <c:pt idx="197">
                  <c:v>3.2581043061417292E-19</c:v>
                </c:pt>
                <c:pt idx="198">
                  <c:v>3.7410411847796185E-19</c:v>
                </c:pt>
                <c:pt idx="199">
                  <c:v>4.2953703065655192E-19</c:v>
                </c:pt>
                <c:pt idx="200">
                  <c:v>4.9316125890681908E-19</c:v>
                </c:pt>
                <c:pt idx="201">
                  <c:v>5.6618337540541985E-19</c:v>
                </c:pt>
                <c:pt idx="202">
                  <c:v>6.4998701927721204E-19</c:v>
                </c:pt>
                <c:pt idx="203">
                  <c:v>7.4615876920782939E-19</c:v>
                </c:pt>
                <c:pt idx="204">
                  <c:v>8.565177774859515E-19</c:v>
                </c:pt>
                <c:pt idx="205">
                  <c:v>9.8314970912258449E-19</c:v>
                </c:pt>
                <c:pt idx="206">
                  <c:v>1.128445607734933E-18</c:v>
                </c:pt>
                <c:pt idx="207">
                  <c:v>1.295146399036576E-18</c:v>
                </c:pt>
                <c:pt idx="208">
                  <c:v>1.4863938446122393E-18</c:v>
                </c:pt>
                <c:pt idx="209">
                  <c:v>1.7057888749615109E-18</c:v>
                </c:pt>
                <c:pt idx="210">
                  <c:v>1.9574583636080911E-18</c:v>
                </c:pt>
                <c:pt idx="211">
                  <c:v>2.2461315557086025E-18</c:v>
                </c:pt>
                <c:pt idx="212">
                  <c:v>2.5772275377009624E-18</c:v>
                </c:pt>
                <c:pt idx="213">
                  <c:v>2.9569553321137165E-18</c:v>
                </c:pt>
                <c:pt idx="214">
                  <c:v>3.3924284271425414E-18</c:v>
                </c:pt>
                <c:pt idx="215">
                  <c:v>3.8917958078841062E-18</c:v>
                </c:pt>
                <c:pt idx="216">
                  <c:v>4.4643918496416993E-18</c:v>
                </c:pt>
                <c:pt idx="217">
                  <c:v>5.1209077685280969E-18</c:v>
                </c:pt>
                <c:pt idx="218">
                  <c:v>5.8735877064320722E-18</c:v>
                </c:pt>
                <c:pt idx="219">
                  <c:v>6.7364529628222753E-18</c:v>
                </c:pt>
                <c:pt idx="220">
                  <c:v>7.7255583822589918E-18</c:v>
                </c:pt>
                <c:pt idx="221">
                  <c:v>8.8592854723184953E-18</c:v>
                </c:pt>
                <c:pt idx="222">
                  <c:v>1.0158677471505508E-17</c:v>
                </c:pt>
                <c:pt idx="223">
                  <c:v>1.1647822321538809E-17</c:v>
                </c:pt>
                <c:pt idx="224">
                  <c:v>1.3354290335541008E-17</c:v>
                </c:pt>
                <c:pt idx="225">
                  <c:v>1.5309634307218606E-17</c:v>
                </c:pt>
                <c:pt idx="226">
                  <c:v>1.754996089206193E-17</c:v>
                </c:pt>
                <c:pt idx="227">
                  <c:v>2.0116583328075464E-17</c:v>
                </c:pt>
                <c:pt idx="228">
                  <c:v>2.3056766971168509E-17</c:v>
                </c:pt>
                <c:pt idx="229">
                  <c:v>2.6424580722448195E-17</c:v>
                </c:pt>
                <c:pt idx="230">
                  <c:v>3.02818692478034E-17</c:v>
                </c:pt>
                <c:pt idx="231">
                  <c:v>3.4699362964394495E-17</c:v>
                </c:pt>
                <c:pt idx="232">
                  <c:v>3.9757945128085673E-17</c:v>
                </c:pt>
                <c:pt idx="233">
                  <c:v>4.555009803914334E-17</c:v>
                </c:pt>
                <c:pt idx="234">
                  <c:v>5.2181553434467947E-17</c:v>
                </c:pt>
                <c:pt idx="235">
                  <c:v>5.9773175602866723E-17</c:v>
                </c:pt>
                <c:pt idx="236">
                  <c:v>6.8463109701703677E-17</c:v>
                </c:pt>
                <c:pt idx="237">
                  <c:v>7.8409232232295741E-17</c:v>
                </c:pt>
                <c:pt idx="238">
                  <c:v>8.9791945719781929E-17</c:v>
                </c:pt>
                <c:pt idx="239">
                  <c:v>1.028173654225602E-16</c:v>
                </c:pt>
                <c:pt idx="240">
                  <c:v>1.1772095245899279E-16</c:v>
                </c:pt>
                <c:pt idx="241">
                  <c:v>1.3477165518951426E-16</c:v>
                </c:pt>
                <c:pt idx="242">
                  <c:v>1.5427662914862772E-16</c:v>
                </c:pt>
                <c:pt idx="243">
                  <c:v>1.7658661541713036E-16</c:v>
                </c:pt>
                <c:pt idx="244">
                  <c:v>2.0210206821137232E-16</c:v>
                </c:pt>
                <c:pt idx="245">
                  <c:v>2.312801348138664E-16</c:v>
                </c:pt>
                <c:pt idx="246">
                  <c:v>2.6464260497112539E-16</c:v>
                </c:pt>
                <c:pt idx="247">
                  <c:v>3.0278496275768127E-16</c:v>
                </c:pt>
                <c:pt idx="248">
                  <c:v>3.4638669189586394E-16</c:v>
                </c:pt>
                <c:pt idx="249">
                  <c:v>3.9622300590622754E-16</c:v>
                </c:pt>
                <c:pt idx="250">
                  <c:v>4.5317819755687365E-16</c:v>
                </c:pt>
                <c:pt idx="251">
                  <c:v>5.182608282341825E-16</c:v>
                </c:pt>
                <c:pt idx="252">
                  <c:v>5.9262100747089988E-16</c:v>
                </c:pt>
                <c:pt idx="253">
                  <c:v>6.7757004638940974E-16</c:v>
                </c:pt>
                <c:pt idx="254">
                  <c:v>7.7460280675363867E-16</c:v>
                </c:pt>
                <c:pt idx="255">
                  <c:v>8.8542311024305024E-16</c:v>
                </c:pt>
                <c:pt idx="256">
                  <c:v>1.0119726211087102E-15</c:v>
                </c:pt>
                <c:pt idx="257">
                  <c:v>1.1564636702665719E-15</c:v>
                </c:pt>
                <c:pt idx="258">
                  <c:v>1.3214165509419537E-15</c:v>
                </c:pt>
                <c:pt idx="259">
                  <c:v>1.5097018861164339E-15</c:v>
                </c:pt>
                <c:pt idx="260">
                  <c:v>1.7245887472749807E-15</c:v>
                </c:pt>
                <c:pt idx="261">
                  <c:v>1.9697992934645042E-15</c:v>
                </c:pt>
                <c:pt idx="262">
                  <c:v>2.249570800759469E-15</c:v>
                </c:pt>
                <c:pt idx="263">
                  <c:v>2.5687260663467652E-15</c:v>
                </c:pt>
                <c:pt idx="264">
                  <c:v>2.9327533002376037E-15</c:v>
                </c:pt>
                <c:pt idx="265">
                  <c:v>3.3478967629349558E-15</c:v>
                </c:pt>
                <c:pt idx="266">
                  <c:v>3.8212595713027266E-15</c:v>
                </c:pt>
                <c:pt idx="267">
                  <c:v>4.360920279728044E-15</c:v>
                </c:pt>
                <c:pt idx="268">
                  <c:v>4.9760650520502508E-15</c:v>
                </c:pt>
                <c:pt idx="269">
                  <c:v>5.6771374745761918E-15</c:v>
                </c:pt>
                <c:pt idx="270">
                  <c:v>6.4760083251022604E-15</c:v>
                </c:pt>
                <c:pt idx="271">
                  <c:v>7.3861679108890378E-15</c:v>
                </c:pt>
                <c:pt idx="272">
                  <c:v>8.4229439241217198E-15</c:v>
                </c:pt>
                <c:pt idx="273">
                  <c:v>9.6037481411473117E-15</c:v>
                </c:pt>
                <c:pt idx="274">
                  <c:v>1.0948355716888633E-14</c:v>
                </c:pt>
                <c:pt idx="275">
                  <c:v>1.2479221304078009E-14</c:v>
                </c:pt>
                <c:pt idx="276">
                  <c:v>1.4221836764818469E-14</c:v>
                </c:pt>
                <c:pt idx="277">
                  <c:v>1.6205135846702465E-14</c:v>
                </c:pt>
                <c:pt idx="278">
                  <c:v>1.8461951875407656E-14</c:v>
                </c:pt>
                <c:pt idx="279">
                  <c:v>2.1029535279397965E-14</c:v>
                </c:pt>
                <c:pt idx="280">
                  <c:v>2.3950138620206478E-14</c:v>
                </c:pt>
                <c:pt idx="281">
                  <c:v>2.7271677765066246E-14</c:v>
                </c:pt>
                <c:pt idx="282">
                  <c:v>3.1048478919992231E-14</c:v>
                </c:pt>
                <c:pt idx="283">
                  <c:v>3.534212245490855E-14</c:v>
                </c:pt>
                <c:pt idx="284">
                  <c:v>4.0222395813732796E-14</c:v>
                </c:pt>
                <c:pt idx="285">
                  <c:v>4.5768369329034414E-14</c:v>
                </c:pt>
                <c:pt idx="286">
                  <c:v>5.2069610472468145E-14</c:v>
                </c:pt>
                <c:pt idx="287">
                  <c:v>5.9227553990438667E-14</c:v>
                </c:pt>
                <c:pt idx="288">
                  <c:v>6.7357047523603117E-14</c:v>
                </c:pt>
                <c:pt idx="289">
                  <c:v>7.658809471586529E-14</c:v>
                </c:pt>
                <c:pt idx="290">
                  <c:v>8.7067820513497309E-14</c:v>
                </c:pt>
                <c:pt idx="291">
                  <c:v>9.8962686371353707E-14</c:v>
                </c:pt>
                <c:pt idx="292">
                  <c:v>1.1246098645802158E-13</c:v>
                </c:pt>
                <c:pt idx="293">
                  <c:v>1.2777565972644541E-13</c:v>
                </c:pt>
                <c:pt idx="294">
                  <c:v>1.4514745693703581E-13</c:v>
                </c:pt>
                <c:pt idx="295">
                  <c:v>1.6484850643745334E-13</c:v>
                </c:pt>
                <c:pt idx="296">
                  <c:v>1.8718632777383685E-13</c:v>
                </c:pt>
                <c:pt idx="297">
                  <c:v>2.1250834809491296E-13</c:v>
                </c:pt>
                <c:pt idx="298">
                  <c:v>2.4120698288299899E-13</c:v>
                </c:pt>
                <c:pt idx="299">
                  <c:v>2.7372534988150257E-13</c:v>
                </c:pt>
                <c:pt idx="300">
                  <c:v>3.1056369327279595E-13</c:v>
                </c:pt>
                <c:pt idx="301">
                  <c:v>3.5228660428814243E-13</c:v>
                </c:pt>
                <c:pt idx="302">
                  <c:v>3.9953113460745735E-13</c:v>
                </c:pt>
                <c:pt idx="303">
                  <c:v>4.5301591024754497E-13</c:v>
                </c:pt>
                <c:pt idx="304">
                  <c:v>5.1355136627115645E-13</c:v>
                </c:pt>
                <c:pt idx="305">
                  <c:v>5.8205123671805556E-13</c:v>
                </c:pt>
                <c:pt idx="306">
                  <c:v>6.5954544981992045E-13</c:v>
                </c:pt>
                <c:pt idx="307">
                  <c:v>7.4719459598683249E-13</c:v>
                </c:pt>
                <c:pt idx="308">
                  <c:v>8.4630615543499815E-13</c:v>
                </c:pt>
                <c:pt idx="309">
                  <c:v>9.583526938749707E-13</c:v>
                </c:pt>
                <c:pt idx="310">
                  <c:v>1.0849922586285131E-12</c:v>
                </c:pt>
                <c:pt idx="311">
                  <c:v>1.2280912341472213E-12</c:v>
                </c:pt>
                <c:pt idx="312">
                  <c:v>1.389749945448925E-12</c:v>
                </c:pt>
                <c:pt idx="313">
                  <c:v>1.5723313307792886E-12</c:v>
                </c:pt>
                <c:pt idx="314">
                  <c:v>1.7784930411869964E-12</c:v>
                </c:pt>
                <c:pt idx="315">
                  <c:v>2.011223365047429E-12</c:v>
                </c:pt>
                <c:pt idx="316">
                  <c:v>2.2738814202927167E-12</c:v>
                </c:pt>
                <c:pt idx="317">
                  <c:v>2.5702421066602908E-12</c:v>
                </c:pt>
                <c:pt idx="318">
                  <c:v>2.9045463651502763E-12</c:v>
                </c:pt>
                <c:pt idx="319">
                  <c:v>3.281557352632796E-12</c:v>
                </c:pt>
                <c:pt idx="320">
                  <c:v>3.7066232067616482E-12</c:v>
                </c:pt>
                <c:pt idx="321">
                  <c:v>4.185747150685015E-12</c:v>
                </c:pt>
                <c:pt idx="322">
                  <c:v>4.7256657692116429E-12</c:v>
                </c:pt>
                <c:pt idx="323">
                  <c:v>5.3339363788686681E-12</c:v>
                </c:pt>
                <c:pt idx="324">
                  <c:v>6.0190345145311253E-12</c:v>
                </c:pt>
                <c:pt idx="325">
                  <c:v>6.7904626659389881E-12</c:v>
                </c:pt>
                <c:pt idx="326">
                  <c:v>7.6588715194613389E-12</c:v>
                </c:pt>
                <c:pt idx="327">
                  <c:v>8.6361950950192849E-12</c:v>
                </c:pt>
                <c:pt idx="328">
                  <c:v>9.7358013163475782E-12</c:v>
                </c:pt>
                <c:pt idx="329">
                  <c:v>1.0972659716055903E-11</c:v>
                </c:pt>
                <c:pt idx="330">
                  <c:v>1.2363528156675143E-11</c:v>
                </c:pt>
                <c:pt idx="331">
                  <c:v>1.3927160646571246E-11</c:v>
                </c:pt>
                <c:pt idx="332">
                  <c:v>1.5684538546954985E-11</c:v>
                </c:pt>
                <c:pt idx="333">
                  <c:v>1.765912770502112E-11</c:v>
                </c:pt>
                <c:pt idx="334">
                  <c:v>1.9877164310457112E-11</c:v>
                </c:pt>
                <c:pt idx="335">
                  <c:v>2.2367972560306871E-11</c:v>
                </c:pt>
                <c:pt idx="336">
                  <c:v>2.5164317532713124E-11</c:v>
                </c:pt>
                <c:pt idx="337">
                  <c:v>2.8302797015874524E-11</c:v>
                </c:pt>
                <c:pt idx="338">
                  <c:v>3.1824276417276449E-11</c:v>
                </c:pt>
                <c:pt idx="339">
                  <c:v>3.5774371292731063E-11</c:v>
                </c:pt>
                <c:pt idx="340">
                  <c:v>4.020398248806093E-11</c:v>
                </c:pt>
                <c:pt idx="341">
                  <c:v>4.516988938164362E-11</c:v>
                </c:pt>
                <c:pt idx="342">
                  <c:v>5.0735407257014738E-11</c:v>
                </c:pt>
                <c:pt idx="343">
                  <c:v>5.6971115425048201E-11</c:v>
                </c:pt>
                <c:pt idx="344">
                  <c:v>6.3955663358901327E-11</c:v>
                </c:pt>
                <c:pt idx="345">
                  <c:v>7.1776662806166821E-11</c:v>
                </c:pt>
                <c:pt idx="346">
                  <c:v>8.0531674606061899E-11</c:v>
                </c:pt>
                <c:pt idx="347">
                  <c:v>9.0329299769778274E-11</c:v>
                </c:pt>
                <c:pt idx="348">
                  <c:v>1.0129038528443081E-10</c:v>
                </c:pt>
                <c:pt idx="349">
                  <c:v>1.1354935608071243E-10</c:v>
                </c:pt>
                <c:pt idx="350">
                  <c:v>1.2725568566704211E-10</c:v>
                </c:pt>
                <c:pt idx="351">
                  <c:v>1.4257551908465965E-10</c:v>
                </c:pt>
                <c:pt idx="352">
                  <c:v>1.5969346308494122E-10</c:v>
                </c:pt>
                <c:pt idx="353">
                  <c:v>1.7881455977873208E-10</c:v>
                </c:pt>
                <c:pt idx="354">
                  <c:v>2.0016646146446247E-10</c:v>
                </c:pt>
                <c:pt idx="355">
                  <c:v>2.2400182591429758E-10</c:v>
                </c:pt>
                <c:pt idx="356">
                  <c:v>2.506009530927037E-10</c:v>
                </c:pt>
                <c:pt idx="357">
                  <c:v>2.8027468610730433E-10</c:v>
                </c:pt>
                <c:pt idx="358">
                  <c:v>3.1336760115507509E-10</c:v>
                </c:pt>
                <c:pt idx="359">
                  <c:v>3.5026151333591807E-10</c:v>
                </c:pt>
                <c:pt idx="360">
                  <c:v>3.9137932746802497E-10</c:v>
                </c:pt>
                <c:pt idx="361">
                  <c:v>4.37189265463372E-10</c:v>
                </c:pt>
                <c:pt idx="362">
                  <c:v>4.8820950441491383E-10</c:v>
                </c:pt>
                <c:pt idx="363">
                  <c:v>5.4501326231739881E-10</c:v>
                </c:pt>
                <c:pt idx="364">
                  <c:v>6.0823437129887468E-10</c:v>
                </c:pt>
                <c:pt idx="365">
                  <c:v>6.7857338138705463E-10</c:v>
                </c:pt>
                <c:pt idx="366">
                  <c:v>7.5680424118088354E-10</c:v>
                </c:pt>
                <c:pt idx="367">
                  <c:v>8.4378160534897506E-10</c:v>
                </c:pt>
                <c:pt idx="368">
                  <c:v>9.4044882263908119E-10</c:v>
                </c:pt>
                <c:pt idx="369">
                  <c:v>1.0478466620607142E-9</c:v>
                </c:pt>
                <c:pt idx="370">
                  <c:v>1.1671228391011705E-9</c:v>
                </c:pt>
                <c:pt idx="371">
                  <c:v>1.2995424082544384E-9</c:v>
                </c:pt>
                <c:pt idx="372">
                  <c:v>1.4464990927861102E-9</c:v>
                </c:pt>
                <c:pt idx="373">
                  <c:v>1.6095276275222871E-9</c:v>
                </c:pt>
                <c:pt idx="374">
                  <c:v>1.7903171955359213E-9</c:v>
                </c:pt>
                <c:pt idx="375">
                  <c:v>1.9907260449039216E-9</c:v>
                </c:pt>
                <c:pt idx="376">
                  <c:v>2.2127973772154408E-9</c:v>
                </c:pt>
                <c:pt idx="377">
                  <c:v>2.4587766052154079E-9</c:v>
                </c:pt>
                <c:pt idx="378">
                  <c:v>2.7311300828532729E-9</c:v>
                </c:pt>
                <c:pt idx="379">
                  <c:v>3.0325654170582131E-9</c:v>
                </c:pt>
                <c:pt idx="380">
                  <c:v>3.36605347675505E-9</c:v>
                </c:pt>
                <c:pt idx="381">
                  <c:v>3.7348522209454928E-9</c:v>
                </c:pt>
                <c:pt idx="382">
                  <c:v>4.1425324740720586E-9</c:v>
                </c:pt>
                <c:pt idx="383">
                  <c:v>4.5930057833239507E-9</c:v>
                </c:pt>
                <c:pt idx="384">
                  <c:v>5.0905544989857791E-9</c:v>
                </c:pt>
                <c:pt idx="385">
                  <c:v>5.6398642253267633E-9</c:v>
                </c:pt>
                <c:pt idx="386">
                  <c:v>6.2460587958176092E-9</c:v>
                </c:pt>
                <c:pt idx="387">
                  <c:v>6.914737932579914E-9</c:v>
                </c:pt>
                <c:pt idx="388">
                  <c:v>7.6520177558464955E-9</c:v>
                </c:pt>
                <c:pt idx="389">
                  <c:v>8.4645743147527199E-9</c:v>
                </c:pt>
                <c:pt idx="390">
                  <c:v>9.3596903158989586E-9</c:v>
                </c:pt>
                <c:pt idx="391">
                  <c:v>1.0345305230718589E-8</c:v>
                </c:pt>
                <c:pt idx="392">
                  <c:v>1.1430068966638152E-8</c:v>
                </c:pt>
                <c:pt idx="393">
                  <c:v>1.2623399290200704E-8</c:v>
                </c:pt>
                <c:pt idx="394">
                  <c:v>1.3935543192607894E-8</c:v>
                </c:pt>
                <c:pt idx="395">
                  <c:v>1.5377642389359492E-8</c:v>
                </c:pt>
                <c:pt idx="396">
                  <c:v>1.6961803145683016E-8</c:v>
                </c:pt>
                <c:pt idx="397">
                  <c:v>1.8701170618061252E-8</c:v>
                </c:pt>
                <c:pt idx="398">
                  <c:v>2.0610007899203337E-8</c:v>
                </c:pt>
                <c:pt idx="399">
                  <c:v>2.270377994906087E-8</c:v>
                </c:pt>
                <c:pt idx="400">
                  <c:v>2.4999242587748961E-8</c:v>
                </c:pt>
                <c:pt idx="401">
                  <c:v>2.7514536717266973E-8</c:v>
                </c:pt>
                <c:pt idx="402">
                  <c:v>3.0269287927491376E-8</c:v>
                </c:pt>
                <c:pt idx="403">
                  <c:v>3.3284711627769734E-8</c:v>
                </c:pt>
                <c:pt idx="404">
                  <c:v>3.6583723828340247E-8</c:v>
                </c:pt>
                <c:pt idx="405">
                  <c:v>4.0191057675448796E-8</c:v>
                </c:pt>
                <c:pt idx="406">
                  <c:v>4.4133385820160552E-8</c:v>
                </c:pt>
                <c:pt idx="407">
                  <c:v>4.8439448673200238E-8</c:v>
                </c:pt>
                <c:pt idx="408">
                  <c:v>5.3140188566387663E-8</c:v>
                </c:pt>
                <c:pt idx="409">
                  <c:v>5.8268889805109923E-8</c:v>
                </c:pt>
                <c:pt idx="410">
                  <c:v>6.3861324555473476E-8</c:v>
                </c:pt>
                <c:pt idx="411">
                  <c:v>6.9955904464057208E-8</c:v>
                </c:pt>
                <c:pt idx="412">
                  <c:v>7.6593837857245804E-8</c:v>
                </c:pt>
                <c:pt idx="413">
                  <c:v>8.381929231072835E-8</c:v>
                </c:pt>
                <c:pt idx="414">
                  <c:v>9.1679562317648178E-8</c:v>
                </c:pt>
                <c:pt idx="415">
                  <c:v>1.0022524171587766E-7</c:v>
                </c:pt>
                <c:pt idx="416">
                  <c:v>1.095104004607986E-7</c:v>
                </c:pt>
                <c:pt idx="417">
                  <c:v>1.1959276524961666E-7</c:v>
                </c:pt>
                <c:pt idx="418">
                  <c:v>1.3053390341654652E-7</c:v>
                </c:pt>
                <c:pt idx="419">
                  <c:v>1.423994094251377E-7</c:v>
                </c:pt>
                <c:pt idx="420">
                  <c:v>1.5525909318451498E-7</c:v>
                </c:pt>
                <c:pt idx="421">
                  <c:v>1.6918716931052206E-7</c:v>
                </c:pt>
                <c:pt idx="422">
                  <c:v>1.8426244634077643E-7</c:v>
                </c:pt>
                <c:pt idx="423">
                  <c:v>2.0056851479472873E-7</c:v>
                </c:pt>
                <c:pt idx="424">
                  <c:v>2.181939328462564E-7</c:v>
                </c:pt>
                <c:pt idx="425">
                  <c:v>2.3723240824758147E-7</c:v>
                </c:pt>
                <c:pt idx="426">
                  <c:v>2.5778297500985185E-7</c:v>
                </c:pt>
                <c:pt idx="427">
                  <c:v>2.799501632082544E-7</c:v>
                </c:pt>
                <c:pt idx="428">
                  <c:v>3.0384416013884051E-7</c:v>
                </c:pt>
                <c:pt idx="429">
                  <c:v>3.2958096091111481E-7</c:v>
                </c:pt>
                <c:pt idx="430">
                  <c:v>3.5728250641614386E-7</c:v>
                </c:pt>
                <c:pt idx="431">
                  <c:v>3.8707680646541041E-7</c:v>
                </c:pt>
                <c:pt idx="432">
                  <c:v>4.1909804575248315E-7</c:v>
                </c:pt>
                <c:pt idx="433">
                  <c:v>4.534866701490794E-7</c:v>
                </c:pt>
                <c:pt idx="434">
                  <c:v>4.9038945071110094E-7</c:v>
                </c:pt>
                <c:pt idx="435">
                  <c:v>5.2995952264046504E-7</c:v>
                </c:pt>
                <c:pt idx="436">
                  <c:v>5.7235639632700303E-7</c:v>
                </c:pt>
                <c:pt idx="437">
                  <c:v>6.1774593748361273E-7</c:v>
                </c:pt>
                <c:pt idx="438">
                  <c:v>6.6630031328937425E-7</c:v>
                </c:pt>
                <c:pt idx="439">
                  <c:v>7.1819790137199566E-7</c:v>
                </c:pt>
                <c:pt idx="440">
                  <c:v>7.7362315839533181E-7</c:v>
                </c:pt>
                <c:pt idx="441">
                  <c:v>8.3276644497231116E-7</c:v>
                </c:pt>
                <c:pt idx="442">
                  <c:v>8.9582380360152438E-7</c:v>
                </c:pt>
                <c:pt idx="443">
                  <c:v>9.6299668632929018E-7</c:v>
                </c:pt>
                <c:pt idx="444">
                  <c:v>1.0344916288717063E-6</c:v>
                </c:pt>
                <c:pt idx="445">
                  <c:v>1.1105198679954386E-6</c:v>
                </c:pt>
                <c:pt idx="446">
                  <c:v>1.1912968990547831E-6</c:v>
                </c:pt>
                <c:pt idx="447">
                  <c:v>1.2770419707189908E-6</c:v>
                </c:pt>
                <c:pt idx="448">
                  <c:v>1.3679775140999882E-6</c:v>
                </c:pt>
                <c:pt idx="449">
                  <c:v>1.4643285037100369E-6</c:v>
                </c:pt>
                <c:pt idx="450">
                  <c:v>1.5663217479427203E-6</c:v>
                </c:pt>
                <c:pt idx="451">
                  <c:v>1.6741851070821798E-6</c:v>
                </c:pt>
                <c:pt idx="452">
                  <c:v>1.7881466372057737E-6</c:v>
                </c:pt>
                <c:pt idx="453">
                  <c:v>1.9084336587559919E-6</c:v>
                </c:pt>
                <c:pt idx="454">
                  <c:v>2.0352717490199427E-6</c:v>
                </c:pt>
                <c:pt idx="455">
                  <c:v>2.1688836582686466E-6</c:v>
                </c:pt>
                <c:pt idx="456">
                  <c:v>2.3094881498749268E-6</c:v>
                </c:pt>
                <c:pt idx="457">
                  <c:v>2.4572987653460827E-6</c:v>
                </c:pt>
                <c:pt idx="458">
                  <c:v>2.6125225158756267E-6</c:v>
                </c:pt>
                <c:pt idx="459">
                  <c:v>2.7753585027339661E-6</c:v>
                </c:pt>
                <c:pt idx="460">
                  <c:v>2.9459964695797467E-6</c:v>
                </c:pt>
                <c:pt idx="461">
                  <c:v>3.1246152905763249E-6</c:v>
                </c:pt>
                <c:pt idx="462">
                  <c:v>3.3113813990388616E-6</c:v>
                </c:pt>
                <c:pt idx="463">
                  <c:v>3.5064471622104205E-6</c:v>
                </c:pt>
                <c:pt idx="464">
                  <c:v>3.7099492086637346E-6</c:v>
                </c:pt>
                <c:pt idx="465">
                  <c:v>3.9220067157438531E-6</c:v>
                </c:pt>
                <c:pt idx="466">
                  <c:v>4.142719665394757E-6</c:v>
                </c:pt>
                <c:pt idx="467">
                  <c:v>4.3721670776439468E-6</c:v>
                </c:pt>
                <c:pt idx="468">
                  <c:v>4.6104052319421937E-6</c:v>
                </c:pt>
                <c:pt idx="469">
                  <c:v>4.8574658874597179E-6</c:v>
                </c:pt>
                <c:pt idx="470">
                  <c:v>5.1133545143159492E-6</c:v>
                </c:pt>
                <c:pt idx="471">
                  <c:v>5.3780485485531883E-6</c:v>
                </c:pt>
                <c:pt idx="472">
                  <c:v>5.6514956844451269E-6</c:v>
                </c:pt>
                <c:pt idx="473">
                  <c:v>5.933612218443378E-6</c:v>
                </c:pt>
                <c:pt idx="474">
                  <c:v>6.2242814596994278E-6</c:v>
                </c:pt>
                <c:pt idx="475">
                  <c:v>6.52335222263855E-6</c:v>
                </c:pt>
                <c:pt idx="476">
                  <c:v>6.8306374174959395E-6</c:v>
                </c:pt>
                <c:pt idx="477">
                  <c:v>7.1459127550388638E-6</c:v>
                </c:pt>
                <c:pt idx="478">
                  <c:v>7.4689155818804419E-6</c:v>
                </c:pt>
                <c:pt idx="479">
                  <c:v>7.7993438628272192E-6</c:v>
                </c:pt>
                <c:pt idx="480">
                  <c:v>8.1368553265849033E-6</c:v>
                </c:pt>
                <c:pt idx="481">
                  <c:v>8.481066790862626E-6</c:v>
                </c:pt>
                <c:pt idx="482">
                  <c:v>8.8315536824580794E-6</c:v>
                </c:pt>
                <c:pt idx="483">
                  <c:v>9.1878497672657449E-6</c:v>
                </c:pt>
                <c:pt idx="484">
                  <c:v>9.5494471043246442E-6</c:v>
                </c:pt>
                <c:pt idx="485">
                  <c:v>9.915796237003869E-6</c:v>
                </c:pt>
                <c:pt idx="486">
                  <c:v>1.0286306633215632E-5</c:v>
                </c:pt>
                <c:pt idx="487">
                  <c:v>1.0660347385145644E-5</c:v>
                </c:pt>
                <c:pt idx="488">
                  <c:v>1.103724817740269E-5</c:v>
                </c:pt>
                <c:pt idx="489">
                  <c:v>1.1416300530720913E-5</c:v>
                </c:pt>
                <c:pt idx="490">
                  <c:v>1.1796759326407761E-5</c:v>
                </c:pt>
                <c:pt idx="491">
                  <c:v>1.2177844614626803E-5</c:v>
                </c:pt>
                <c:pt idx="492">
                  <c:v>1.2558743707358412E-5</c:v>
                </c:pt>
                <c:pt idx="493">
                  <c:v>1.2938613554501532E-5</c:v>
                </c:pt>
                <c:pt idx="494">
                  <c:v>1.3316583399093118E-5</c:v>
                </c:pt>
                <c:pt idx="495">
                  <c:v>1.3691757705048586E-5</c:v>
                </c:pt>
                <c:pt idx="496">
                  <c:v>1.4063219348187763E-5</c:v>
                </c:pt>
                <c:pt idx="497">
                  <c:v>1.443003305864152E-5</c:v>
                </c:pt>
                <c:pt idx="498">
                  <c:v>1.4791249100054272E-5</c:v>
                </c:pt>
                <c:pt idx="499">
                  <c:v>1.5145907168344667E-5</c:v>
                </c:pt>
                <c:pt idx="500">
                  <c:v>1.5493040490188739E-5</c:v>
                </c:pt>
                <c:pt idx="501">
                  <c:v>1.5831680098879751E-5</c:v>
                </c:pt>
                <c:pt idx="502">
                  <c:v>1.6160859262831309E-5</c:v>
                </c:pt>
                <c:pt idx="503">
                  <c:v>1.6479618039757334E-5</c:v>
                </c:pt>
                <c:pt idx="504">
                  <c:v>1.6787007927514233E-5</c:v>
                </c:pt>
                <c:pt idx="505">
                  <c:v>1.7082096580762983E-5</c:v>
                </c:pt>
                <c:pt idx="506">
                  <c:v>1.7363972561026389E-5</c:v>
                </c:pt>
                <c:pt idx="507">
                  <c:v>1.7631750086412095E-5</c:v>
                </c:pt>
                <c:pt idx="508">
                  <c:v>1.788457374626485E-5</c:v>
                </c:pt>
                <c:pt idx="509">
                  <c:v>1.8121623145329585E-5</c:v>
                </c:pt>
                <c:pt idx="510">
                  <c:v>1.8342117441663414E-5</c:v>
                </c:pt>
                <c:pt idx="511">
                  <c:v>1.8545319742546285E-5</c:v>
                </c:pt>
                <c:pt idx="512">
                  <c:v>1.873054132302179E-5</c:v>
                </c:pt>
                <c:pt idx="513">
                  <c:v>1.8897145632444542E-5</c:v>
                </c:pt>
                <c:pt idx="514">
                  <c:v>1.9044552055536209E-5</c:v>
                </c:pt>
                <c:pt idx="515">
                  <c:v>1.9172239395940607E-5</c:v>
                </c:pt>
                <c:pt idx="516">
                  <c:v>1.927974905211737E-5</c:v>
                </c:pt>
                <c:pt idx="517">
                  <c:v>1.936668785760918E-5</c:v>
                </c:pt>
                <c:pt idx="518">
                  <c:v>1.9432730560237014E-5</c:v>
                </c:pt>
                <c:pt idx="519">
                  <c:v>1.9477621917601304E-5</c:v>
                </c:pt>
                <c:pt idx="520">
                  <c:v>1.9501178389363111E-5</c:v>
                </c:pt>
                <c:pt idx="521">
                  <c:v>1.9503289410118154E-5</c:v>
                </c:pt>
                <c:pt idx="522">
                  <c:v>1.9483918230219253E-5</c:v>
                </c:pt>
                <c:pt idx="523">
                  <c:v>1.9443102315613074E-5</c:v>
                </c:pt>
                <c:pt idx="524">
                  <c:v>1.938095330158866E-5</c:v>
                </c:pt>
                <c:pt idx="525">
                  <c:v>1.9297656499246799E-5</c:v>
                </c:pt>
                <c:pt idx="526">
                  <c:v>1.919346995744461E-5</c:v>
                </c:pt>
                <c:pt idx="527">
                  <c:v>1.9068723086902171E-5</c:v>
                </c:pt>
                <c:pt idx="528">
                  <c:v>1.8923814857025583E-5</c:v>
                </c:pt>
                <c:pt idx="529">
                  <c:v>1.8759211579770571E-5</c:v>
                </c:pt>
                <c:pt idx="530">
                  <c:v>1.8575444298480657E-5</c:v>
                </c:pt>
                <c:pt idx="531">
                  <c:v>1.8373105803055697E-5</c:v>
                </c:pt>
                <c:pt idx="532">
                  <c:v>1.8152847295991529E-5</c:v>
                </c:pt>
                <c:pt idx="533">
                  <c:v>1.7915374736747367E-5</c:v>
                </c:pt>
                <c:pt idx="534">
                  <c:v>1.7661444894507362E-5</c:v>
                </c:pt>
                <c:pt idx="535">
                  <c:v>1.7391861141681529E-5</c:v>
                </c:pt>
                <c:pt idx="536">
                  <c:v>1.7107469022412797E-5</c:v>
                </c:pt>
                <c:pt idx="537">
                  <c:v>1.6809151631901677E-5</c:v>
                </c:pt>
                <c:pt idx="538">
                  <c:v>1.6497824843518139E-5</c:v>
                </c:pt>
                <c:pt idx="539">
                  <c:v>1.6174432421424817E-5</c:v>
                </c:pt>
                <c:pt idx="540">
                  <c:v>1.5839941056797966E-5</c:v>
                </c:pt>
                <c:pt idx="541">
                  <c:v>1.5495335365687714E-5</c:v>
                </c:pt>
                <c:pt idx="542">
                  <c:v>1.5141612886130892E-5</c:v>
                </c:pt>
                <c:pt idx="543">
                  <c:v>1.4779779111321171E-5</c:v>
                </c:pt>
                <c:pt idx="544">
                  <c:v>1.4410842594474291E-5</c:v>
                </c:pt>
                <c:pt idx="545">
                  <c:v>1.4035810159520386E-5</c:v>
                </c:pt>
                <c:pt idx="546">
                  <c:v>1.365568224994239E-5</c:v>
                </c:pt>
                <c:pt idx="547">
                  <c:v>1.3271448445980031E-5</c:v>
                </c:pt>
                <c:pt idx="548">
                  <c:v>1.2884083178076117E-5</c:v>
                </c:pt>
                <c:pt idx="549">
                  <c:v>1.249454166188053E-5</c:v>
                </c:pt>
                <c:pt idx="550">
                  <c:v>1.2103756077392661E-5</c:v>
                </c:pt>
                <c:pt idx="551">
                  <c:v>1.1712632011946639E-5</c:v>
                </c:pt>
                <c:pt idx="552">
                  <c:v>1.1322045183769296E-5</c:v>
                </c:pt>
                <c:pt idx="553">
                  <c:v>1.0932838459801011E-5</c:v>
                </c:pt>
                <c:pt idx="554">
                  <c:v>1.0545819178408327E-5</c:v>
                </c:pt>
                <c:pt idx="555">
                  <c:v>1.0161756784565795E-5</c:v>
                </c:pt>
                <c:pt idx="556">
                  <c:v>9.7813807820827077E-6</c:v>
                </c:pt>
                <c:pt idx="557">
                  <c:v>9.4053790045251709E-6</c:v>
                </c:pt>
                <c:pt idx="558">
                  <c:v>9.0343962036732143E-6</c:v>
                </c:pt>
                <c:pt idx="559">
                  <c:v>8.6690329516761027E-6</c:v>
                </c:pt>
                <c:pt idx="560">
                  <c:v>8.3098448505576597E-6</c:v>
                </c:pt>
                <c:pt idx="561">
                  <c:v>7.9573420403937891E-6</c:v>
                </c:pt>
                <c:pt idx="562">
                  <c:v>7.6119889953568881E-6</c:v>
                </c:pt>
                <c:pt idx="563">
                  <c:v>7.2742045949085497E-6</c:v>
                </c:pt>
                <c:pt idx="564">
                  <c:v>6.9443624557367677E-6</c:v>
                </c:pt>
                <c:pt idx="565">
                  <c:v>6.6227915085776642E-6</c:v>
                </c:pt>
                <c:pt idx="566">
                  <c:v>6.3097768028466514E-6</c:v>
                </c:pt>
                <c:pt idx="567">
                  <c:v>6.0055605210220457E-6</c:v>
                </c:pt>
                <c:pt idx="568">
                  <c:v>5.7103431839785092E-6</c:v>
                </c:pt>
                <c:pt idx="569">
                  <c:v>5.4242850279497525E-6</c:v>
                </c:pt>
                <c:pt idx="570">
                  <c:v>5.1475075335031583E-6</c:v>
                </c:pt>
                <c:pt idx="571">
                  <c:v>4.8800950868211885E-6</c:v>
                </c:pt>
                <c:pt idx="572">
                  <c:v>4.6220967536960567E-6</c:v>
                </c:pt>
                <c:pt idx="573">
                  <c:v>4.3735281469366524E-6</c:v>
                </c:pt>
                <c:pt idx="574">
                  <c:v>4.1343733683500284E-6</c:v>
                </c:pt>
                <c:pt idx="575">
                  <c:v>3.904587007071824E-6</c:v>
                </c:pt>
                <c:pt idx="576">
                  <c:v>3.6840961767686732E-6</c:v>
                </c:pt>
                <c:pt idx="577">
                  <c:v>3.4728025750978956E-6</c:v>
                </c:pt>
                <c:pt idx="578">
                  <c:v>3.2705845497736179E-6</c:v>
                </c:pt>
                <c:pt idx="579">
                  <c:v>3.0772991566300477E-6</c:v>
                </c:pt>
                <c:pt idx="580">
                  <c:v>2.8927841961796255E-6</c:v>
                </c:pt>
                <c:pt idx="581">
                  <c:v>2.7168602163159415E-6</c:v>
                </c:pt>
                <c:pt idx="582">
                  <c:v>2.5493324699939837E-6</c:v>
                </c:pt>
                <c:pt idx="583">
                  <c:v>2.3899928179182965E-6</c:v>
                </c:pt>
                <c:pt idx="584">
                  <c:v>2.238621567467962E-6</c:v>
                </c:pt>
                <c:pt idx="585">
                  <c:v>2.0949892402739396E-6</c:v>
                </c:pt>
                <c:pt idx="586">
                  <c:v>1.9588582620267993E-6</c:v>
                </c:pt>
                <c:pt idx="587">
                  <c:v>1.8299845692211174E-6</c:v>
                </c:pt>
                <c:pt idx="588">
                  <c:v>1.7081191286273079E-6</c:v>
                </c:pt>
                <c:pt idx="589">
                  <c:v>1.5930093663150547E-6</c:v>
                </c:pt>
                <c:pt idx="590">
                  <c:v>1.4844005040276987E-6</c:v>
                </c:pt>
                <c:pt idx="591">
                  <c:v>1.3820368016194753E-6</c:v>
                </c:pt>
                <c:pt idx="592">
                  <c:v>1.2856627051122155E-6</c:v>
                </c:pt>
                <c:pt idx="593">
                  <c:v>1.1950239007035033E-6</c:v>
                </c:pt>
                <c:pt idx="594">
                  <c:v>1.1098682757618441E-6</c:v>
                </c:pt>
                <c:pt idx="595">
                  <c:v>1.0299467884748204E-6</c:v>
                </c:pt>
                <c:pt idx="596">
                  <c:v>9.5501424837567794E-7</c:v>
                </c:pt>
                <c:pt idx="597">
                  <c:v>8.8483001046057639E-7</c:v>
                </c:pt>
                <c:pt idx="598">
                  <c:v>8.191585860272024E-7</c:v>
                </c:pt>
                <c:pt idx="599">
                  <c:v>7.5777017371622192E-7</c:v>
                </c:pt>
                <c:pt idx="600">
                  <c:v>7.004411145236732E-7</c:v>
                </c:pt>
                <c:pt idx="601">
                  <c:v>6.4695427477858691E-7</c:v>
                </c:pt>
                <c:pt idx="602">
                  <c:v>5.9709936124894158E-7</c:v>
                </c:pt>
                <c:pt idx="603">
                  <c:v>5.506731726548946E-7</c:v>
                </c:pt>
                <c:pt idx="604">
                  <c:v>5.074797919353685E-7</c:v>
                </c:pt>
                <c:pt idx="605">
                  <c:v>4.6733072363643495E-7</c:v>
                </c:pt>
                <c:pt idx="606">
                  <c:v>4.3004498077224985E-7</c:v>
                </c:pt>
                <c:pt idx="607">
                  <c:v>3.9544912545587717E-7</c:v>
                </c:pt>
                <c:pt idx="608">
                  <c:v>3.633772675119402E-7</c:v>
                </c:pt>
                <c:pt idx="609">
                  <c:v>3.3367102517087091E-7</c:v>
                </c:pt>
                <c:pt idx="610">
                  <c:v>3.0617945180842934E-7</c:v>
                </c:pt>
                <c:pt idx="611">
                  <c:v>2.8075893253881446E-7</c:v>
                </c:pt>
                <c:pt idx="612">
                  <c:v>2.5727305429848995E-7</c:v>
                </c:pt>
                <c:pt idx="613">
                  <c:v>2.3559245287387281E-7</c:v>
                </c:pt>
                <c:pt idx="614">
                  <c:v>2.1559464013293903E-7</c:v>
                </c:pt>
                <c:pt idx="615">
                  <c:v>1.9716381452113873E-7</c:v>
                </c:pt>
                <c:pt idx="616">
                  <c:v>1.8019065767844864E-7</c:v>
                </c:pt>
                <c:pt idx="617">
                  <c:v>1.645721198294917E-7</c:v>
                </c:pt>
                <c:pt idx="618">
                  <c:v>1.5021119639428647E-7</c:v>
                </c:pt>
                <c:pt idx="619">
                  <c:v>1.3701669806529417E-7</c:v>
                </c:pt>
                <c:pt idx="620">
                  <c:v>1.2490301639880283E-7</c:v>
                </c:pt>
                <c:pt idx="621">
                  <c:v>1.1378988677634142E-7</c:v>
                </c:pt>
                <c:pt idx="622">
                  <c:v>1.0360215040624025E-7</c:v>
                </c:pt>
                <c:pt idx="623">
                  <c:v>9.4269516857447205E-8</c:v>
                </c:pt>
                <c:pt idx="624">
                  <c:v>8.5726328447984259E-8</c:v>
                </c:pt>
                <c:pt idx="625">
                  <c:v>7.7911327649681189E-8</c:v>
                </c:pt>
                <c:pt idx="626">
                  <c:v>7.076742851937709E-8</c:v>
                </c:pt>
                <c:pt idx="627">
                  <c:v>6.4241493024914615E-8</c:v>
                </c:pt>
                <c:pt idx="628">
                  <c:v>5.8284113002131513E-8</c:v>
                </c:pt>
                <c:pt idx="629">
                  <c:v>5.2849398356695024E-8</c:v>
                </c:pt>
                <c:pt idx="630">
                  <c:v>4.7894772011854391E-8</c:v>
                </c:pt>
                <c:pt idx="631">
                  <c:v>4.3380772000013119E-8</c:v>
                </c:pt>
                <c:pt idx="632">
                  <c:v>3.9270861001991646E-8</c:v>
                </c:pt>
                <c:pt idx="633">
                  <c:v>3.5531243552834275E-8</c:v>
                </c:pt>
                <c:pt idx="634">
                  <c:v>3.2130691056527646E-8</c:v>
                </c:pt>
                <c:pt idx="635">
                  <c:v>2.9040374683725072E-8</c:v>
                </c:pt>
                <c:pt idx="636">
                  <c:v>2.623370616604642E-8</c:v>
                </c:pt>
                <c:pt idx="637">
                  <c:v>2.3686186447292878E-8</c:v>
                </c:pt>
                <c:pt idx="638">
                  <c:v>2.1375262105563683E-8</c:v>
                </c:pt>
                <c:pt idx="639">
                  <c:v>1.928018942024939E-8</c:v>
                </c:pt>
                <c:pt idx="640">
                  <c:v>1.7381905923813416E-8</c:v>
                </c:pt>
                <c:pt idx="641">
                  <c:v>1.5662909249608262E-8</c:v>
                </c:pt>
                <c:pt idx="642">
                  <c:v>1.4107143063349767E-8</c:v>
                </c:pt>
                <c:pt idx="643">
                  <c:v>1.2699889846741736E-8</c:v>
                </c:pt>
                <c:pt idx="644">
                  <c:v>1.1427670286766072E-8</c:v>
                </c:pt>
                <c:pt idx="645">
                  <c:v>1.0278149012871723E-8</c:v>
                </c:pt>
                <c:pt idx="646">
                  <c:v>9.2400464163251326E-9</c:v>
                </c:pt>
                <c:pt idx="647">
                  <c:v>8.3030562809735023E-9</c:v>
                </c:pt>
                <c:pt idx="648">
                  <c:v>7.4577689522620276E-9</c:v>
                </c:pt>
                <c:pt idx="649">
                  <c:v>6.6955997712039543E-9</c:v>
                </c:pt>
                <c:pt idx="650">
                  <c:v>6.0087225018564277E-9</c:v>
                </c:pt>
                <c:pt idx="651">
                  <c:v>5.3900074843902156E-9</c:v>
                </c:pt>
                <c:pt idx="652">
                  <c:v>4.8329642508373793E-9</c:v>
                </c:pt>
                <c:pt idx="653">
                  <c:v>4.331688346791078E-9</c:v>
                </c:pt>
                <c:pt idx="654">
                  <c:v>3.8808121095374948E-9</c:v>
                </c:pt>
                <c:pt idx="655">
                  <c:v>3.4754591610945261E-9</c:v>
                </c:pt>
                <c:pt idx="656">
                  <c:v>3.1112023832725594E-9</c:v>
                </c:pt>
                <c:pt idx="657">
                  <c:v>2.7840251509823457E-9</c:v>
                </c:pt>
                <c:pt idx="658">
                  <c:v>2.4902856094747988E-9</c:v>
                </c:pt>
                <c:pt idx="659">
                  <c:v>2.2266837908679699E-9</c:v>
                </c:pt>
                <c:pt idx="660">
                  <c:v>1.9902313751104175E-9</c:v>
                </c:pt>
                <c:pt idx="661">
                  <c:v>1.7782239103388001E-9</c:v>
                </c:pt>
                <c:pt idx="662">
                  <c:v>1.5882153173443031E-9</c:v>
                </c:pt>
                <c:pt idx="663">
                  <c:v>1.417994512492337E-9</c:v>
                </c:pt>
                <c:pt idx="664">
                  <c:v>1.265563992886884E-9</c:v>
                </c:pt>
                <c:pt idx="665">
                  <c:v>1.1291202367923304E-9</c:v>
                </c:pt>
                <c:pt idx="666">
                  <c:v>1.0070357812768741E-9</c:v>
                </c:pt>
                <c:pt idx="667">
                  <c:v>8.9784284769573098E-10</c:v>
                </c:pt>
                <c:pt idx="668">
                  <c:v>8.0021839396477957E-10</c:v>
                </c:pt>
                <c:pt idx="669">
                  <c:v>7.1297048056792539E-10</c:v>
                </c:pt>
                <c:pt idx="670">
                  <c:v>6.3502584488189166E-10</c:v>
                </c:pt>
                <c:pt idx="671">
                  <c:v>5.6541858568425404E-10</c:v>
                </c:pt>
                <c:pt idx="672">
                  <c:v>5.0327986662921241E-10</c:v>
                </c:pt>
                <c:pt idx="673">
                  <c:v>4.4782855403160013E-10</c:v>
                </c:pt>
                <c:pt idx="674">
                  <c:v>3.9836271049637923E-10</c:v>
                </c:pt>
                <c:pt idx="675">
                  <c:v>3.5425187177468674E-10</c:v>
                </c:pt>
                <c:pt idx="676">
                  <c:v>3.1493003972232399E-10</c:v>
                </c:pt>
                <c:pt idx="677">
                  <c:v>2.7988932939897622E-10</c:v>
                </c:pt>
                <c:pt idx="678">
                  <c:v>2.4867421317798068E-10</c:v>
                </c:pt>
                <c:pt idx="679">
                  <c:v>2.2087630925849172E-10</c:v>
                </c:pt>
                <c:pt idx="680">
                  <c:v>1.9612966618860907E-10</c:v>
                </c:pt>
                <c:pt idx="681">
                  <c:v>1.7410649893955425E-10</c:v>
                </c:pt>
                <c:pt idx="682">
                  <c:v>1.5451333572525062E-10</c:v>
                </c:pt>
                <c:pt idx="683">
                  <c:v>1.3708753815710244E-10</c:v>
                </c:pt>
                <c:pt idx="684">
                  <c:v>1.2159416047041083E-10</c:v>
                </c:pt>
                <c:pt idx="685">
                  <c:v>1.0782311647304279E-10</c:v>
                </c:pt>
                <c:pt idx="686">
                  <c:v>9.5586625560867617E-11</c:v>
                </c:pt>
                <c:pt idx="687">
                  <c:v>8.471691163124784E-11</c:v>
                </c:pt>
                <c:pt idx="688">
                  <c:v>7.5064131019467383E-11</c:v>
                </c:pt>
                <c:pt idx="689">
                  <c:v>6.6494507694306098E-11</c:v>
                </c:pt>
                <c:pt idx="690">
                  <c:v>5.8888655891480175E-11</c:v>
                </c:pt>
                <c:pt idx="691">
                  <c:v>5.2140072147597407E-11</c:v>
                </c:pt>
                <c:pt idx="692">
                  <c:v>4.615378033469428E-11</c:v>
                </c:pt>
                <c:pt idx="693">
                  <c:v>4.084511479588193E-11</c:v>
                </c:pt>
                <c:pt idx="694">
                  <c:v>3.6138628056671521E-11</c:v>
                </c:pt>
                <c:pt idx="695">
                  <c:v>3.1967110843199908E-11</c:v>
                </c:pt>
                <c:pt idx="696">
                  <c:v>2.8270713286900772E-11</c:v>
                </c:pt>
                <c:pt idx="697">
                  <c:v>2.4996157243320259E-11</c:v>
                </c:pt>
                <c:pt idx="698">
                  <c:v>2.2096030608715898E-11</c:v>
                </c:pt>
                <c:pt idx="699">
                  <c:v>1.9528155389037244E-11</c:v>
                </c:pt>
                <c:pt idx="700">
                  <c:v>1.7255022068756505E-11</c:v>
                </c:pt>
                <c:pt idx="701">
                  <c:v>1.5243283548070612E-11</c:v>
                </c:pt>
                <c:pt idx="702">
                  <c:v>1.3463302572370684E-11</c:v>
                </c:pt>
                <c:pt idx="703">
                  <c:v>1.1888747172855974E-11</c:v>
                </c:pt>
                <c:pt idx="704">
                  <c:v>1.0496229176997069E-11</c:v>
                </c:pt>
                <c:pt idx="705">
                  <c:v>9.2649813369653464E-12</c:v>
                </c:pt>
                <c:pt idx="706">
                  <c:v>8.176569067459989E-12</c:v>
                </c:pt>
                <c:pt idx="707">
                  <c:v>7.2146331856331387E-12</c:v>
                </c:pt>
                <c:pt idx="708">
                  <c:v>6.364660408820583E-12</c:v>
                </c:pt>
                <c:pt idx="709">
                  <c:v>5.61377869384695E-12</c:v>
                </c:pt>
                <c:pt idx="710">
                  <c:v>4.9505747980422423E-12</c:v>
                </c:pt>
                <c:pt idx="711">
                  <c:v>4.3649317096016963E-12</c:v>
                </c:pt>
                <c:pt idx="712">
                  <c:v>3.8478838362240393E-12</c:v>
                </c:pt>
                <c:pt idx="713">
                  <c:v>3.3914880584966028E-12</c:v>
                </c:pt>
                <c:pt idx="714">
                  <c:v>2.9887089504596768E-12</c:v>
                </c:pt>
                <c:pt idx="715">
                  <c:v>2.6333166462345592E-12</c:v>
                </c:pt>
                <c:pt idx="716">
                  <c:v>2.3197959903713632E-12</c:v>
                </c:pt>
                <c:pt idx="717">
                  <c:v>2.0432657523374755E-12</c:v>
                </c:pt>
                <c:pt idx="718">
                  <c:v>1.7994068139091766E-12</c:v>
                </c:pt>
                <c:pt idx="719">
                  <c:v>1.5843983534813191E-12</c:v>
                </c:pt>
                <c:pt idx="720">
                  <c:v>1.3948611548076555E-12</c:v>
                </c:pt>
                <c:pt idx="721">
                  <c:v>1.2278072605323427E-12</c:v>
                </c:pt>
                <c:pt idx="722">
                  <c:v>1.0805952741488551E-12</c:v>
                </c:pt>
                <c:pt idx="723">
                  <c:v>9.5089068867015279E-13</c:v>
                </c:pt>
                <c:pt idx="724">
                  <c:v>8.3663068715687417E-13</c:v>
                </c:pt>
                <c:pt idx="725">
                  <c:v>7.359929201429623E-13</c:v>
                </c:pt>
                <c:pt idx="726">
                  <c:v>6.4736781858434421E-13</c:v>
                </c:pt>
                <c:pt idx="727">
                  <c:v>5.6933404890677649E-13</c:v>
                </c:pt>
                <c:pt idx="728">
                  <c:v>5.0063675960199416E-13</c:v>
                </c:pt>
                <c:pt idx="729">
                  <c:v>4.4016830713902838E-13</c:v>
                </c:pt>
                <c:pt idx="730">
                  <c:v>3.8695118318914865E-13</c:v>
                </c:pt>
                <c:pt idx="731">
                  <c:v>3.4012289573722955E-13</c:v>
                </c:pt>
                <c:pt idx="732">
                  <c:v>2.9892258393433102E-13</c:v>
                </c:pt>
                <c:pt idx="733">
                  <c:v>2.6267917089586405E-13</c:v>
                </c:pt>
                <c:pt idx="734">
                  <c:v>2.3080088036213333E-13</c:v>
                </c:pt>
                <c:pt idx="735">
                  <c:v>2.0276596249579414E-13</c:v>
                </c:pt>
                <c:pt idx="736">
                  <c:v>1.7811449134197076E-13</c:v>
                </c:pt>
                <c:pt idx="737">
                  <c:v>1.5644111184441683E-13</c:v>
                </c:pt>
                <c:pt idx="738">
                  <c:v>1.373886279941666E-13</c:v>
                </c:pt>
                <c:pt idx="739">
                  <c:v>1.2064233586894883E-13</c:v>
                </c:pt>
                <c:pt idx="740">
                  <c:v>1.0592501615937225E-13</c:v>
                </c:pt>
                <c:pt idx="741">
                  <c:v>9.2992510419767181E-14</c:v>
                </c:pt>
                <c:pt idx="742">
                  <c:v>8.1629813853239431E-14</c:v>
                </c:pt>
                <c:pt idx="743">
                  <c:v>7.1647625060985998E-14</c:v>
                </c:pt>
                <c:pt idx="744">
                  <c:v>6.2879299956528166E-14</c:v>
                </c:pt>
                <c:pt idx="745">
                  <c:v>5.517816306032769E-14</c:v>
                </c:pt>
                <c:pt idx="746">
                  <c:v>4.8415134730444066E-14</c:v>
                </c:pt>
                <c:pt idx="747">
                  <c:v>4.2476637626920098E-14</c:v>
                </c:pt>
                <c:pt idx="748">
                  <c:v>3.7262749913843579E-14</c:v>
                </c:pt>
                <c:pt idx="749">
                  <c:v>3.2685576436484229E-14</c:v>
                </c:pt>
                <c:pt idx="750">
                  <c:v>2.8667812421051695E-14</c:v>
                </c:pt>
                <c:pt idx="751">
                  <c:v>2.5141477179414289E-14</c:v>
                </c:pt>
                <c:pt idx="752">
                  <c:v>2.2046797903208541E-14</c:v>
                </c:pt>
                <c:pt idx="753">
                  <c:v>1.9331225936640533E-14</c:v>
                </c:pt>
                <c:pt idx="754">
                  <c:v>1.6948569959674445E-14</c:v>
                </c:pt>
                <c:pt idx="755">
                  <c:v>1.485823232182382E-14</c:v>
                </c:pt>
                <c:pt idx="756">
                  <c:v>1.3024536368126335E-14</c:v>
                </c:pt>
                <c:pt idx="757">
                  <c:v>1.1416134016180746E-14</c:v>
                </c:pt>
                <c:pt idx="758">
                  <c:v>1.0005484097519953E-14</c:v>
                </c:pt>
                <c:pt idx="759">
                  <c:v>8.7683930861292196E-15</c:v>
                </c:pt>
                <c:pt idx="760">
                  <c:v>7.6836108184738098E-15</c:v>
                </c:pt>
                <c:pt idx="761">
                  <c:v>6.7324746771267724E-15</c:v>
                </c:pt>
                <c:pt idx="762">
                  <c:v>5.8985964774308472E-15</c:v>
                </c:pt>
                <c:pt idx="763">
                  <c:v>5.167586974591836E-15</c:v>
                </c:pt>
                <c:pt idx="764">
                  <c:v>4.5268135078300101E-15</c:v>
                </c:pt>
                <c:pt idx="765">
                  <c:v>3.965186827514703E-15</c:v>
                </c:pt>
                <c:pt idx="766">
                  <c:v>3.4729736187004655E-15</c:v>
                </c:pt>
                <c:pt idx="767">
                  <c:v>3.0416316472817184E-15</c:v>
                </c:pt>
                <c:pt idx="768">
                  <c:v>2.6636648194690728E-15</c:v>
                </c:pt>
                <c:pt idx="769">
                  <c:v>2.332495766904759E-15</c:v>
                </c:pt>
                <c:pt idx="770">
                  <c:v>2.0423538536363106E-15</c:v>
                </c:pt>
                <c:pt idx="771">
                  <c:v>1.7881767516106023E-15</c:v>
                </c:pt>
                <c:pt idx="772">
                  <c:v>1.5655239522361291E-15</c:v>
                </c:pt>
                <c:pt idx="773">
                  <c:v>1.3705007764227226E-15</c:v>
                </c:pt>
                <c:pt idx="774">
                  <c:v>1.1996916172912937E-15</c:v>
                </c:pt>
                <c:pt idx="775">
                  <c:v>1.0501013011803544E-15</c:v>
                </c:pt>
                <c:pt idx="776">
                  <c:v>9.1910358608111063E-16</c:v>
                </c:pt>
                <c:pt idx="777">
                  <c:v>8.0439593425795568E-16</c:v>
                </c:pt>
                <c:pt idx="778">
                  <c:v>7.0395979946549323E-16</c:v>
                </c:pt>
                <c:pt idx="779">
                  <c:v>6.1602576047495101E-16</c:v>
                </c:pt>
                <c:pt idx="780">
                  <c:v>5.3904291304716206E-16</c:v>
                </c:pt>
                <c:pt idx="781">
                  <c:v>4.716520033051934E-16</c:v>
                </c:pt>
                <c:pt idx="782">
                  <c:v>4.1266184782446297E-16</c:v>
                </c:pt>
                <c:pt idx="783">
                  <c:v>3.6102864063942217E-16</c:v>
                </c:pt>
                <c:pt idx="784">
                  <c:v>3.1583779569228641E-16</c:v>
                </c:pt>
                <c:pt idx="785">
                  <c:v>2.7628801576262819E-16</c:v>
                </c:pt>
                <c:pt idx="786">
                  <c:v>2.4167731633732839E-16</c:v>
                </c:pt>
                <c:pt idx="787">
                  <c:v>2.1139076578813895E-16</c:v>
                </c:pt>
                <c:pt idx="788">
                  <c:v>1.8488973218367857E-16</c:v>
                </c:pt>
                <c:pt idx="789">
                  <c:v>1.6170245252300666E-16</c:v>
                </c:pt>
                <c:pt idx="790">
                  <c:v>1.4141576257475696E-16</c:v>
                </c:pt>
                <c:pt idx="791">
                  <c:v>1.2366784518889774E-16</c:v>
                </c:pt>
                <c:pt idx="792">
                  <c:v>1.0814187226265112E-16</c:v>
                </c:pt>
                <c:pt idx="793">
                  <c:v>9.4560430751236738E-17</c:v>
                </c:pt>
                <c:pt idx="794">
                  <c:v>8.2680636489199097E-17</c:v>
                </c:pt>
                <c:pt idx="795">
                  <c:v>7.228985133469683E-17</c:v>
                </c:pt>
                <c:pt idx="796">
                  <c:v>6.3201929476634233E-17</c:v>
                </c:pt>
                <c:pt idx="797">
                  <c:v>5.5253927811307408E-17</c:v>
                </c:pt>
                <c:pt idx="798">
                  <c:v>4.8303223263580215E-17</c:v>
                </c:pt>
                <c:pt idx="799">
                  <c:v>4.2224986925836114E-17</c:v>
                </c:pt>
                <c:pt idx="800">
                  <c:v>3.6909971031317154E-17</c:v>
                </c:pt>
              </c:numCache>
            </c:numRef>
          </c:yVal>
        </c:ser>
        <c:ser>
          <c:idx val="12"/>
          <c:order val="12"/>
          <c:tx>
            <c:strRef>
              <c:f>Calc!$P$6</c:f>
              <c:strCache>
                <c:ptCount val="1"/>
                <c:pt idx="0">
                  <c:v>13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3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Calc!$P$7:$P$807</c:f>
              <c:numCache>
                <c:formatCode>0.00000000</c:formatCode>
                <c:ptCount val="801"/>
                <c:pt idx="0">
                  <c:v>2.3021875211303291E-30</c:v>
                </c:pt>
                <c:pt idx="1">
                  <c:v>2.6358478449192004E-30</c:v>
                </c:pt>
                <c:pt idx="2">
                  <c:v>3.0178642611279461E-30</c:v>
                </c:pt>
                <c:pt idx="3">
                  <c:v>3.4552445046707387E-30</c:v>
                </c:pt>
                <c:pt idx="4">
                  <c:v>3.9560118118687463E-30</c:v>
                </c:pt>
                <c:pt idx="5">
                  <c:v>4.5293520689223803E-30</c:v>
                </c:pt>
                <c:pt idx="6">
                  <c:v>5.1857822809424258E-30</c:v>
                </c:pt>
                <c:pt idx="7">
                  <c:v>5.9373434504390137E-30</c:v>
                </c:pt>
                <c:pt idx="8">
                  <c:v>6.7978214016354554E-30</c:v>
                </c:pt>
                <c:pt idx="9">
                  <c:v>7.7829995992570591E-30</c:v>
                </c:pt>
                <c:pt idx="10">
                  <c:v>8.9109485969356507E-30</c:v>
                </c:pt>
                <c:pt idx="11">
                  <c:v>1.0202357421798491E-29</c:v>
                </c:pt>
                <c:pt idx="12">
                  <c:v>1.1680912970492214E-29</c:v>
                </c:pt>
                <c:pt idx="13">
                  <c:v>1.3373734371918497E-29</c:v>
                </c:pt>
                <c:pt idx="14">
                  <c:v>1.5311870279407467E-29</c:v>
                </c:pt>
                <c:pt idx="15">
                  <c:v>1.7530868208465513E-29</c:v>
                </c:pt>
                <c:pt idx="16">
                  <c:v>2.0071426356630029E-29</c:v>
                </c:pt>
                <c:pt idx="17">
                  <c:v>2.2980139853637508E-29</c:v>
                </c:pt>
                <c:pt idx="18">
                  <c:v>2.6310355120675063E-29</c:v>
                </c:pt>
                <c:pt idx="19">
                  <c:v>3.0123147998672495E-29</c:v>
                </c:pt>
                <c:pt idx="20">
                  <c:v>3.4488443573698308E-29</c:v>
                </c:pt>
                <c:pt idx="21">
                  <c:v>3.9486298224058119E-29</c:v>
                </c:pt>
                <c:pt idx="22">
                  <c:v>4.5208367386231834E-29</c:v>
                </c:pt>
                <c:pt idx="23">
                  <c:v>5.1759585939780886E-29</c:v>
                </c:pt>
                <c:pt idx="24">
                  <c:v>5.9260092007074091E-29</c:v>
                </c:pt>
                <c:pt idx="25">
                  <c:v>6.784742942353601E-29</c:v>
                </c:pt>
                <c:pt idx="26">
                  <c:v>7.7679069239661466E-29</c:v>
                </c:pt>
                <c:pt idx="27">
                  <c:v>8.89352964609286E-29</c:v>
                </c:pt>
                <c:pt idx="28">
                  <c:v>1.0182251492273792E-28</c:v>
                </c:pt>
                <c:pt idx="29">
                  <c:v>1.1657703085739909E-28</c:v>
                </c:pt>
                <c:pt idx="30">
                  <c:v>1.334693844789492E-28</c:v>
                </c:pt>
                <c:pt idx="31">
                  <c:v>1.5280930894988215E-28</c:v>
                </c:pt>
                <c:pt idx="32">
                  <c:v>1.7495140758538311E-28</c:v>
                </c:pt>
                <c:pt idx="33">
                  <c:v>2.0030165330590529E-28</c:v>
                </c:pt>
                <c:pt idx="34">
                  <c:v>2.2932482940822823E-28</c:v>
                </c:pt>
                <c:pt idx="35">
                  <c:v>2.6255304796467749E-28</c:v>
                </c:pt>
                <c:pt idx="36">
                  <c:v>3.0059550189511932E-28</c:v>
                </c:pt>
                <c:pt idx="37">
                  <c:v>3.4414962934771568E-28</c:v>
                </c:pt>
                <c:pt idx="38">
                  <c:v>3.9401389488588668E-28</c:v>
                </c:pt>
                <c:pt idx="39">
                  <c:v>4.5110242158354464E-28</c:v>
                </c:pt>
                <c:pt idx="40">
                  <c:v>5.1646174201992483E-28</c:v>
                </c:pt>
                <c:pt idx="41">
                  <c:v>5.9128997495941148E-28</c:v>
                </c:pt>
                <c:pt idx="42">
                  <c:v>6.769587789101738E-28</c:v>
                </c:pt>
                <c:pt idx="43">
                  <c:v>7.7503848459060066E-28</c:v>
                </c:pt>
                <c:pt idx="44">
                  <c:v>8.8732686652403318E-28</c:v>
                </c:pt>
                <c:pt idx="45">
                  <c:v>1.015882080594537E-27</c:v>
                </c:pt>
                <c:pt idx="46">
                  <c:v>1.1630603706476723E-27</c:v>
                </c:pt>
                <c:pt idx="47">
                  <c:v>1.3315592345041506E-27</c:v>
                </c:pt>
                <c:pt idx="48">
                  <c:v>1.524466839668268E-27</c:v>
                </c:pt>
                <c:pt idx="49">
                  <c:v>1.745318593380847E-27</c:v>
                </c:pt>
                <c:pt idx="50">
                  <c:v>1.9981619025837829E-27</c:v>
                </c:pt>
                <c:pt idx="51">
                  <c:v>2.2876303092164098E-27</c:v>
                </c:pt>
                <c:pt idx="52">
                  <c:v>2.6190283577995148E-27</c:v>
                </c:pt>
                <c:pt idx="53">
                  <c:v>2.9984287486092193E-27</c:v>
                </c:pt>
                <c:pt idx="54">
                  <c:v>3.4327835544924339E-27</c:v>
                </c:pt>
                <c:pt idx="55">
                  <c:v>3.9300515366330294E-27</c:v>
                </c:pt>
                <c:pt idx="56">
                  <c:v>4.49934388904484E-27</c:v>
                </c:pt>
                <c:pt idx="57">
                  <c:v>5.1510910786214401E-27</c:v>
                </c:pt>
                <c:pt idx="58">
                  <c:v>5.8972338333742129E-27</c:v>
                </c:pt>
                <c:pt idx="59">
                  <c:v>6.7514417730813535E-27</c:v>
                </c:pt>
                <c:pt idx="60">
                  <c:v>7.7293636820219581E-27</c:v>
                </c:pt>
                <c:pt idx="61">
                  <c:v>8.8489140020027308E-27</c:v>
                </c:pt>
                <c:pt idx="62">
                  <c:v>1.0130600786076311E-26</c:v>
                </c:pt>
                <c:pt idx="63">
                  <c:v>1.1597901111275441E-26</c:v>
                </c:pt>
                <c:pt idx="64">
                  <c:v>1.3277690816193692E-26</c:v>
                </c:pt>
                <c:pt idx="65">
                  <c:v>1.5200736422154775E-26</c:v>
                </c:pt>
                <c:pt idx="66">
                  <c:v>1.7402258233164631E-26</c:v>
                </c:pt>
                <c:pt idx="67">
                  <c:v>1.9922574910554911E-26</c:v>
                </c:pt>
                <c:pt idx="68">
                  <c:v>2.2807841306943075E-26</c:v>
                </c:pt>
                <c:pt idx="69">
                  <c:v>2.6110893048024005E-26</c:v>
                </c:pt>
                <c:pt idx="70">
                  <c:v>2.9892213300825446E-26</c:v>
                </c:pt>
                <c:pt idx="71">
                  <c:v>3.4221039399000082E-26</c:v>
                </c:pt>
                <c:pt idx="72">
                  <c:v>3.9176629550166678E-26</c:v>
                </c:pt>
                <c:pt idx="73">
                  <c:v>4.4849712773858826E-26</c:v>
                </c:pt>
                <c:pt idx="74">
                  <c:v>5.1344148564549248E-26</c:v>
                </c:pt>
                <c:pt idx="75">
                  <c:v>5.8778826603516393E-26</c:v>
                </c:pt>
                <c:pt idx="76">
                  <c:v>6.7289841225789554E-26</c:v>
                </c:pt>
                <c:pt idx="77">
                  <c:v>7.7032980363870093E-26</c:v>
                </c:pt>
                <c:pt idx="78">
                  <c:v>8.8186574429855774E-26</c:v>
                </c:pt>
                <c:pt idx="79">
                  <c:v>1.0095475716637135E-25</c:v>
                </c:pt>
                <c:pt idx="80">
                  <c:v>1.155711980142553E-25</c:v>
                </c:pt>
                <c:pt idx="81">
                  <c:v>1.3230337414781102E-25</c:v>
                </c:pt>
                <c:pt idx="82">
                  <c:v>1.5145746017357866E-25</c:v>
                </c:pt>
                <c:pt idx="83">
                  <c:v>1.7338392475497606E-25</c:v>
                </c:pt>
                <c:pt idx="84">
                  <c:v>1.9848393631801189E-25</c:v>
                </c:pt>
                <c:pt idx="85">
                  <c:v>2.2721669474714108E-25</c:v>
                </c:pt>
                <c:pt idx="86">
                  <c:v>2.6010782286353493E-25</c:v>
                </c:pt>
                <c:pt idx="87">
                  <c:v>2.9775897079807887E-25</c:v>
                </c:pt>
                <c:pt idx="88">
                  <c:v>3.4085880847886643E-25</c:v>
                </c:pt>
                <c:pt idx="89">
                  <c:v>3.9019560675090951E-25</c:v>
                </c:pt>
                <c:pt idx="90">
                  <c:v>4.4667163659292066E-25</c:v>
                </c:pt>
                <c:pt idx="91">
                  <c:v>5.1131964901942E-25</c:v>
                </c:pt>
                <c:pt idx="92">
                  <c:v>5.853217361575126E-25</c:v>
                </c:pt>
                <c:pt idx="93">
                  <c:v>6.7003091735493091E-25</c:v>
                </c:pt>
                <c:pt idx="94">
                  <c:v>7.6699584379740519E-25</c:v>
                </c:pt>
                <c:pt idx="95">
                  <c:v>8.7798907188961444E-25</c:v>
                </c:pt>
                <c:pt idx="96">
                  <c:v>1.0050394206164406E-24</c:v>
                </c:pt>
                <c:pt idx="97">
                  <c:v>1.1504690024278786E-24</c:v>
                </c:pt>
                <c:pt idx="98">
                  <c:v>1.3169356022317365E-24</c:v>
                </c:pt>
                <c:pt idx="99">
                  <c:v>1.507481176374491E-24</c:v>
                </c:pt>
                <c:pt idx="100">
                  <c:v>1.7255873548087142E-24</c:v>
                </c:pt>
                <c:pt idx="101">
                  <c:v>1.9752389570012492E-24</c:v>
                </c:pt>
                <c:pt idx="102">
                  <c:v>2.2609966778407713E-24</c:v>
                </c:pt>
                <c:pt idx="103">
                  <c:v>2.5880802664948581E-24</c:v>
                </c:pt>
                <c:pt idx="104">
                  <c:v>2.9624637118664958E-24</c:v>
                </c:pt>
                <c:pt idx="105">
                  <c:v>3.3909841664601487E-24</c:v>
                </c:pt>
                <c:pt idx="106">
                  <c:v>3.881466590040126E-24</c:v>
                </c:pt>
                <c:pt idx="107">
                  <c:v>4.4428663799628937E-24</c:v>
                </c:pt>
                <c:pt idx="108">
                  <c:v>5.0854325816605496E-24</c:v>
                </c:pt>
                <c:pt idx="109">
                  <c:v>5.8208946463486518E-24</c:v>
                </c:pt>
                <c:pt idx="110">
                  <c:v>6.662676130383106E-24</c:v>
                </c:pt>
                <c:pt idx="111">
                  <c:v>7.6261392195287386E-24</c:v>
                </c:pt>
                <c:pt idx="112">
                  <c:v>8.7288645205517068E-24</c:v>
                </c:pt>
                <c:pt idx="113">
                  <c:v>9.9909712021151629E-24</c:v>
                </c:pt>
                <c:pt idx="114">
                  <c:v>1.1435483298490748E-23</c:v>
                </c:pt>
                <c:pt idx="115">
                  <c:v>1.3088748826299215E-23</c:v>
                </c:pt>
                <c:pt idx="116">
                  <c:v>1.4980919321465078E-23</c:v>
                </c:pt>
                <c:pt idx="117">
                  <c:v>1.714649849806801E-23</c:v>
                </c:pt>
                <c:pt idx="118">
                  <c:v>1.9624969982535355E-23</c:v>
                </c:pt>
                <c:pt idx="119">
                  <c:v>2.2461515508208164E-23</c:v>
                </c:pt>
                <c:pt idx="120">
                  <c:v>2.5707836592509047E-23</c:v>
                </c:pt>
                <c:pt idx="121">
                  <c:v>2.9423094591250316E-23</c:v>
                </c:pt>
                <c:pt idx="122">
                  <c:v>3.3674986165712713E-23</c:v>
                </c:pt>
                <c:pt idx="123">
                  <c:v>3.8540973646557909E-23</c:v>
                </c:pt>
                <c:pt idx="124">
                  <c:v>4.4109692578429302E-23</c:v>
                </c:pt>
                <c:pt idx="125">
                  <c:v>5.0482561930585645E-23</c:v>
                </c:pt>
                <c:pt idx="126">
                  <c:v>5.7775626119593396E-23</c:v>
                </c:pt>
                <c:pt idx="127">
                  <c:v>6.6121662175813324E-23</c:v>
                </c:pt>
                <c:pt idx="128">
                  <c:v>7.5672590171141284E-23</c:v>
                </c:pt>
                <c:pt idx="129">
                  <c:v>8.6602230497261545E-23</c:v>
                </c:pt>
                <c:pt idx="130">
                  <c:v>9.9109457839483343E-23</c:v>
                </c:pt>
                <c:pt idx="131">
                  <c:v>1.1342180884333862E-22</c:v>
                </c:pt>
                <c:pt idx="132">
                  <c:v>1.2979960864753189E-22</c:v>
                </c:pt>
                <c:pt idx="133">
                  <c:v>1.4854069080407326E-22</c:v>
                </c:pt>
                <c:pt idx="134">
                  <c:v>1.6998579579162463E-22</c:v>
                </c:pt>
                <c:pt idx="135">
                  <c:v>1.9452474554246961E-22</c:v>
                </c:pt>
                <c:pt idx="136">
                  <c:v>2.2260350536533857E-22</c:v>
                </c:pt>
                <c:pt idx="137">
                  <c:v>2.5473226060506942E-22</c:v>
                </c:pt>
                <c:pt idx="138">
                  <c:v>2.9149465362057336E-22</c:v>
                </c:pt>
                <c:pt idx="139">
                  <c:v>3.3355834751035211E-22</c:v>
                </c:pt>
                <c:pt idx="140">
                  <c:v>3.8168710684164075E-22</c:v>
                </c:pt>
                <c:pt idx="141">
                  <c:v>4.3675461286961177E-22</c:v>
                </c:pt>
                <c:pt idx="142">
                  <c:v>4.9976026185194191E-22</c:v>
                </c:pt>
                <c:pt idx="143">
                  <c:v>5.7184723062540394E-22</c:v>
                </c:pt>
                <c:pt idx="144">
                  <c:v>6.5432313424691827E-22</c:v>
                </c:pt>
                <c:pt idx="145">
                  <c:v>7.4868364693459563E-22</c:v>
                </c:pt>
                <c:pt idx="146">
                  <c:v>8.5663951059861014E-22</c:v>
                </c:pt>
                <c:pt idx="147">
                  <c:v>9.8014741586910979E-22</c:v>
                </c:pt>
                <c:pt idx="148">
                  <c:v>1.1214453097839384E-21</c:v>
                </c:pt>
                <c:pt idx="149">
                  <c:v>1.2830927634189832E-21</c:v>
                </c:pt>
                <c:pt idx="150">
                  <c:v>1.468017123130827E-21</c:v>
                </c:pt>
                <c:pt idx="151">
                  <c:v>1.6795662723322326E-21</c:v>
                </c:pt>
                <c:pt idx="152">
                  <c:v>1.9215689486628823E-21</c:v>
                </c:pt>
                <c:pt idx="153">
                  <c:v>2.1984036961320868E-21</c:v>
                </c:pt>
                <c:pt idx="154">
                  <c:v>2.5150776856763182E-21</c:v>
                </c:pt>
                <c:pt idx="155">
                  <c:v>2.8773168133020358E-21</c:v>
                </c:pt>
                <c:pt idx="156">
                  <c:v>3.2916686856734585E-21</c:v>
                </c:pt>
                <c:pt idx="157">
                  <c:v>3.7656203321844834E-21</c:v>
                </c:pt>
                <c:pt idx="158">
                  <c:v>4.3077327442533974E-21</c:v>
                </c:pt>
                <c:pt idx="159">
                  <c:v>4.927794641400555E-21</c:v>
                </c:pt>
                <c:pt idx="160">
                  <c:v>5.6369982048502993E-21</c:v>
                </c:pt>
                <c:pt idx="161">
                  <c:v>6.4481399089276612E-21</c:v>
                </c:pt>
                <c:pt idx="162">
                  <c:v>7.3758500252157676E-21</c:v>
                </c:pt>
                <c:pt idx="163">
                  <c:v>8.4368548820859199E-21</c:v>
                </c:pt>
                <c:pt idx="164">
                  <c:v>9.6502765416800063E-21</c:v>
                </c:pt>
                <c:pt idx="165">
                  <c:v>1.1037975217833049E-20</c:v>
                </c:pt>
                <c:pt idx="166">
                  <c:v>1.2624940513310895E-20</c:v>
                </c:pt>
                <c:pt idx="167">
                  <c:v>1.4439738416246621E-20</c:v>
                </c:pt>
                <c:pt idx="168">
                  <c:v>1.6515021978799402E-20</c:v>
                </c:pt>
                <c:pt idx="169">
                  <c:v>1.8888114722894848E-20</c:v>
                </c:pt>
                <c:pt idx="170">
                  <c:v>2.1601677097942194E-20</c:v>
                </c:pt>
                <c:pt idx="171">
                  <c:v>2.470446777583049E-20</c:v>
                </c:pt>
                <c:pt idx="172">
                  <c:v>2.8252213234589087E-20</c:v>
                </c:pt>
                <c:pt idx="173">
                  <c:v>3.2308600982686786E-20</c:v>
                </c:pt>
                <c:pt idx="174">
                  <c:v>3.6946413943834788E-20</c:v>
                </c:pt>
                <c:pt idx="175">
                  <c:v>4.2248825994801533E-20</c:v>
                </c:pt>
                <c:pt idx="176">
                  <c:v>4.8310881468694326E-20</c:v>
                </c:pt>
                <c:pt idx="177">
                  <c:v>5.5241184651964166E-20</c:v>
                </c:pt>
                <c:pt idx="178">
                  <c:v>6.3163828970296723E-20</c:v>
                </c:pt>
                <c:pt idx="179">
                  <c:v>7.2220599739443177E-20</c:v>
                </c:pt>
                <c:pt idx="180">
                  <c:v>8.2573489123584453E-20</c:v>
                </c:pt>
                <c:pt idx="181">
                  <c:v>9.4407567377541995E-20</c:v>
                </c:pt>
                <c:pt idx="182">
                  <c:v>1.0793426064282621E-19</c:v>
                </c:pt>
                <c:pt idx="183">
                  <c:v>1.2339509262681002E-19</c:v>
                </c:pt>
                <c:pt idx="184">
                  <c:v>1.4106595553943803E-19</c:v>
                </c:pt>
                <c:pt idx="185">
                  <c:v>1.6126198482953385E-19</c:v>
                </c:pt>
                <c:pt idx="186">
                  <c:v>1.8434312270864032E-19</c:v>
                </c:pt>
                <c:pt idx="187">
                  <c:v>2.1072046735131296E-19</c:v>
                </c:pt>
                <c:pt idx="188">
                  <c:v>2.4086351821822854E-19</c:v>
                </c:pt>
                <c:pt idx="189">
                  <c:v>2.7530844339132192E-19</c:v>
                </c:pt>
                <c:pt idx="190">
                  <c:v>3.1466751239870016E-19</c:v>
                </c:pt>
                <c:pt idx="191">
                  <c:v>3.5963985803707887E-19</c:v>
                </c:pt>
                <c:pt idx="192">
                  <c:v>4.110237535077088E-19</c:v>
                </c:pt>
                <c:pt idx="193">
                  <c:v>4.6973061715001072E-19</c:v>
                </c:pt>
                <c:pt idx="194">
                  <c:v>5.368009866203899E-19</c:v>
                </c:pt>
                <c:pt idx="195">
                  <c:v>6.1342273801509214E-19</c:v>
                </c:pt>
                <c:pt idx="196">
                  <c:v>7.0095186373686419E-19</c:v>
                </c:pt>
                <c:pt idx="197">
                  <c:v>8.0093616649188121E-19</c:v>
                </c:pt>
                <c:pt idx="198">
                  <c:v>9.1514227639994108E-19</c:v>
                </c:pt>
                <c:pt idx="199">
                  <c:v>1.0455864546281954E-18</c:v>
                </c:pt>
                <c:pt idx="200">
                  <c:v>1.1945697111496698E-18</c:v>
                </c:pt>
                <c:pt idx="201">
                  <c:v>1.3647178372405955E-18</c:v>
                </c:pt>
                <c:pt idx="202">
                  <c:v>1.5590270363666422E-18</c:v>
                </c:pt>
                <c:pt idx="203">
                  <c:v>1.7809159315311353E-18</c:v>
                </c:pt>
                <c:pt idx="204">
                  <c:v>2.0342848345137866E-18</c:v>
                </c:pt>
                <c:pt idx="205">
                  <c:v>2.3235832844710832E-18</c:v>
                </c:pt>
                <c:pt idx="206">
                  <c:v>2.6538870020901266E-18</c:v>
                </c:pt>
                <c:pt idx="207">
                  <c:v>3.0309855631387248E-18</c:v>
                </c:pt>
                <c:pt idx="208">
                  <c:v>3.4614822743966161E-18</c:v>
                </c:pt>
                <c:pt idx="209">
                  <c:v>3.9529079384850549E-18</c:v>
                </c:pt>
                <c:pt idx="210">
                  <c:v>4.5138504253133056E-18</c:v>
                </c:pt>
                <c:pt idx="211">
                  <c:v>5.1541022304622398E-18</c:v>
                </c:pt>
                <c:pt idx="212">
                  <c:v>5.8848284990344308E-18</c:v>
                </c:pt>
                <c:pt idx="213">
                  <c:v>6.7187583320973237E-18</c:v>
                </c:pt>
                <c:pt idx="214">
                  <c:v>7.6704025772355639E-18</c:v>
                </c:pt>
                <c:pt idx="215">
                  <c:v>8.7563017410304286E-18</c:v>
                </c:pt>
                <c:pt idx="216">
                  <c:v>9.9953081564293613E-18</c:v>
                </c:pt>
                <c:pt idx="217">
                  <c:v>1.1408907099793526E-17</c:v>
                </c:pt>
                <c:pt idx="218">
                  <c:v>1.302158218978327E-17</c:v>
                </c:pt>
                <c:pt idx="219">
                  <c:v>1.4861231123203111E-17</c:v>
                </c:pt>
                <c:pt idx="220">
                  <c:v>1.6959638622802043E-17</c:v>
                </c:pt>
                <c:pt idx="221">
                  <c:v>1.9353014401667094E-17</c:v>
                </c:pt>
                <c:pt idx="222">
                  <c:v>2.2082605002729667E-17</c:v>
                </c:pt>
                <c:pt idx="223">
                  <c:v>2.5195389566419117E-17</c:v>
                </c:pt>
                <c:pt idx="224">
                  <c:v>2.8744870933161183E-17</c:v>
                </c:pt>
                <c:pt idx="225">
                  <c:v>3.2791975021131082E-17</c:v>
                </c:pt>
                <c:pt idx="226">
                  <c:v>3.7406073157037039E-17</c:v>
                </c:pt>
                <c:pt idx="227">
                  <c:v>4.2666144005396124E-17</c:v>
                </c:pt>
                <c:pt idx="228">
                  <c:v>4.8662093969856419E-17</c:v>
                </c:pt>
                <c:pt idx="229">
                  <c:v>5.5496257462540513E-17</c:v>
                </c:pt>
                <c:pt idx="230">
                  <c:v>6.3285101292481314E-17</c:v>
                </c:pt>
                <c:pt idx="231">
                  <c:v>7.2161160655139822E-17</c:v>
                </c:pt>
                <c:pt idx="232">
                  <c:v>8.227523786045336E-17</c:v>
                </c:pt>
                <c:pt idx="233">
                  <c:v>9.3798899071802733E-17</c:v>
                </c:pt>
                <c:pt idx="234">
                  <c:v>1.0692730900450757E-16</c:v>
                </c:pt>
                <c:pt idx="235">
                  <c:v>1.2188244881972968E-16</c:v>
                </c:pt>
                <c:pt idx="236">
                  <c:v>1.3891676842646787E-16</c:v>
                </c:pt>
                <c:pt idx="237">
                  <c:v>1.5831733115910391E-16</c:v>
                </c:pt>
                <c:pt idx="238">
                  <c:v>1.8041051643017685E-16</c:v>
                </c:pt>
                <c:pt idx="239">
                  <c:v>2.0556735457982822E-16</c:v>
                </c:pt>
                <c:pt idx="240">
                  <c:v>2.3420957788054984E-16</c:v>
                </c:pt>
                <c:pt idx="241">
                  <c:v>2.6681648265045289E-16</c:v>
                </c:pt>
                <c:pt idx="242">
                  <c:v>3.0393270983932002E-16</c:v>
                </c:pt>
                <c:pt idx="243">
                  <c:v>3.4617706545873058E-16</c:v>
                </c:pt>
                <c:pt idx="244">
                  <c:v>3.9425251803166315E-16</c:v>
                </c:pt>
                <c:pt idx="245">
                  <c:v>4.4895752806450063E-16</c:v>
                </c:pt>
                <c:pt idx="246">
                  <c:v>5.1119888464933122E-16</c:v>
                </c:pt>
                <c:pt idx="247">
                  <c:v>5.8200624697211484E-16</c:v>
                </c:pt>
                <c:pt idx="248">
                  <c:v>6.6254861405310209E-16</c:v>
                </c:pt>
                <c:pt idx="249">
                  <c:v>7.5415297483854393E-16</c:v>
                </c:pt>
                <c:pt idx="250">
                  <c:v>8.583254232013089E-16</c:v>
                </c:pt>
                <c:pt idx="251">
                  <c:v>9.767750589432847E-16</c:v>
                </c:pt>
                <c:pt idx="252">
                  <c:v>1.1114410370326504E-15</c:v>
                </c:pt>
                <c:pt idx="253">
                  <c:v>1.2645231736203254E-15</c:v>
                </c:pt>
                <c:pt idx="254">
                  <c:v>1.438516569500777E-15</c:v>
                </c:pt>
                <c:pt idx="255">
                  <c:v>1.6362507703228531E-15</c:v>
                </c:pt>
                <c:pt idx="256">
                  <c:v>1.8609340488173797E-15</c:v>
                </c:pt>
                <c:pt idx="257">
                  <c:v>2.1162034684801842E-15</c:v>
                </c:pt>
                <c:pt idx="258">
                  <c:v>2.4061814715338467E-15</c:v>
                </c:pt>
                <c:pt idx="259">
                  <c:v>2.7355398277048008E-15</c:v>
                </c:pt>
                <c:pt idx="260">
                  <c:v>3.1095718856465045E-15</c:v>
                </c:pt>
                <c:pt idx="261">
                  <c:v>3.5342741871094213E-15</c:v>
                </c:pt>
                <c:pt idx="262">
                  <c:v>4.0164386367680192E-15</c:v>
                </c:pt>
                <c:pt idx="263">
                  <c:v>4.5637565697073962E-15</c:v>
                </c:pt>
                <c:pt idx="264">
                  <c:v>5.184936225895556E-15</c:v>
                </c:pt>
                <c:pt idx="265">
                  <c:v>5.8898353286962862E-15</c:v>
                </c:pt>
                <c:pt idx="266">
                  <c:v>6.6896106750398297E-15</c:v>
                </c:pt>
                <c:pt idx="267">
                  <c:v>7.5968868809693152E-15</c:v>
                </c:pt>
                <c:pt idx="268">
                  <c:v>8.6259466909425053E-15</c:v>
                </c:pt>
                <c:pt idx="269">
                  <c:v>9.7929455558527877E-15</c:v>
                </c:pt>
                <c:pt idx="270">
                  <c:v>1.1116153516993868E-14</c:v>
                </c:pt>
                <c:pt idx="271">
                  <c:v>1.2616227805307347E-14</c:v>
                </c:pt>
                <c:pt idx="272">
                  <c:v>1.4316519981872646E-14</c:v>
                </c:pt>
                <c:pt idx="273">
                  <c:v>1.6243421911905077E-14</c:v>
                </c:pt>
                <c:pt idx="274">
                  <c:v>1.8426755386287367E-14</c:v>
                </c:pt>
                <c:pt idx="275">
                  <c:v>2.0900210788276944E-14</c:v>
                </c:pt>
                <c:pt idx="276">
                  <c:v>2.3701840855642448E-14</c:v>
                </c:pt>
                <c:pt idx="277">
                  <c:v>2.6874616318011249E-14</c:v>
                </c:pt>
                <c:pt idx="278">
                  <c:v>3.0467051004463605E-14</c:v>
                </c:pt>
                <c:pt idx="279">
                  <c:v>3.4533904927152882E-14</c:v>
                </c:pt>
                <c:pt idx="280">
                  <c:v>3.913697486385954E-14</c:v>
                </c:pt>
                <c:pt idx="281">
                  <c:v>4.4345983097917731E-14</c:v>
                </c:pt>
                <c:pt idx="282">
                  <c:v>5.0239576241263146E-14</c:v>
                </c:pt>
                <c:pt idx="283">
                  <c:v>5.6906447480304446E-14</c:v>
                </c:pt>
                <c:pt idx="284">
                  <c:v>6.4446597161296957E-14</c:v>
                </c:pt>
                <c:pt idx="285">
                  <c:v>7.2972748390176676E-14</c:v>
                </c:pt>
                <c:pt idx="286">
                  <c:v>8.2611936281496538E-14</c:v>
                </c:pt>
                <c:pt idx="287">
                  <c:v>9.3507291674629756E-14</c:v>
                </c:pt>
                <c:pt idx="288">
                  <c:v>1.0582004256738465E-13</c:v>
                </c:pt>
                <c:pt idx="289">
                  <c:v>1.1973175922503615E-13</c:v>
                </c:pt>
                <c:pt idx="290">
                  <c:v>1.3544687193674355E-13</c:v>
                </c:pt>
                <c:pt idx="291">
                  <c:v>1.5319549374478831E-13</c:v>
                </c:pt>
                <c:pt idx="292">
                  <c:v>1.7323658420199937E-13</c:v>
                </c:pt>
                <c:pt idx="293">
                  <c:v>1.9586149435990763E-13</c:v>
                </c:pt>
                <c:pt idx="294">
                  <c:v>2.213979377995146E-13</c:v>
                </c:pt>
                <c:pt idx="295">
                  <c:v>2.5021443763795528E-13</c:v>
                </c:pt>
                <c:pt idx="296">
                  <c:v>2.8272530513218361E-13</c:v>
                </c:pt>
                <c:pt idx="297">
                  <c:v>3.1939621181589085E-13</c:v>
                </c:pt>
                <c:pt idx="298">
                  <c:v>3.6075042411432382E-13</c:v>
                </c:pt>
                <c:pt idx="299">
                  <c:v>4.073757771569137E-13</c:v>
                </c:pt>
                <c:pt idx="300">
                  <c:v>4.5993247313023835E-13</c:v>
                </c:pt>
                <c:pt idx="301">
                  <c:v>5.1916179907233725E-13</c:v>
                </c:pt>
                <c:pt idx="302">
                  <c:v>5.8589586960146884E-13</c:v>
                </c:pt>
                <c:pt idx="303">
                  <c:v>6.6106851180476386E-13</c:v>
                </c:pt>
                <c:pt idx="304">
                  <c:v>7.4572742250302256E-13</c:v>
                </c:pt>
                <c:pt idx="305">
                  <c:v>8.4104774248566024E-13</c:v>
                </c:pt>
                <c:pt idx="306">
                  <c:v>9.4834720821653799E-13</c:v>
                </c:pt>
                <c:pt idx="307">
                  <c:v>1.0691030591021176E-12</c:v>
                </c:pt>
                <c:pt idx="308">
                  <c:v>1.2049708978584568E-12</c:v>
                </c:pt>
                <c:pt idx="309">
                  <c:v>1.3578057229989334E-12</c:v>
                </c:pt>
                <c:pt idx="310">
                  <c:v>1.5296853761941775E-12</c:v>
                </c:pt>
                <c:pt idx="311">
                  <c:v>1.7229366734528956E-12</c:v>
                </c:pt>
                <c:pt idx="312">
                  <c:v>1.9401645179797245E-12</c:v>
                </c:pt>
                <c:pt idx="313">
                  <c:v>2.1842843244513528E-12</c:v>
                </c:pt>
                <c:pt idx="314">
                  <c:v>2.4585581196038074E-12</c:v>
                </c:pt>
                <c:pt idx="315">
                  <c:v>2.7666347227601785E-12</c:v>
                </c:pt>
                <c:pt idx="316">
                  <c:v>3.1125944525934628E-12</c:v>
                </c:pt>
                <c:pt idx="317">
                  <c:v>3.50099885338941E-12</c:v>
                </c:pt>
                <c:pt idx="318">
                  <c:v>3.936945985759069E-12</c:v>
                </c:pt>
                <c:pt idx="319">
                  <c:v>4.4261318835942112E-12</c:v>
                </c:pt>
                <c:pt idx="320">
                  <c:v>4.9749188415440978E-12</c:v>
                </c:pt>
                <c:pt idx="321">
                  <c:v>5.590411265944652E-12</c:v>
                </c:pt>
                <c:pt idx="322">
                  <c:v>6.2805398975171865E-12</c:v>
                </c:pt>
                <c:pt idx="323">
                  <c:v>7.0541552968937942E-12</c:v>
                </c:pt>
                <c:pt idx="324">
                  <c:v>7.9211315747828763E-12</c:v>
                </c:pt>
                <c:pt idx="325">
                  <c:v>8.8924814480855928E-12</c:v>
                </c:pt>
                <c:pt idx="326">
                  <c:v>9.9804838122923438E-12</c:v>
                </c:pt>
                <c:pt idx="327">
                  <c:v>1.1198825139863492E-11</c:v>
                </c:pt>
                <c:pt idx="328">
                  <c:v>1.2562756144946364E-11</c:v>
                </c:pt>
                <c:pt idx="329">
                  <c:v>1.4089265297668549E-11</c:v>
                </c:pt>
                <c:pt idx="330">
                  <c:v>1.5797270927432399E-11</c:v>
                </c:pt>
                <c:pt idx="331">
                  <c:v>1.7707833825243206E-11</c:v>
                </c:pt>
                <c:pt idx="332">
                  <c:v>1.9844392441344379E-11</c:v>
                </c:pt>
                <c:pt idx="333">
                  <c:v>2.2233022977607604E-11</c:v>
                </c:pt>
                <c:pt idx="334">
                  <c:v>2.4902726895617545E-11</c:v>
                </c:pt>
                <c:pt idx="335">
                  <c:v>2.7885748602685531E-11</c:v>
                </c:pt>
                <c:pt idx="336">
                  <c:v>3.1217926340710455E-11</c:v>
                </c:pt>
                <c:pt idx="337">
                  <c:v>3.4939079588553019E-11</c:v>
                </c:pt>
                <c:pt idx="338">
                  <c:v>3.9093436599209975E-11</c:v>
                </c:pt>
                <c:pt idx="339">
                  <c:v>4.3730106030446867E-11</c:v>
                </c:pt>
                <c:pt idx="340">
                  <c:v>4.8903596993715633E-11</c:v>
                </c:pt>
                <c:pt idx="341">
                  <c:v>5.4674392243248298E-11</c:v>
                </c:pt>
                <c:pt idx="342">
                  <c:v>6.1109579657453328E-11</c:v>
                </c:pt>
                <c:pt idx="343">
                  <c:v>6.8283547630484683E-11</c:v>
                </c:pt>
                <c:pt idx="344">
                  <c:v>7.6278750495629106E-11</c:v>
                </c:pt>
                <c:pt idx="345">
                  <c:v>8.5186550646518581E-11</c:v>
                </c:pt>
                <c:pt idx="346">
                  <c:v>9.5108144609884359E-11</c:v>
                </c:pt>
                <c:pt idx="347">
                  <c:v>1.0615558095742108E-10</c:v>
                </c:pt>
                <c:pt idx="348">
                  <c:v>1.18452878627268E-10</c:v>
                </c:pt>
                <c:pt idx="349">
                  <c:v>1.3213725496071757E-10</c:v>
                </c:pt>
                <c:pt idx="350">
                  <c:v>1.473604735500436E-10</c:v>
                </c:pt>
                <c:pt idx="351">
                  <c:v>1.642903228421591E-10</c:v>
                </c:pt>
                <c:pt idx="352">
                  <c:v>1.8311223735326373E-10</c:v>
                </c:pt>
                <c:pt idx="353">
                  <c:v>2.0403107432521733E-10</c:v>
                </c:pt>
                <c:pt idx="354">
                  <c:v>2.2727305969821886E-10</c:v>
                </c:pt>
                <c:pt idx="355">
                  <c:v>2.5308791839001809E-10</c:v>
                </c:pt>
                <c:pt idx="356">
                  <c:v>2.8175120506246074E-10</c:v>
                </c:pt>
                <c:pt idx="357">
                  <c:v>3.135668528251107E-10</c:v>
                </c:pt>
                <c:pt idx="358">
                  <c:v>3.4886995867592479E-10</c:v>
                </c:pt>
                <c:pt idx="359">
                  <c:v>3.8802982591374418E-10</c:v>
                </c:pt>
                <c:pt idx="360">
                  <c:v>4.3145328527924588E-10</c:v>
                </c:pt>
                <c:pt idx="361">
                  <c:v>4.795883181927801E-10</c:v>
                </c:pt>
                <c:pt idx="362">
                  <c:v>5.3292800716125869E-10</c:v>
                </c:pt>
                <c:pt idx="363">
                  <c:v>5.9201484022388146E-10</c:v>
                </c:pt>
                <c:pt idx="364">
                  <c:v>6.5744539819946399E-10</c:v>
                </c:pt>
                <c:pt idx="365">
                  <c:v>7.2987545548712303E-10</c:v>
                </c:pt>
                <c:pt idx="366">
                  <c:v>8.1002552725750489E-10</c:v>
                </c:pt>
                <c:pt idx="367">
                  <c:v>8.9868689805271444E-10</c:v>
                </c:pt>
                <c:pt idx="368">
                  <c:v>9.9672816908870654E-10</c:v>
                </c:pt>
                <c:pt idx="369">
                  <c:v>1.1051023639210156E-9</c:v>
                </c:pt>
                <c:pt idx="370">
                  <c:v>1.2248546345904118E-9</c:v>
                </c:pt>
                <c:pt idx="371">
                  <c:v>1.3571306129040428E-9</c:v>
                </c:pt>
                <c:pt idx="372">
                  <c:v>1.5031854541238978E-9</c:v>
                </c:pt>
                <c:pt idx="373">
                  <c:v>1.6643936230197972E-9</c:v>
                </c:pt>
                <c:pt idx="374">
                  <c:v>1.8422594749890525E-9</c:v>
                </c:pt>
                <c:pt idx="375">
                  <c:v>2.0384286877378559E-9</c:v>
                </c:pt>
                <c:pt idx="376">
                  <c:v>2.2547006018459183E-9</c:v>
                </c:pt>
                <c:pt idx="377">
                  <c:v>2.4930415313804585E-9</c:v>
                </c:pt>
                <c:pt idx="378">
                  <c:v>2.7555991085683818E-9</c:v>
                </c:pt>
                <c:pt idx="379">
                  <c:v>3.0447177293554412E-9</c:v>
                </c:pt>
                <c:pt idx="380">
                  <c:v>3.362955169452997E-9</c:v>
                </c:pt>
                <c:pt idx="381">
                  <c:v>3.7131004431683278E-9</c:v>
                </c:pt>
                <c:pt idx="382">
                  <c:v>4.0981929799017263E-9</c:v>
                </c:pt>
                <c:pt idx="383">
                  <c:v>4.5215431956371797E-9</c:v>
                </c:pt>
                <c:pt idx="384">
                  <c:v>4.9867545390128161E-9</c:v>
                </c:pt>
                <c:pt idx="385">
                  <c:v>5.4977470935890155E-9</c:v>
                </c:pt>
                <c:pt idx="386">
                  <c:v>6.0587828196876481E-9</c:v>
                </c:pt>
                <c:pt idx="387">
                  <c:v>6.6744925206007104E-9</c:v>
                </c:pt>
                <c:pt idx="388">
                  <c:v>7.3499046190024056E-9</c:v>
                </c:pt>
                <c:pt idx="389">
                  <c:v>8.090475829983725E-9</c:v>
                </c:pt>
                <c:pt idx="390">
                  <c:v>8.9021238171896674E-9</c:v>
                </c:pt>
                <c:pt idx="391">
                  <c:v>9.7912619180073387E-9</c:v>
                </c:pt>
                <c:pt idx="392">
                  <c:v>1.0764836022541292E-8</c:v>
                </c:pt>
                <c:pt idx="393">
                  <c:v>1.1830363689142797E-8</c:v>
                </c:pt>
                <c:pt idx="394">
                  <c:v>1.2995975576434762E-8</c:v>
                </c:pt>
                <c:pt idx="395">
                  <c:v>1.4270459267999309E-8</c:v>
                </c:pt>
                <c:pt idx="396">
                  <c:v>1.5663305561070913E-8</c:v>
                </c:pt>
                <c:pt idx="397">
                  <c:v>1.7184757284592608E-8</c:v>
                </c:pt>
                <c:pt idx="398">
                  <c:v>1.8845860704740654E-8</c:v>
                </c:pt>
                <c:pt idx="399">
                  <c:v>2.065851956738259E-8</c:v>
                </c:pt>
                <c:pt idx="400">
                  <c:v>2.2635551816788912E-8</c:v>
                </c:pt>
                <c:pt idx="401">
                  <c:v>2.4790749018148293E-8</c:v>
                </c:pt>
                <c:pt idx="402">
                  <c:v>2.7138938497912336E-8</c:v>
                </c:pt>
                <c:pt idx="403">
                  <c:v>2.9696048200594818E-8</c:v>
                </c:pt>
                <c:pt idx="404">
                  <c:v>3.2479174243250589E-8</c:v>
                </c:pt>
                <c:pt idx="405">
                  <c:v>3.5506651129330469E-8</c:v>
                </c:pt>
                <c:pt idx="406">
                  <c:v>3.8798124561834228E-8</c:v>
                </c:pt>
                <c:pt idx="407">
                  <c:v>4.2374626771547853E-8</c:v>
                </c:pt>
                <c:pt idx="408">
                  <c:v>4.6258654249548625E-8</c:v>
                </c:pt>
                <c:pt idx="409">
                  <c:v>5.0474247743967363E-8</c:v>
                </c:pt>
                <c:pt idx="410">
                  <c:v>5.5047074349179029E-8</c:v>
                </c:pt>
                <c:pt idx="411">
                  <c:v>6.000451148099519E-8</c:v>
                </c:pt>
                <c:pt idx="412">
                  <c:v>6.5375732494060471E-8</c:v>
                </c:pt>
                <c:pt idx="413">
                  <c:v>7.1191793657459665E-8</c:v>
                </c:pt>
                <c:pt idx="414">
                  <c:v>7.7485722161449185E-8</c:v>
                </c:pt>
                <c:pt idx="415">
                  <c:v>8.4292604782344265E-8</c:v>
                </c:pt>
                <c:pt idx="416">
                  <c:v>9.1649676783845487E-8</c:v>
                </c:pt>
                <c:pt idx="417">
                  <c:v>9.9596410581647009E-8</c:v>
                </c:pt>
                <c:pt idx="418">
                  <c:v>1.0817460364407163E-7</c:v>
                </c:pt>
                <c:pt idx="419">
                  <c:v>1.1742846504489534E-7</c:v>
                </c:pt>
                <c:pt idx="420">
                  <c:v>1.2740470002566414E-7</c:v>
                </c:pt>
                <c:pt idx="421">
                  <c:v>1.3815259186386649E-7</c:v>
                </c:pt>
                <c:pt idx="422">
                  <c:v>1.4972408028065224E-7</c:v>
                </c:pt>
                <c:pt idx="423">
                  <c:v>1.6217383555766666E-7</c:v>
                </c:pt>
                <c:pt idx="424">
                  <c:v>1.755593274674568E-7</c:v>
                </c:pt>
                <c:pt idx="425">
                  <c:v>1.8994088805624676E-7</c:v>
                </c:pt>
                <c:pt idx="426">
                  <c:v>2.053817672521786E-7</c:v>
                </c:pt>
                <c:pt idx="427">
                  <c:v>2.2194818020705833E-7</c:v>
                </c:pt>
                <c:pt idx="428">
                  <c:v>2.3970934521576473E-7</c:v>
                </c:pt>
                <c:pt idx="429">
                  <c:v>2.5873751099564993E-7</c:v>
                </c:pt>
                <c:pt idx="430">
                  <c:v>2.7910797204920771E-7</c:v>
                </c:pt>
                <c:pt idx="431">
                  <c:v>3.008990707778958E-7</c:v>
                </c:pt>
                <c:pt idx="432">
                  <c:v>3.2419218496426498E-7</c:v>
                </c:pt>
                <c:pt idx="433">
                  <c:v>3.4907169919440842E-7</c:v>
                </c:pt>
                <c:pt idx="434">
                  <c:v>3.7562495875437533E-7</c:v>
                </c:pt>
                <c:pt idx="435">
                  <c:v>4.0394220450360461E-7</c:v>
                </c:pt>
                <c:pt idx="436">
                  <c:v>4.3411648720696317E-7</c:v>
                </c:pt>
                <c:pt idx="437">
                  <c:v>4.6624355979567074E-7</c:v>
                </c:pt>
                <c:pt idx="438">
                  <c:v>5.0042174602769735E-7</c:v>
                </c:pt>
                <c:pt idx="439">
                  <c:v>5.3675178403131661E-7</c:v>
                </c:pt>
                <c:pt idx="440">
                  <c:v>5.7533664324266431E-7</c:v>
                </c:pt>
                <c:pt idx="441">
                  <c:v>6.1628131329083078E-7</c:v>
                </c:pt>
                <c:pt idx="442">
                  <c:v>6.5969256344321796E-7</c:v>
                </c:pt>
                <c:pt idx="443">
                  <c:v>7.0567867130123266E-7</c:v>
                </c:pt>
                <c:pt idx="444">
                  <c:v>7.543491195325976E-7</c:v>
                </c:pt>
                <c:pt idx="445">
                  <c:v>8.0581425954315578E-7</c:v>
                </c:pt>
                <c:pt idx="446">
                  <c:v>8.60184941128757E-7</c:v>
                </c:pt>
                <c:pt idx="447">
                  <c:v>9.1757210730765851E-7</c:v>
                </c:pt>
                <c:pt idx="448">
                  <c:v>9.7808635371641956E-7</c:v>
                </c:pt>
                <c:pt idx="449">
                  <c:v>1.0418374521583469E-6</c:v>
                </c:pt>
                <c:pt idx="450">
                  <c:v>1.1089338381232437E-6</c:v>
                </c:pt>
                <c:pt idx="451">
                  <c:v>1.179482062350595E-6</c:v>
                </c:pt>
                <c:pt idx="452">
                  <c:v>1.2535862067857763E-6</c:v>
                </c:pt>
                <c:pt idx="453">
                  <c:v>1.3313472655791318E-6</c:v>
                </c:pt>
                <c:pt idx="454">
                  <c:v>1.4128624921009722E-6</c:v>
                </c:pt>
                <c:pt idx="455">
                  <c:v>1.4982247132899511E-6</c:v>
                </c:pt>
                <c:pt idx="456">
                  <c:v>1.5875216130170095E-6</c:v>
                </c:pt>
                <c:pt idx="457">
                  <c:v>1.6808349865298692E-6</c:v>
                </c:pt>
                <c:pt idx="458">
                  <c:v>1.7782399684421384E-6</c:v>
                </c:pt>
                <c:pt idx="459">
                  <c:v>1.8798042371437349E-6</c:v>
                </c:pt>
                <c:pt idx="460">
                  <c:v>1.985587198932513E-6</c:v>
                </c:pt>
                <c:pt idx="461">
                  <c:v>2.0956391555972223E-6</c:v>
                </c:pt>
                <c:pt idx="462">
                  <c:v>2.2100004596160387E-6</c:v>
                </c:pt>
                <c:pt idx="463">
                  <c:v>2.3287006615675413E-6</c:v>
                </c:pt>
                <c:pt idx="464">
                  <c:v>2.4517576547791038E-6</c:v>
                </c:pt>
                <c:pt idx="465">
                  <c:v>2.5791768226547283E-6</c:v>
                </c:pt>
                <c:pt idx="466">
                  <c:v>2.7109501945264029E-6</c:v>
                </c:pt>
                <c:pt idx="467">
                  <c:v>2.847055616253975E-6</c:v>
                </c:pt>
                <c:pt idx="468">
                  <c:v>2.9874559421523188E-6</c:v>
                </c:pt>
                <c:pt idx="469">
                  <c:v>3.1320982551458677E-6</c:v>
                </c:pt>
                <c:pt idx="470">
                  <c:v>3.2809131223328799E-6</c:v>
                </c:pt>
                <c:pt idx="471">
                  <c:v>3.4338138933790387E-6</c:v>
                </c:pt>
                <c:pt idx="472">
                  <c:v>3.5906960493459047E-6</c:v>
                </c:pt>
                <c:pt idx="473">
                  <c:v>3.7514366096890968E-6</c:v>
                </c:pt>
                <c:pt idx="474">
                  <c:v>3.9158936052264886E-6</c:v>
                </c:pt>
                <c:pt idx="475">
                  <c:v>4.0839056248746666E-6</c:v>
                </c:pt>
                <c:pt idx="476">
                  <c:v>4.2552914438757492E-6</c:v>
                </c:pt>
                <c:pt idx="477">
                  <c:v>4.4298497410821929E-6</c:v>
                </c:pt>
                <c:pt idx="478">
                  <c:v>4.6073589126312066E-6</c:v>
                </c:pt>
                <c:pt idx="479">
                  <c:v>4.7875769890181875E-6</c:v>
                </c:pt>
                <c:pt idx="480">
                  <c:v>4.9702416621690754E-6</c:v>
                </c:pt>
                <c:pt idx="481">
                  <c:v>5.1550704286119109E-6</c:v>
                </c:pt>
                <c:pt idx="482">
                  <c:v>5.3417608542589133E-6</c:v>
                </c:pt>
                <c:pt idx="483">
                  <c:v>5.5299909656307165E-6</c:v>
                </c:pt>
                <c:pt idx="484">
                  <c:v>5.7194197715880777E-6</c:v>
                </c:pt>
                <c:pt idx="485">
                  <c:v>5.9096879187841466E-6</c:v>
                </c:pt>
                <c:pt idx="486">
                  <c:v>6.1004184831170162E-6</c:v>
                </c:pt>
                <c:pt idx="487">
                  <c:v>6.2912178984543192E-6</c:v>
                </c:pt>
                <c:pt idx="488">
                  <c:v>6.4816770228239809E-6</c:v>
                </c:pt>
                <c:pt idx="489">
                  <c:v>6.6713723411268768E-6</c:v>
                </c:pt>
                <c:pt idx="490">
                  <c:v>6.8598673022374804E-6</c:v>
                </c:pt>
                <c:pt idx="491">
                  <c:v>7.0467137871275902E-6</c:v>
                </c:pt>
                <c:pt idx="492">
                  <c:v>7.2314537033880017E-6</c:v>
                </c:pt>
                <c:pt idx="493">
                  <c:v>7.4136207002449159E-6</c:v>
                </c:pt>
                <c:pt idx="494">
                  <c:v>7.5927419968876283E-6</c:v>
                </c:pt>
                <c:pt idx="495">
                  <c:v>7.7683403156541386E-6</c:v>
                </c:pt>
                <c:pt idx="496">
                  <c:v>7.9399359103772533E-6</c:v>
                </c:pt>
                <c:pt idx="497">
                  <c:v>8.1070486789908602E-6</c:v>
                </c:pt>
                <c:pt idx="498">
                  <c:v>8.2692003483508279E-6</c:v>
                </c:pt>
                <c:pt idx="499">
                  <c:v>8.4259167181505694E-6</c:v>
                </c:pt>
                <c:pt idx="500">
                  <c:v>8.5767299498267038E-6</c:v>
                </c:pt>
                <c:pt idx="501">
                  <c:v>8.7211808854667868E-6</c:v>
                </c:pt>
                <c:pt idx="502">
                  <c:v>8.8588213809656309E-6</c:v>
                </c:pt>
                <c:pt idx="503">
                  <c:v>8.9892166370414491E-6</c:v>
                </c:pt>
                <c:pt idx="504">
                  <c:v>9.1119475112301186E-6</c:v>
                </c:pt>
                <c:pt idx="505">
                  <c:v>9.2266127936368138E-6</c:v>
                </c:pt>
                <c:pt idx="506">
                  <c:v>9.3328314290475848E-6</c:v>
                </c:pt>
                <c:pt idx="507">
                  <c:v>9.4302446679961949E-6</c:v>
                </c:pt>
                <c:pt idx="508">
                  <c:v>9.5185181295510936E-6</c:v>
                </c:pt>
                <c:pt idx="509">
                  <c:v>9.5973437589340225E-6</c:v>
                </c:pt>
                <c:pt idx="510">
                  <c:v>9.666441663609333E-6</c:v>
                </c:pt>
                <c:pt idx="511">
                  <c:v>9.7255618121878758E-6</c:v>
                </c:pt>
                <c:pt idx="512">
                  <c:v>9.7744855813710109E-6</c:v>
                </c:pt>
                <c:pt idx="513">
                  <c:v>9.8130271372068586E-6</c:v>
                </c:pt>
                <c:pt idx="514">
                  <c:v>9.8410346381419229E-6</c:v>
                </c:pt>
                <c:pt idx="515">
                  <c:v>9.8583912487078103E-6</c:v>
                </c:pt>
                <c:pt idx="516">
                  <c:v>9.8650159541776894E-6</c:v>
                </c:pt>
                <c:pt idx="517">
                  <c:v>9.8608641681420241E-6</c:v>
                </c:pt>
                <c:pt idx="518">
                  <c:v>9.8459281266727913E-6</c:v>
                </c:pt>
                <c:pt idx="519">
                  <c:v>9.8202370645499524E-6</c:v>
                </c:pt>
                <c:pt idx="520">
                  <c:v>9.7838571708936069E-6</c:v>
                </c:pt>
                <c:pt idx="521">
                  <c:v>9.7368913234593518E-6</c:v>
                </c:pt>
                <c:pt idx="522">
                  <c:v>9.6794786027896663E-6</c:v>
                </c:pt>
                <c:pt idx="523">
                  <c:v>9.6117935893494591E-6</c:v>
                </c:pt>
                <c:pt idx="524">
                  <c:v>9.5340454486851567E-6</c:v>
                </c:pt>
                <c:pt idx="525">
                  <c:v>9.4464768115110497E-6</c:v>
                </c:pt>
                <c:pt idx="526">
                  <c:v>9.3493624574242833E-6</c:v>
                </c:pt>
                <c:pt idx="527">
                  <c:v>9.2430078126562085E-6</c:v>
                </c:pt>
                <c:pt idx="528">
                  <c:v>9.1277472738643909E-6</c:v>
                </c:pt>
                <c:pt idx="529">
                  <c:v>9.0039423714395059E-6</c:v>
                </c:pt>
                <c:pt idx="530">
                  <c:v>8.8719797871220003E-6</c:v>
                </c:pt>
                <c:pt idx="531">
                  <c:v>8.7322692418884113E-6</c:v>
                </c:pt>
                <c:pt idx="532">
                  <c:v>8.5852412710543218E-6</c:v>
                </c:pt>
                <c:pt idx="533">
                  <c:v>8.4313449043481114E-6</c:v>
                </c:pt>
                <c:pt idx="534">
                  <c:v>8.2710452693241467E-6</c:v>
                </c:pt>
                <c:pt idx="535">
                  <c:v>8.1048211369012815E-6</c:v>
                </c:pt>
                <c:pt idx="536">
                  <c:v>7.9331624280336698E-6</c:v>
                </c:pt>
                <c:pt idx="537">
                  <c:v>7.7565677005405109E-6</c:v>
                </c:pt>
                <c:pt idx="538">
                  <c:v>7.575541634947667E-6</c:v>
                </c:pt>
                <c:pt idx="539">
                  <c:v>7.3905925378293617E-6</c:v>
                </c:pt>
                <c:pt idx="540">
                  <c:v>7.202229880591142E-6</c:v>
                </c:pt>
                <c:pt idx="541">
                  <c:v>7.0109618909179397E-6</c:v>
                </c:pt>
                <c:pt idx="542">
                  <c:v>6.8172932132319089E-6</c:v>
                </c:pt>
                <c:pt idx="543">
                  <c:v>6.6217226534824272E-6</c:v>
                </c:pt>
                <c:pt idx="544">
                  <c:v>6.4247410224375861E-6</c:v>
                </c:pt>
                <c:pt idx="545">
                  <c:v>6.2268290903811958E-6</c:v>
                </c:pt>
                <c:pt idx="546">
                  <c:v>6.0284556647601241E-6</c:v>
                </c:pt>
                <c:pt idx="547">
                  <c:v>5.8300758008911021E-6</c:v>
                </c:pt>
                <c:pt idx="548">
                  <c:v>5.6321291543456364E-6</c:v>
                </c:pt>
                <c:pt idx="549">
                  <c:v>5.435038482102558E-6</c:v>
                </c:pt>
                <c:pt idx="550">
                  <c:v>5.2392082980120787E-6</c:v>
                </c:pt>
                <c:pt idx="551">
                  <c:v>5.0450236865701825E-6</c:v>
                </c:pt>
                <c:pt idx="552">
                  <c:v>4.8528492774759888E-6</c:v>
                </c:pt>
                <c:pt idx="553">
                  <c:v>4.6630283819544134E-6</c:v>
                </c:pt>
                <c:pt idx="554">
                  <c:v>4.4758822903883541E-6</c:v>
                </c:pt>
                <c:pt idx="555">
                  <c:v>4.2917097294325009E-6</c:v>
                </c:pt>
                <c:pt idx="556">
                  <c:v>4.1107864754883093E-6</c:v>
                </c:pt>
                <c:pt idx="557">
                  <c:v>3.9333651202172741E-6</c:v>
                </c:pt>
                <c:pt idx="558">
                  <c:v>3.7596749826682945E-6</c:v>
                </c:pt>
                <c:pt idx="559">
                  <c:v>3.5899221616006031E-6</c:v>
                </c:pt>
                <c:pt idx="560">
                  <c:v>3.4242897207040897E-6</c:v>
                </c:pt>
                <c:pt idx="561">
                  <c:v>3.26293799865765E-6</c:v>
                </c:pt>
                <c:pt idx="562">
                  <c:v>3.1060050353247704E-6</c:v>
                </c:pt>
                <c:pt idx="563">
                  <c:v>2.953607104866479E-6</c:v>
                </c:pt>
                <c:pt idx="564">
                  <c:v>2.8058393461525872E-6</c:v>
                </c:pt>
                <c:pt idx="565">
                  <c:v>2.6627764805714198E-6</c:v>
                </c:pt>
                <c:pt idx="566">
                  <c:v>2.5244736071712394E-6</c:v>
                </c:pt>
                <c:pt idx="567">
                  <c:v>2.3909670650099098E-6</c:v>
                </c:pt>
                <c:pt idx="568">
                  <c:v>2.2622753526343077E-6</c:v>
                </c:pt>
                <c:pt idx="569">
                  <c:v>2.1384000947534174E-6</c:v>
                </c:pt>
                <c:pt idx="570">
                  <c:v>2.019327046399091E-6</c:v>
                </c:pt>
                <c:pt idx="571">
                  <c:v>1.9050271251779915E-6</c:v>
                </c:pt>
                <c:pt idx="572">
                  <c:v>1.7954574625997858E-6</c:v>
                </c:pt>
                <c:pt idx="573">
                  <c:v>1.6905624659086146E-6</c:v>
                </c:pt>
                <c:pt idx="574">
                  <c:v>1.5902748823407385E-6</c:v>
                </c:pt>
                <c:pt idx="575">
                  <c:v>1.4945168582692057E-6</c:v>
                </c:pt>
                <c:pt idx="576">
                  <c:v>1.403200986269317E-6</c:v>
                </c:pt>
                <c:pt idx="577">
                  <c:v>1.3162313337362864E-6</c:v>
                </c:pt>
                <c:pt idx="578">
                  <c:v>1.2335044473011889E-6</c:v>
                </c:pt>
                <c:pt idx="579">
                  <c:v>1.1549103279144634E-6</c:v>
                </c:pt>
                <c:pt idx="580">
                  <c:v>1.0803333720909241E-6</c:v>
                </c:pt>
                <c:pt idx="581">
                  <c:v>1.0096532754286313E-6</c:v>
                </c:pt>
                <c:pt idx="582">
                  <c:v>9.4274589512094956E-7</c:v>
                </c:pt>
                <c:pt idx="583">
                  <c:v>8.7948406877010449E-7</c:v>
                </c:pt>
                <c:pt idx="584">
                  <c:v>8.1973838737701106E-7</c:v>
                </c:pt>
                <c:pt idx="585">
                  <c:v>7.6337792092191502E-7</c:v>
                </c:pt>
                <c:pt idx="586">
                  <c:v>7.1027089545990595E-7</c:v>
                </c:pt>
                <c:pt idx="587">
                  <c:v>6.6028532113160379E-7</c:v>
                </c:pt>
                <c:pt idx="588">
                  <c:v>6.1328957093027065E-7</c:v>
                </c:pt>
                <c:pt idx="589">
                  <c:v>5.6915291047078849E-7</c:v>
                </c:pt>
                <c:pt idx="590">
                  <c:v>5.2774597937211234E-7</c:v>
                </c:pt>
                <c:pt idx="591">
                  <c:v>4.8894122519286287E-7</c:v>
                </c:pt>
                <c:pt idx="592">
                  <c:v>4.526132911493399E-7</c:v>
                </c:pt>
                <c:pt idx="593">
                  <c:v>4.1863935909743113E-7</c:v>
                </c:pt>
                <c:pt idx="594">
                  <c:v>3.8689944947522007E-7</c:v>
                </c:pt>
                <c:pt idx="595">
                  <c:v>3.5727668008270473E-7</c:v>
                </c:pt>
                <c:pt idx="596">
                  <c:v>3.2965748572121545E-7</c:v>
                </c:pt>
                <c:pt idx="597">
                  <c:v>3.0393180082853726E-7</c:v>
                </c:pt>
                <c:pt idx="598">
                  <c:v>2.7999320732958337E-7</c:v>
                </c:pt>
                <c:pt idx="599">
                  <c:v>2.5773904997792508E-7</c:v>
                </c:pt>
                <c:pt idx="600">
                  <c:v>2.3707052149334971E-7</c:v>
                </c:pt>
                <c:pt idx="601">
                  <c:v>2.1789271980709216E-7</c:v>
                </c:pt>
                <c:pt idx="602">
                  <c:v>2.0011467971166664E-7</c:v>
                </c:pt>
                <c:pt idx="603">
                  <c:v>1.836493811788012E-7</c:v>
                </c:pt>
                <c:pt idx="604">
                  <c:v>1.6841373655909917E-7</c:v>
                </c:pt>
                <c:pt idx="605">
                  <c:v>1.5432855881293999E-7</c:v>
                </c:pt>
                <c:pt idx="606">
                  <c:v>1.413185128459272E-7</c:v>
                </c:pt>
                <c:pt idx="607">
                  <c:v>1.2931205193607873E-7</c:v>
                </c:pt>
                <c:pt idx="608">
                  <c:v>1.18241341145579E-7</c:v>
                </c:pt>
                <c:pt idx="609">
                  <c:v>1.0804216950951753E-7</c:v>
                </c:pt>
                <c:pt idx="610">
                  <c:v>9.8653852688857151E-8</c:v>
                </c:pt>
                <c:pt idx="611">
                  <c:v>9.0019127666750419E-8</c:v>
                </c:pt>
                <c:pt idx="612">
                  <c:v>8.2084040957576089E-8</c:v>
                </c:pt>
                <c:pt idx="613">
                  <c:v>7.4797831687832564E-8</c:v>
                </c:pt>
                <c:pt idx="614">
                  <c:v>6.8112810798603502E-8</c:v>
                </c:pt>
                <c:pt idx="615">
                  <c:v>6.1984237511519366E-8</c:v>
                </c:pt>
                <c:pt idx="616">
                  <c:v>5.6370194094924074E-8</c:v>
                </c:pt>
                <c:pt idx="617">
                  <c:v>5.123145986493947E-8</c:v>
                </c:pt>
                <c:pt idx="618">
                  <c:v>4.6531385258003015E-8</c:v>
                </c:pt>
                <c:pt idx="619">
                  <c:v>4.2235766717576316E-8</c:v>
                </c:pt>
                <c:pt idx="620">
                  <c:v>3.8312723048637335E-8</c:v>
                </c:pt>
                <c:pt idx="621">
                  <c:v>3.473257380935848E-8</c:v>
                </c:pt>
                <c:pt idx="622">
                  <c:v>3.1467720230405625E-8</c:v>
                </c:pt>
                <c:pt idx="623">
                  <c:v>2.8492529078574632E-8</c:v>
                </c:pt>
                <c:pt idx="624">
                  <c:v>2.5783219813087311E-8</c:v>
                </c:pt>
                <c:pt idx="625">
                  <c:v>2.331775531980418E-8</c:v>
                </c:pt>
                <c:pt idx="626">
                  <c:v>2.1075736450768864E-8</c:v>
                </c:pt>
                <c:pt idx="627">
                  <c:v>1.9038300543790958E-8</c:v>
                </c:pt>
                <c:pt idx="628">
                  <c:v>1.7188024049035196E-8</c:v>
                </c:pt>
                <c:pt idx="629">
                  <c:v>1.5508829346640741E-8</c:v>
                </c:pt>
                <c:pt idx="630">
                  <c:v>1.3985895800999956E-8</c:v>
                </c:pt>
                <c:pt idx="631">
                  <c:v>1.2605575063318218E-8</c:v>
                </c:pt>
                <c:pt idx="632">
                  <c:v>1.1355310604129518E-8</c:v>
                </c:pt>
                <c:pt idx="633">
                  <c:v>1.0223561431374547E-8</c:v>
                </c:pt>
                <c:pt idx="634">
                  <c:v>9.1997299271493478E-9</c:v>
                </c:pt>
                <c:pt idx="635">
                  <c:v>8.2740937170701891E-9</c:v>
                </c:pt>
                <c:pt idx="636">
                  <c:v>7.437741470106498E-9</c:v>
                </c:pt>
                <c:pt idx="637">
                  <c:v>6.6825125134423089E-9</c:v>
                </c:pt>
                <c:pt idx="638">
                  <c:v>6.0009401362139732E-9</c:v>
                </c:pt>
                <c:pt idx="639">
                  <c:v>5.3861984475593546E-9</c:v>
                </c:pt>
                <c:pt idx="640">
                  <c:v>4.832052648114073E-9</c:v>
                </c:pt>
                <c:pt idx="641">
                  <c:v>4.3328125696370391E-9</c:v>
                </c:pt>
                <c:pt idx="642">
                  <c:v>3.8832893346735033E-9</c:v>
                </c:pt>
                <c:pt idx="643">
                  <c:v>3.4787549868407887E-9</c:v>
                </c:pt>
                <c:pt idx="644">
                  <c:v>3.1149049422824318E-9</c:v>
                </c:pt>
                <c:pt idx="645">
                  <c:v>2.7878231139102085E-9</c:v>
                </c:pt>
                <c:pt idx="646">
                  <c:v>2.4939495620715772E-9</c:v>
                </c:pt>
                <c:pt idx="647">
                  <c:v>2.2300505281088553E-9</c:v>
                </c:pt>
                <c:pt idx="648">
                  <c:v>1.9931907107791713E-9</c:v>
                </c:pt>
                <c:pt idx="649">
                  <c:v>1.7807076495556973E-9</c:v>
                </c:pt>
                <c:pt idx="650">
                  <c:v>1.5901880833331383E-9</c:v>
                </c:pt>
                <c:pt idx="651">
                  <c:v>1.4194461579023278E-9</c:v>
                </c:pt>
                <c:pt idx="652">
                  <c:v>1.2665033606674713E-9</c:v>
                </c:pt>
                <c:pt idx="653">
                  <c:v>1.1295700663627584E-9</c:v>
                </c:pt>
                <c:pt idx="654">
                  <c:v>1.0070285829297822E-9</c:v>
                </c:pt>
                <c:pt idx="655">
                  <c:v>8.9741759217056071E-10</c:v>
                </c:pt>
                <c:pt idx="656">
                  <c:v>7.9941788525124309E-10</c:v>
                </c:pt>
                <c:pt idx="657">
                  <c:v>7.1183929854857666E-10</c:v>
                </c:pt>
                <c:pt idx="658">
                  <c:v>6.3360876067178988E-10</c:v>
                </c:pt>
                <c:pt idx="659">
                  <c:v>5.6375936672074504E-10</c:v>
                </c:pt>
                <c:pt idx="660">
                  <c:v>5.0142040093603534E-10</c:v>
                </c:pt>
                <c:pt idx="661">
                  <c:v>4.458082338328181E-10</c:v>
                </c:pt>
                <c:pt idx="662">
                  <c:v>3.9621802467419837E-10</c:v>
                </c:pt>
                <c:pt idx="663">
                  <c:v>3.520161647176429E-10</c:v>
                </c:pt>
                <c:pt idx="664">
                  <c:v>3.1263340105000982E-10</c:v>
                </c:pt>
                <c:pt idx="665">
                  <c:v>2.7755858500874276E-10</c:v>
                </c:pt>
                <c:pt idx="666">
                  <c:v>2.4633299316286347E-10</c:v>
                </c:pt>
                <c:pt idx="667">
                  <c:v>2.1854517259855013E-10</c:v>
                </c:pt>
                <c:pt idx="668">
                  <c:v>1.9382626581937283E-10</c:v>
                </c:pt>
                <c:pt idx="669">
                  <c:v>1.7184577393443341E-10</c:v>
                </c:pt>
                <c:pt idx="670">
                  <c:v>1.5230771997118862E-10</c:v>
                </c:pt>
                <c:pt idx="671">
                  <c:v>1.3494717711985271E-10</c:v>
                </c:pt>
                <c:pt idx="672">
                  <c:v>1.1952712949765858E-10</c:v>
                </c:pt>
                <c:pt idx="673">
                  <c:v>1.0583563562112783E-10</c:v>
                </c:pt>
                <c:pt idx="674">
                  <c:v>9.3683267199613958E-11</c:v>
                </c:pt>
                <c:pt idx="675">
                  <c:v>8.2900798121698316E-11</c:v>
                </c:pt>
                <c:pt idx="676">
                  <c:v>7.333712060422047E-11</c:v>
                </c:pt>
                <c:pt idx="677">
                  <c:v>6.4857367421458909E-11</c:v>
                </c:pt>
                <c:pt idx="678">
                  <c:v>5.7341220935088959E-11</c:v>
                </c:pt>
                <c:pt idx="679">
                  <c:v>5.068139131410653E-11</c:v>
                </c:pt>
                <c:pt idx="680">
                  <c:v>4.4782247873983207E-11</c:v>
                </c:pt>
                <c:pt idx="681">
                  <c:v>3.9558588884971207E-11</c:v>
                </c:pt>
                <c:pt idx="682">
                  <c:v>3.4934536507202721E-11</c:v>
                </c:pt>
                <c:pt idx="683">
                  <c:v>3.0842544713143311E-11</c:v>
                </c:pt>
                <c:pt idx="684">
                  <c:v>2.7222509162393612E-11</c:v>
                </c:pt>
                <c:pt idx="685">
                  <c:v>2.4020969007032304E-11</c:v>
                </c:pt>
                <c:pt idx="686">
                  <c:v>2.1190391533820795E-11</c:v>
                </c:pt>
                <c:pt idx="687">
                  <c:v>1.868853139882672E-11</c:v>
                </c:pt>
                <c:pt idx="688">
                  <c:v>1.647785698629979E-11</c:v>
                </c:pt>
                <c:pt idx="689">
                  <c:v>1.4525037132256082E-11</c:v>
                </c:pt>
                <c:pt idx="690">
                  <c:v>1.2800482099599225E-11</c:v>
                </c:pt>
                <c:pt idx="691">
                  <c:v>1.1277933280380108E-11</c:v>
                </c:pt>
                <c:pt idx="692">
                  <c:v>9.9340966367672988E-12</c:v>
                </c:pt>
                <c:pt idx="693">
                  <c:v>8.7483153795480989E-12</c:v>
                </c:pt>
                <c:pt idx="694">
                  <c:v>7.7022778256369878E-12</c:v>
                </c:pt>
                <c:pt idx="695">
                  <c:v>6.7797567777744186E-12</c:v>
                </c:pt>
                <c:pt idx="696">
                  <c:v>5.9663771338480431E-12</c:v>
                </c:pt>
                <c:pt idx="697">
                  <c:v>5.2494087632433652E-12</c:v>
                </c:pt>
                <c:pt idx="698">
                  <c:v>4.6175819863165288E-12</c:v>
                </c:pt>
                <c:pt idx="699">
                  <c:v>4.0609232632141197E-12</c:v>
                </c:pt>
                <c:pt idx="700">
                  <c:v>3.5706089423736162E-12</c:v>
                </c:pt>
                <c:pt idx="701">
                  <c:v>3.1388351394503861E-12</c:v>
                </c:pt>
                <c:pt idx="702">
                  <c:v>2.7587020163045683E-12</c:v>
                </c:pt>
                <c:pt idx="703">
                  <c:v>2.424110908978245E-12</c:v>
                </c:pt>
                <c:pt idx="704">
                  <c:v>2.1296729151295319E-12</c:v>
                </c:pt>
                <c:pt idx="705">
                  <c:v>1.8706276968220771E-12</c:v>
                </c:pt>
                <c:pt idx="706">
                  <c:v>1.6427713854010515E-12</c:v>
                </c:pt>
                <c:pt idx="707">
                  <c:v>1.4423925928077284E-12</c:v>
                </c:pt>
                <c:pt idx="708">
                  <c:v>1.2662156393649222E-12</c:v>
                </c:pt>
                <c:pt idx="709">
                  <c:v>1.1113502029419589E-12</c:v>
                </c:pt>
                <c:pt idx="710">
                  <c:v>9.7524667954383761E-13</c:v>
                </c:pt>
                <c:pt idx="711">
                  <c:v>8.5565662170827714E-13</c:v>
                </c:pt>
                <c:pt idx="712">
                  <c:v>7.5059768950595421E-13</c:v>
                </c:pt>
                <c:pt idx="713">
                  <c:v>6.5832261021459939E-13</c:v>
                </c:pt>
                <c:pt idx="714">
                  <c:v>5.7729169757888519E-13</c:v>
                </c:pt>
                <c:pt idx="715">
                  <c:v>5.0614853063502371E-13</c:v>
                </c:pt>
                <c:pt idx="716">
                  <c:v>4.4369843594640464E-13</c:v>
                </c:pt>
                <c:pt idx="717">
                  <c:v>3.8888945629466963E-13</c:v>
                </c:pt>
                <c:pt idx="718">
                  <c:v>3.4079552388519582E-13</c:v>
                </c:pt>
                <c:pt idx="719">
                  <c:v>2.986015873745102E-13</c:v>
                </c:pt>
                <c:pt idx="720">
                  <c:v>2.6159046991362872E-13</c:v>
                </c:pt>
                <c:pt idx="721">
                  <c:v>2.291312602646665E-13</c:v>
                </c:pt>
                <c:pt idx="722">
                  <c:v>2.0066906121024908E-13</c:v>
                </c:pt>
                <c:pt idx="723">
                  <c:v>1.7571593922037794E-13</c:v>
                </c:pt>
                <c:pt idx="724">
                  <c:v>1.538429369205377E-13</c:v>
                </c:pt>
                <c:pt idx="725">
                  <c:v>1.3467302555457363E-13</c:v>
                </c:pt>
                <c:pt idx="726">
                  <c:v>1.1787488855512966E-13</c:v>
                </c:pt>
                <c:pt idx="727">
                  <c:v>1.0315743971417409E-13</c:v>
                </c:pt>
                <c:pt idx="728">
                  <c:v>9.0264990449360752E-14</c:v>
                </c:pt>
                <c:pt idx="729">
                  <c:v>7.897299043741404E-14</c:v>
                </c:pt>
                <c:pt idx="730">
                  <c:v>6.9084274567750509E-14</c:v>
                </c:pt>
                <c:pt idx="731">
                  <c:v>6.0425756877223015E-14</c:v>
                </c:pt>
                <c:pt idx="732">
                  <c:v>5.2845518965472829E-14</c:v>
                </c:pt>
                <c:pt idx="733">
                  <c:v>4.6210246457313515E-14</c:v>
                </c:pt>
                <c:pt idx="734">
                  <c:v>4.0402972457395871E-14</c:v>
                </c:pt>
                <c:pt idx="735">
                  <c:v>3.5321091710098218E-14</c:v>
                </c:pt>
                <c:pt idx="736">
                  <c:v>3.0874613401694405E-14</c:v>
                </c:pt>
                <c:pt idx="737">
                  <c:v>2.6984624283272819E-14</c:v>
                </c:pt>
                <c:pt idx="738">
                  <c:v>2.3581937104986961E-14</c:v>
                </c:pt>
                <c:pt idx="739">
                  <c:v>2.0605902284106396E-14</c:v>
                </c:pt>
                <c:pt idx="740">
                  <c:v>1.8003363322828517E-14</c:v>
                </c:pt>
                <c:pt idx="741">
                  <c:v>1.5727738786006535E-14</c:v>
                </c:pt>
                <c:pt idx="742">
                  <c:v>1.3738215677041686E-14</c:v>
                </c:pt>
                <c:pt idx="743">
                  <c:v>1.1999040842924167E-14</c:v>
                </c:pt>
                <c:pt idx="744">
                  <c:v>1.047889862334101E-14</c:v>
                </c:pt>
                <c:pt idx="745">
                  <c:v>9.1503643578714827E-15</c:v>
                </c:pt>
                <c:pt idx="746">
                  <c:v>7.9894246006771427E-15</c:v>
                </c:pt>
                <c:pt idx="747">
                  <c:v>6.9750559827784432E-15</c:v>
                </c:pt>
                <c:pt idx="748">
                  <c:v>6.0888556242729267E-15</c:v>
                </c:pt>
                <c:pt idx="749">
                  <c:v>5.3147168480555071E-15</c:v>
                </c:pt>
                <c:pt idx="750">
                  <c:v>4.6385446954173167E-15</c:v>
                </c:pt>
                <c:pt idx="751">
                  <c:v>4.0480064041534197E-15</c:v>
                </c:pt>
                <c:pt idx="752">
                  <c:v>3.5323125919042443E-15</c:v>
                </c:pt>
                <c:pt idx="753">
                  <c:v>3.0820254003277478E-15</c:v>
                </c:pt>
                <c:pt idx="754">
                  <c:v>2.6888903075819683E-15</c:v>
                </c:pt>
                <c:pt idx="755">
                  <c:v>2.3456887146024266E-15</c:v>
                </c:pt>
                <c:pt idx="756">
                  <c:v>2.0461087611172774E-15</c:v>
                </c:pt>
                <c:pt idx="757">
                  <c:v>1.7846321358420309E-15</c:v>
                </c:pt>
                <c:pt idx="758">
                  <c:v>1.5564349168435768E-15</c:v>
                </c:pt>
                <c:pt idx="759">
                  <c:v>1.3573007169518125E-15</c:v>
                </c:pt>
                <c:pt idx="760">
                  <c:v>1.1835446192769582E-15</c:v>
                </c:pt>
                <c:pt idx="761">
                  <c:v>1.0319465727068927E-15</c:v>
                </c:pt>
                <c:pt idx="762">
                  <c:v>8.9969307979439925E-16</c:v>
                </c:pt>
                <c:pt idx="763">
                  <c:v>7.8432615228621945E-16</c:v>
                </c:pt>
                <c:pt idx="764">
                  <c:v>6.8369863511516422E-16</c:v>
                </c:pt>
                <c:pt idx="765">
                  <c:v>5.9593510999545298E-16</c:v>
                </c:pt>
                <c:pt idx="766">
                  <c:v>5.1939768667846274E-16</c:v>
                </c:pt>
                <c:pt idx="767">
                  <c:v>4.5265607504512192E-16</c:v>
                </c:pt>
                <c:pt idx="768">
                  <c:v>3.9446140596637729E-16</c:v>
                </c:pt>
                <c:pt idx="769">
                  <c:v>3.4372333447382074E-16</c:v>
                </c:pt>
                <c:pt idx="770">
                  <c:v>2.9949001639267038E-16</c:v>
                </c:pt>
                <c:pt idx="771">
                  <c:v>2.6093060013564431E-16</c:v>
                </c:pt>
                <c:pt idx="772">
                  <c:v>2.2731991970646538E-16</c:v>
                </c:pt>
                <c:pt idx="773">
                  <c:v>1.9802511387325059E-16</c:v>
                </c:pt>
                <c:pt idx="774">
                  <c:v>1.7249393059688623E-16</c:v>
                </c:pt>
                <c:pt idx="775">
                  <c:v>1.5024450572327975E-16</c:v>
                </c:pt>
                <c:pt idx="776">
                  <c:v>1.3085643118703716E-16</c:v>
                </c:pt>
                <c:pt idx="777">
                  <c:v>1.1396295097402428E-16</c:v>
                </c:pt>
                <c:pt idx="778">
                  <c:v>9.924414324761109E-17</c:v>
                </c:pt>
                <c:pt idx="779">
                  <c:v>8.6420964708373327E-17</c:v>
                </c:pt>
                <c:pt idx="780">
                  <c:v>7.5250048733880435E-17</c:v>
                </c:pt>
                <c:pt idx="781">
                  <c:v>6.5519162402611207E-17</c:v>
                </c:pt>
                <c:pt idx="782">
                  <c:v>5.7043239381738506E-17</c:v>
                </c:pt>
                <c:pt idx="783">
                  <c:v>4.9660916056264209E-17</c:v>
                </c:pt>
                <c:pt idx="784">
                  <c:v>4.3231507383124792E-17</c:v>
                </c:pt>
                <c:pt idx="785">
                  <c:v>3.763236692448983E-17</c:v>
                </c:pt>
                <c:pt idx="786">
                  <c:v>3.2756582492264751E-17</c:v>
                </c:pt>
                <c:pt idx="787">
                  <c:v>2.8510964941436888E-17</c:v>
                </c:pt>
                <c:pt idx="788">
                  <c:v>2.4814292994070781E-17</c:v>
                </c:pt>
                <c:pt idx="789">
                  <c:v>2.159578165019503E-17</c:v>
                </c:pt>
                <c:pt idx="790">
                  <c:v>1.8793745832365536E-17</c:v>
                </c:pt>
                <c:pt idx="791">
                  <c:v>1.6354434487135175E-17</c:v>
                </c:pt>
                <c:pt idx="792">
                  <c:v>1.423101349591713E-17</c:v>
                </c:pt>
                <c:pt idx="793">
                  <c:v>1.2382678483025861E-17</c:v>
                </c:pt>
                <c:pt idx="794">
                  <c:v>1.0773881000889979E-17</c:v>
                </c:pt>
                <c:pt idx="795">
                  <c:v>9.3736536631610579E-18</c:v>
                </c:pt>
                <c:pt idx="796">
                  <c:v>8.1550216247368584E-18</c:v>
                </c:pt>
                <c:pt idx="797">
                  <c:v>7.0944894046434244E-18</c:v>
                </c:pt>
                <c:pt idx="798">
                  <c:v>6.1715934440761302E-18</c:v>
                </c:pt>
                <c:pt idx="799">
                  <c:v>5.3685120116958096E-18</c:v>
                </c:pt>
                <c:pt idx="800">
                  <c:v>4.6697251337640491E-18</c:v>
                </c:pt>
              </c:numCache>
            </c:numRef>
          </c:yVal>
        </c:ser>
        <c:ser>
          <c:idx val="13"/>
          <c:order val="13"/>
          <c:tx>
            <c:strRef>
              <c:f>Calc!$Q$6</c:f>
              <c:strCache>
                <c:ptCount val="1"/>
                <c:pt idx="0">
                  <c:v>14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Calc!$Q$7:$Q$807</c:f>
              <c:numCache>
                <c:formatCode>0.00000000</c:formatCode>
                <c:ptCount val="801"/>
                <c:pt idx="0">
                  <c:v>1.1473266559293363E-20</c:v>
                </c:pt>
                <c:pt idx="1">
                  <c:v>1.2606059207295626E-20</c:v>
                </c:pt>
                <c:pt idx="2">
                  <c:v>1.3850687320737631E-20</c:v>
                </c:pt>
                <c:pt idx="3">
                  <c:v>1.5218190828690454E-20</c:v>
                </c:pt>
                <c:pt idx="4">
                  <c:v>1.6720699343861311E-20</c:v>
                </c:pt>
                <c:pt idx="5">
                  <c:v>1.8371539702408145E-20</c:v>
                </c:pt>
                <c:pt idx="6">
                  <c:v>2.0185354114768137E-20</c:v>
                </c:pt>
                <c:pt idx="7">
                  <c:v>2.2178229974257519E-20</c:v>
                </c:pt>
                <c:pt idx="8">
                  <c:v>2.4367842473418581E-20</c:v>
                </c:pt>
                <c:pt idx="9">
                  <c:v>2.6773611291504723E-20</c:v>
                </c:pt>
                <c:pt idx="10">
                  <c:v>2.9416872741079286E-20</c:v>
                </c:pt>
                <c:pt idx="11">
                  <c:v>3.23210688985636E-20</c:v>
                </c:pt>
                <c:pt idx="12">
                  <c:v>3.5511955393940741E-20</c:v>
                </c:pt>
                <c:pt idx="13">
                  <c:v>3.9017829699989722E-20</c:v>
                </c:pt>
                <c:pt idx="14">
                  <c:v>4.2869781942884569E-20</c:v>
                </c:pt>
                <c:pt idx="15">
                  <c:v>4.7101970455347326E-20</c:v>
                </c:pt>
                <c:pt idx="16">
                  <c:v>5.1751924512519456E-20</c:v>
                </c:pt>
                <c:pt idx="17">
                  <c:v>5.6860876931289106E-20</c:v>
                </c:pt>
                <c:pt idx="18">
                  <c:v>6.2474129478104692E-20</c:v>
                </c:pt>
                <c:pt idx="19">
                  <c:v>6.8641454320600794E-20</c:v>
                </c:pt>
                <c:pt idx="20">
                  <c:v>7.5417535077313526E-20</c:v>
                </c:pt>
                <c:pt idx="21">
                  <c:v>8.286245137008041E-20</c:v>
                </c:pt>
                <c:pt idx="22">
                  <c:v>9.1042211168628578E-20</c:v>
                </c:pt>
                <c:pt idx="23">
                  <c:v>1.0002933563959154E-19</c:v>
                </c:pt>
                <c:pt idx="24">
                  <c:v>1.0990350167668316E-19</c:v>
                </c:pt>
                <c:pt idx="25">
                  <c:v>1.207522477988797E-19</c:v>
                </c:pt>
                <c:pt idx="26">
                  <c:v>1.3267174966396256E-19</c:v>
                </c:pt>
                <c:pt idx="27">
                  <c:v>1.4576767206035972E-19</c:v>
                </c:pt>
                <c:pt idx="28">
                  <c:v>1.6015610491655008E-19</c:v>
                </c:pt>
                <c:pt idx="29">
                  <c:v>1.7596459161012475E-19</c:v>
                </c:pt>
                <c:pt idx="30">
                  <c:v>1.9333325867465986E-19</c:v>
                </c:pt>
                <c:pt idx="31">
                  <c:v>2.1241605689895442E-19</c:v>
                </c:pt>
                <c:pt idx="32">
                  <c:v>2.333821247978322E-19</c:v>
                </c:pt>
                <c:pt idx="33">
                  <c:v>2.5641728651528782E-19</c:v>
                </c:pt>
                <c:pt idx="34">
                  <c:v>2.8172569740889935E-19</c:v>
                </c:pt>
                <c:pt idx="35">
                  <c:v>3.0953165186942614E-19</c:v>
                </c:pt>
                <c:pt idx="36">
                  <c:v>3.4008156936309356E-19</c:v>
                </c:pt>
                <c:pt idx="37">
                  <c:v>3.7364617625857746E-19</c:v>
                </c:pt>
                <c:pt idx="38">
                  <c:v>4.1052290273048425E-19</c:v>
                </c:pt>
                <c:pt idx="39">
                  <c:v>4.5103851593072611E-19</c:v>
                </c:pt>
                <c:pt idx="40">
                  <c:v>4.955520127061598E-19</c:v>
                </c:pt>
                <c:pt idx="41">
                  <c:v>5.4445779743286837E-19</c:v>
                </c:pt>
                <c:pt idx="42">
                  <c:v>5.9818917305518193E-19</c:v>
                </c:pt>
                <c:pt idx="43">
                  <c:v>6.5722217618274945E-19</c:v>
                </c:pt>
                <c:pt idx="44">
                  <c:v>7.2207979013664434E-19</c:v>
                </c:pt>
                <c:pt idx="45">
                  <c:v>7.9333657317126814E-19</c:v>
                </c:pt>
                <c:pt idx="46">
                  <c:v>8.7162374276341762E-19</c:v>
                </c:pt>
                <c:pt idx="47">
                  <c:v>9.5763476088454426E-19</c:v>
                </c:pt>
                <c:pt idx="48">
                  <c:v>1.0521314695925529E-18</c:v>
                </c:pt>
                <c:pt idx="49">
                  <c:v>1.1559508311346912E-18</c:v>
                </c:pt>
                <c:pt idx="50">
                  <c:v>1.270012332085823E-18</c:v>
                </c:pt>
                <c:pt idx="51">
                  <c:v>1.3953261169027195E-18</c:v>
                </c:pt>
                <c:pt idx="52">
                  <c:v>1.5330019227079474E-18</c:v>
                </c:pt>
                <c:pt idx="53">
                  <c:v>1.6842588941810801E-18</c:v>
                </c:pt>
                <c:pt idx="54">
                  <c:v>1.8504363651947956E-18</c:v>
                </c:pt>
                <c:pt idx="55">
                  <c:v>2.0330057023542255E-18</c:v>
                </c:pt>
                <c:pt idx="56">
                  <c:v>2.233583314957227E-18</c:v>
                </c:pt>
                <c:pt idx="57">
                  <c:v>2.4539449461713382E-18</c:v>
                </c:pt>
                <c:pt idx="58">
                  <c:v>2.6960413715114331E-18</c:v>
                </c:pt>
                <c:pt idx="59">
                  <c:v>2.9620156430987595E-18</c:v>
                </c:pt>
                <c:pt idx="60">
                  <c:v>3.2542220317962814E-18</c:v>
                </c:pt>
                <c:pt idx="61">
                  <c:v>3.5752468342664662E-18</c:v>
                </c:pt>
                <c:pt idx="62">
                  <c:v>3.9279312284173514E-18</c:v>
                </c:pt>
                <c:pt idx="63">
                  <c:v>4.3153963787331573E-18</c:v>
                </c:pt>
                <c:pt idx="64">
                  <c:v>4.741071012787428E-18</c:v>
                </c:pt>
                <c:pt idx="65">
                  <c:v>5.2087217119808807E-18</c:v>
                </c:pt>
                <c:pt idx="66">
                  <c:v>5.7224861834256566E-18</c:v>
                </c:pt>
                <c:pt idx="67">
                  <c:v>6.2869098061166238E-18</c:v>
                </c:pt>
                <c:pt idx="68">
                  <c:v>6.9069857733279674E-18</c:v>
                </c:pt>
                <c:pt idx="69">
                  <c:v>7.5881991847875423E-18</c:v>
                </c:pt>
                <c:pt idx="70">
                  <c:v>8.3365754769045775E-18</c:v>
                </c:pt>
                <c:pt idx="71">
                  <c:v>9.1587336174467258E-18</c:v>
                </c:pt>
                <c:pt idx="72">
                  <c:v>1.0061944532927126E-17</c:v>
                </c:pt>
                <c:pt idx="73">
                  <c:v>1.1054195282925223E-17</c:v>
                </c:pt>
                <c:pt idx="74">
                  <c:v>1.2144259546037608E-17</c:v>
                </c:pt>
                <c:pt idx="75">
                  <c:v>1.3341775037569449E-17</c:v>
                </c:pt>
                <c:pt idx="76">
                  <c:v>1.4657328539925713E-17</c:v>
                </c:pt>
                <c:pt idx="77">
                  <c:v>1.6102549293463253E-17</c:v>
                </c:pt>
                <c:pt idx="78">
                  <c:v>1.7690211568923762E-17</c:v>
                </c:pt>
                <c:pt idx="79">
                  <c:v>1.9434347323086737E-17</c:v>
                </c:pt>
                <c:pt idx="80">
                  <c:v>2.1350369927710573E-17</c:v>
                </c:pt>
                <c:pt idx="81">
                  <c:v>2.3455210058897748E-17</c:v>
                </c:pt>
                <c:pt idx="82">
                  <c:v>2.5767464940587725E-17</c:v>
                </c:pt>
                <c:pt idx="83">
                  <c:v>2.8307562252888039E-17</c:v>
                </c:pt>
                <c:pt idx="84">
                  <c:v>3.109794014439555E-17</c:v>
                </c:pt>
                <c:pt idx="85">
                  <c:v>3.4163244928666382E-17</c:v>
                </c:pt>
                <c:pt idx="86">
                  <c:v>3.7530548199793785E-17</c:v>
                </c:pt>
                <c:pt idx="87">
                  <c:v>4.1229585271978207E-17</c:v>
                </c:pt>
                <c:pt idx="88">
                  <c:v>4.5293017034517071E-17</c:v>
                </c:pt>
                <c:pt idx="89">
                  <c:v>4.9756717518400642E-17</c:v>
                </c:pt>
                <c:pt idx="90">
                  <c:v>5.4660089695478274E-17</c:v>
                </c:pt>
                <c:pt idx="91">
                  <c:v>6.00464122778804E-17</c:v>
                </c:pt>
                <c:pt idx="92">
                  <c:v>6.5963220556187543E-17</c:v>
                </c:pt>
                <c:pt idx="93">
                  <c:v>7.2462724612112804E-17</c:v>
                </c:pt>
                <c:pt idx="94">
                  <c:v>7.9602268567690818E-17</c:v>
                </c:pt>
                <c:pt idx="95">
                  <c:v>8.7444834891096805E-17</c:v>
                </c:pt>
                <c:pt idx="96">
                  <c:v>9.6059598172209702E-17</c:v>
                </c:pt>
                <c:pt idx="97">
                  <c:v>1.0552253321240629E-16</c:v>
                </c:pt>
                <c:pt idx="98">
                  <c:v>1.159170827464668E-16</c:v>
                </c:pt>
                <c:pt idx="99">
                  <c:v>1.2733489063396794E-16</c:v>
                </c:pt>
                <c:pt idx="100">
                  <c:v>1.3987660692777715E-16</c:v>
                </c:pt>
                <c:pt idx="101">
                  <c:v>1.5365277185283916E-16</c:v>
                </c:pt>
                <c:pt idx="102">
                  <c:v>1.6878478641512254E-16</c:v>
                </c:pt>
                <c:pt idx="103">
                  <c:v>1.8540597811401804E-16</c:v>
                </c:pt>
                <c:pt idx="104">
                  <c:v>2.036627710581748E-16</c:v>
                </c:pt>
                <c:pt idx="105">
                  <c:v>2.2371597069201467E-16</c:v>
                </c:pt>
                <c:pt idx="106">
                  <c:v>2.4574217433544309E-16</c:v>
                </c:pt>
                <c:pt idx="107">
                  <c:v>2.6993531983148192E-16</c:v>
                </c:pt>
                <c:pt idx="108">
                  <c:v>2.9650838579475779E-16</c:v>
                </c:pt>
                <c:pt idx="109">
                  <c:v>3.2569525826842276E-16</c:v>
                </c:pt>
                <c:pt idx="110">
                  <c:v>3.577527800393888E-16</c:v>
                </c:pt>
                <c:pt idx="111">
                  <c:v>3.9296300044401207E-16</c:v>
                </c:pt>
                <c:pt idx="112">
                  <c:v>4.3163564523214209E-16</c:v>
                </c:pt>
                <c:pt idx="113">
                  <c:v>4.7411082796160696E-16</c:v>
                </c:pt>
                <c:pt idx="114">
                  <c:v>5.2076202648389532E-16</c:v>
                </c:pt>
                <c:pt idx="115">
                  <c:v>5.7199935037290288E-16</c:v>
                </c:pt>
                <c:pt idx="116">
                  <c:v>6.2827312766163551E-16</c:v>
                </c:pt>
                <c:pt idx="117">
                  <c:v>6.9007784200819183E-16</c:v>
                </c:pt>
                <c:pt idx="118">
                  <c:v>7.5795645443517849E-16</c:v>
                </c:pt>
                <c:pt idx="119">
                  <c:v>8.3250514710254424E-16</c:v>
                </c:pt>
                <c:pt idx="120">
                  <c:v>9.1437853020949754E-16</c:v>
                </c:pt>
                <c:pt idx="121">
                  <c:v>1.0042953571088581E-15</c:v>
                </c:pt>
                <c:pt idx="122">
                  <c:v>1.1030447970895543E-15</c:v>
                </c:pt>
                <c:pt idx="123">
                  <c:v>1.211493320077922E-15</c:v>
                </c:pt>
                <c:pt idx="124">
                  <c:v>1.3305922527652738E-15</c:v>
                </c:pt>
                <c:pt idx="125">
                  <c:v>1.4613860714342947E-15</c:v>
                </c:pt>
                <c:pt idx="126">
                  <c:v>1.6050215030758857E-15</c:v>
                </c:pt>
                <c:pt idx="127">
                  <c:v>1.7627575133177349E-15</c:v>
                </c:pt>
                <c:pt idx="128">
                  <c:v>1.9359762672809347E-15</c:v>
                </c:pt>
                <c:pt idx="129">
                  <c:v>2.1261951578085363E-15</c:v>
                </c:pt>
                <c:pt idx="130">
                  <c:v>2.3350800046368247E-15</c:v>
                </c:pt>
                <c:pt idx="131">
                  <c:v>2.5644595380853564E-15</c:v>
                </c:pt>
                <c:pt idx="132">
                  <c:v>2.816341291807439E-15</c:v>
                </c:pt>
                <c:pt idx="133">
                  <c:v>3.0929290411610708E-15</c:v>
                </c:pt>
                <c:pt idx="134">
                  <c:v>3.3966419369316647E-15</c:v>
                </c:pt>
                <c:pt idx="135">
                  <c:v>3.7301354985723128E-15</c:v>
                </c:pt>
                <c:pt idx="136">
                  <c:v>4.0963246469429094E-15</c:v>
                </c:pt>
                <c:pt idx="137">
                  <c:v>4.4984089738622818E-15</c:v>
                </c:pt>
                <c:pt idx="138">
                  <c:v>4.9399004647744343E-15</c:v>
                </c:pt>
                <c:pt idx="139">
                  <c:v>5.4246539116360364E-15</c:v>
                </c:pt>
                <c:pt idx="140">
                  <c:v>5.9569002759228964E-15</c:v>
                </c:pt>
                <c:pt idx="141">
                  <c:v>6.5412832866207809E-15</c:v>
                </c:pt>
                <c:pt idx="142">
                  <c:v>7.1828995854149204E-15</c:v>
                </c:pt>
                <c:pt idx="143">
                  <c:v>7.8873427612474971E-15</c:v>
                </c:pt>
                <c:pt idx="144">
                  <c:v>8.6607516492204712E-15</c:v>
                </c:pt>
                <c:pt idx="145">
                  <c:v>9.5098633047508167E-15</c:v>
                </c:pt>
                <c:pt idx="146">
                  <c:v>1.0442071103230442E-14</c:v>
                </c:pt>
                <c:pt idx="147">
                  <c:v>1.1465488458527391E-14</c:v>
                </c:pt>
                <c:pt idx="148">
                  <c:v>1.2589018700834182E-14</c:v>
                </c:pt>
                <c:pt idx="149">
                  <c:v>1.3822431706017009E-14</c:v>
                </c:pt>
                <c:pt idx="150">
                  <c:v>1.5176447925155036E-14</c:v>
                </c:pt>
                <c:pt idx="151">
                  <c:v>1.6662830524846503E-14</c:v>
                </c:pt>
                <c:pt idx="152">
                  <c:v>1.8294486416600291E-14</c:v>
                </c:pt>
                <c:pt idx="153">
                  <c:v>2.0085577027769552E-14</c:v>
                </c:pt>
                <c:pt idx="154">
                  <c:v>2.2051639747617259E-14</c:v>
                </c:pt>
                <c:pt idx="155">
                  <c:v>2.4209721070889504E-14</c:v>
                </c:pt>
                <c:pt idx="156">
                  <c:v>2.6578522558413998E-14</c:v>
                </c:pt>
                <c:pt idx="157">
                  <c:v>2.9178560840524803E-14</c:v>
                </c:pt>
                <c:pt idx="158">
                  <c:v>3.2032343005383317E-14</c:v>
                </c:pt>
                <c:pt idx="159">
                  <c:v>3.5164558841445185E-14</c:v>
                </c:pt>
                <c:pt idx="160">
                  <c:v>3.8602291542430943E-14</c:v>
                </c:pt>
                <c:pt idx="161">
                  <c:v>4.2375248635288495E-14</c:v>
                </c:pt>
                <c:pt idx="162">
                  <c:v>4.6516015057994086E-14</c:v>
                </c:pt>
                <c:pt idx="163">
                  <c:v>5.1060330495943083E-14</c:v>
                </c:pt>
                <c:pt idx="164">
                  <c:v>5.6047393284545891E-14</c:v>
                </c:pt>
                <c:pt idx="165">
                  <c:v>6.1520193403056649E-14</c:v>
                </c:pt>
                <c:pt idx="166">
                  <c:v>6.752587732228547E-14</c:v>
                </c:pt>
                <c:pt idx="167">
                  <c:v>7.4116147728563795E-14</c:v>
                </c:pt>
                <c:pt idx="168">
                  <c:v>8.1347701430155898E-14</c:v>
                </c:pt>
                <c:pt idx="169">
                  <c:v>8.9282709062422245E-14</c:v>
                </c:pt>
                <c:pt idx="170">
                  <c:v>9.7989340546869075E-14</c:v>
                </c:pt>
                <c:pt idx="171">
                  <c:v>1.0754234062935005E-13</c:v>
                </c:pt>
                <c:pt idx="172">
                  <c:v>1.1802365922694939E-13</c:v>
                </c:pt>
                <c:pt idx="173">
                  <c:v>1.2952314175464168E-13</c:v>
                </c:pt>
                <c:pt idx="174">
                  <c:v>1.4213928508492055E-13</c:v>
                </c:pt>
                <c:pt idx="175">
                  <c:v>1.5598006532004119E-13</c:v>
                </c:pt>
                <c:pt idx="176">
                  <c:v>1.7116384413120982E-13</c:v>
                </c:pt>
                <c:pt idx="177">
                  <c:v>1.8782036104631907E-13</c:v>
                </c:pt>
                <c:pt idx="178">
                  <c:v>2.0609181975247989E-13</c:v>
                </c:pt>
                <c:pt idx="179">
                  <c:v>2.2613407722665189E-13</c:v>
                </c:pt>
                <c:pt idx="180">
                  <c:v>2.4811794532277749E-13</c:v>
                </c:pt>
                <c:pt idx="181">
                  <c:v>2.7223061533300897E-13</c:v>
                </c:pt>
                <c:pt idx="182">
                  <c:v>2.9867721701048896E-13</c:v>
                </c:pt>
                <c:pt idx="183">
                  <c:v>3.2768252459884569E-13</c:v>
                </c:pt>
                <c:pt idx="184">
                  <c:v>3.5949282356681506E-13</c:v>
                </c:pt>
                <c:pt idx="185">
                  <c:v>3.943779530037812E-13</c:v>
                </c:pt>
                <c:pt idx="186">
                  <c:v>4.3263354000247603E-13</c:v>
                </c:pt>
                <c:pt idx="187">
                  <c:v>4.7458344384873464E-13</c:v>
                </c:pt>
                <c:pt idx="188">
                  <c:v>5.2058242946578331E-13</c:v>
                </c:pt>
                <c:pt idx="189">
                  <c:v>5.7101909133352897E-13</c:v>
                </c:pt>
                <c:pt idx="190">
                  <c:v>6.2631905103489772E-13</c:v>
                </c:pt>
                <c:pt idx="191">
                  <c:v>6.8694845368452804E-13</c:v>
                </c:pt>
                <c:pt idx="192">
                  <c:v>7.5341779078553996E-13</c:v>
                </c:pt>
                <c:pt idx="193">
                  <c:v>8.262860795533671E-13</c:v>
                </c:pt>
                <c:pt idx="194">
                  <c:v>9.0616543145962834E-13</c:v>
                </c:pt>
                <c:pt idx="195">
                  <c:v>9.9372604570218945E-13</c:v>
                </c:pt>
                <c:pt idx="196">
                  <c:v>1.0897016665208372E-12</c:v>
                </c:pt>
                <c:pt idx="197">
                  <c:v>1.1948955467732798E-12</c:v>
                </c:pt>
                <c:pt idx="198">
                  <c:v>1.310186963987466E-12</c:v>
                </c:pt>
                <c:pt idx="199">
                  <c:v>1.436538339239502E-12</c:v>
                </c:pt>
                <c:pt idx="200">
                  <c:v>1.575003013699676E-12</c:v>
                </c:pt>
                <c:pt idx="201">
                  <c:v>1.7267337425725718E-12</c:v>
                </c:pt>
                <c:pt idx="202">
                  <c:v>1.8929919714638266E-12</c:v>
                </c:pt>
                <c:pt idx="203">
                  <c:v>2.0751579659705484E-12</c:v>
                </c:pt>
                <c:pt idx="204">
                  <c:v>2.2747418715537656E-12</c:v>
                </c:pt>
                <c:pt idx="205">
                  <c:v>2.493395787549791E-12</c:v>
                </c:pt>
                <c:pt idx="206">
                  <c:v>2.7329269465581237E-12</c:v>
                </c:pt>
                <c:pt idx="207">
                  <c:v>2.9953120984535302E-12</c:v>
                </c:pt>
                <c:pt idx="208">
                  <c:v>3.2827132069619261E-12</c:v>
                </c:pt>
                <c:pt idx="209">
                  <c:v>3.59749457616828E-12</c:v>
                </c:pt>
                <c:pt idx="210">
                  <c:v>3.9422415345498911E-12</c:v>
                </c:pt>
                <c:pt idx="211">
                  <c:v>4.3197808152154094E-12</c:v>
                </c:pt>
                <c:pt idx="212">
                  <c:v>4.7332027830465012E-12</c:v>
                </c:pt>
                <c:pt idx="213">
                  <c:v>5.1858856724623619E-12</c:v>
                </c:pt>
                <c:pt idx="214">
                  <c:v>5.6815220136340753E-12</c:v>
                </c:pt>
                <c:pt idx="215">
                  <c:v>6.2241474402552886E-12</c:v>
                </c:pt>
                <c:pt idx="216">
                  <c:v>6.8181720885201655E-12</c:v>
                </c:pt>
                <c:pt idx="217">
                  <c:v>7.4684148148649999E-12</c:v>
                </c:pt>
                <c:pt idx="218">
                  <c:v>8.1801404794095453E-12</c:v>
                </c:pt>
                <c:pt idx="219">
                  <c:v>8.9591005629946681E-12</c:v>
                </c:pt>
                <c:pt idx="220">
                  <c:v>9.8115774083845149E-12</c:v>
                </c:pt>
                <c:pt idx="221">
                  <c:v>1.0744432400711942E-11</c:v>
                </c:pt>
                <c:pt idx="222">
                  <c:v>1.176515842873371E-11</c:v>
                </c:pt>
                <c:pt idx="223">
                  <c:v>1.2881936997086717E-11</c:v>
                </c:pt>
                <c:pt idx="224">
                  <c:v>1.4103700390649388E-11</c:v>
                </c:pt>
                <c:pt idx="225">
                  <c:v>1.5440199325495761E-11</c:v>
                </c:pt>
                <c:pt idx="226">
                  <c:v>1.6902076556959484E-11</c:v>
                </c:pt>
                <c:pt idx="227">
                  <c:v>1.8500946954208863E-11</c:v>
                </c:pt>
                <c:pt idx="228">
                  <c:v>2.0249484592672822E-11</c:v>
                </c:pt>
                <c:pt idx="229">
                  <c:v>2.2161517460884482E-11</c:v>
                </c:pt>
                <c:pt idx="230">
                  <c:v>2.4252130427061584E-11</c:v>
                </c:pt>
                <c:pt idx="231">
                  <c:v>2.6537777163275358E-11</c:v>
                </c:pt>
                <c:pt idx="232">
                  <c:v>2.9036401781648078E-11</c:v>
                </c:pt>
                <c:pt idx="233">
                  <c:v>3.1767570997959808E-11</c:v>
                </c:pt>
                <c:pt idx="234">
                  <c:v>3.4752617703628103E-11</c:v>
                </c:pt>
                <c:pt idx="235">
                  <c:v>3.8014796897613862E-11</c:v>
                </c:pt>
                <c:pt idx="236">
                  <c:v>4.1579455005710269E-11</c:v>
                </c:pt>
                <c:pt idx="237">
                  <c:v>4.5474213696308789E-11</c:v>
                </c:pt>
                <c:pt idx="238">
                  <c:v>4.9729169389454634E-11</c:v>
                </c:pt>
                <c:pt idx="239">
                  <c:v>5.4377109750270454E-11</c:v>
                </c:pt>
                <c:pt idx="240">
                  <c:v>5.9453748559049129E-11</c:v>
                </c:pt>
                <c:pt idx="241">
                  <c:v>6.4997980458993919E-11</c:v>
                </c:pt>
                <c:pt idx="242">
                  <c:v>7.1052157199189913E-11</c:v>
                </c:pt>
                <c:pt idx="243">
                  <c:v>7.7662387115500581E-11</c:v>
                </c:pt>
                <c:pt idx="244">
                  <c:v>8.4878859726195627E-11</c:v>
                </c:pt>
                <c:pt idx="245">
                  <c:v>9.275619746287986E-11</c:v>
                </c:pt>
                <c:pt idx="246">
                  <c:v>1.0135383671130829E-10</c:v>
                </c:pt>
                <c:pt idx="247">
                  <c:v>1.1073644050159763E-10</c:v>
                </c:pt>
                <c:pt idx="248">
                  <c:v>1.2097434536389959E-10</c:v>
                </c:pt>
                <c:pt idx="249">
                  <c:v>1.3214404505449667E-10</c:v>
                </c:pt>
                <c:pt idx="250">
                  <c:v>1.4432871405930278E-10</c:v>
                </c:pt>
                <c:pt idx="251">
                  <c:v>1.5761877399774965E-10</c:v>
                </c:pt>
                <c:pt idx="252">
                  <c:v>1.7211250628078328E-10</c:v>
                </c:pt>
                <c:pt idx="253">
                  <c:v>1.8791671462322606E-10</c:v>
                </c:pt>
                <c:pt idx="254">
                  <c:v>2.0514744127387074E-10</c:v>
                </c:pt>
                <c:pt idx="255">
                  <c:v>2.2393074110749026E-10</c:v>
                </c:pt>
                <c:pt idx="256">
                  <c:v>2.4440351802246641E-10</c:v>
                </c:pt>
                <c:pt idx="257">
                  <c:v>2.66714428406997E-10</c:v>
                </c:pt>
                <c:pt idx="258">
                  <c:v>2.9102485677712042E-10</c:v>
                </c:pt>
                <c:pt idx="259">
                  <c:v>3.1750996905215146E-10</c:v>
                </c:pt>
                <c:pt idx="260">
                  <c:v>3.4635984931888561E-10</c:v>
                </c:pt>
                <c:pt idx="261">
                  <c:v>3.7778072634645238E-10</c:v>
                </c:pt>
                <c:pt idx="262">
                  <c:v>4.11996296550125E-10</c:v>
                </c:pt>
                <c:pt idx="263">
                  <c:v>4.4924915056656848E-10</c:v>
                </c:pt>
                <c:pt idx="264">
                  <c:v>4.8980231109583725E-10</c:v>
                </c:pt>
                <c:pt idx="265">
                  <c:v>5.3394089018905787E-10</c:v>
                </c:pt>
                <c:pt idx="266">
                  <c:v>5.8197387471619351E-10</c:v>
                </c:pt>
                <c:pt idx="267">
                  <c:v>6.3423604933775337E-10</c:v>
                </c:pt>
                <c:pt idx="268">
                  <c:v>6.9109006692899327E-10</c:v>
                </c:pt>
                <c:pt idx="269">
                  <c:v>7.5292867706727955E-10</c:v>
                </c:pt>
                <c:pt idx="270">
                  <c:v>8.2017712389438333E-10</c:v>
                </c:pt>
                <c:pt idx="271">
                  <c:v>8.9329572540748953E-10</c:v>
                </c:pt>
                <c:pt idx="272">
                  <c:v>9.7278264701776495E-10</c:v>
                </c:pt>
                <c:pt idx="273">
                  <c:v>1.0591768830450986E-9</c:v>
                </c:pt>
                <c:pt idx="274">
                  <c:v>1.1530614606944558E-9</c:v>
                </c:pt>
                <c:pt idx="275">
                  <c:v>1.2550668819851822E-9</c:v>
                </c:pt>
                <c:pt idx="276">
                  <c:v>1.3658748200814212E-9</c:v>
                </c:pt>
                <c:pt idx="277">
                  <c:v>1.486222087502469E-9</c:v>
                </c:pt>
                <c:pt idx="278">
                  <c:v>1.6169048947774264E-9</c:v>
                </c:pt>
                <c:pt idx="279">
                  <c:v>1.7587834192525734E-9</c:v>
                </c:pt>
                <c:pt idx="280">
                  <c:v>1.9127867049634102E-9</c:v>
                </c:pt>
                <c:pt idx="281">
                  <c:v>2.0799179157497552E-9</c:v>
                </c:pt>
                <c:pt idx="282">
                  <c:v>2.2612599651226691E-9</c:v>
                </c:pt>
                <c:pt idx="283">
                  <c:v>2.4579815477899888E-9</c:v>
                </c:pt>
                <c:pt idx="284">
                  <c:v>2.671343599213936E-9</c:v>
                </c:pt>
                <c:pt idx="285">
                  <c:v>2.9027062111124596E-9</c:v>
                </c:pt>
                <c:pt idx="286">
                  <c:v>3.1535360324278596E-9</c:v>
                </c:pt>
                <c:pt idx="287">
                  <c:v>3.4254141869739247E-9</c:v>
                </c:pt>
                <c:pt idx="288">
                  <c:v>3.7200447407373413E-9</c:v>
                </c:pt>
                <c:pt idx="289">
                  <c:v>4.0392637536552279E-9</c:v>
                </c:pt>
                <c:pt idx="290">
                  <c:v>4.3850489526161878E-9</c:v>
                </c:pt>
                <c:pt idx="291">
                  <c:v>4.7595300644419531E-9</c:v>
                </c:pt>
                <c:pt idx="292">
                  <c:v>5.1649998497016792E-9</c:v>
                </c:pt>
                <c:pt idx="293">
                  <c:v>5.6039258803902497E-9</c:v>
                </c:pt>
                <c:pt idx="294">
                  <c:v>6.0789631067703344E-9</c:v>
                </c:pt>
                <c:pt idx="295">
                  <c:v>6.5929672610316084E-9</c:v>
                </c:pt>
                <c:pt idx="296">
                  <c:v>7.149009147865676E-9</c:v>
                </c:pt>
                <c:pt idx="297">
                  <c:v>7.7503898745850131E-9</c:v>
                </c:pt>
                <c:pt idx="298">
                  <c:v>8.4006570760358399E-9</c:v>
                </c:pt>
                <c:pt idx="299">
                  <c:v>9.1036221922604336E-9</c:v>
                </c:pt>
                <c:pt idx="300">
                  <c:v>9.8633788596585872E-9</c:v>
                </c:pt>
                <c:pt idx="301">
                  <c:v>1.0684322479274973E-8</c:v>
                </c:pt>
                <c:pt idx="302">
                  <c:v>1.1571171028797983E-8</c:v>
                </c:pt>
                <c:pt idx="303">
                  <c:v>1.2528987187894035E-8</c:v>
                </c:pt>
                <c:pt idx="304">
                  <c:v>1.3563201849613175E-8</c:v>
                </c:pt>
                <c:pt idx="305">
                  <c:v>1.467963909378443E-8</c:v>
                </c:pt>
                <c:pt idx="306">
                  <c:v>1.5884542701565629E-8</c:v>
                </c:pt>
                <c:pt idx="307">
                  <c:v>1.718460429361661E-8</c:v>
                </c:pt>
                <c:pt idx="308">
                  <c:v>1.8586993177716248E-8</c:v>
                </c:pt>
                <c:pt idx="309">
                  <c:v>2.0099387995040935E-8</c:v>
                </c:pt>
                <c:pt idx="310">
                  <c:v>2.1730010257741313E-8</c:v>
                </c:pt>
                <c:pt idx="311">
                  <c:v>2.3487659873899882E-8</c:v>
                </c:pt>
                <c:pt idx="312">
                  <c:v>2.5381752759393005E-8</c:v>
                </c:pt>
                <c:pt idx="313">
                  <c:v>2.7422360639623799E-8</c:v>
                </c:pt>
                <c:pt idx="314">
                  <c:v>2.9620253147492531E-8</c:v>
                </c:pt>
                <c:pt idx="315">
                  <c:v>3.198694232733738E-8</c:v>
                </c:pt>
                <c:pt idx="316">
                  <c:v>3.4534729657871009E-8</c:v>
                </c:pt>
                <c:pt idx="317">
                  <c:v>3.7276755710341194E-8</c:v>
                </c:pt>
                <c:pt idx="318">
                  <c:v>4.0227052561231243E-8</c:v>
                </c:pt>
                <c:pt idx="319">
                  <c:v>4.3400599081753053E-8</c:v>
                </c:pt>
                <c:pt idx="320">
                  <c:v>4.6813379229160743E-8</c:v>
                </c:pt>
                <c:pt idx="321">
                  <c:v>5.0482443467455243E-8</c:v>
                </c:pt>
                <c:pt idx="322">
                  <c:v>5.442597344737247E-8</c:v>
                </c:pt>
                <c:pt idx="323">
                  <c:v>5.8663350077561099E-8</c:v>
                </c:pt>
                <c:pt idx="324">
                  <c:v>6.321522512054995E-8</c:v>
                </c:pt>
                <c:pt idx="325">
                  <c:v>6.8103596448417193E-8</c:v>
                </c:pt>
                <c:pt idx="326">
                  <c:v>7.3351887093968109E-8</c:v>
                </c:pt>
                <c:pt idx="327">
                  <c:v>7.8985028233606483E-8</c:v>
                </c:pt>
                <c:pt idx="328">
                  <c:v>8.5029546237976893E-8</c:v>
                </c:pt>
                <c:pt idx="329">
                  <c:v>9.1513653925670275E-8</c:v>
                </c:pt>
                <c:pt idx="330">
                  <c:v>9.8467346153903308E-8</c:v>
                </c:pt>
                <c:pt idx="331">
                  <c:v>1.0592249987788702E-7</c:v>
                </c:pt>
                <c:pt idx="332">
                  <c:v>1.1391297880762758E-7</c:v>
                </c:pt>
                <c:pt idx="333">
                  <c:v>1.2247474278701598E-7</c:v>
                </c:pt>
                <c:pt idx="334">
                  <c:v>1.3164596201516955E-7</c:v>
                </c:pt>
                <c:pt idx="335">
                  <c:v>1.4146713622405014E-7</c:v>
                </c:pt>
                <c:pt idx="336">
                  <c:v>1.519812189192304E-7</c:v>
                </c:pt>
                <c:pt idx="337">
                  <c:v>1.63233746782285E-7</c:v>
                </c:pt>
                <c:pt idx="338">
                  <c:v>1.7527297432348405E-7</c:v>
                </c:pt>
                <c:pt idx="339">
                  <c:v>1.8815001386218329E-7</c:v>
                </c:pt>
                <c:pt idx="340">
                  <c:v>2.0191898089942191E-7</c:v>
                </c:pt>
                <c:pt idx="341">
                  <c:v>2.1663714493262303E-7</c:v>
                </c:pt>
                <c:pt idx="342">
                  <c:v>2.3236508574583355E-7</c:v>
                </c:pt>
                <c:pt idx="343">
                  <c:v>2.4916685519049996E-7</c:v>
                </c:pt>
                <c:pt idx="344">
                  <c:v>2.6711014445124283E-7</c:v>
                </c:pt>
                <c:pt idx="345">
                  <c:v>2.8626645676832531E-7</c:v>
                </c:pt>
                <c:pt idx="346">
                  <c:v>3.0671128556334676E-7</c:v>
                </c:pt>
                <c:pt idx="347">
                  <c:v>3.2852429788704599E-7</c:v>
                </c:pt>
                <c:pt idx="348">
                  <c:v>3.5178952307780259E-7</c:v>
                </c:pt>
                <c:pt idx="349">
                  <c:v>3.765955464863342E-7</c:v>
                </c:pt>
                <c:pt idx="350">
                  <c:v>4.0303570808607452E-7</c:v>
                </c:pt>
                <c:pt idx="351">
                  <c:v>4.3120830574966434E-7</c:v>
                </c:pt>
                <c:pt idx="352">
                  <c:v>4.6121680292974713E-7</c:v>
                </c:pt>
                <c:pt idx="353">
                  <c:v>4.9317004043669255E-7</c:v>
                </c:pt>
                <c:pt idx="354">
                  <c:v>5.271824519568678E-7</c:v>
                </c:pt>
                <c:pt idx="355">
                  <c:v>5.6337428290257826E-7</c:v>
                </c:pt>
                <c:pt idx="356">
                  <c:v>6.0187181212857636E-7</c:v>
                </c:pt>
                <c:pt idx="357">
                  <c:v>6.4280757599012684E-7</c:v>
                </c:pt>
                <c:pt idx="358">
                  <c:v>6.8632059415390287E-7</c:v>
                </c:pt>
                <c:pt idx="359">
                  <c:v>7.3255659650534322E-7</c:v>
                </c:pt>
                <c:pt idx="360">
                  <c:v>7.8166825042458214E-7</c:v>
                </c:pt>
                <c:pt idx="361">
                  <c:v>8.3381538762760025E-7</c:v>
                </c:pt>
                <c:pt idx="362">
                  <c:v>8.8916522968985981E-7</c:v>
                </c:pt>
                <c:pt idx="363">
                  <c:v>9.4789261128632344E-7</c:v>
                </c:pt>
                <c:pt idx="364">
                  <c:v>1.0101802000946691E-6</c:v>
                </c:pt>
                <c:pt idx="365">
                  <c:v>1.076218712217591E-6</c:v>
                </c:pt>
                <c:pt idx="366">
                  <c:v>1.1462071218855346E-6</c:v>
                </c:pt>
                <c:pt idx="367">
                  <c:v>1.2203528641033354E-6</c:v>
                </c:pt>
                <c:pt idx="368">
                  <c:v>1.2988720288029101E-6</c:v>
                </c:pt>
                <c:pt idx="369">
                  <c:v>1.3819895449601299E-6</c:v>
                </c:pt>
                <c:pt idx="370">
                  <c:v>1.4699393530271949E-6</c:v>
                </c:pt>
                <c:pt idx="371">
                  <c:v>1.5629645639225434E-6</c:v>
                </c:pt>
                <c:pt idx="372">
                  <c:v>1.6613176027097869E-6</c:v>
                </c:pt>
                <c:pt idx="373">
                  <c:v>1.7652603349844687E-6</c:v>
                </c:pt>
                <c:pt idx="374">
                  <c:v>1.8750641738747153E-6</c:v>
                </c:pt>
                <c:pt idx="375">
                  <c:v>1.9910101654483621E-6</c:v>
                </c:pt>
                <c:pt idx="376">
                  <c:v>2.1133890502066238E-6</c:v>
                </c:pt>
                <c:pt idx="377">
                  <c:v>2.2425012982328231E-6</c:v>
                </c:pt>
                <c:pt idx="378">
                  <c:v>2.378657115455695E-6</c:v>
                </c:pt>
                <c:pt idx="379">
                  <c:v>2.522176418380527E-6</c:v>
                </c:pt>
                <c:pt idx="380">
                  <c:v>2.6733887745395297E-6</c:v>
                </c:pt>
                <c:pt idx="381">
                  <c:v>2.8326333058160995E-6</c:v>
                </c:pt>
                <c:pt idx="382">
                  <c:v>3.0002585517074715E-6</c:v>
                </c:pt>
                <c:pt idx="383">
                  <c:v>3.1766222895075994E-6</c:v>
                </c:pt>
                <c:pt idx="384">
                  <c:v>3.3620913083187628E-6</c:v>
                </c:pt>
                <c:pt idx="385">
                  <c:v>3.5570411337372787E-6</c:v>
                </c:pt>
                <c:pt idx="386">
                  <c:v>3.7618557000082748E-6</c:v>
                </c:pt>
                <c:pt idx="387">
                  <c:v>3.9769269664065832E-6</c:v>
                </c:pt>
                <c:pt idx="388">
                  <c:v>4.2026544745795089E-6</c:v>
                </c:pt>
                <c:pt idx="389">
                  <c:v>4.4394448435822762E-6</c:v>
                </c:pt>
                <c:pt idx="390">
                  <c:v>4.6877111993506544E-6</c:v>
                </c:pt>
                <c:pt idx="391">
                  <c:v>4.9478725353904192E-6</c:v>
                </c:pt>
                <c:pt idx="392">
                  <c:v>5.2203530015204917E-6</c:v>
                </c:pt>
                <c:pt idx="393">
                  <c:v>5.5055811175883545E-6</c:v>
                </c:pt>
                <c:pt idx="394">
                  <c:v>5.8039889091845144E-6</c:v>
                </c:pt>
                <c:pt idx="395">
                  <c:v>6.1160109625195642E-6</c:v>
                </c:pt>
                <c:pt idx="396">
                  <c:v>6.4420833957939813E-6</c:v>
                </c:pt>
                <c:pt idx="397">
                  <c:v>6.7826427445897324E-6</c:v>
                </c:pt>
                <c:pt idx="398">
                  <c:v>7.1381247590452316E-6</c:v>
                </c:pt>
                <c:pt idx="399">
                  <c:v>7.5089631108438776E-6</c:v>
                </c:pt>
                <c:pt idx="400">
                  <c:v>7.8955880083512705E-6</c:v>
                </c:pt>
                <c:pt idx="401">
                  <c:v>8.2984247185808572E-6</c:v>
                </c:pt>
                <c:pt idx="402">
                  <c:v>8.7178919950512267E-6</c:v>
                </c:pt>
                <c:pt idx="403">
                  <c:v>9.1544004110234085E-6</c:v>
                </c:pt>
                <c:pt idx="404">
                  <c:v>9.6083505980734038E-6</c:v>
                </c:pt>
                <c:pt idx="405">
                  <c:v>1.0080131390465036E-5</c:v>
                </c:pt>
                <c:pt idx="406">
                  <c:v>1.0570117876339503E-5</c:v>
                </c:pt>
                <c:pt idx="407">
                  <c:v>1.1078669357334113E-5</c:v>
                </c:pt>
                <c:pt idx="408">
                  <c:v>1.1606127218880655E-5</c:v>
                </c:pt>
                <c:pt idx="409">
                  <c:v>1.2152812714111656E-5</c:v>
                </c:pt>
                <c:pt idx="410">
                  <c:v>1.2719024665025754E-5</c:v>
                </c:pt>
                <c:pt idx="411">
                  <c:v>1.3305037085320302E-5</c:v>
                </c:pt>
                <c:pt idx="412">
                  <c:v>1.3911096730097305E-5</c:v>
                </c:pt>
                <c:pt idx="413">
                  <c:v>1.4537420578479036E-5</c:v>
                </c:pt>
                <c:pt idx="414">
                  <c:v>1.5184193256031209E-5</c:v>
                </c:pt>
                <c:pt idx="415">
                  <c:v>1.5851564404782813E-5</c:v>
                </c:pt>
                <c:pt idx="416">
                  <c:v>1.6539646009542865E-5</c:v>
                </c:pt>
                <c:pt idx="417">
                  <c:v>1.7248509690146732E-5</c:v>
                </c:pt>
                <c:pt idx="418">
                  <c:v>1.7978183970209227E-5</c:v>
                </c:pt>
                <c:pt idx="419">
                  <c:v>1.8728651533911916E-5</c:v>
                </c:pt>
                <c:pt idx="420">
                  <c:v>1.9499846483303418E-5</c:v>
                </c:pt>
                <c:pt idx="421">
                  <c:v>2.029165160953673E-5</c:v>
                </c:pt>
                <c:pt idx="422">
                  <c:v>2.1103895692393252E-5</c:v>
                </c:pt>
                <c:pt idx="423">
                  <c:v>2.1936350843351273E-5</c:v>
                </c:pt>
                <c:pt idx="424">
                  <c:v>2.2788729908327121E-5</c:v>
                </c:pt>
                <c:pt idx="425">
                  <c:v>2.3660683947044742E-5</c:v>
                </c:pt>
                <c:pt idx="426">
                  <c:v>2.4551799806771762E-5</c:v>
                </c:pt>
                <c:pt idx="427">
                  <c:v>2.5461597808867457E-5</c:v>
                </c:pt>
                <c:pt idx="428">
                  <c:v>2.6389529567234022E-5</c:v>
                </c:pt>
                <c:pt idx="429">
                  <c:v>2.7334975958314604E-5</c:v>
                </c:pt>
                <c:pt idx="430">
                  <c:v>2.8297245262741476E-5</c:v>
                </c:pt>
                <c:pt idx="431">
                  <c:v>2.9275571499092509E-5</c:v>
                </c:pt>
                <c:pt idx="432">
                  <c:v>3.0269112970442165E-5</c:v>
                </c:pt>
                <c:pt idx="433">
                  <c:v>3.1276951044503943E-5</c:v>
                </c:pt>
                <c:pt idx="434">
                  <c:v>3.2298089188117796E-5</c:v>
                </c:pt>
                <c:pt idx="435">
                  <c:v>3.3331452276653788E-5</c:v>
                </c:pt>
                <c:pt idx="436">
                  <c:v>3.4375886198551549E-5</c:v>
                </c:pt>
                <c:pt idx="437">
                  <c:v>3.5430157774697764E-5</c:v>
                </c:pt>
                <c:pt idx="438">
                  <c:v>3.6492955011648764E-5</c:v>
                </c:pt>
                <c:pt idx="439">
                  <c:v>3.7562887706820951E-5</c:v>
                </c:pt>
                <c:pt idx="440">
                  <c:v>3.863848842270093E-5</c:v>
                </c:pt>
                <c:pt idx="441">
                  <c:v>3.9718213845855339E-5</c:v>
                </c:pt>
                <c:pt idx="442">
                  <c:v>4.0800446545054388E-5</c:v>
                </c:pt>
                <c:pt idx="443">
                  <c:v>4.1883497141148965E-5</c:v>
                </c:pt>
                <c:pt idx="444">
                  <c:v>4.2965606899474462E-5</c:v>
                </c:pt>
                <c:pt idx="445">
                  <c:v>4.4044950753482826E-5</c:v>
                </c:pt>
                <c:pt idx="446">
                  <c:v>4.5119640766039864E-5</c:v>
                </c:pt>
                <c:pt idx="447">
                  <c:v>4.6187730032377164E-5</c:v>
                </c:pt>
                <c:pt idx="448">
                  <c:v>4.7247217026048733E-5</c:v>
                </c:pt>
                <c:pt idx="449">
                  <c:v>4.8296050386455567E-5</c:v>
                </c:pt>
                <c:pt idx="450">
                  <c:v>4.9332134143533407E-5</c:v>
                </c:pt>
                <c:pt idx="451">
                  <c:v>5.0353333372117384E-5</c:v>
                </c:pt>
                <c:pt idx="452">
                  <c:v>5.1357480265277468E-5</c:v>
                </c:pt>
                <c:pt idx="453">
                  <c:v>5.2342380612607337E-5</c:v>
                </c:pt>
                <c:pt idx="454">
                  <c:v>5.3305820666059596E-5</c:v>
                </c:pt>
                <c:pt idx="455">
                  <c:v>5.4245574372477287E-5</c:v>
                </c:pt>
                <c:pt idx="456">
                  <c:v>5.5159410948508978E-5</c:v>
                </c:pt>
                <c:pt idx="457">
                  <c:v>5.60451027701316E-5</c:v>
                </c:pt>
                <c:pt idx="458">
                  <c:v>5.6900433545584653E-5</c:v>
                </c:pt>
                <c:pt idx="459">
                  <c:v>5.772320673716391E-5</c:v>
                </c:pt>
                <c:pt idx="460">
                  <c:v>5.8511254194076225E-5</c:v>
                </c:pt>
                <c:pt idx="461">
                  <c:v>5.926244495543824E-5</c:v>
                </c:pt>
                <c:pt idx="462">
                  <c:v>5.997469417957208E-5</c:v>
                </c:pt>
                <c:pt idx="463">
                  <c:v>6.0645972153018181E-5</c:v>
                </c:pt>
                <c:pt idx="464">
                  <c:v>6.1274313330203319E-5</c:v>
                </c:pt>
                <c:pt idx="465">
                  <c:v>6.1857825352502286E-5</c:v>
                </c:pt>
                <c:pt idx="466">
                  <c:v>6.2394697993541491E-5</c:v>
                </c:pt>
                <c:pt idx="467">
                  <c:v>6.2883211976054684E-5</c:v>
                </c:pt>
                <c:pt idx="468">
                  <c:v>6.3321747604436757E-5</c:v>
                </c:pt>
                <c:pt idx="469">
                  <c:v>6.3708793156387459E-5</c:v>
                </c:pt>
                <c:pt idx="470">
                  <c:v>6.4042952976708757E-5</c:v>
                </c:pt>
                <c:pt idx="471">
                  <c:v>6.4322955216452118E-5</c:v>
                </c:pt>
                <c:pt idx="472">
                  <c:v>6.4547659161208584E-5</c:v>
                </c:pt>
                <c:pt idx="473">
                  <c:v>6.4716062093421627E-5</c:v>
                </c:pt>
                <c:pt idx="474">
                  <c:v>6.4827305635184785E-5</c:v>
                </c:pt>
                <c:pt idx="475">
                  <c:v>6.4880681520066254E-5</c:v>
                </c:pt>
                <c:pt idx="476">
                  <c:v>6.487563674508204E-5</c:v>
                </c:pt>
                <c:pt idx="477">
                  <c:v>6.4811778057013742E-5</c:v>
                </c:pt>
                <c:pt idx="478">
                  <c:v>6.4688875730822969E-5</c:v>
                </c:pt>
                <c:pt idx="479">
                  <c:v>6.4506866601929223E-5</c:v>
                </c:pt>
                <c:pt idx="480">
                  <c:v>6.4265856318583109E-5</c:v>
                </c:pt>
                <c:pt idx="481">
                  <c:v>6.396612078543446E-5</c:v>
                </c:pt>
                <c:pt idx="482">
                  <c:v>6.3608106774650378E-5</c:v>
                </c:pt>
                <c:pt idx="483">
                  <c:v>6.3192431686515894E-5</c:v>
                </c:pt>
                <c:pt idx="484">
                  <c:v>6.2719882447343205E-5</c:v>
                </c:pt>
                <c:pt idx="485">
                  <c:v>6.2191413538627822E-5</c:v>
                </c:pt>
                <c:pt idx="486">
                  <c:v>6.1608144157707348E-5</c:v>
                </c:pt>
                <c:pt idx="487">
                  <c:v>6.0971354516624508E-5</c:v>
                </c:pt>
                <c:pt idx="488">
                  <c:v>6.0282481292405279E-5</c:v>
                </c:pt>
                <c:pt idx="489">
                  <c:v>5.9543112248489477E-5</c:v>
                </c:pt>
                <c:pt idx="490">
                  <c:v>5.8754980053511599E-5</c:v>
                </c:pt>
                <c:pt idx="491">
                  <c:v>5.7919955329970925E-5</c:v>
                </c:pt>
                <c:pt idx="492">
                  <c:v>5.7040038971476934E-5</c:v>
                </c:pt>
                <c:pt idx="493">
                  <c:v>5.6117353773152047E-5</c:v>
                </c:pt>
                <c:pt idx="494">
                  <c:v>5.51541354253431E-5</c:v>
                </c:pt>
                <c:pt idx="495">
                  <c:v>5.4152722925988847E-5</c:v>
                </c:pt>
                <c:pt idx="496">
                  <c:v>5.311554847173594E-5</c:v>
                </c:pt>
                <c:pt idx="497">
                  <c:v>5.2045126892161824E-5</c:v>
                </c:pt>
                <c:pt idx="498">
                  <c:v>5.094404469516889E-5</c:v>
                </c:pt>
                <c:pt idx="499">
                  <c:v>4.9814948794745462E-5</c:v>
                </c:pt>
                <c:pt idx="500">
                  <c:v>4.8660534994791847E-5</c:v>
                </c:pt>
                <c:pt idx="501">
                  <c:v>4.7483536304553961E-5</c:v>
                </c:pt>
                <c:pt idx="502">
                  <c:v>4.6286711162381327E-5</c:v>
                </c:pt>
                <c:pt idx="503">
                  <c:v>4.5072831644995645E-5</c:v>
                </c:pt>
                <c:pt idx="504">
                  <c:v>4.3844671739239187E-5</c:v>
                </c:pt>
                <c:pt idx="505">
                  <c:v>4.2604995752342439E-5</c:v>
                </c:pt>
                <c:pt idx="506">
                  <c:v>4.1356546935138694E-5</c:v>
                </c:pt>
                <c:pt idx="507">
                  <c:v>4.0102036390366364E-5</c:v>
                </c:pt>
                <c:pt idx="508">
                  <c:v>3.8844132335268424E-5</c:v>
                </c:pt>
                <c:pt idx="509">
                  <c:v>3.7585449784147082E-5</c:v>
                </c:pt>
                <c:pt idx="510">
                  <c:v>3.6328540712419665E-5</c:v>
                </c:pt>
                <c:pt idx="511">
                  <c:v>3.5075884759069128E-5</c:v>
                </c:pt>
                <c:pt idx="512">
                  <c:v>3.3829880519276372E-5</c:v>
                </c:pt>
                <c:pt idx="513">
                  <c:v>3.2592837473485433E-5</c:v>
                </c:pt>
                <c:pt idx="514">
                  <c:v>3.1366968593281926E-5</c:v>
                </c:pt>
                <c:pt idx="515">
                  <c:v>3.0154383658303033E-5</c:v>
                </c:pt>
                <c:pt idx="516">
                  <c:v>2.8957083312030842E-5</c:v>
                </c:pt>
                <c:pt idx="517">
                  <c:v>2.7776953877806627E-5</c:v>
                </c:pt>
                <c:pt idx="518">
                  <c:v>2.6615762949831613E-5</c:v>
                </c:pt>
                <c:pt idx="519">
                  <c:v>2.547515576734177E-5</c:v>
                </c:pt>
                <c:pt idx="520">
                  <c:v>2.4356652373649803E-5</c:v>
                </c:pt>
                <c:pt idx="521">
                  <c:v>2.326164555539223E-5</c:v>
                </c:pt>
                <c:pt idx="522">
                  <c:v>2.219139955117518E-5</c:v>
                </c:pt>
                <c:pt idx="523">
                  <c:v>2.1147049512940307E-5</c:v>
                </c:pt>
                <c:pt idx="524">
                  <c:v>2.012960169782477E-5</c:v>
                </c:pt>
                <c:pt idx="525">
                  <c:v>1.9139934363122441E-5</c:v>
                </c:pt>
                <c:pt idx="526">
                  <c:v>1.8178799332211835E-5</c:v>
                </c:pt>
                <c:pt idx="527">
                  <c:v>1.724682419503547E-5</c:v>
                </c:pt>
                <c:pt idx="528">
                  <c:v>1.6344515102927551E-5</c:v>
                </c:pt>
                <c:pt idx="529">
                  <c:v>1.5472260114324994E-5</c:v>
                </c:pt>
                <c:pt idx="530">
                  <c:v>1.4630333045163607E-5</c:v>
                </c:pt>
                <c:pt idx="531">
                  <c:v>1.3818897775580134E-5</c:v>
                </c:pt>
                <c:pt idx="532">
                  <c:v>1.3038012962907618E-5</c:v>
                </c:pt>
                <c:pt idx="533">
                  <c:v>1.2287637109865276E-5</c:v>
                </c:pt>
                <c:pt idx="534">
                  <c:v>1.156763393629099E-5</c:v>
                </c:pt>
                <c:pt idx="535">
                  <c:v>1.087777800273164E-5</c:v>
                </c:pt>
                <c:pt idx="536">
                  <c:v>1.0217760534668592E-5</c:v>
                </c:pt>
                <c:pt idx="537">
                  <c:v>9.5871953970838313E-6</c:v>
                </c:pt>
                <c:pt idx="538">
                  <c:v>8.9856251704383798E-6</c:v>
                </c:pt>
                <c:pt idx="539">
                  <c:v>8.4125272808958782E-6</c:v>
                </c:pt>
                <c:pt idx="540">
                  <c:v>7.8673201397482269E-6</c:v>
                </c:pt>
                <c:pt idx="541">
                  <c:v>7.3493692494375518E-6</c:v>
                </c:pt>
                <c:pt idx="542">
                  <c:v>6.8579932362813681E-6</c:v>
                </c:pt>
                <c:pt idx="543">
                  <c:v>6.3924697729471525E-6</c:v>
                </c:pt>
                <c:pt idx="544">
                  <c:v>5.9520413568448294E-6</c:v>
                </c:pt>
                <c:pt idx="545">
                  <c:v>5.5359209138643418E-6</c:v>
                </c:pt>
                <c:pt idx="546">
                  <c:v>5.1432972002387248E-6</c:v>
                </c:pt>
                <c:pt idx="547">
                  <c:v>4.7733399787148091E-6</c:v>
                </c:pt>
                <c:pt idx="548">
                  <c:v>4.4252049486264861E-6</c:v>
                </c:pt>
                <c:pt idx="549">
                  <c:v>4.0980384128488765E-6</c:v>
                </c:pt>
                <c:pt idx="550">
                  <c:v>3.7909816679303906E-6</c:v>
                </c:pt>
                <c:pt idx="551">
                  <c:v>3.5031751069229088E-6</c:v>
                </c:pt>
                <c:pt idx="552">
                  <c:v>3.2337620275273461E-6</c:v>
                </c:pt>
                <c:pt idx="553">
                  <c:v>2.9818921411180374E-6</c:v>
                </c:pt>
                <c:pt idx="554">
                  <c:v>2.7467247809835645E-6</c:v>
                </c:pt>
                <c:pt idx="555">
                  <c:v>2.5274318107052105E-6</c:v>
                </c:pt>
                <c:pt idx="556">
                  <c:v>2.3232002359733338E-6</c:v>
                </c:pt>
                <c:pt idx="557">
                  <c:v>2.1332345253057572E-6</c:v>
                </c:pt>
                <c:pt idx="558">
                  <c:v>1.9567586470741726E-6</c:v>
                </c:pt>
                <c:pt idx="559">
                  <c:v>1.7930178319602811E-6</c:v>
                </c:pt>
                <c:pt idx="560">
                  <c:v>1.6412800714527159E-6</c:v>
                </c:pt>
                <c:pt idx="561">
                  <c:v>1.5008373642610006E-6</c:v>
                </c:pt>
                <c:pt idx="562">
                  <c:v>1.3710067235682183E-6</c:v>
                </c:pt>
                <c:pt idx="563">
                  <c:v>1.2511309588778099E-6</c:v>
                </c:pt>
                <c:pt idx="564">
                  <c:v>1.1405792468404047E-6</c:v>
                </c:pt>
                <c:pt idx="565">
                  <c:v>1.0387475058850435E-6</c:v>
                </c:pt>
                <c:pt idx="566">
                  <c:v>9.4505858973824764E-7</c:v>
                </c:pt>
                <c:pt idx="567">
                  <c:v>8.5896231500682109E-7</c:v>
                </c:pt>
                <c:pt idx="568">
                  <c:v>7.7993533794126759E-7</c:v>
                </c:pt>
                <c:pt idx="569">
                  <c:v>7.074808953001286E-7</c:v>
                </c:pt>
                <c:pt idx="570">
                  <c:v>6.4112842391750055E-7</c:v>
                </c:pt>
                <c:pt idx="571">
                  <c:v>5.8043307315056179E-7</c:v>
                </c:pt>
                <c:pt idx="572">
                  <c:v>5.2497512386729739E-7</c:v>
                </c:pt>
                <c:pt idx="573">
                  <c:v>4.7435932704029353E-7</c:v>
                </c:pt>
                <c:pt idx="574">
                  <c:v>4.2821417435546002E-7</c:v>
                </c:pt>
                <c:pt idx="575">
                  <c:v>3.8619111253779663E-7</c:v>
                </c:pt>
                <c:pt idx="576">
                  <c:v>3.4796371235274885E-7</c:v>
                </c:pt>
                <c:pt idx="577">
                  <c:v>3.1322680247295329E-7</c:v>
                </c:pt>
                <c:pt idx="578">
                  <c:v>2.8169557761735301E-7</c:v>
                </c:pt>
                <c:pt idx="579">
                  <c:v>2.5310468958236514E-7</c:v>
                </c:pt>
                <c:pt idx="580">
                  <c:v>2.2720732900206441E-7</c:v>
                </c:pt>
                <c:pt idx="581">
                  <c:v>2.0377430490399279E-7</c:v>
                </c:pt>
                <c:pt idx="582">
                  <c:v>1.8259312837596239E-7</c:v>
                </c:pt>
                <c:pt idx="583">
                  <c:v>1.6346710593303879E-7</c:v>
                </c:pt>
                <c:pt idx="584">
                  <c:v>1.4621444747751133E-7</c:v>
                </c:pt>
                <c:pt idx="585">
                  <c:v>1.3066739308207817E-7</c:v>
                </c:pt>
                <c:pt idx="586">
                  <c:v>1.1667136220083375E-7</c:v>
                </c:pt>
                <c:pt idx="587">
                  <c:v>1.0408412832610251E-7</c:v>
                </c:pt>
                <c:pt idx="588">
                  <c:v>9.2775021563391278E-8</c:v>
                </c:pt>
                <c:pt idx="589">
                  <c:v>8.2624161092532818E-8</c:v>
                </c:pt>
                <c:pt idx="590">
                  <c:v>7.3521719020785475E-8</c:v>
                </c:pt>
                <c:pt idx="591">
                  <c:v>6.536721671297722E-8</c:v>
                </c:pt>
                <c:pt idx="592">
                  <c:v>5.8068854304019529E-8</c:v>
                </c:pt>
                <c:pt idx="593">
                  <c:v>5.1542873759191127E-8</c:v>
                </c:pt>
                <c:pt idx="594">
                  <c:v>4.571295554607685E-8</c:v>
                </c:pt>
                <c:pt idx="595">
                  <c:v>4.0509648717180226E-8</c:v>
                </c:pt>
                <c:pt idx="596">
                  <c:v>3.5869833972231927E-8</c:v>
                </c:pt>
                <c:pt idx="597">
                  <c:v>3.1736219071858802E-8</c:v>
                </c:pt>
                <c:pt idx="598">
                  <c:v>2.8056865807541288E-8</c:v>
                </c:pt>
                <c:pt idx="599">
                  <c:v>2.4784747594303153E-8</c:v>
                </c:pt>
                <c:pt idx="600">
                  <c:v>2.1877336640128443E-8</c:v>
                </c:pt>
                <c:pt idx="601">
                  <c:v>1.9296219557414112E-8</c:v>
                </c:pt>
                <c:pt idx="602">
                  <c:v>1.700674021457093E-8</c:v>
                </c:pt>
                <c:pt idx="603">
                  <c:v>1.4977668578021755E-8</c:v>
                </c:pt>
                <c:pt idx="604">
                  <c:v>1.3180894264198713E-8</c:v>
                </c:pt>
                <c:pt idx="605">
                  <c:v>1.1591143505688462E-8</c:v>
                </c:pt>
                <c:pt idx="606">
                  <c:v>1.0185718233515857E-8</c:v>
                </c:pt>
                <c:pt idx="607">
                  <c:v>8.944255986893503E-9</c:v>
                </c:pt>
                <c:pt idx="608">
                  <c:v>7.848509380916138E-9</c:v>
                </c:pt>
                <c:pt idx="609">
                  <c:v>6.8821438901141118E-9</c:v>
                </c:pt>
                <c:pt idx="610">
                  <c:v>6.0305527400547315E-9</c:v>
                </c:pt>
                <c:pt idx="611">
                  <c:v>5.2806877390150357E-9</c:v>
                </c:pt>
                <c:pt idx="612">
                  <c:v>4.6209049259675056E-9</c:v>
                </c:pt>
                <c:pt idx="613">
                  <c:v>4.0408239586625833E-9</c:v>
                </c:pt>
                <c:pt idx="614">
                  <c:v>3.531200215533102E-9</c:v>
                </c:pt>
                <c:pt idx="615">
                  <c:v>3.0838086366535937E-9</c:v>
                </c:pt>
                <c:pt idx="616">
                  <c:v>2.6913383813380967E-9</c:v>
                </c:pt>
                <c:pt idx="617">
                  <c:v>2.3472974325347038E-9</c:v>
                </c:pt>
                <c:pt idx="618">
                  <c:v>2.0459263304326028E-9</c:v>
                </c:pt>
                <c:pt idx="619">
                  <c:v>1.7821202691877564E-9</c:v>
                </c:pt>
                <c:pt idx="620">
                  <c:v>1.5513588410242056E-9</c:v>
                </c:pt>
                <c:pt idx="621">
                  <c:v>1.3496427608650367E-9</c:v>
                </c:pt>
                <c:pt idx="622">
                  <c:v>1.1734369518517549E-9</c:v>
                </c:pt>
                <c:pt idx="623">
                  <c:v>1.0196194174298207E-9</c:v>
                </c:pt>
                <c:pt idx="624">
                  <c:v>8.8543536897007705E-10</c:v>
                </c:pt>
                <c:pt idx="625">
                  <c:v>7.6845611906567244E-10</c:v>
                </c:pt>
                <c:pt idx="626">
                  <c:v>6.6654228962827085E-10</c:v>
                </c:pt>
                <c:pt idx="627">
                  <c:v>5.7781092067991078E-10</c:v>
                </c:pt>
                <c:pt idx="628">
                  <c:v>5.0060610029619145E-10</c:v>
                </c:pt>
                <c:pt idx="629">
                  <c:v>4.3347276852558927E-10</c:v>
                </c:pt>
                <c:pt idx="630">
                  <c:v>3.7513337832931254E-10</c:v>
                </c:pt>
                <c:pt idx="631">
                  <c:v>3.2446712471563023E-10</c:v>
                </c:pt>
                <c:pt idx="632">
                  <c:v>2.8049147934936264E-10</c:v>
                </c:pt>
                <c:pt idx="633">
                  <c:v>2.42345792082759E-10</c:v>
                </c:pt>
                <c:pt idx="634">
                  <c:v>2.0927674316390208E-10</c:v>
                </c:pt>
                <c:pt idx="635">
                  <c:v>1.8062545042501861E-10</c:v>
                </c:pt>
                <c:pt idx="636">
                  <c:v>1.5581605463065283E-10</c:v>
                </c:pt>
                <c:pt idx="637">
                  <c:v>1.3434562347063169E-10</c:v>
                </c:pt>
                <c:pt idx="638">
                  <c:v>1.1577523051223405E-10</c:v>
                </c:pt>
                <c:pt idx="639">
                  <c:v>9.9722079875107119E-11</c:v>
                </c:pt>
                <c:pt idx="640">
                  <c:v>8.5852560555816152E-11</c:v>
                </c:pt>
                <c:pt idx="641">
                  <c:v>7.3876126297124989E-11</c:v>
                </c:pt>
                <c:pt idx="642">
                  <c:v>6.3539907758995106E-11</c:v>
                </c:pt>
                <c:pt idx="643">
                  <c:v>5.4623973587964949E-11</c:v>
                </c:pt>
                <c:pt idx="644">
                  <c:v>4.6937165879930909E-11</c:v>
                </c:pt>
                <c:pt idx="645">
                  <c:v>4.0313443564889335E-11</c:v>
                </c:pt>
                <c:pt idx="646">
                  <c:v>3.4608674482989733E-11</c:v>
                </c:pt>
                <c:pt idx="647">
                  <c:v>2.9697823437337345E-11</c:v>
                </c:pt>
                <c:pt idx="648">
                  <c:v>2.5472489363814156E-11</c:v>
                </c:pt>
                <c:pt idx="649">
                  <c:v>2.183875001098264E-11</c:v>
                </c:pt>
                <c:pt idx="650">
                  <c:v>1.8715277229058689E-11</c:v>
                </c:pt>
                <c:pt idx="651">
                  <c:v>1.6031690176858551E-11</c:v>
                </c:pt>
                <c:pt idx="652">
                  <c:v>1.3727117516745852E-11</c:v>
                </c:pt>
                <c:pt idx="653">
                  <c:v>1.1748943023182496E-11</c:v>
                </c:pt>
                <c:pt idx="654">
                  <c:v>1.0051712020445339E-11</c:v>
                </c:pt>
                <c:pt idx="655">
                  <c:v>8.5961787257610351E-12</c:v>
                </c:pt>
                <c:pt idx="656">
                  <c:v>7.3484769389403598E-12</c:v>
                </c:pt>
                <c:pt idx="657">
                  <c:v>6.2793986188662943E-12</c:v>
                </c:pt>
                <c:pt idx="658">
                  <c:v>5.3637667485645302E-12</c:v>
                </c:pt>
                <c:pt idx="659">
                  <c:v>4.5798905390774977E-12</c:v>
                </c:pt>
                <c:pt idx="660">
                  <c:v>3.9090924807241598E-12</c:v>
                </c:pt>
                <c:pt idx="661">
                  <c:v>3.3352980390233603E-12</c:v>
                </c:pt>
                <c:pt idx="662">
                  <c:v>2.8446799301338701E-12</c:v>
                </c:pt>
                <c:pt idx="663">
                  <c:v>2.4253499137687282E-12</c:v>
                </c:pt>
                <c:pt idx="664">
                  <c:v>2.0670919251638631E-12</c:v>
                </c:pt>
                <c:pt idx="665">
                  <c:v>1.7611311452751785E-12</c:v>
                </c:pt>
                <c:pt idx="666">
                  <c:v>1.4999342919864058E-12</c:v>
                </c:pt>
                <c:pt idx="667">
                  <c:v>1.2770370155168861E-12</c:v>
                </c:pt>
                <c:pt idx="668">
                  <c:v>1.0868948080513348E-12</c:v>
                </c:pt>
                <c:pt idx="669">
                  <c:v>9.247542994622562E-13</c:v>
                </c:pt>
                <c:pt idx="670">
                  <c:v>7.865422155074557E-13</c:v>
                </c:pt>
                <c:pt idx="671">
                  <c:v>6.6876962886696099E-13</c:v>
                </c:pt>
                <c:pt idx="672">
                  <c:v>5.6844944287620429E-13</c:v>
                </c:pt>
                <c:pt idx="673">
                  <c:v>4.8302531817709406E-13</c:v>
                </c:pt>
                <c:pt idx="674">
                  <c:v>4.1031048849634826E-13</c:v>
                </c:pt>
                <c:pt idx="675">
                  <c:v>3.4843511757406899E-13</c:v>
                </c:pt>
                <c:pt idx="676">
                  <c:v>2.9580102861539148E-13</c:v>
                </c:pt>
                <c:pt idx="677">
                  <c:v>2.5104279381124378E-13</c:v>
                </c:pt>
                <c:pt idx="678">
                  <c:v>2.1299430735199983E-13</c:v>
                </c:pt>
                <c:pt idx="679">
                  <c:v>1.8066008349699366E-13</c:v>
                </c:pt>
                <c:pt idx="680">
                  <c:v>1.5319062389551111E-13</c:v>
                </c:pt>
                <c:pt idx="681">
                  <c:v>1.2986128745723619E-13</c:v>
                </c:pt>
                <c:pt idx="682">
                  <c:v>1.1005417336618304E-13</c:v>
                </c:pt>
                <c:pt idx="683">
                  <c:v>9.3242594842830668E-14</c:v>
                </c:pt>
                <c:pt idx="684">
                  <c:v>7.8977779310381448E-14</c:v>
                </c:pt>
                <c:pt idx="685">
                  <c:v>6.687748087858255E-14</c:v>
                </c:pt>
                <c:pt idx="686">
                  <c:v>5.6616234539080903E-14</c:v>
                </c:pt>
                <c:pt idx="687">
                  <c:v>4.7917019059039183E-14</c:v>
                </c:pt>
                <c:pt idx="688">
                  <c:v>4.0544128041999862E-14</c:v>
                </c:pt>
                <c:pt idx="689">
                  <c:v>3.4297076672973981E-14</c:v>
                </c:pt>
                <c:pt idx="690">
                  <c:v>2.9005395869644664E-14</c:v>
                </c:pt>
                <c:pt idx="691">
                  <c:v>2.452418643674816E-14</c:v>
                </c:pt>
                <c:pt idx="692">
                  <c:v>2.0730323813986695E-14</c:v>
                </c:pt>
                <c:pt idx="693">
                  <c:v>1.7519219507648372E-14</c:v>
                </c:pt>
                <c:pt idx="694">
                  <c:v>1.4802058640610527E-14</c:v>
                </c:pt>
                <c:pt idx="695">
                  <c:v>1.2503444537687E-14</c:v>
                </c:pt>
                <c:pt idx="696">
                  <c:v>1.0559391137832768E-14</c:v>
                </c:pt>
                <c:pt idx="697">
                  <c:v>8.915612511983964E-15</c:v>
                </c:pt>
                <c:pt idx="698">
                  <c:v>7.5260660563449538E-15</c:v>
                </c:pt>
                <c:pt idx="699">
                  <c:v>6.3517121910278759E-15</c:v>
                </c:pt>
                <c:pt idx="700">
                  <c:v>5.3594587661223305E-15</c:v>
                </c:pt>
                <c:pt idx="701">
                  <c:v>4.521262985108316E-15</c:v>
                </c:pt>
                <c:pt idx="702">
                  <c:v>3.8133676058578692E-15</c:v>
                </c:pt>
                <c:pt idx="703">
                  <c:v>3.21565156440865E-15</c:v>
                </c:pt>
                <c:pt idx="704">
                  <c:v>2.7110780657944932E-15</c:v>
                </c:pt>
                <c:pt idx="705">
                  <c:v>2.2852256680515793E-15</c:v>
                </c:pt>
                <c:pt idx="706">
                  <c:v>1.9258900091350821E-15</c:v>
                </c:pt>
                <c:pt idx="707">
                  <c:v>1.6227456427672294E-15</c:v>
                </c:pt>
                <c:pt idx="708">
                  <c:v>1.3670590019797099E-15</c:v>
                </c:pt>
                <c:pt idx="709">
                  <c:v>1.1514448359504304E-15</c:v>
                </c:pt>
                <c:pt idx="710">
                  <c:v>9.6965959906338105E-16</c:v>
                </c:pt>
                <c:pt idx="711">
                  <c:v>8.1642623873298508E-16</c:v>
                </c:pt>
                <c:pt idx="712">
                  <c:v>6.8728565432662337E-16</c:v>
                </c:pt>
                <c:pt idx="713">
                  <c:v>5.7847080398648764E-16</c:v>
                </c:pt>
                <c:pt idx="714">
                  <c:v>4.8680003687079166E-16</c:v>
                </c:pt>
                <c:pt idx="715">
                  <c:v>4.0958674038876314E-16</c:v>
                </c:pt>
                <c:pt idx="716">
                  <c:v>3.445628283051181E-16</c:v>
                </c:pt>
                <c:pt idx="717">
                  <c:v>2.8981396720050703E-16</c:v>
                </c:pt>
                <c:pt idx="718">
                  <c:v>2.4372475517392132E-16</c:v>
                </c:pt>
                <c:pt idx="719">
                  <c:v>2.0493233595524627E-16</c:v>
                </c:pt>
                <c:pt idx="720">
                  <c:v>1.7228716070210938E-16</c:v>
                </c:pt>
                <c:pt idx="721">
                  <c:v>1.4481980460351419E-16</c:v>
                </c:pt>
                <c:pt idx="722">
                  <c:v>1.2171291107047609E-16</c:v>
                </c:pt>
                <c:pt idx="723">
                  <c:v>1.0227747708482088E-16</c:v>
                </c:pt>
                <c:pt idx="724">
                  <c:v>8.5932812891750282E-17</c:v>
                </c:pt>
                <c:pt idx="725">
                  <c:v>7.2189610814022972E-17</c:v>
                </c:pt>
                <c:pt idx="726">
                  <c:v>6.0635644218866276E-17</c:v>
                </c:pt>
                <c:pt idx="727">
                  <c:v>5.0923690878465796E-17</c:v>
                </c:pt>
                <c:pt idx="728">
                  <c:v>4.2761337081918009E-17</c:v>
                </c:pt>
                <c:pt idx="729">
                  <c:v>3.5902371545651139E-17</c:v>
                </c:pt>
                <c:pt idx="730">
                  <c:v>3.0139522847673534E-17</c:v>
                </c:pt>
                <c:pt idx="731">
                  <c:v>2.5298331985420507E-17</c:v>
                </c:pt>
                <c:pt idx="732">
                  <c:v>2.1231983753196118E-17</c:v>
                </c:pt>
                <c:pt idx="733">
                  <c:v>1.7816947827694829E-17</c:v>
                </c:pt>
                <c:pt idx="734">
                  <c:v>1.4949303480890734E-17</c:v>
                </c:pt>
                <c:pt idx="735">
                  <c:v>1.2541641340171761E-17</c:v>
                </c:pt>
                <c:pt idx="736">
                  <c:v>1.0520452122685348E-17</c:v>
                </c:pt>
                <c:pt idx="737">
                  <c:v>8.8239262399704205E-18</c:v>
                </c:pt>
                <c:pt idx="738">
                  <c:v>7.4000999870989422E-18</c:v>
                </c:pt>
                <c:pt idx="739">
                  <c:v>6.2052940264781997E-18</c:v>
                </c:pt>
                <c:pt idx="740">
                  <c:v>5.2027983287172545E-18</c:v>
                </c:pt>
                <c:pt idx="741">
                  <c:v>4.3617648782692247E-18</c:v>
                </c:pt>
                <c:pt idx="742">
                  <c:v>3.65627549036445E-18</c:v>
                </c:pt>
                <c:pt idx="743">
                  <c:v>3.0645571882269232E-18</c:v>
                </c:pt>
                <c:pt idx="744">
                  <c:v>2.5683218997885503E-18</c:v>
                </c:pt>
                <c:pt idx="745">
                  <c:v>2.1522108732639127E-18</c:v>
                </c:pt>
                <c:pt idx="746">
                  <c:v>1.8033272844130987E-18</c:v>
                </c:pt>
                <c:pt idx="747">
                  <c:v>1.510843102810277E-18</c:v>
                </c:pt>
                <c:pt idx="748">
                  <c:v>1.2656684739682204E-18</c:v>
                </c:pt>
                <c:pt idx="749">
                  <c:v>1.0601737216784044E-18</c:v>
                </c:pt>
                <c:pt idx="750">
                  <c:v>8.8795563338398145E-19</c:v>
                </c:pt>
                <c:pt idx="751">
                  <c:v>7.4364100579512267E-19</c:v>
                </c:pt>
                <c:pt idx="752">
                  <c:v>6.2272153628486323E-19</c:v>
                </c:pt>
                <c:pt idx="753">
                  <c:v>5.214150799300933E-19</c:v>
                </c:pt>
                <c:pt idx="754">
                  <c:v>4.3654907958669733E-19</c:v>
                </c:pt>
                <c:pt idx="755">
                  <c:v>3.6546264001614784E-19</c:v>
                </c:pt>
                <c:pt idx="756">
                  <c:v>3.0592427620101454E-19</c:v>
                </c:pt>
                <c:pt idx="757">
                  <c:v>2.5606283696311774E-19</c:v>
                </c:pt>
                <c:pt idx="758">
                  <c:v>2.1430950165231864E-19</c:v>
                </c:pt>
                <c:pt idx="759">
                  <c:v>1.7934908166479522E-19</c:v>
                </c:pt>
                <c:pt idx="760">
                  <c:v>1.5007913973248682E-19</c:v>
                </c:pt>
                <c:pt idx="761">
                  <c:v>1.2557567659703771E-19</c:v>
                </c:pt>
                <c:pt idx="762">
                  <c:v>1.050643338625518E-19</c:v>
                </c:pt>
                <c:pt idx="763">
                  <c:v>8.7896229409910235E-20</c:v>
                </c:pt>
                <c:pt idx="764">
                  <c:v>7.3527682747027496E-20</c:v>
                </c:pt>
                <c:pt idx="765">
                  <c:v>6.1503206258955391E-20</c:v>
                </c:pt>
                <c:pt idx="766">
                  <c:v>5.144123805411655E-20</c:v>
                </c:pt>
                <c:pt idx="767">
                  <c:v>4.3022175962134462E-20</c:v>
                </c:pt>
                <c:pt idx="768">
                  <c:v>3.5978342740505964E-20</c:v>
                </c:pt>
                <c:pt idx="769">
                  <c:v>3.008557180766286E-20</c:v>
                </c:pt>
                <c:pt idx="770">
                  <c:v>2.5156152625973596E-20</c:v>
                </c:pt>
                <c:pt idx="771">
                  <c:v>2.1032916710051998E-20</c:v>
                </c:pt>
                <c:pt idx="772">
                  <c:v>1.758428039837306E-20</c:v>
                </c:pt>
                <c:pt idx="773">
                  <c:v>1.4700090065459344E-20</c:v>
                </c:pt>
                <c:pt idx="774">
                  <c:v>1.2288140262200106E-20</c:v>
                </c:pt>
                <c:pt idx="775">
                  <c:v>1.0271256107755386E-20</c:v>
                </c:pt>
                <c:pt idx="776">
                  <c:v>8.5848487523703862E-21</c:v>
                </c:pt>
                <c:pt idx="777">
                  <c:v>7.1748674190930268E-21</c:v>
                </c:pt>
                <c:pt idx="778">
                  <c:v>5.9960838630164689E-21</c:v>
                </c:pt>
                <c:pt idx="779">
                  <c:v>5.0106554360602186E-21</c:v>
                </c:pt>
                <c:pt idx="780">
                  <c:v>4.1869216309068293E-21</c:v>
                </c:pt>
                <c:pt idx="781">
                  <c:v>3.4983962657942193E-21</c:v>
                </c:pt>
                <c:pt idx="782">
                  <c:v>2.9229235867304005E-21</c:v>
                </c:pt>
                <c:pt idx="783">
                  <c:v>2.4419716933056659E-21</c:v>
                </c:pt>
                <c:pt idx="784">
                  <c:v>2.0400409970738669E-21</c:v>
                </c:pt>
                <c:pt idx="785">
                  <c:v>1.7041690301106412E-21</c:v>
                </c:pt>
                <c:pt idx="786">
                  <c:v>1.4235159475711665E-21</c:v>
                </c:pt>
                <c:pt idx="787">
                  <c:v>1.1890176054366854E-21</c:v>
                </c:pt>
                <c:pt idx="788">
                  <c:v>9.930952220274245E-22</c:v>
                </c:pt>
                <c:pt idx="789">
                  <c:v>8.2941241515427572E-22</c:v>
                </c:pt>
                <c:pt idx="790">
                  <c:v>6.9267190160315938E-22</c:v>
                </c:pt>
                <c:pt idx="791">
                  <c:v>5.7844539838876035E-22</c:v>
                </c:pt>
                <c:pt idx="792">
                  <c:v>4.8303131509807037E-22</c:v>
                </c:pt>
                <c:pt idx="793">
                  <c:v>4.033357063080271E-22</c:v>
                </c:pt>
                <c:pt idx="794">
                  <c:v>3.3677269010739117E-22</c:v>
                </c:pt>
                <c:pt idx="795">
                  <c:v>2.8118115618256653E-22</c:v>
                </c:pt>
                <c:pt idx="796">
                  <c:v>2.3475510414978503E-22</c:v>
                </c:pt>
                <c:pt idx="797">
                  <c:v>1.9598538599785753E-22</c:v>
                </c:pt>
                <c:pt idx="798">
                  <c:v>1.6361098931297461E-22</c:v>
                </c:pt>
                <c:pt idx="799">
                  <c:v>1.3657830176979852E-22</c:v>
                </c:pt>
                <c:pt idx="800">
                  <c:v>1.1400705175441582E-22</c:v>
                </c:pt>
              </c:numCache>
            </c:numRef>
          </c:yVal>
        </c:ser>
        <c:ser>
          <c:idx val="14"/>
          <c:order val="14"/>
          <c:tx>
            <c:strRef>
              <c:f>Calc!$R$6</c:f>
              <c:strCache>
                <c:ptCount val="1"/>
                <c:pt idx="0">
                  <c:v>15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Calc!$R$7:$R$807</c:f>
              <c:numCache>
                <c:formatCode>0.00000000</c:formatCode>
                <c:ptCount val="801"/>
                <c:pt idx="0">
                  <c:v>1.6330223924670104E-24</c:v>
                </c:pt>
                <c:pt idx="1">
                  <c:v>1.8211941209458233E-24</c:v>
                </c:pt>
                <c:pt idx="2">
                  <c:v>2.0310474196960163E-24</c:v>
                </c:pt>
                <c:pt idx="3">
                  <c:v>2.2650803082620954E-24</c:v>
                </c:pt>
                <c:pt idx="4">
                  <c:v>2.5260785878669487E-24</c:v>
                </c:pt>
                <c:pt idx="5">
                  <c:v>2.8171489915034045E-24</c:v>
                </c:pt>
                <c:pt idx="6">
                  <c:v>3.1417561521575575E-24</c:v>
                </c:pt>
                <c:pt idx="7">
                  <c:v>3.5037638288582338E-24</c:v>
                </c:pt>
                <c:pt idx="8">
                  <c:v>3.9074808808709318E-24</c:v>
                </c:pt>
                <c:pt idx="9">
                  <c:v>4.3577125368082434E-24</c:v>
                </c:pt>
                <c:pt idx="10">
                  <c:v>4.8598175683798895E-24</c:v>
                </c:pt>
                <c:pt idx="11">
                  <c:v>5.419772048701866E-24</c:v>
                </c:pt>
                <c:pt idx="12">
                  <c:v>6.0442404533620344E-24</c:v>
                </c:pt>
                <c:pt idx="13">
                  <c:v>6.7406549497258362E-24</c:v>
                </c:pt>
                <c:pt idx="14">
                  <c:v>7.5173038172960593E-24</c:v>
                </c:pt>
                <c:pt idx="15">
                  <c:v>8.3834300504803467E-24</c:v>
                </c:pt>
                <c:pt idx="16">
                  <c:v>9.3493413161397848E-24</c:v>
                </c:pt>
                <c:pt idx="17">
                  <c:v>1.0426532573249296E-23</c:v>
                </c:pt>
                <c:pt idx="18">
                  <c:v>1.1627822812485096E-23</c:v>
                </c:pt>
                <c:pt idx="19">
                  <c:v>1.29675075413507E-23</c:v>
                </c:pt>
                <c:pt idx="20">
                  <c:v>1.4461528827570054E-23</c:v>
                </c:pt>
                <c:pt idx="21">
                  <c:v>1.6127664922110207E-23</c:v>
                </c:pt>
                <c:pt idx="22">
                  <c:v>1.7985741715847323E-23</c:v>
                </c:pt>
                <c:pt idx="23">
                  <c:v>2.0057868543302089E-23</c:v>
                </c:pt>
                <c:pt idx="24">
                  <c:v>2.2368701136134908E-23</c:v>
                </c:pt>
                <c:pt idx="25">
                  <c:v>2.4945734851630464E-23</c:v>
                </c:pt>
                <c:pt idx="26">
                  <c:v>2.7819631661049175E-23</c:v>
                </c:pt>
                <c:pt idx="27">
                  <c:v>3.1024584783748331E-23</c:v>
                </c:pt>
                <c:pt idx="28">
                  <c:v>3.4598725300120539E-23</c:v>
                </c:pt>
                <c:pt idx="29">
                  <c:v>3.8584575575001281E-23</c:v>
                </c:pt>
                <c:pt idx="30">
                  <c:v>4.3029554879120101E-23</c:v>
                </c:pt>
                <c:pt idx="31">
                  <c:v>4.7986543216068906E-23</c:v>
                </c:pt>
                <c:pt idx="32">
                  <c:v>5.3514510053427845E-23</c:v>
                </c:pt>
                <c:pt idx="33">
                  <c:v>5.9679215427376237E-23</c:v>
                </c:pt>
                <c:pt idx="34">
                  <c:v>6.6553991749404414E-23</c:v>
                </c:pt>
                <c:pt idx="35">
                  <c:v>7.4220615601857877E-23</c:v>
                </c:pt>
                <c:pt idx="36">
                  <c:v>8.2770279877374503E-23</c:v>
                </c:pt>
                <c:pt idx="37">
                  <c:v>9.2304677808360648E-23</c:v>
                </c:pt>
                <c:pt idx="38">
                  <c:v>1.0293721176078989E-22</c:v>
                </c:pt>
                <c:pt idx="39">
                  <c:v>1.1479434114736067E-22</c:v>
                </c:pt>
                <c:pt idx="40">
                  <c:v>1.2801708546611915E-22</c:v>
                </c:pt>
                <c:pt idx="41">
                  <c:v>1.4276270031144373E-22</c:v>
                </c:pt>
                <c:pt idx="42">
                  <c:v>1.5920654625676604E-22</c:v>
                </c:pt>
                <c:pt idx="43">
                  <c:v>1.7754417279678002E-22</c:v>
                </c:pt>
                <c:pt idx="44">
                  <c:v>1.9799364208826537E-22</c:v>
                </c:pt>
                <c:pt idx="45">
                  <c:v>2.2079812007329562E-22</c:v>
                </c:pt>
                <c:pt idx="46">
                  <c:v>2.4622876574020345E-22</c:v>
                </c:pt>
                <c:pt idx="47">
                  <c:v>2.7458795281365387E-22</c:v>
                </c:pt>
                <c:pt idx="48">
                  <c:v>3.0621286210762702E-22</c:v>
                </c:pt>
                <c:pt idx="49">
                  <c:v>3.4147948717035317E-22</c:v>
                </c:pt>
                <c:pt idx="50">
                  <c:v>3.8080710075079334E-22</c:v>
                </c:pt>
                <c:pt idx="51">
                  <c:v>4.246632350794149E-22</c:v>
                </c:pt>
                <c:pt idx="52">
                  <c:v>4.7356923504723271E-22</c:v>
                </c:pt>
                <c:pt idx="53">
                  <c:v>5.281064501574995E-22</c:v>
                </c:pt>
                <c:pt idx="54">
                  <c:v>5.8892313869541414E-22</c:v>
                </c:pt>
                <c:pt idx="55">
                  <c:v>6.5674216600102483E-22</c:v>
                </c:pt>
                <c:pt idx="56">
                  <c:v>7.3236958814047161E-22</c:v>
                </c:pt>
                <c:pt idx="57">
                  <c:v>8.1670422276014734E-22</c:v>
                </c:pt>
                <c:pt idx="58">
                  <c:v>9.1074832060355657E-22</c:v>
                </c:pt>
                <c:pt idx="59">
                  <c:v>1.0156194642075633E-21</c:v>
                </c:pt>
                <c:pt idx="60">
                  <c:v>1.1325638348286835E-21</c:v>
                </c:pt>
                <c:pt idx="61">
                  <c:v>1.2629710048530687E-21</c:v>
                </c:pt>
                <c:pt idx="62">
                  <c:v>1.4083904310056212E-21</c:v>
                </c:pt>
                <c:pt idx="63">
                  <c:v>1.5705498438094834E-21</c:v>
                </c:pt>
                <c:pt idx="64">
                  <c:v>1.7513757511933439E-21</c:v>
                </c:pt>
                <c:pt idx="65">
                  <c:v>1.9530162991659339E-21</c:v>
                </c:pt>
                <c:pt idx="66">
                  <c:v>2.1778667603705467E-21</c:v>
                </c:pt>
                <c:pt idx="67">
                  <c:v>2.4285979524255148E-21</c:v>
                </c:pt>
                <c:pt idx="68">
                  <c:v>2.7081879226170796E-21</c:v>
                </c:pt>
                <c:pt idx="69">
                  <c:v>3.0199572741474435E-21</c:v>
                </c:pt>
                <c:pt idx="70">
                  <c:v>3.3676085522079608E-21</c:v>
                </c:pt>
                <c:pt idx="71">
                  <c:v>3.7552701561542201E-21</c:v>
                </c:pt>
                <c:pt idx="72">
                  <c:v>4.1875452975715684E-21</c:v>
                </c:pt>
                <c:pt idx="73">
                  <c:v>4.6695665836661205E-21</c:v>
                </c:pt>
                <c:pt idx="74">
                  <c:v>5.2070568719014817E-21</c:v>
                </c:pt>
                <c:pt idx="75">
                  <c:v>5.8063971159072163E-21</c:v>
                </c:pt>
                <c:pt idx="76">
                  <c:v>6.4747020052861087E-21</c:v>
                </c:pt>
                <c:pt idx="77">
                  <c:v>7.2199042940109763E-21</c:v>
                </c:pt>
                <c:pt idx="78">
                  <c:v>8.0508488147185984E-21</c:v>
                </c:pt>
                <c:pt idx="79">
                  <c:v>8.9773972905804097E-21</c:v>
                </c:pt>
                <c:pt idx="80">
                  <c:v>1.0010545183900381E-20</c:v>
                </c:pt>
                <c:pt idx="81">
                  <c:v>1.1162551962670855E-20</c:v>
                </c:pt>
                <c:pt idx="82">
                  <c:v>1.2447086324655456E-20</c:v>
                </c:pt>
                <c:pt idx="83">
                  <c:v>1.3879388095052064E-20</c:v>
                </c:pt>
                <c:pt idx="84">
                  <c:v>1.5476448710466873E-20</c:v>
                </c:pt>
                <c:pt idx="85">
                  <c:v>1.7257212421126848E-20</c:v>
                </c:pt>
                <c:pt idx="86">
                  <c:v>1.9242800587548164E-20</c:v>
                </c:pt>
                <c:pt idx="87">
                  <c:v>2.1456761720115056E-20</c:v>
                </c:pt>
                <c:pt idx="88">
                  <c:v>2.3925350213411072E-20</c:v>
                </c:pt>
                <c:pt idx="89">
                  <c:v>2.6677837065252968E-20</c:v>
                </c:pt>
                <c:pt idx="90">
                  <c:v>2.9746856247136694E-20</c:v>
                </c:pt>
                <c:pt idx="91">
                  <c:v>3.3168790812671948E-20</c:v>
                </c:pt>
                <c:pt idx="92">
                  <c:v>3.6984203298442946E-20</c:v>
                </c:pt>
                <c:pt idx="93">
                  <c:v>4.1238315493093086E-20</c:v>
                </c:pt>
                <c:pt idx="94">
                  <c:v>4.5981543231365395E-20</c:v>
                </c:pt>
                <c:pt idx="95">
                  <c:v>5.1270092517174589E-20</c:v>
                </c:pt>
                <c:pt idx="96">
                  <c:v>5.7166624001076355E-20</c:v>
                </c:pt>
                <c:pt idx="97">
                  <c:v>6.3740993641197497E-20</c:v>
                </c:pt>
                <c:pt idx="98">
                  <c:v>7.1071078272175956E-20</c:v>
                </c:pt>
                <c:pt idx="99">
                  <c:v>7.9243695804385629E-20</c:v>
                </c:pt>
                <c:pt idx="100">
                  <c:v>8.8355630887394248E-20</c:v>
                </c:pt>
                <c:pt idx="101">
                  <c:v>9.8514778110095723E-20</c:v>
                </c:pt>
                <c:pt idx="102">
                  <c:v>1.0984141618985155E-19</c:v>
                </c:pt>
                <c:pt idx="103">
                  <c:v>1.2246962814026014E-19</c:v>
                </c:pt>
                <c:pt idx="104">
                  <c:v>1.3654888411977925E-19</c:v>
                </c:pt>
                <c:pt idx="105">
                  <c:v>1.5224580557144458E-19</c:v>
                </c:pt>
                <c:pt idx="106">
                  <c:v>1.6974613138930027E-19</c:v>
                </c:pt>
                <c:pt idx="107">
                  <c:v>1.8925690921498533E-19</c:v>
                </c:pt>
                <c:pt idx="108">
                  <c:v>2.1100893760536119E-19</c:v>
                </c:pt>
                <c:pt idx="109">
                  <c:v>2.3525948775017757E-19</c:v>
                </c:pt>
                <c:pt idx="110">
                  <c:v>2.6229533669136834E-19</c:v>
                </c:pt>
                <c:pt idx="111">
                  <c:v>2.9243614764081148E-19</c:v>
                </c:pt>
                <c:pt idx="112">
                  <c:v>3.2603823705371311E-19</c:v>
                </c:pt>
                <c:pt idx="113">
                  <c:v>3.6349877263696208E-19</c:v>
                </c:pt>
                <c:pt idx="114">
                  <c:v>4.052604515086162E-19</c:v>
                </c:pt>
                <c:pt idx="115">
                  <c:v>4.5181671333429361E-19</c:v>
                </c:pt>
                <c:pt idx="116">
                  <c:v>5.037175495137624E-19</c:v>
                </c:pt>
                <c:pt idx="117">
                  <c:v>5.6157597644843309E-19</c:v>
                </c:pt>
                <c:pt idx="118">
                  <c:v>6.2607524866880409E-19</c:v>
                </c:pt>
                <c:pt idx="119">
                  <c:v>6.9797689622908424E-19</c:v>
                </c:pt>
                <c:pt idx="120">
                  <c:v>7.7812968038435106E-19</c:v>
                </c:pt>
                <c:pt idx="121">
                  <c:v>8.6747957226449724E-19</c:v>
                </c:pt>
                <c:pt idx="122">
                  <c:v>9.6708087117200463E-19</c:v>
                </c:pt>
                <c:pt idx="123">
                  <c:v>1.0781085923949799E-18</c:v>
                </c:pt>
                <c:pt idx="124">
                  <c:v>1.201872269195341E-18</c:v>
                </c:pt>
                <c:pt idx="125">
                  <c:v>1.3398313300749462E-18</c:v>
                </c:pt>
                <c:pt idx="126">
                  <c:v>1.4936122307275906E-18</c:v>
                </c:pt>
                <c:pt idx="127">
                  <c:v>1.665027540465165E-18</c:v>
                </c:pt>
                <c:pt idx="128">
                  <c:v>1.8560972055926079E-18</c:v>
                </c:pt>
                <c:pt idx="129">
                  <c:v>2.0690722374609982E-18</c:v>
                </c:pt>
                <c:pt idx="130">
                  <c:v>2.3064611010405551E-18</c:v>
                </c:pt>
                <c:pt idx="131">
                  <c:v>2.5710591111462585E-18</c:v>
                </c:pt>
                <c:pt idx="132">
                  <c:v>2.8659811782770449E-18</c:v>
                </c:pt>
                <c:pt idx="133">
                  <c:v>3.1946982847939225E-18</c:v>
                </c:pt>
                <c:pt idx="134">
                  <c:v>3.5610781153038783E-18</c:v>
                </c:pt>
                <c:pt idx="135">
                  <c:v>3.9694303131281156E-18</c:v>
                </c:pt>
                <c:pt idx="136">
                  <c:v>4.4245568881647608E-18</c:v>
                </c:pt>
                <c:pt idx="137">
                  <c:v>4.9318083609100473E-18</c:v>
                </c:pt>
                <c:pt idx="138">
                  <c:v>5.4971462935619253E-18</c:v>
                </c:pt>
                <c:pt idx="139">
                  <c:v>6.1272129327427614E-18</c:v>
                </c:pt>
                <c:pt idx="140">
                  <c:v>6.8294087702794168E-18</c:v>
                </c:pt>
                <c:pt idx="141">
                  <c:v>7.6119789196026695E-18</c:v>
                </c:pt>
                <c:pt idx="142">
                  <c:v>8.4841093066993805E-18</c:v>
                </c:pt>
                <c:pt idx="143">
                  <c:v>9.4560337873218581E-18</c:v>
                </c:pt>
                <c:pt idx="144">
                  <c:v>1.0539153427603704E-17</c:v>
                </c:pt>
                <c:pt idx="145">
                  <c:v>1.1746169324761827E-17</c:v>
                </c:pt>
                <c:pt idx="146">
                  <c:v>1.3091230499761037E-17</c:v>
                </c:pt>
                <c:pt idx="147">
                  <c:v>1.4590098566420503E-17</c:v>
                </c:pt>
                <c:pt idx="148">
                  <c:v>1.6260331073396702E-17</c:v>
                </c:pt>
                <c:pt idx="149">
                  <c:v>1.8121485628940301E-17</c:v>
                </c:pt>
                <c:pt idx="150">
                  <c:v>2.0195347155689458E-17</c:v>
                </c:pt>
                <c:pt idx="151">
                  <c:v>2.2506180886686309E-17</c:v>
                </c:pt>
                <c:pt idx="152">
                  <c:v>2.5081014007242942E-17</c:v>
                </c:pt>
                <c:pt idx="153">
                  <c:v>2.7949949173515113E-17</c:v>
                </c:pt>
                <c:pt idx="154">
                  <c:v>3.1146513501305804E-17</c:v>
                </c:pt>
                <c:pt idx="155">
                  <c:v>3.4708047021748924E-17</c:v>
                </c:pt>
                <c:pt idx="156">
                  <c:v>3.8676135048622182E-17</c:v>
                </c:pt>
                <c:pt idx="157">
                  <c:v>4.3097089400051388E-17</c:v>
                </c:pt>
                <c:pt idx="158">
                  <c:v>4.8022483970848696E-17</c:v>
                </c:pt>
                <c:pt idx="159">
                  <c:v>5.3509750766780579E-17</c:v>
                </c:pt>
                <c:pt idx="160">
                  <c:v>5.962284319550601E-17</c:v>
                </c:pt>
                <c:pt idx="161">
                  <c:v>6.6432974168273166E-17</c:v>
                </c:pt>
                <c:pt idx="162">
                  <c:v>7.4019437410116223E-17</c:v>
                </c:pt>
                <c:pt idx="163">
                  <c:v>8.2470521313499757E-17</c:v>
                </c:pt>
                <c:pt idx="164">
                  <c:v>9.1884525711411059E-17</c:v>
                </c:pt>
                <c:pt idx="165">
                  <c:v>1.0237089310223521E-16</c:v>
                </c:pt>
                <c:pt idx="166">
                  <c:v>1.1405146714294406E-16</c:v>
                </c:pt>
                <c:pt idx="167">
                  <c:v>1.2706189265329655E-16</c:v>
                </c:pt>
                <c:pt idx="168">
                  <c:v>1.4155317295735493E-16</c:v>
                </c:pt>
                <c:pt idx="169">
                  <c:v>1.5769340214689191E-16</c:v>
                </c:pt>
                <c:pt idx="170">
                  <c:v>1.7566969180333168E-16</c:v>
                </c:pt>
                <c:pt idx="171">
                  <c:v>1.9569031388180939E-16</c:v>
                </c:pt>
                <c:pt idx="172">
                  <c:v>2.1798708386619566E-16</c:v>
                </c:pt>
                <c:pt idx="173">
                  <c:v>2.4281801097347973E-16</c:v>
                </c:pt>
                <c:pt idx="174">
                  <c:v>2.704702451483651E-16</c:v>
                </c:pt>
                <c:pt idx="175">
                  <c:v>3.0126335387626451E-16</c:v>
                </c:pt>
                <c:pt idx="176">
                  <c:v>3.3555296549009557E-16</c:v>
                </c:pt>
                <c:pt idx="177">
                  <c:v>3.7373481969259523E-16</c:v>
                </c:pt>
                <c:pt idx="178">
                  <c:v>4.1624927050414414E-16</c:v>
                </c:pt>
                <c:pt idx="179">
                  <c:v>4.6358629182433214E-16</c:v>
                </c:pt>
                <c:pt idx="180">
                  <c:v>5.1629104131629406E-16</c:v>
                </c:pt>
                <c:pt idx="181">
                  <c:v>5.7497004444473407E-16</c:v>
                </c:pt>
                <c:pt idx="182">
                  <c:v>6.4029806728612317E-16</c:v>
                </c:pt>
                <c:pt idx="183">
                  <c:v>7.1302575425431764E-16</c:v>
                </c:pt>
                <c:pt idx="184">
                  <c:v>7.9398811522544043E-16</c:v>
                </c:pt>
                <c:pt idx="185">
                  <c:v>8.8411395579042508E-16</c:v>
                </c:pt>
                <c:pt idx="186">
                  <c:v>9.8443635460742509E-16</c:v>
                </c:pt>
                <c:pt idx="187">
                  <c:v>1.0961043031774487E-15</c:v>
                </c:pt>
                <c:pt idx="188">
                  <c:v>1.2203956359412642E-15</c:v>
                </c:pt>
                <c:pt idx="189">
                  <c:v>1.3587313925258226E-15</c:v>
                </c:pt>
                <c:pt idx="190">
                  <c:v>1.5126917693958527E-15</c:v>
                </c:pt>
                <c:pt idx="191">
                  <c:v>1.684033835251406E-15</c:v>
                </c:pt>
                <c:pt idx="192">
                  <c:v>1.8747112034290275E-15</c:v>
                </c:pt>
                <c:pt idx="193">
                  <c:v>2.0868958755062274E-15</c:v>
                </c:pt>
                <c:pt idx="194">
                  <c:v>2.3230024934904591E-15</c:v>
                </c:pt>
                <c:pt idx="195">
                  <c:v>2.5857152636278804E-15</c:v>
                </c:pt>
                <c:pt idx="196">
                  <c:v>2.8780178432571071E-15</c:v>
                </c:pt>
                <c:pt idx="197">
                  <c:v>3.2032265135401226E-15</c:v>
                </c:pt>
                <c:pt idx="198">
                  <c:v>3.5650269956473953E-15</c:v>
                </c:pt>
                <c:pt idx="199">
                  <c:v>3.9675153063997424E-15</c:v>
                </c:pt>
                <c:pt idx="200">
                  <c:v>4.4152430918638761E-15</c:v>
                </c:pt>
                <c:pt idx="201">
                  <c:v>4.9132679243788539E-15</c:v>
                </c:pt>
                <c:pt idx="202">
                  <c:v>5.4672091004252624E-15</c:v>
                </c:pt>
                <c:pt idx="203">
                  <c:v>6.0833095341513828E-15</c:v>
                </c:pt>
                <c:pt idx="204">
                  <c:v>6.7685044047959913E-15</c:v>
                </c:pt>
                <c:pt idx="205">
                  <c:v>7.5304972863292528E-15</c:v>
                </c:pt>
                <c:pt idx="206">
                  <c:v>8.3778445650413241E-15</c:v>
                </c:pt>
                <c:pt idx="207">
                  <c:v>9.3200490363013868E-15</c:v>
                </c:pt>
                <c:pt idx="208">
                  <c:v>1.036766366611011E-14</c:v>
                </c:pt>
                <c:pt idx="209">
                  <c:v>1.1532406607283867E-14</c:v>
                </c:pt>
                <c:pt idx="210">
                  <c:v>1.2827288675138494E-14</c:v>
                </c:pt>
                <c:pt idx="211">
                  <c:v>1.4266754614478424E-14</c:v>
                </c:pt>
                <c:pt idx="212">
                  <c:v>1.5866839629744588E-14</c:v>
                </c:pt>
                <c:pt idx="213">
                  <c:v>1.7645342804662952E-14</c:v>
                </c:pt>
                <c:pt idx="214">
                  <c:v>1.9622019208107037E-14</c:v>
                </c:pt>
                <c:pt idx="215">
                  <c:v>2.1818792670730772E-14</c:v>
                </c:pt>
                <c:pt idx="216">
                  <c:v>2.4259991424015221E-14</c:v>
                </c:pt>
                <c:pt idx="217">
                  <c:v>2.6972609021583299E-14</c:v>
                </c:pt>
                <c:pt idx="218">
                  <c:v>2.9986593214101723E-14</c:v>
                </c:pt>
                <c:pt idx="219">
                  <c:v>3.3335165726107524E-14</c:v>
                </c:pt>
                <c:pt idx="220">
                  <c:v>3.7055176188169932E-14</c:v>
                </c:pt>
                <c:pt idx="221">
                  <c:v>4.1187493813730404E-14</c:v>
                </c:pt>
                <c:pt idx="222">
                  <c:v>4.5777440779743997E-14</c:v>
                </c:pt>
                <c:pt idx="223">
                  <c:v>5.0875271677215137E-14</c:v>
                </c:pt>
                <c:pt idx="224">
                  <c:v>5.6536703845490988E-14</c:v>
                </c:pt>
                <c:pt idx="225">
                  <c:v>6.282350389673223E-14</c:v>
                </c:pt>
                <c:pt idx="226">
                  <c:v>6.9804136278637691E-14</c:v>
                </c:pt>
                <c:pt idx="227">
                  <c:v>7.7554480319029155E-14</c:v>
                </c:pt>
                <c:pt idx="228">
                  <c:v>8.6158622850463323E-14</c:v>
                </c:pt>
                <c:pt idx="229">
                  <c:v>9.5709734232313731E-14</c:v>
                </c:pt>
                <c:pt idx="230">
                  <c:v>1.0631103637794088E-13</c:v>
                </c:pt>
                <c:pt idx="231">
                  <c:v>1.180768722623512E-13</c:v>
                </c:pt>
                <c:pt idx="232">
                  <c:v>1.3113388733859226E-13</c:v>
                </c:pt>
                <c:pt idx="233">
                  <c:v>1.4562233433698157E-13</c:v>
                </c:pt>
                <c:pt idx="234">
                  <c:v>1.6169751406894792E-13</c:v>
                </c:pt>
                <c:pt idx="235">
                  <c:v>1.7953136611630719E-13</c:v>
                </c:pt>
                <c:pt idx="236">
                  <c:v>1.9931422466760007E-13</c:v>
                </c:pt>
                <c:pt idx="237">
                  <c:v>2.2125675627705601E-13</c:v>
                </c:pt>
                <c:pt idx="238">
                  <c:v>2.4559209798110796E-13</c:v>
                </c:pt>
                <c:pt idx="239">
                  <c:v>2.725782160256368E-13</c:v>
                </c:pt>
                <c:pt idx="240">
                  <c:v>3.025005074488938E-13</c:v>
                </c:pt>
                <c:pt idx="241">
                  <c:v>3.3567466894618372E-13</c:v>
                </c:pt>
                <c:pt idx="242">
                  <c:v>3.7244985983020057E-13</c:v>
                </c:pt>
                <c:pt idx="243">
                  <c:v>4.1321218851414955E-13</c:v>
                </c:pt>
                <c:pt idx="244">
                  <c:v>4.583885548038718E-13</c:v>
                </c:pt>
                <c:pt idx="245">
                  <c:v>5.0845088341212453E-13</c:v>
                </c:pt>
                <c:pt idx="246">
                  <c:v>5.6392078752732931E-13</c:v>
                </c:pt>
                <c:pt idx="247">
                  <c:v>6.2537470500590378E-13</c:v>
                </c:pt>
                <c:pt idx="248">
                  <c:v>6.934495538407274E-13</c:v>
                </c:pt>
                <c:pt idx="249">
                  <c:v>7.6884895801850478E-13</c:v>
                </c:pt>
                <c:pt idx="250">
                  <c:v>8.5235009974896346E-13</c:v>
                </c:pt>
                <c:pt idx="251">
                  <c:v>9.448112593651321E-13</c:v>
                </c:pt>
                <c:pt idx="252">
                  <c:v>1.0471801099951691E-12</c:v>
                </c:pt>
                <c:pt idx="253">
                  <c:v>1.1605028404341011E-12</c:v>
                </c:pt>
                <c:pt idx="254">
                  <c:v>1.2859341865446881E-12</c:v>
                </c:pt>
                <c:pt idx="255">
                  <c:v>1.4247484590383672E-12</c:v>
                </c:pt>
                <c:pt idx="256">
                  <c:v>1.57835166368446E-12</c:v>
                </c:pt>
                <c:pt idx="257">
                  <c:v>1.7482948189247837E-12</c:v>
                </c:pt>
                <c:pt idx="258">
                  <c:v>1.9362885855937239E-12</c:v>
                </c:pt>
                <c:pt idx="259">
                  <c:v>2.144219334028064E-12</c:v>
                </c:pt>
                <c:pt idx="260">
                  <c:v>2.3741667853677476E-12</c:v>
                </c:pt>
                <c:pt idx="261">
                  <c:v>2.6284233763762994E-12</c:v>
                </c:pt>
                <c:pt idx="262">
                  <c:v>2.9095155107317816E-12</c:v>
                </c:pt>
                <c:pt idx="263">
                  <c:v>3.220226874545285E-12</c:v>
                </c:pt>
                <c:pt idx="264">
                  <c:v>3.5636240099524174E-12</c:v>
                </c:pt>
                <c:pt idx="265">
                  <c:v>3.9430843580962361E-12</c:v>
                </c:pt>
                <c:pt idx="266">
                  <c:v>4.3623270017925876E-12</c:v>
                </c:pt>
                <c:pt idx="267">
                  <c:v>4.8254463587586045E-12</c:v>
                </c:pt>
                <c:pt idx="268">
                  <c:v>5.3369490986235998E-12</c:v>
                </c:pt>
                <c:pt idx="269">
                  <c:v>5.9017945811669189E-12</c:v>
                </c:pt>
                <c:pt idx="270">
                  <c:v>6.5254391394899445E-12</c:v>
                </c:pt>
                <c:pt idx="271">
                  <c:v>7.2138845602851372E-12</c:v>
                </c:pt>
                <c:pt idx="272">
                  <c:v>7.9737311441927749E-12</c:v>
                </c:pt>
                <c:pt idx="273">
                  <c:v>8.8122357626098704E-12</c:v>
                </c:pt>
                <c:pt idx="274">
                  <c:v>9.7373753634417904E-12</c:v>
                </c:pt>
                <c:pt idx="275">
                  <c:v>1.0757916417367122E-11</c:v>
                </c:pt>
                <c:pt idx="276">
                  <c:v>1.1883490838449052E-11</c:v>
                </c:pt>
                <c:pt idx="277">
                  <c:v>1.3124678958616854E-11</c:v>
                </c:pt>
                <c:pt idx="278">
                  <c:v>1.4493100184899783E-11</c:v>
                </c:pt>
                <c:pt idx="279">
                  <c:v>1.6001512021618004E-11</c:v>
                </c:pt>
                <c:pt idx="280">
                  <c:v>1.7663918197292645E-11</c:v>
                </c:pt>
                <c:pt idx="281">
                  <c:v>1.9495686698152122E-11</c:v>
                </c:pt>
                <c:pt idx="282">
                  <c:v>2.1513678577113779E-11</c:v>
                </c:pt>
                <c:pt idx="283">
                  <c:v>2.3736388479354567E-11</c:v>
                </c:pt>
                <c:pt idx="284">
                  <c:v>2.6184097903430419E-11</c:v>
                </c:pt>
                <c:pt idx="285">
                  <c:v>2.887904230076829E-11</c:v>
                </c:pt>
                <c:pt idx="286">
                  <c:v>3.1845593206626448E-11</c:v>
                </c:pt>
                <c:pt idx="287">
                  <c:v>3.5110456692796922E-11</c:v>
                </c:pt>
                <c:pt idx="288">
                  <c:v>3.8702889536821024E-11</c:v>
                </c:pt>
                <c:pt idx="289">
                  <c:v>4.2654934614871209E-11</c:v>
                </c:pt>
                <c:pt idx="290">
                  <c:v>4.7001677146181559E-11</c:v>
                </c:pt>
                <c:pt idx="291">
                  <c:v>5.1781523546609674E-11</c:v>
                </c:pt>
                <c:pt idx="292">
                  <c:v>5.7036504788127221E-11</c:v>
                </c:pt>
                <c:pt idx="293">
                  <c:v>6.2812606310414666E-11</c:v>
                </c:pt>
                <c:pt idx="294">
                  <c:v>6.916012669091891E-11</c:v>
                </c:pt>
                <c:pt idx="295">
                  <c:v>7.613406745141499E-11</c:v>
                </c:pt>
                <c:pt idx="296">
                  <c:v>8.3794556563027666E-11</c:v>
                </c:pt>
                <c:pt idx="297">
                  <c:v>9.2207308408544021E-11</c:v>
                </c:pt>
                <c:pt idx="298">
                  <c:v>1.0144412317152496E-10</c:v>
                </c:pt>
                <c:pt idx="299">
                  <c:v>1.1158342884698339E-10</c:v>
                </c:pt>
                <c:pt idx="300">
                  <c:v>1.2271086930913884E-10</c:v>
                </c:pt>
                <c:pt idx="301">
                  <c:v>1.3491994212888101E-10</c:v>
                </c:pt>
                <c:pt idx="302">
                  <c:v>1.4831269010799431E-10</c:v>
                </c:pt>
                <c:pt idx="303">
                  <c:v>1.6300045078992442E-10</c:v>
                </c:pt>
                <c:pt idx="304">
                  <c:v>1.7910466851887557E-10</c:v>
                </c:pt>
                <c:pt idx="305">
                  <c:v>1.9675777395138762E-10</c:v>
                </c:pt>
                <c:pt idx="306">
                  <c:v>2.1610413627830731E-10</c:v>
                </c:pt>
                <c:pt idx="307">
                  <c:v>2.3730109379136904E-10</c:v>
                </c:pt>
                <c:pt idx="308">
                  <c:v>2.6052006882850866E-10</c:v>
                </c:pt>
                <c:pt idx="309">
                  <c:v>2.8594777355682217E-10</c:v>
                </c:pt>
                <c:pt idx="310">
                  <c:v>3.1378751350275946E-10</c:v>
                </c:pt>
                <c:pt idx="311">
                  <c:v>3.4426059621707914E-10</c:v>
                </c:pt>
                <c:pt idx="312">
                  <c:v>3.7760785296832583E-10</c:v>
                </c:pt>
                <c:pt idx="313">
                  <c:v>4.1409128189447866E-10</c:v>
                </c:pt>
                <c:pt idx="314">
                  <c:v>4.5399582160904101E-10</c:v>
                </c:pt>
                <c:pt idx="315">
                  <c:v>4.9763126485645844E-10</c:v>
                </c:pt>
                <c:pt idx="316">
                  <c:v>5.4533432244348163E-10</c:v>
                </c:pt>
                <c:pt idx="317">
                  <c:v>5.9747084833926728E-10</c:v>
                </c:pt>
                <c:pt idx="318">
                  <c:v>6.5443823753827264E-10</c:v>
                </c:pt>
                <c:pt idx="319">
                  <c:v>7.1666800901810621E-10</c:v>
                </c:pt>
                <c:pt idx="320">
                  <c:v>7.8462858689955908E-10</c:v>
                </c:pt>
                <c:pt idx="321">
                  <c:v>8.588282937298933E-10</c:v>
                </c:pt>
                <c:pt idx="322">
                  <c:v>9.3981857066284796E-10</c:v>
                </c:pt>
                <c:pt idx="323">
                  <c:v>1.0281974402015556E-9</c:v>
                </c:pt>
                <c:pt idx="324">
                  <c:v>1.1246132281028009E-9</c:v>
                </c:pt>
                <c:pt idx="325">
                  <c:v>1.229768562014714E-9</c:v>
                </c:pt>
                <c:pt idx="326">
                  <c:v>1.3444246654335644E-9</c:v>
                </c:pt>
                <c:pt idx="327">
                  <c:v>1.4694059666199242E-9</c:v>
                </c:pt>
                <c:pt idx="328">
                  <c:v>1.6056050432094587E-9</c:v>
                </c:pt>
                <c:pt idx="329">
                  <c:v>1.7539879243876488E-9</c:v>
                </c:pt>
                <c:pt idx="330">
                  <c:v>1.9155997736710808E-9</c:v>
                </c:pt>
                <c:pt idx="331">
                  <c:v>2.0915709765478658E-9</c:v>
                </c:pt>
                <c:pt idx="332">
                  <c:v>2.2831236584756629E-9</c:v>
                </c:pt>
                <c:pt idx="333">
                  <c:v>2.4915786600147102E-9</c:v>
                </c:pt>
                <c:pt idx="334">
                  <c:v>2.7183629971824866E-9</c:v>
                </c:pt>
                <c:pt idx="335">
                  <c:v>2.9650178364531125E-9</c:v>
                </c:pt>
                <c:pt idx="336">
                  <c:v>3.2332070151845095E-9</c:v>
                </c:pt>
                <c:pt idx="337">
                  <c:v>3.5247261396339952E-9</c:v>
                </c:pt>
                <c:pt idx="338">
                  <c:v>3.841512294114752E-9</c:v>
                </c:pt>
                <c:pt idx="339">
                  <c:v>4.1856543962429135E-9</c:v>
                </c:pt>
                <c:pt idx="340">
                  <c:v>4.5594042346237326E-9</c:v>
                </c:pt>
                <c:pt idx="341">
                  <c:v>4.9651882267137447E-9</c:v>
                </c:pt>
                <c:pt idx="342">
                  <c:v>5.4056199359686794E-9</c:v>
                </c:pt>
                <c:pt idx="343">
                  <c:v>5.8835133887300864E-9</c:v>
                </c:pt>
                <c:pt idx="344">
                  <c:v>6.4018972326093767E-9</c:v>
                </c:pt>
                <c:pt idx="345">
                  <c:v>6.9640297793807489E-9</c:v>
                </c:pt>
                <c:pt idx="346">
                  <c:v>7.5734149765807576E-9</c:v>
                </c:pt>
                <c:pt idx="347">
                  <c:v>8.2338193531179322E-9</c:v>
                </c:pt>
                <c:pt idx="348">
                  <c:v>8.9492899852016125E-9</c:v>
                </c:pt>
                <c:pt idx="349">
                  <c:v>9.7241735297883974E-9</c:v>
                </c:pt>
                <c:pt idx="350">
                  <c:v>1.0563136373493463E-8</c:v>
                </c:pt>
                <c:pt idx="351">
                  <c:v>1.147118594550467E-8</c:v>
                </c:pt>
                <c:pt idx="352">
                  <c:v>1.2453693243441284E-8</c:v>
                </c:pt>
                <c:pt idx="353">
                  <c:v>1.3516416621294268E-8</c:v>
                </c:pt>
                <c:pt idx="354">
                  <c:v>1.4665526888536518E-8</c:v>
                </c:pt>
                <c:pt idx="355">
                  <c:v>1.5907633769178977E-8</c:v>
                </c:pt>
                <c:pt idx="356">
                  <c:v>1.7249813768928581E-8</c:v>
                </c:pt>
                <c:pt idx="357">
                  <c:v>1.8699639497649759E-8</c:v>
                </c:pt>
                <c:pt idx="358">
                  <c:v>2.0265210493002197E-8</c:v>
                </c:pt>
                <c:pt idx="359">
                  <c:v>2.1955185589386346E-8</c:v>
                </c:pt>
                <c:pt idx="360">
                  <c:v>2.3778816874126873E-8</c:v>
                </c:pt>
                <c:pt idx="361">
                  <c:v>2.5745985270136485E-8</c:v>
                </c:pt>
                <c:pt idx="362">
                  <c:v>2.7867237781051936E-8</c:v>
                </c:pt>
                <c:pt idx="363">
                  <c:v>3.0153826431011713E-8</c:v>
                </c:pt>
                <c:pt idx="364">
                  <c:v>3.261774892676271E-8</c:v>
                </c:pt>
                <c:pt idx="365">
                  <c:v>3.5271791064615117E-8</c:v>
                </c:pt>
                <c:pt idx="366">
                  <c:v>3.8129570898853046E-8</c:v>
                </c:pt>
                <c:pt idx="367">
                  <c:v>4.1205584681475505E-8</c:v>
                </c:pt>
                <c:pt idx="368">
                  <c:v>4.4515254575578376E-8</c:v>
                </c:pt>
                <c:pt idx="369">
                  <c:v>4.807497813617906E-8</c:v>
                </c:pt>
                <c:pt idx="370">
                  <c:v>5.1902179542821234E-8</c:v>
                </c:pt>
                <c:pt idx="371">
                  <c:v>5.6015362557790385E-8</c:v>
                </c:pt>
                <c:pt idx="372">
                  <c:v>6.043416517218896E-8</c:v>
                </c:pt>
                <c:pt idx="373">
                  <c:v>6.517941588936072E-8</c:v>
                </c:pt>
                <c:pt idx="374">
                  <c:v>7.0273191581236021E-8</c:v>
                </c:pt>
                <c:pt idx="375">
                  <c:v>7.573887683795605E-8</c:v>
                </c:pt>
                <c:pt idx="376">
                  <c:v>8.160122471464213E-8</c:v>
                </c:pt>
                <c:pt idx="377">
                  <c:v>8.7886418761316367E-8</c:v>
                </c:pt>
                <c:pt idx="378">
                  <c:v>9.4622136202738992E-8</c:v>
                </c:pt>
                <c:pt idx="379">
                  <c:v>1.0183761211423516E-7</c:v>
                </c:pt>
                <c:pt idx="380">
                  <c:v>1.095637044174641E-7</c:v>
                </c:pt>
                <c:pt idx="381">
                  <c:v>1.1783295949643443E-7</c:v>
                </c:pt>
                <c:pt idx="382">
                  <c:v>1.26679678208973E-7</c:v>
                </c:pt>
                <c:pt idx="383">
                  <c:v>1.3613998204221137E-7</c:v>
                </c:pt>
                <c:pt idx="384">
                  <c:v>1.4625187913256327E-7</c:v>
                </c:pt>
                <c:pt idx="385">
                  <c:v>1.570553298410566E-7</c:v>
                </c:pt>
                <c:pt idx="386">
                  <c:v>1.6859231154389261E-7</c:v>
                </c:pt>
                <c:pt idx="387">
                  <c:v>1.8090688226567661E-7</c:v>
                </c:pt>
                <c:pt idx="388">
                  <c:v>1.9404524274906164E-7</c:v>
                </c:pt>
                <c:pt idx="389">
                  <c:v>2.0805579651960682E-7</c:v>
                </c:pt>
                <c:pt idx="390">
                  <c:v>2.2298920746857764E-7</c:v>
                </c:pt>
                <c:pt idx="391">
                  <c:v>2.3889845443938014E-7</c:v>
                </c:pt>
                <c:pt idx="392">
                  <c:v>2.5583888226544833E-7</c:v>
                </c:pt>
                <c:pt idx="393">
                  <c:v>2.7386824866887762E-7</c:v>
                </c:pt>
                <c:pt idx="394">
                  <c:v>2.9304676639012947E-7</c:v>
                </c:pt>
                <c:pt idx="395">
                  <c:v>3.1343713987997176E-7</c:v>
                </c:pt>
                <c:pt idx="396">
                  <c:v>3.3510459584573796E-7</c:v>
                </c:pt>
                <c:pt idx="397">
                  <c:v>3.5811690690520021E-7</c:v>
                </c:pt>
                <c:pt idx="398">
                  <c:v>3.8254440756337996E-7</c:v>
                </c:pt>
                <c:pt idx="399">
                  <c:v>4.0846000169056309E-7</c:v>
                </c:pt>
                <c:pt idx="400">
                  <c:v>4.3593916064431085E-7</c:v>
                </c:pt>
                <c:pt idx="401">
                  <c:v>4.6505991114456921E-7</c:v>
                </c:pt>
                <c:pt idx="402">
                  <c:v>4.9590281197975032E-7</c:v>
                </c:pt>
                <c:pt idx="403">
                  <c:v>5.2855091859310957E-7</c:v>
                </c:pt>
                <c:pt idx="404">
                  <c:v>5.6308973457381758E-7</c:v>
                </c:pt>
                <c:pt idx="405">
                  <c:v>5.996071490558913E-7</c:v>
                </c:pt>
                <c:pt idx="406">
                  <c:v>6.3819335901164367E-7</c:v>
                </c:pt>
                <c:pt idx="407">
                  <c:v>6.7894077541485998E-7</c:v>
                </c:pt>
                <c:pt idx="408">
                  <c:v>7.219439122433412E-7</c:v>
                </c:pt>
                <c:pt idx="409">
                  <c:v>7.6729925729119373E-7</c:v>
                </c:pt>
                <c:pt idx="410">
                  <c:v>8.15105123769448E-7</c:v>
                </c:pt>
                <c:pt idx="411">
                  <c:v>8.654614816892676E-7</c:v>
                </c:pt>
                <c:pt idx="412">
                  <c:v>9.1846976804649025E-7</c:v>
                </c:pt>
                <c:pt idx="413">
                  <c:v>9.7423267486000279E-7</c:v>
                </c:pt>
                <c:pt idx="414">
                  <c:v>1.0328539141599048E-6</c:v>
                </c:pt>
                <c:pt idx="415">
                  <c:v>1.0944379590758533E-6</c:v>
                </c:pt>
                <c:pt idx="416">
                  <c:v>1.1590897602414132E-6</c:v>
                </c:pt>
                <c:pt idx="417">
                  <c:v>1.2269144368078131E-6</c:v>
                </c:pt>
                <c:pt idx="418">
                  <c:v>1.2980169414504668E-6</c:v>
                </c:pt>
                <c:pt idx="419">
                  <c:v>1.3725016988546853E-6</c:v>
                </c:pt>
                <c:pt idx="420">
                  <c:v>1.4504722172835928E-6</c:v>
                </c:pt>
                <c:pt idx="421">
                  <c:v>1.5320306729617093E-6</c:v>
                </c:pt>
                <c:pt idx="422">
                  <c:v>1.6172774671524037E-6</c:v>
                </c:pt>
                <c:pt idx="423">
                  <c:v>1.7063107559665675E-6</c:v>
                </c:pt>
                <c:pt idx="424">
                  <c:v>1.7992259531134894E-6</c:v>
                </c:pt>
                <c:pt idx="425">
                  <c:v>1.8961152059930495E-6</c:v>
                </c:pt>
                <c:pt idx="426">
                  <c:v>1.9970668457309469E-6</c:v>
                </c:pt>
                <c:pt idx="427">
                  <c:v>2.1021648119748577E-6</c:v>
                </c:pt>
                <c:pt idx="428">
                  <c:v>2.2114880534997415E-6</c:v>
                </c:pt>
                <c:pt idx="429">
                  <c:v>2.3251099059129395E-6</c:v>
                </c:pt>
                <c:pt idx="430">
                  <c:v>2.443097448004707E-6</c:v>
                </c:pt>
                <c:pt idx="431">
                  <c:v>2.5655108385554126E-6</c:v>
                </c:pt>
                <c:pt idx="432">
                  <c:v>2.6924026356858627E-6</c:v>
                </c:pt>
                <c:pt idx="433">
                  <c:v>2.8238171011209564E-6</c:v>
                </c:pt>
                <c:pt idx="434">
                  <c:v>2.9597894920265266E-6</c:v>
                </c:pt>
                <c:pt idx="435">
                  <c:v>3.1003453433738766E-6</c:v>
                </c:pt>
                <c:pt idx="436">
                  <c:v>3.2454997440836373E-6</c:v>
                </c:pt>
                <c:pt idx="437">
                  <c:v>3.3952566104969359E-6</c:v>
                </c:pt>
                <c:pt idx="438">
                  <c:v>3.5496079610169049E-6</c:v>
                </c:pt>
                <c:pt idx="439">
                  <c:v>3.7085331960519933E-6</c:v>
                </c:pt>
                <c:pt idx="440">
                  <c:v>3.8719983876732232E-6</c:v>
                </c:pt>
                <c:pt idx="441">
                  <c:v>4.0399555836668654E-6</c:v>
                </c:pt>
                <c:pt idx="442">
                  <c:v>4.2123421309174024E-6</c:v>
                </c:pt>
                <c:pt idx="443">
                  <c:v>4.3890800232917987E-6</c:v>
                </c:pt>
                <c:pt idx="444">
                  <c:v>4.5700752794089334E-6</c:v>
                </c:pt>
                <c:pt idx="445">
                  <c:v>4.7552173558662608E-6</c:v>
                </c:pt>
                <c:pt idx="446">
                  <c:v>4.9443786016529449E-6</c:v>
                </c:pt>
                <c:pt idx="447">
                  <c:v>5.1374137596040418E-6</c:v>
                </c:pt>
                <c:pt idx="448">
                  <c:v>5.3341595208363741E-6</c:v>
                </c:pt>
                <c:pt idx="449">
                  <c:v>5.5344341381545673E-6</c:v>
                </c:pt>
                <c:pt idx="450">
                  <c:v>5.7380371044157058E-6</c:v>
                </c:pt>
                <c:pt idx="451">
                  <c:v>5.9447489017960266E-6</c:v>
                </c:pt>
                <c:pt idx="452">
                  <c:v>6.1543308278048878E-6</c:v>
                </c:pt>
                <c:pt idx="453">
                  <c:v>6.3665249037395853E-6</c:v>
                </c:pt>
                <c:pt idx="454">
                  <c:v>6.5810538710659996E-6</c:v>
                </c:pt>
                <c:pt idx="455">
                  <c:v>6.7976212809426647E-6</c:v>
                </c:pt>
                <c:pt idx="456">
                  <c:v>7.0159116817774208E-6</c:v>
                </c:pt>
                <c:pt idx="457">
                  <c:v>7.23559090931498E-6</c:v>
                </c:pt>
                <c:pt idx="458">
                  <c:v>7.456306483301924E-6</c:v>
                </c:pt>
                <c:pt idx="459">
                  <c:v>7.6776881142579021E-6</c:v>
                </c:pt>
                <c:pt idx="460">
                  <c:v>7.8993483233057882E-6</c:v>
                </c:pt>
                <c:pt idx="461">
                  <c:v>8.1208831773725894E-6</c:v>
                </c:pt>
                <c:pt idx="462">
                  <c:v>8.3418731413773578E-6</c:v>
                </c:pt>
                <c:pt idx="463">
                  <c:v>8.5618840482660834E-6</c:v>
                </c:pt>
                <c:pt idx="464">
                  <c:v>8.7804681869502368E-6</c:v>
                </c:pt>
                <c:pt idx="465">
                  <c:v>8.9971655073494387E-6</c:v>
                </c:pt>
                <c:pt idx="466">
                  <c:v>9.2115049408437612E-6</c:v>
                </c:pt>
                <c:pt idx="467">
                  <c:v>9.4230058335075825E-6</c:v>
                </c:pt>
                <c:pt idx="468">
                  <c:v>9.6311794885352743E-6</c:v>
                </c:pt>
                <c:pt idx="469">
                  <c:v>9.8355308132835476E-6</c:v>
                </c:pt>
                <c:pt idx="470">
                  <c:v>1.0035560065359288E-5</c:v>
                </c:pt>
                <c:pt idx="471">
                  <c:v>1.0230764691178436E-5</c:v>
                </c:pt>
                <c:pt idx="472">
                  <c:v>1.0420641249425889E-5</c:v>
                </c:pt>
                <c:pt idx="473">
                  <c:v>1.0604687410864369E-5</c:v>
                </c:pt>
                <c:pt idx="474">
                  <c:v>1.0782404024986665E-5</c:v>
                </c:pt>
                <c:pt idx="475">
                  <c:v>1.0953297243086735E-5</c:v>
                </c:pt>
                <c:pt idx="476">
                  <c:v>1.111688068645659E-5</c:v>
                </c:pt>
                <c:pt idx="477">
                  <c:v>1.1272677647605474E-5</c:v>
                </c:pt>
                <c:pt idx="478">
                  <c:v>1.1420223311658718E-5</c:v>
                </c:pt>
                <c:pt idx="479">
                  <c:v>1.1559066984435316E-5</c:v>
                </c:pt>
                <c:pt idx="480">
                  <c:v>1.1688774313137531E-5</c:v>
                </c:pt>
                <c:pt idx="481">
                  <c:v>1.1808929485122295E-5</c:v>
                </c:pt>
                <c:pt idx="482">
                  <c:v>1.1919137389870189E-5</c:v>
                </c:pt>
                <c:pt idx="483">
                  <c:v>1.2019025729035921E-5</c:v>
                </c:pt>
                <c:pt idx="484">
                  <c:v>1.2108247059357605E-5</c:v>
                </c:pt>
                <c:pt idx="485">
                  <c:v>1.218648075322961E-5</c:v>
                </c:pt>
                <c:pt idx="486">
                  <c:v>1.2253434861909555E-5</c:v>
                </c:pt>
                <c:pt idx="487">
                  <c:v>1.2308847866637972E-5</c:v>
                </c:pt>
                <c:pt idx="488">
                  <c:v>1.235249030340101E-5</c:v>
                </c:pt>
                <c:pt idx="489">
                  <c:v>1.2384166247662147E-5</c:v>
                </c:pt>
                <c:pt idx="490">
                  <c:v>1.2403714646128932E-5</c:v>
                </c:pt>
                <c:pt idx="491">
                  <c:v>1.2411010483500082E-5</c:v>
                </c:pt>
                <c:pt idx="492">
                  <c:v>1.2405965773153211E-5</c:v>
                </c:pt>
                <c:pt idx="493">
                  <c:v>1.2388530361876318E-5</c:v>
                </c:pt>
                <c:pt idx="494">
                  <c:v>1.2358692540011179E-5</c:v>
                </c:pt>
                <c:pt idx="495">
                  <c:v>1.2316479449749825E-5</c:v>
                </c:pt>
                <c:pt idx="496">
                  <c:v>1.2261957285798689E-5</c:v>
                </c:pt>
                <c:pt idx="497">
                  <c:v>1.2195231284182106E-5</c:v>
                </c:pt>
                <c:pt idx="498">
                  <c:v>1.2116445496586394E-5</c:v>
                </c:pt>
                <c:pt idx="499">
                  <c:v>1.2025782349327294E-5</c:v>
                </c:pt>
                <c:pt idx="500">
                  <c:v>1.1923461987745632E-5</c:v>
                </c:pt>
                <c:pt idx="501">
                  <c:v>1.1809741408576009E-5</c:v>
                </c:pt>
                <c:pt idx="502">
                  <c:v>1.1684913384575062E-5</c:v>
                </c:pt>
                <c:pt idx="503">
                  <c:v>1.1549305187419792E-5</c:v>
                </c:pt>
                <c:pt idx="504">
                  <c:v>1.1403277116575669E-5</c:v>
                </c:pt>
                <c:pt idx="505">
                  <c:v>1.1247220843463968E-5</c:v>
                </c:pt>
                <c:pt idx="506">
                  <c:v>1.1081557581818103E-5</c:v>
                </c:pt>
                <c:pt idx="507">
                  <c:v>1.0906736096583457E-5</c:v>
                </c:pt>
                <c:pt idx="508">
                  <c:v>1.0723230565073468E-5</c:v>
                </c:pt>
                <c:pt idx="509">
                  <c:v>1.0531538305326202E-5</c:v>
                </c:pt>
                <c:pt idx="510">
                  <c:v>1.0332177387700479E-5</c:v>
                </c:pt>
                <c:pt idx="511">
                  <c:v>1.012568414669046E-5</c:v>
                </c:pt>
                <c:pt idx="512">
                  <c:v>9.9126106107178442E-6</c:v>
                </c:pt>
                <c:pt idx="513">
                  <c:v>9.6935218682658681E-6</c:v>
                </c:pt>
                <c:pt idx="514">
                  <c:v>9.4689933891483874E-6</c:v>
                </c:pt>
                <c:pt idx="515">
                  <c:v>9.2396083199509112E-6</c:v>
                </c:pt>
                <c:pt idx="516">
                  <c:v>9.0059547727400812E-6</c:v>
                </c:pt>
                <c:pt idx="517">
                  <c:v>8.7686231260099023E-6</c:v>
                </c:pt>
                <c:pt idx="518">
                  <c:v>8.5282033565236542E-6</c:v>
                </c:pt>
                <c:pt idx="519">
                  <c:v>8.2852824202216265E-6</c:v>
                </c:pt>
                <c:pt idx="520">
                  <c:v>8.0404416997036725E-6</c:v>
                </c:pt>
                <c:pt idx="521">
                  <c:v>7.7942545349734938E-6</c:v>
                </c:pt>
                <c:pt idx="522">
                  <c:v>7.547283853156344E-6</c:v>
                </c:pt>
                <c:pt idx="523">
                  <c:v>7.3000799117896976E-6</c:v>
                </c:pt>
                <c:pt idx="524">
                  <c:v>7.053178169049313E-6</c:v>
                </c:pt>
                <c:pt idx="525">
                  <c:v>6.8070972929283976E-6</c:v>
                </c:pt>
                <c:pt idx="526">
                  <c:v>6.5623373199514723E-6</c:v>
                </c:pt>
                <c:pt idx="527">
                  <c:v>6.3193779724967968E-6</c:v>
                </c:pt>
                <c:pt idx="528">
                  <c:v>6.0786771422363377E-6</c:v>
                </c:pt>
                <c:pt idx="529">
                  <c:v>5.840669545605785E-6</c:v>
                </c:pt>
                <c:pt idx="530">
                  <c:v>5.6057655555997801E-6</c:v>
                </c:pt>
                <c:pt idx="531">
                  <c:v>5.3743502125762636E-6</c:v>
                </c:pt>
                <c:pt idx="532">
                  <c:v>5.1467824151598917E-6</c:v>
                </c:pt>
                <c:pt idx="533">
                  <c:v>4.9233942907808055E-6</c:v>
                </c:pt>
                <c:pt idx="534">
                  <c:v>4.7044907438841021E-6</c:v>
                </c:pt>
                <c:pt idx="535">
                  <c:v>4.4903491784150837E-6</c:v>
                </c:pt>
                <c:pt idx="536">
                  <c:v>4.2812193898387046E-6</c:v>
                </c:pt>
                <c:pt idx="537">
                  <c:v>4.0773236207005001E-6</c:v>
                </c:pt>
                <c:pt idx="538">
                  <c:v>3.8788567725929143E-6</c:v>
                </c:pt>
                <c:pt idx="539">
                  <c:v>3.6859867663624302E-6</c:v>
                </c:pt>
                <c:pt idx="540">
                  <c:v>3.4988550414878647E-6</c:v>
                </c:pt>
                <c:pt idx="541">
                  <c:v>3.3175771847834365E-6</c:v>
                </c:pt>
                <c:pt idx="542">
                  <c:v>3.1422436779342436E-6</c:v>
                </c:pt>
                <c:pt idx="543">
                  <c:v>2.9729207528600987E-6</c:v>
                </c:pt>
                <c:pt idx="544">
                  <c:v>2.8096513435236025E-6</c:v>
                </c:pt>
                <c:pt idx="545">
                  <c:v>2.6524561225500267E-6</c:v>
                </c:pt>
                <c:pt idx="546">
                  <c:v>2.5013346109052627E-6</c:v>
                </c:pt>
                <c:pt idx="547">
                  <c:v>2.3562663488787748E-6</c:v>
                </c:pt>
                <c:pt idx="548">
                  <c:v>2.2172121167359315E-6</c:v>
                </c:pt>
                <c:pt idx="549">
                  <c:v>2.0841151936288741E-6</c:v>
                </c:pt>
                <c:pt idx="550">
                  <c:v>1.9569026436806242E-6</c:v>
                </c:pt>
                <c:pt idx="551">
                  <c:v>1.8354866185728564E-6</c:v>
                </c:pt>
                <c:pt idx="552">
                  <c:v>1.7197656664640478E-6</c:v>
                </c:pt>
                <c:pt idx="553">
                  <c:v>1.6096260376314028E-6</c:v>
                </c:pt>
                <c:pt idx="554">
                  <c:v>1.5049429778558933E-6</c:v>
                </c:pt>
                <c:pt idx="555">
                  <c:v>1.4055820012445397E-6</c:v>
                </c:pt>
                <c:pt idx="556">
                  <c:v>1.3114001348967103E-6</c:v>
                </c:pt>
                <c:pt idx="557">
                  <c:v>1.2222471285613459E-6</c:v>
                </c:pt>
                <c:pt idx="558">
                  <c:v>1.1379666231892044E-6</c:v>
                </c:pt>
                <c:pt idx="559">
                  <c:v>1.0583972730492976E-6</c:v>
                </c:pt>
                <c:pt idx="560">
                  <c:v>9.8337381684162387E-7</c:v>
                </c:pt>
                <c:pt idx="561">
                  <c:v>9.1272809399178316E-7</c:v>
                </c:pt>
                <c:pt idx="562">
                  <c:v>8.4629000304819448E-7</c:v>
                </c:pt>
                <c:pt idx="563">
                  <c:v>7.8388839981345082E-7</c:v>
                </c:pt>
                <c:pt idx="564">
                  <c:v>7.2535193352119366E-7</c:v>
                </c:pt>
                <c:pt idx="565">
                  <c:v>6.7050982001373583E-7</c:v>
                </c:pt>
                <c:pt idx="566">
                  <c:v>6.1919255147924088E-7</c:v>
                </c:pt>
                <c:pt idx="567">
                  <c:v>5.7123254286686879E-7</c:v>
                </c:pt>
                <c:pt idx="568">
                  <c:v>5.2646471561143398E-7</c:v>
                </c:pt>
                <c:pt idx="569">
                  <c:v>4.8472701976390245E-7</c:v>
                </c:pt>
                <c:pt idx="570">
                  <c:v>4.458608960393825E-7</c:v>
                </c:pt>
                <c:pt idx="571">
                  <c:v>4.0971167965969836E-7</c:v>
                </c:pt>
                <c:pt idx="572">
                  <c:v>3.7612894818372062E-7</c:v>
                </c:pt>
                <c:pt idx="573">
                  <c:v>3.4496681578578552E-7</c:v>
                </c:pt>
                <c:pt idx="574">
                  <c:v>3.1608417666276587E-7</c:v>
                </c:pt>
                <c:pt idx="575">
                  <c:v>2.8934490042496258E-7</c:v>
                </c:pt>
                <c:pt idx="576">
                  <c:v>2.6461798245766427E-7</c:v>
                </c:pt>
                <c:pt idx="577">
                  <c:v>2.4177765233127257E-7</c:v>
                </c:pt>
                <c:pt idx="578">
                  <c:v>2.2070344339131417E-7</c:v>
                </c:pt>
                <c:pt idx="579">
                  <c:v>2.0128022667845829E-7</c:v>
                </c:pt>
                <c:pt idx="580">
                  <c:v>1.833982123158942E-7</c:v>
                </c:pt>
                <c:pt idx="581">
                  <c:v>1.669529214604891E-7</c:v>
                </c:pt>
                <c:pt idx="582">
                  <c:v>1.5184513184815277E-7</c:v>
                </c:pt>
                <c:pt idx="583">
                  <c:v>1.379807998761296E-7</c:v>
                </c:pt>
                <c:pt idx="584">
                  <c:v>1.2527096205857927E-7</c:v>
                </c:pt>
                <c:pt idx="585">
                  <c:v>1.1363161856993025E-7</c:v>
                </c:pt>
                <c:pt idx="586">
                  <c:v>1.0298360145599479E-7</c:v>
                </c:pt>
                <c:pt idx="587">
                  <c:v>9.3252429948457891E-8</c:v>
                </c:pt>
                <c:pt idx="588">
                  <c:v>8.4368155166729857E-8</c:v>
                </c:pt>
                <c:pt idx="589">
                  <c:v>7.6265196334629099E-8</c:v>
                </c:pt>
                <c:pt idx="590">
                  <c:v>6.8882170480146174E-8</c:v>
                </c:pt>
                <c:pt idx="591">
                  <c:v>6.2161717426623354E-8</c:v>
                </c:pt>
                <c:pt idx="592">
                  <c:v>5.6050321724751071E-8</c:v>
                </c:pt>
                <c:pt idx="593">
                  <c:v>5.0498133018488995E-8</c:v>
                </c:pt>
                <c:pt idx="594">
                  <c:v>4.5458786185622038E-8</c:v>
                </c:pt>
                <c:pt idx="595">
                  <c:v>4.0889222446304387E-8</c:v>
                </c:pt>
                <c:pt idx="596">
                  <c:v>3.6749512491640738E-8</c:v>
                </c:pt>
                <c:pt idx="597">
                  <c:v>3.3002682549746656E-8</c:v>
                </c:pt>
                <c:pt idx="598">
                  <c:v>2.9614544179551067E-8</c:v>
                </c:pt>
                <c:pt idx="599">
                  <c:v>2.6553528463158406E-8</c:v>
                </c:pt>
                <c:pt idx="600">
                  <c:v>2.3790525156252702E-8</c:v>
                </c:pt>
                <c:pt idx="601">
                  <c:v>2.1298727252937852E-8</c:v>
                </c:pt>
                <c:pt idx="602">
                  <c:v>1.9053481326598361E-8</c:v>
                </c:pt>
                <c:pt idx="603">
                  <c:v>1.7032143921801888E-8</c:v>
                </c:pt>
                <c:pt idx="604">
                  <c:v>1.521394419379616E-8</c:v>
                </c:pt>
                <c:pt idx="605">
                  <c:v>1.3579852921560548E-8</c:v>
                </c:pt>
                <c:pt idx="606">
                  <c:v>1.2112457957381408E-8</c:v>
                </c:pt>
                <c:pt idx="607">
                  <c:v>1.0795846120207908E-8</c:v>
                </c:pt>
                <c:pt idx="608">
                  <c:v>9.6154914912156379E-9</c:v>
                </c:pt>
                <c:pt idx="609">
                  <c:v>8.5581500277070808E-9</c:v>
                </c:pt>
                <c:pt idx="610">
                  <c:v>7.6117603752372022E-9</c:v>
                </c:pt>
                <c:pt idx="611">
                  <c:v>6.7653507272815803E-9</c:v>
                </c:pt>
                <c:pt idx="612">
                  <c:v>6.0089515564033678E-9</c:v>
                </c:pt>
                <c:pt idx="613">
                  <c:v>5.3335140202874157E-9</c:v>
                </c:pt>
                <c:pt idx="614">
                  <c:v>4.7308338297745004E-9</c:v>
                </c:pt>
                <c:pt idx="615">
                  <c:v>4.1934803537162851E-9</c:v>
                </c:pt>
                <c:pt idx="616">
                  <c:v>3.7147307266785127E-9</c:v>
                </c:pt>
                <c:pt idx="617">
                  <c:v>3.2885087198583089E-9</c:v>
                </c:pt>
                <c:pt idx="618">
                  <c:v>2.9093281326810624E-9</c:v>
                </c:pt>
                <c:pt idx="619">
                  <c:v>2.5722404620507567E-9</c:v>
                </c:pt>
                <c:pt idx="620">
                  <c:v>2.2727866078290748E-9</c:v>
                </c:pt>
                <c:pt idx="621">
                  <c:v>2.0069523764976241E-9</c:v>
                </c:pt>
                <c:pt idx="622">
                  <c:v>1.771127549845302E-9</c:v>
                </c:pt>
                <c:pt idx="623">
                  <c:v>1.5620682916598382E-9</c:v>
                </c:pt>
                <c:pt idx="624">
                  <c:v>1.3768626725541272E-9</c:v>
                </c:pt>
                <c:pt idx="625">
                  <c:v>1.2128991010193971E-9</c:v>
                </c:pt>
                <c:pt idx="626">
                  <c:v>1.0678374573751301E-9</c:v>
                </c:pt>
                <c:pt idx="627">
                  <c:v>9.3958273631607916E-10</c:v>
                </c:pt>
                <c:pt idx="628">
                  <c:v>8.2626101308935151E-10</c:v>
                </c:pt>
                <c:pt idx="629">
                  <c:v>7.2619755784237002E-10</c:v>
                </c:pt>
                <c:pt idx="630">
                  <c:v>6.3789693224958645E-10</c:v>
                </c:pt>
                <c:pt idx="631">
                  <c:v>5.6002491206057644E-10</c:v>
                </c:pt>
                <c:pt idx="632">
                  <c:v>4.913920886280098E-10</c:v>
                </c:pt>
                <c:pt idx="633">
                  <c:v>4.3093901170612768E-10</c:v>
                </c:pt>
                <c:pt idx="634">
                  <c:v>3.7772274480050186E-10</c:v>
                </c:pt>
                <c:pt idx="635">
                  <c:v>3.309047130533062E-10</c:v>
                </c:pt>
                <c:pt idx="636">
                  <c:v>2.8973973202948708E-10</c:v>
                </c:pt>
                <c:pt idx="637">
                  <c:v>2.5356611380055254E-10</c:v>
                </c:pt>
                <c:pt idx="638">
                  <c:v>2.2179675438563483E-10</c:v>
                </c:pt>
                <c:pt idx="639">
                  <c:v>1.9391111389014353E-10</c:v>
                </c:pt>
                <c:pt idx="640">
                  <c:v>1.6944800757514205E-10</c:v>
                </c:pt>
                <c:pt idx="641">
                  <c:v>1.4799913259184928E-10</c:v>
                </c:pt>
                <c:pt idx="642">
                  <c:v>1.2920326122919887E-10</c:v>
                </c:pt>
                <c:pt idx="643">
                  <c:v>1.1274103725232412E-10</c:v>
                </c:pt>
                <c:pt idx="644">
                  <c:v>9.833031726572781E-11</c:v>
                </c:pt>
                <c:pt idx="645">
                  <c:v>8.5722004027133808E-11</c:v>
                </c:pt>
                <c:pt idx="646">
                  <c:v>7.4696323279268455E-11</c:v>
                </c:pt>
                <c:pt idx="647">
                  <c:v>6.505949997141781E-11</c:v>
                </c:pt>
                <c:pt idx="648">
                  <c:v>5.6640793725557968E-11</c:v>
                </c:pt>
                <c:pt idx="649">
                  <c:v>4.9289857078935616E-11</c:v>
                </c:pt>
                <c:pt idx="650">
                  <c:v>4.2874383422704693E-11</c:v>
                </c:pt>
                <c:pt idx="651">
                  <c:v>3.7278014670721161E-11</c:v>
                </c:pt>
                <c:pt idx="652">
                  <c:v>3.2398481550649295E-11</c:v>
                </c:pt>
                <c:pt idx="653">
                  <c:v>2.8145952027007835E-11</c:v>
                </c:pt>
                <c:pt idx="654">
                  <c:v>2.4441565758943428E-11</c:v>
                </c:pt>
                <c:pt idx="655">
                  <c:v>2.1216134679511338E-11</c:v>
                </c:pt>
                <c:pt idx="656">
                  <c:v>1.8408991773212186E-11</c:v>
                </c:pt>
                <c:pt idx="657">
                  <c:v>1.5966971938662943E-11</c:v>
                </c:pt>
                <c:pt idx="658">
                  <c:v>1.3843510467350462E-11</c:v>
                </c:pt>
                <c:pt idx="659">
                  <c:v>1.1997846160294774E-11</c:v>
                </c:pt>
                <c:pt idx="660">
                  <c:v>1.0394317454553218E-11</c:v>
                </c:pt>
                <c:pt idx="661">
                  <c:v>9.0017411522766868E-12</c:v>
                </c:pt>
                <c:pt idx="662">
                  <c:v>7.7928644474382157E-12</c:v>
                </c:pt>
                <c:pt idx="663">
                  <c:v>6.7438819394871444E-12</c:v>
                </c:pt>
                <c:pt idx="664">
                  <c:v>5.8340102185333522E-12</c:v>
                </c:pt>
                <c:pt idx="665">
                  <c:v>5.0451134120409754E-12</c:v>
                </c:pt>
                <c:pt idx="666">
                  <c:v>4.3613738065435607E-12</c:v>
                </c:pt>
                <c:pt idx="667">
                  <c:v>3.7690023071447696E-12</c:v>
                </c:pt>
                <c:pt idx="668">
                  <c:v>3.2559840794744501E-12</c:v>
                </c:pt>
                <c:pt idx="669">
                  <c:v>2.811855239738939E-12</c:v>
                </c:pt>
                <c:pt idx="670">
                  <c:v>2.4275069243880999E-12</c:v>
                </c:pt>
                <c:pt idx="671">
                  <c:v>2.0950134871156776E-12</c:v>
                </c:pt>
                <c:pt idx="672">
                  <c:v>1.8074819423066294E-12</c:v>
                </c:pt>
                <c:pt idx="673">
                  <c:v>1.5589201051383075E-12</c:v>
                </c:pt>
                <c:pt idx="674">
                  <c:v>1.3441211734073033E-12</c:v>
                </c:pt>
                <c:pt idx="675">
                  <c:v>1.158562758503752E-12</c:v>
                </c:pt>
                <c:pt idx="676">
                  <c:v>9.9831860613876737E-13</c:v>
                </c:pt>
                <c:pt idx="677">
                  <c:v>8.5998145452231017E-13</c:v>
                </c:pt>
                <c:pt idx="678">
                  <c:v>7.4059566141186926E-13</c:v>
                </c:pt>
                <c:pt idx="679">
                  <c:v>6.3759839432650623E-13</c:v>
                </c:pt>
                <c:pt idx="680">
                  <c:v>5.4876832246378633E-13</c:v>
                </c:pt>
                <c:pt idx="681">
                  <c:v>4.7218087650894699E-13</c:v>
                </c:pt>
                <c:pt idx="682">
                  <c:v>4.0616925538722477E-13</c:v>
                </c:pt>
                <c:pt idx="683">
                  <c:v>3.4929045872517933E-13</c:v>
                </c:pt>
                <c:pt idx="684">
                  <c:v>3.0029571180724466E-13</c:v>
                </c:pt>
                <c:pt idx="685">
                  <c:v>2.5810472745709031E-13</c:v>
                </c:pt>
                <c:pt idx="686">
                  <c:v>2.2178331770738492E-13</c:v>
                </c:pt>
                <c:pt idx="687">
                  <c:v>1.9052392839378561E-13</c:v>
                </c:pt>
                <c:pt idx="688">
                  <c:v>1.6362872285567174E-13</c:v>
                </c:pt>
                <c:pt idx="689">
                  <c:v>1.4049488757766318E-13</c:v>
                </c:pt>
                <c:pt idx="690">
                  <c:v>1.2060187360657128E-13</c:v>
                </c:pt>
                <c:pt idx="691">
                  <c:v>1.0350032358604137E-13</c:v>
                </c:pt>
                <c:pt idx="692">
                  <c:v>8.8802465853960044E-14</c:v>
                </c:pt>
                <c:pt idx="693">
                  <c:v>7.6173784764968876E-14</c:v>
                </c:pt>
                <c:pt idx="694">
                  <c:v>6.5325800694907E-14</c:v>
                </c:pt>
                <c:pt idx="695">
                  <c:v>5.6009814464379729E-14</c:v>
                </c:pt>
                <c:pt idx="696">
                  <c:v>4.8011489547522012E-14</c:v>
                </c:pt>
                <c:pt idx="697">
                  <c:v>4.1146161729500564E-14</c:v>
                </c:pt>
                <c:pt idx="698">
                  <c:v>3.5254780125892733E-14</c:v>
                </c:pt>
                <c:pt idx="699">
                  <c:v>3.0200395928542403E-14</c:v>
                </c:pt>
                <c:pt idx="700">
                  <c:v>2.5865126116605211E-14</c:v>
                </c:pt>
                <c:pt idx="701">
                  <c:v>2.2147528862502203E-14</c:v>
                </c:pt>
                <c:pt idx="702">
                  <c:v>1.8960335642030987E-14</c:v>
                </c:pt>
                <c:pt idx="703">
                  <c:v>1.6228492276275063E-14</c:v>
                </c:pt>
                <c:pt idx="704">
                  <c:v>1.3887467423056334E-14</c:v>
                </c:pt>
                <c:pt idx="705">
                  <c:v>1.1881792513963767E-14</c:v>
                </c:pt>
                <c:pt idx="706">
                  <c:v>1.0163801901697322E-14</c:v>
                </c:pt>
                <c:pt idx="707">
                  <c:v>8.6925461314629452E-15</c:v>
                </c:pt>
                <c:pt idx="708">
                  <c:v>7.4328548581724948E-15</c:v>
                </c:pt>
                <c:pt idx="709">
                  <c:v>6.3545290672082573E-15</c:v>
                </c:pt>
                <c:pt idx="710">
                  <c:v>5.4316449810027218E-15</c:v>
                </c:pt>
                <c:pt idx="711">
                  <c:v>4.6419543995043662E-15</c:v>
                </c:pt>
                <c:pt idx="712">
                  <c:v>3.9663682760298194E-15</c:v>
                </c:pt>
                <c:pt idx="713">
                  <c:v>3.3885121115066178E-15</c:v>
                </c:pt>
                <c:pt idx="714">
                  <c:v>2.8943432949525451E-15</c:v>
                </c:pt>
                <c:pt idx="715">
                  <c:v>2.4718218571405039E-15</c:v>
                </c:pt>
                <c:pt idx="716">
                  <c:v>2.1106272646088069E-15</c:v>
                </c:pt>
                <c:pt idx="717">
                  <c:v>1.8019148859819114E-15</c:v>
                </c:pt>
                <c:pt idx="718">
                  <c:v>1.5381066324534514E-15</c:v>
                </c:pt>
                <c:pt idx="719">
                  <c:v>1.3127110269995451E-15</c:v>
                </c:pt>
                <c:pt idx="720">
                  <c:v>1.1201686080250363E-15</c:v>
                </c:pt>
                <c:pt idx="721">
                  <c:v>9.5571913613052764E-16</c:v>
                </c:pt>
                <c:pt idx="722">
                  <c:v>8.1528755930161101E-16</c:v>
                </c:pt>
                <c:pt idx="723">
                  <c:v>6.953861122571013E-16</c:v>
                </c:pt>
                <c:pt idx="724">
                  <c:v>5.9303028880036279E-16</c:v>
                </c:pt>
                <c:pt idx="725">
                  <c:v>5.0566673952716563E-16</c:v>
                </c:pt>
                <c:pt idx="726">
                  <c:v>4.3111141779962067E-16</c:v>
                </c:pt>
                <c:pt idx="727">
                  <c:v>3.6749653032841491E-16</c:v>
                </c:pt>
                <c:pt idx="728">
                  <c:v>3.132250500231874E-16</c:v>
                </c:pt>
                <c:pt idx="729">
                  <c:v>2.6693172233519549E-16</c:v>
                </c:pt>
                <c:pt idx="730">
                  <c:v>2.2744964590626643E-16</c:v>
                </c:pt>
                <c:pt idx="731">
                  <c:v>1.9378163722132073E-16</c:v>
                </c:pt>
                <c:pt idx="732">
                  <c:v>1.6507569996537053E-16</c:v>
                </c:pt>
                <c:pt idx="733">
                  <c:v>1.4060401536516677E-16</c:v>
                </c:pt>
                <c:pt idx="734">
                  <c:v>1.1974495206389875E-16</c:v>
                </c:pt>
                <c:pt idx="735">
                  <c:v>1.0196766486814933E-16</c:v>
                </c:pt>
                <c:pt idx="736">
                  <c:v>8.6818912602791174E-17</c:v>
                </c:pt>
                <c:pt idx="737">
                  <c:v>7.3911777678400206E-17</c:v>
                </c:pt>
                <c:pt idx="738">
                  <c:v>6.2916014997587082E-17</c:v>
                </c:pt>
                <c:pt idx="739">
                  <c:v>5.3549796522758792E-17</c:v>
                </c:pt>
                <c:pt idx="740">
                  <c:v>4.557265107534395E-17</c:v>
                </c:pt>
                <c:pt idx="741">
                  <c:v>3.8779427496843832E-17</c:v>
                </c:pt>
                <c:pt idx="742">
                  <c:v>3.2995133827564164E-17</c:v>
                </c:pt>
                <c:pt idx="743">
                  <c:v>2.8070526215136524E-17</c:v>
                </c:pt>
                <c:pt idx="744">
                  <c:v>2.3878339337189791E-17</c:v>
                </c:pt>
                <c:pt idx="745">
                  <c:v>2.0310065630089633E-17</c:v>
                </c:pt>
                <c:pt idx="746">
                  <c:v>1.7273203918641231E-17</c:v>
                </c:pt>
                <c:pt idx="747">
                  <c:v>1.4688909451312346E-17</c:v>
                </c:pt>
                <c:pt idx="748">
                  <c:v>1.2489987127861034E-17</c:v>
                </c:pt>
                <c:pt idx="749">
                  <c:v>1.0619178092547617E-17</c:v>
                </c:pt>
                <c:pt idx="750">
                  <c:v>9.0276970529213671E-18</c:v>
                </c:pt>
                <c:pt idx="751">
                  <c:v>7.6739838419957516E-18</c:v>
                </c:pt>
                <c:pt idx="752">
                  <c:v>6.5226380167563549E-18</c:v>
                </c:pt>
                <c:pt idx="753">
                  <c:v>5.5435098034671456E-18</c:v>
                </c:pt>
                <c:pt idx="754">
                  <c:v>4.7109245684604552E-18</c:v>
                </c:pt>
                <c:pt idx="755">
                  <c:v>4.0030213044145439E-18</c:v>
                </c:pt>
                <c:pt idx="756">
                  <c:v>3.4011884562093954E-18</c:v>
                </c:pt>
                <c:pt idx="757">
                  <c:v>2.8895828354748709E-18</c:v>
                </c:pt>
                <c:pt idx="758">
                  <c:v>2.4547194476459748E-18</c:v>
                </c:pt>
                <c:pt idx="759">
                  <c:v>2.0851218298256215E-18</c:v>
                </c:pt>
                <c:pt idx="760">
                  <c:v>1.7710240152740453E-18</c:v>
                </c:pt>
                <c:pt idx="761">
                  <c:v>1.5041165377704625E-18</c:v>
                </c:pt>
                <c:pt idx="762">
                  <c:v>1.2773299982093983E-18</c:v>
                </c:pt>
                <c:pt idx="763">
                  <c:v>1.0846506636612251E-18</c:v>
                </c:pt>
                <c:pt idx="764">
                  <c:v>9.2096337912317423E-19</c:v>
                </c:pt>
                <c:pt idx="765">
                  <c:v>7.8191776418049772E-19</c:v>
                </c:pt>
                <c:pt idx="766">
                  <c:v>6.638142578939007E-19</c:v>
                </c:pt>
                <c:pt idx="767">
                  <c:v>5.6350708004528356E-19</c:v>
                </c:pt>
                <c:pt idx="768">
                  <c:v>4.783216079399481E-19</c:v>
                </c:pt>
                <c:pt idx="769">
                  <c:v>4.0598403595958814E-19</c:v>
                </c:pt>
                <c:pt idx="770">
                  <c:v>3.4456149920052351E-19</c:v>
                </c:pt>
                <c:pt idx="771">
                  <c:v>2.9241111062488647E-19</c:v>
                </c:pt>
                <c:pt idx="772">
                  <c:v>2.4813658991577739E-19</c:v>
                </c:pt>
                <c:pt idx="773">
                  <c:v>2.1055135741126535E-19</c:v>
                </c:pt>
                <c:pt idx="774">
                  <c:v>1.7864713298535758E-19</c:v>
                </c:pt>
                <c:pt idx="775">
                  <c:v>1.5156722174633477E-19</c:v>
                </c:pt>
                <c:pt idx="776">
                  <c:v>1.2858378952210531E-19</c:v>
                </c:pt>
                <c:pt idx="777">
                  <c:v>1.0907853435433755E-19</c:v>
                </c:pt>
                <c:pt idx="778">
                  <c:v>9.2526248248173226E-20</c:v>
                </c:pt>
                <c:pt idx="779">
                  <c:v>7.8480838455958972E-20</c:v>
                </c:pt>
                <c:pt idx="780">
                  <c:v>6.6563441521242461E-20</c:v>
                </c:pt>
                <c:pt idx="781">
                  <c:v>5.6452317801922888E-20</c:v>
                </c:pt>
                <c:pt idx="782">
                  <c:v>4.7874260621885428E-20</c:v>
                </c:pt>
                <c:pt idx="783">
                  <c:v>4.0597293753494769E-20</c:v>
                </c:pt>
                <c:pt idx="784">
                  <c:v>3.4424464626883507E-20</c:v>
                </c:pt>
                <c:pt idx="785">
                  <c:v>2.9188569356568224E-20</c:v>
                </c:pt>
                <c:pt idx="786">
                  <c:v>2.4747670113108294E-20</c:v>
                </c:pt>
                <c:pt idx="787">
                  <c:v>2.0981286173616038E-20</c:v>
                </c:pt>
                <c:pt idx="788">
                  <c:v>1.7787157699860317E-20</c:v>
                </c:pt>
                <c:pt idx="789">
                  <c:v>1.5078496371524863E-20</c:v>
                </c:pt>
                <c:pt idx="790">
                  <c:v>1.2781649837621864E-20</c:v>
                </c:pt>
                <c:pt idx="791">
                  <c:v>1.0834117871586104E-20</c:v>
                </c:pt>
                <c:pt idx="792">
                  <c:v>9.1828674112555865E-21</c:v>
                </c:pt>
                <c:pt idx="793">
                  <c:v>7.7829015733529288E-21</c:v>
                </c:pt>
                <c:pt idx="794">
                  <c:v>6.5960444607451425E-21</c:v>
                </c:pt>
                <c:pt idx="795">
                  <c:v>5.589909304224185E-21</c:v>
                </c:pt>
                <c:pt idx="796">
                  <c:v>4.7370223491865727E-21</c:v>
                </c:pt>
                <c:pt idx="797">
                  <c:v>4.0140790377311566E-21</c:v>
                </c:pt>
                <c:pt idx="798">
                  <c:v>3.4013125578392605E-21</c:v>
                </c:pt>
                <c:pt idx="799">
                  <c:v>2.8819578252071956E-21</c:v>
                </c:pt>
                <c:pt idx="800">
                  <c:v>2.4417965085955274E-21</c:v>
                </c:pt>
              </c:numCache>
            </c:numRef>
          </c:yVal>
        </c:ser>
        <c:ser>
          <c:idx val="15"/>
          <c:order val="15"/>
          <c:tx>
            <c:strRef>
              <c:f>Calc!$S$6</c:f>
              <c:strCache>
                <c:ptCount val="1"/>
                <c:pt idx="0">
                  <c:v>16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3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Calc!$S$7:$S$807</c:f>
              <c:numCache>
                <c:formatCode>0.00000000</c:formatCode>
                <c:ptCount val="801"/>
                <c:pt idx="0">
                  <c:v>4.7763217018238156E-50</c:v>
                </c:pt>
                <c:pt idx="1">
                  <c:v>5.9921114454270056E-50</c:v>
                </c:pt>
                <c:pt idx="2">
                  <c:v>7.5173698460924173E-50</c:v>
                </c:pt>
                <c:pt idx="3">
                  <c:v>9.4308681007733537E-50</c:v>
                </c:pt>
                <c:pt idx="4">
                  <c:v>1.1831427204872578E-49</c:v>
                </c:pt>
                <c:pt idx="5">
                  <c:v>1.4843021162903365E-49</c:v>
                </c:pt>
                <c:pt idx="6">
                  <c:v>1.8621179072884711E-49</c:v>
                </c:pt>
                <c:pt idx="7">
                  <c:v>2.336101666648736E-49</c:v>
                </c:pt>
                <c:pt idx="8">
                  <c:v>2.9307312022479187E-49</c:v>
                </c:pt>
                <c:pt idx="9">
                  <c:v>3.6767145718877434E-49</c:v>
                </c:pt>
                <c:pt idx="10">
                  <c:v>4.6125758098826988E-49</c:v>
                </c:pt>
                <c:pt idx="11">
                  <c:v>5.7866442432416163E-49</c:v>
                </c:pt>
                <c:pt idx="12">
                  <c:v>7.2595501137084339E-49</c:v>
                </c:pt>
                <c:pt idx="13">
                  <c:v>9.1073553630865909E-49</c:v>
                </c:pt>
                <c:pt idx="14">
                  <c:v>1.1425481233077464E-48</c:v>
                </c:pt>
                <c:pt idx="15">
                  <c:v>1.4333635470306002E-48</c:v>
                </c:pt>
                <c:pt idx="16">
                  <c:v>1.7981993536041471E-48</c:v>
                </c:pt>
                <c:pt idx="17">
                  <c:v>2.2558952962563794E-48</c:v>
                </c:pt>
                <c:pt idx="18">
                  <c:v>2.8300861216322425E-48</c:v>
                </c:pt>
                <c:pt idx="19">
                  <c:v>3.5504219314587483E-48</c:v>
                </c:pt>
                <c:pt idx="20">
                  <c:v>4.4540991256647711E-48</c:v>
                </c:pt>
                <c:pt idx="21">
                  <c:v>5.5877809670457965E-48</c:v>
                </c:pt>
                <c:pt idx="22">
                  <c:v>7.0100069217662625E-48</c:v>
                </c:pt>
                <c:pt idx="23">
                  <c:v>8.7942151626463171E-48</c:v>
                </c:pt>
                <c:pt idx="24">
                  <c:v>1.1032534275737257E-47</c:v>
                </c:pt>
                <c:pt idx="25">
                  <c:v>1.3840539918978008E-47</c:v>
                </c:pt>
                <c:pt idx="26">
                  <c:v>1.7363221994277015E-47</c:v>
                </c:pt>
                <c:pt idx="27">
                  <c:v>2.1782470382246315E-47</c:v>
                </c:pt>
                <c:pt idx="28">
                  <c:v>2.7326465677162858E-47</c:v>
                </c:pt>
                <c:pt idx="29">
                  <c:v>3.4281459694417177E-47</c:v>
                </c:pt>
                <c:pt idx="30">
                  <c:v>4.3006553878798674E-47</c:v>
                </c:pt>
                <c:pt idx="31">
                  <c:v>5.3952238485922311E-47</c:v>
                </c:pt>
                <c:pt idx="32">
                  <c:v>6.7683649527075036E-47</c:v>
                </c:pt>
                <c:pt idx="33">
                  <c:v>8.4909743977751873E-47</c:v>
                </c:pt>
                <c:pt idx="34">
                  <c:v>1.0651989921882676E-46</c:v>
                </c:pt>
                <c:pt idx="35">
                  <c:v>1.3362982587065689E-46</c:v>
                </c:pt>
                <c:pt idx="36">
                  <c:v>1.6763916386858724E-46</c:v>
                </c:pt>
                <c:pt idx="37">
                  <c:v>2.1030373461833386E-46</c:v>
                </c:pt>
                <c:pt idx="38">
                  <c:v>2.6382617847715608E-46</c:v>
                </c:pt>
                <c:pt idx="39">
                  <c:v>3.3096965566203591E-46</c:v>
                </c:pt>
                <c:pt idx="40">
                  <c:v>4.1520047895029423E-46</c:v>
                </c:pt>
                <c:pt idx="41">
                  <c:v>5.2086703962541002E-46</c:v>
                </c:pt>
                <c:pt idx="42">
                  <c:v>6.5342426107001607E-46</c:v>
                </c:pt>
                <c:pt idx="43">
                  <c:v>8.1971516385401166E-46</c:v>
                </c:pt>
                <c:pt idx="44">
                  <c:v>1.0283240733248824E-45</c:v>
                </c:pt>
                <c:pt idx="45">
                  <c:v>1.2900196976306564E-45</c:v>
                </c:pt>
                <c:pt idx="46">
                  <c:v>1.6183109415197424E-45</c:v>
                </c:pt>
                <c:pt idx="47">
                  <c:v>2.0301441384085785E-45</c:v>
                </c:pt>
                <c:pt idx="48">
                  <c:v>2.5467776801785015E-45</c:v>
                </c:pt>
                <c:pt idx="49">
                  <c:v>3.1948791773817164E-45</c:v>
                </c:pt>
                <c:pt idx="50">
                  <c:v>4.0079017641653871E-45</c:v>
                </c:pt>
                <c:pt idx="51">
                  <c:v>5.0278105645213456E-45</c:v>
                </c:pt>
                <c:pt idx="52">
                  <c:v>6.3072484023150453E-45</c:v>
                </c:pt>
                <c:pt idx="53">
                  <c:v>7.9122524987782389E-45</c:v>
                </c:pt>
                <c:pt idx="54">
                  <c:v>9.92566232657216E-45</c:v>
                </c:pt>
                <c:pt idx="55">
                  <c:v>1.2451394445199074E-44</c:v>
                </c:pt>
                <c:pt idx="56">
                  <c:v>1.5619804867389161E-44</c:v>
                </c:pt>
                <c:pt idx="57">
                  <c:v>1.959441560662807E-44</c:v>
                </c:pt>
                <c:pt idx="58">
                  <c:v>2.4580352425399798E-44</c:v>
                </c:pt>
                <c:pt idx="59">
                  <c:v>3.0834929070719198E-44</c:v>
                </c:pt>
                <c:pt idx="60">
                  <c:v>3.8680923999845471E-44</c:v>
                </c:pt>
                <c:pt idx="61">
                  <c:v>4.8523234473547448E-44</c:v>
                </c:pt>
                <c:pt idx="62">
                  <c:v>6.0869767087689558E-44</c:v>
                </c:pt>
                <c:pt idx="63">
                  <c:v>7.6357642307558586E-44</c:v>
                </c:pt>
                <c:pt idx="64">
                  <c:v>9.578606462821926E-44</c:v>
                </c:pt>
                <c:pt idx="65">
                  <c:v>1.2015755373770482E-43</c:v>
                </c:pt>
                <c:pt idx="66">
                  <c:v>1.5072966322912104E-43</c:v>
                </c:pt>
                <c:pt idx="67">
                  <c:v>1.8907985422044553E-43</c:v>
                </c:pt>
                <c:pt idx="68">
                  <c:v>2.3718686957445499E-43</c:v>
                </c:pt>
                <c:pt idx="69">
                  <c:v>2.9753280523120445E-43</c:v>
                </c:pt>
                <c:pt idx="70">
                  <c:v>3.7323114232619335E-43</c:v>
                </c:pt>
                <c:pt idx="71">
                  <c:v>4.6818734227072129E-43</c:v>
                </c:pt>
                <c:pt idx="72">
                  <c:v>5.8730028580103271E-43</c:v>
                </c:pt>
                <c:pt idx="73">
                  <c:v>7.3671494267929027E-43</c:v>
                </c:pt>
                <c:pt idx="74">
                  <c:v>9.2413929976301764E-43</c:v>
                </c:pt>
                <c:pt idx="75">
                  <c:v>1.1592418876423765E-42</c:v>
                </c:pt>
                <c:pt idx="76">
                  <c:v>1.4541504006609385E-42</c:v>
                </c:pt>
                <c:pt idx="77">
                  <c:v>1.8240771159439232E-42</c:v>
                </c:pt>
                <c:pt idx="78">
                  <c:v>2.2881033525314788E-42</c:v>
                </c:pt>
                <c:pt idx="79">
                  <c:v>2.8701634085422818E-42</c:v>
                </c:pt>
                <c:pt idx="80">
                  <c:v>3.6002786947348174E-42</c:v>
                </c:pt>
                <c:pt idx="81">
                  <c:v>4.516105676458889E-42</c:v>
                </c:pt>
                <c:pt idx="82">
                  <c:v>5.66487740692052E-42</c:v>
                </c:pt>
                <c:pt idx="83">
                  <c:v>7.105838715809214E-42</c:v>
                </c:pt>
                <c:pt idx="84">
                  <c:v>8.9133005531725661E-42</c:v>
                </c:pt>
                <c:pt idx="85">
                  <c:v>1.118047088886235E-41</c:v>
                </c:pt>
                <c:pt idx="86">
                  <c:v>1.4024259575627095E-41</c:v>
                </c:pt>
                <c:pt idx="87">
                  <c:v>1.7591304759015124E-41</c:v>
                </c:pt>
                <c:pt idx="88">
                  <c:v>2.2065531343076343E-41</c:v>
                </c:pt>
                <c:pt idx="89">
                  <c:v>2.7677630937019433E-41</c:v>
                </c:pt>
                <c:pt idx="90">
                  <c:v>3.4716951677086356E-41</c:v>
                </c:pt>
                <c:pt idx="91">
                  <c:v>4.3546410434409063E-41</c:v>
                </c:pt>
                <c:pt idx="92">
                  <c:v>5.462119557202842E-41</c:v>
                </c:pt>
                <c:pt idx="93">
                  <c:v>6.8512223613458117E-41</c:v>
                </c:pt>
                <c:pt idx="94">
                  <c:v>8.5935557976936224E-41</c:v>
                </c:pt>
                <c:pt idx="95">
                  <c:v>1.0778930491019445E-40</c:v>
                </c:pt>
                <c:pt idx="96">
                  <c:v>1.3519988672593709E-40</c:v>
                </c:pt>
                <c:pt idx="97">
                  <c:v>1.6958007519437349E-40</c:v>
                </c:pt>
                <c:pt idx="98">
                  <c:v>2.1270177333162008E-40</c:v>
                </c:pt>
                <c:pt idx="99">
                  <c:v>2.6678729297263863E-40</c:v>
                </c:pt>
                <c:pt idx="100">
                  <c:v>3.3462382748156229E-40</c:v>
                </c:pt>
                <c:pt idx="101">
                  <c:v>4.1970701269137976E-40</c:v>
                </c:pt>
                <c:pt idx="102">
                  <c:v>5.2642096606629436E-40</c:v>
                </c:pt>
                <c:pt idx="103">
                  <c:v>6.602640711162553E-40</c:v>
                </c:pt>
                <c:pt idx="104">
                  <c:v>8.2813212776999362E-40</c:v>
                </c:pt>
                <c:pt idx="105">
                  <c:v>1.0386734407333055E-39</c:v>
                </c:pt>
                <c:pt idx="106">
                  <c:v>1.30273411853175E-39</c:v>
                </c:pt>
                <c:pt idx="107">
                  <c:v>1.6339164961693275E-39</c:v>
                </c:pt>
                <c:pt idx="108">
                  <c:v>2.0492794126016835E-39</c:v>
                </c:pt>
                <c:pt idx="109">
                  <c:v>2.5702163695032237E-39</c:v>
                </c:pt>
                <c:pt idx="110">
                  <c:v>3.2235567449372023E-39</c:v>
                </c:pt>
                <c:pt idx="111">
                  <c:v>4.042946704446104E-39</c:v>
                </c:pt>
                <c:pt idx="112">
                  <c:v>5.0705808319004971E-39</c:v>
                </c:pt>
                <c:pt idx="113">
                  <c:v>6.3593735317477422E-39</c:v>
                </c:pt>
                <c:pt idx="114">
                  <c:v>7.9756818589799615E-39</c:v>
                </c:pt>
                <c:pt idx="115">
                  <c:v>1.0002719773914435E-38</c:v>
                </c:pt>
                <c:pt idx="116">
                  <c:v>1.2544839350780098E-38</c:v>
                </c:pt>
                <c:pt idx="117">
                  <c:v>1.5732899016163115E-38</c:v>
                </c:pt>
                <c:pt idx="118">
                  <c:v>1.9730994742038108E-38</c:v>
                </c:pt>
                <c:pt idx="119">
                  <c:v>2.4744900134523716E-38</c:v>
                </c:pt>
                <c:pt idx="120">
                  <c:v>3.103264913640423E-38</c:v>
                </c:pt>
                <c:pt idx="121">
                  <c:v>3.8917805102125592E-38</c:v>
                </c:pt>
                <c:pt idx="122">
                  <c:v>4.8806097953186928E-38</c:v>
                </c:pt>
                <c:pt idx="123">
                  <c:v>6.1206284054848212E-38</c:v>
                </c:pt>
                <c:pt idx="124">
                  <c:v>7.6756300239835148E-38</c:v>
                </c:pt>
                <c:pt idx="125">
                  <c:v>9.6256055156418532E-38</c:v>
                </c:pt>
                <c:pt idx="126">
                  <c:v>1.2070854176766169E-37</c:v>
                </c:pt>
                <c:pt idx="127">
                  <c:v>1.5137138183574969E-37</c:v>
                </c:pt>
                <c:pt idx="128">
                  <c:v>1.8982144847248853E-37</c:v>
                </c:pt>
                <c:pt idx="129">
                  <c:v>2.3803588374844722E-37</c:v>
                </c:pt>
                <c:pt idx="130">
                  <c:v>2.9849366929799384E-37</c:v>
                </c:pt>
                <c:pt idx="131">
                  <c:v>3.7430296190684085E-37</c:v>
                </c:pt>
                <c:pt idx="132">
                  <c:v>4.6936072719836178E-37</c:v>
                </c:pt>
                <c:pt idx="133">
                  <c:v>5.8855286038470812E-37</c:v>
                </c:pt>
                <c:pt idx="134">
                  <c:v>7.3800505837702215E-37</c:v>
                </c:pt>
                <c:pt idx="135">
                  <c:v>9.2539730856736647E-37</c:v>
                </c:pt>
                <c:pt idx="136">
                  <c:v>1.1603581193878643E-36</c:v>
                </c:pt>
                <c:pt idx="137">
                  <c:v>1.4549587030787961E-36</c:v>
                </c:pt>
                <c:pt idx="138">
                  <c:v>1.8243324409009019E-36</c:v>
                </c:pt>
                <c:pt idx="139">
                  <c:v>2.2874513771005298E-36</c:v>
                </c:pt>
                <c:pt idx="140">
                  <c:v>2.8680995282836417E-36</c:v>
                </c:pt>
                <c:pt idx="141">
                  <c:v>3.596092870417704E-36</c:v>
                </c:pt>
                <c:pt idx="142">
                  <c:v>4.5088084913047813E-36</c:v>
                </c:pt>
                <c:pt idx="143">
                  <c:v>5.6531012170362797E-36</c:v>
                </c:pt>
                <c:pt idx="144">
                  <c:v>7.0877058446722414E-36</c:v>
                </c:pt>
                <c:pt idx="145">
                  <c:v>8.8862479523804133E-36</c:v>
                </c:pt>
                <c:pt idx="146">
                  <c:v>1.1141017380484144E-35</c:v>
                </c:pt>
                <c:pt idx="147">
                  <c:v>1.3967697470585983E-35</c:v>
                </c:pt>
                <c:pt idx="148">
                  <c:v>1.7511292004612845E-35</c:v>
                </c:pt>
                <c:pt idx="149">
                  <c:v>2.19535529931323E-35</c:v>
                </c:pt>
                <c:pt idx="150">
                  <c:v>2.7522289143715557E-35</c:v>
                </c:pt>
                <c:pt idx="151">
                  <c:v>3.4503030904414379E-35</c:v>
                </c:pt>
                <c:pt idx="152">
                  <c:v>4.3253648320251088E-35</c:v>
                </c:pt>
                <c:pt idx="153">
                  <c:v>5.4222668693027073E-35</c:v>
                </c:pt>
                <c:pt idx="154">
                  <c:v>6.7972229874788115E-35</c:v>
                </c:pt>
                <c:pt idx="155">
                  <c:v>8.5206841567723842E-35</c:v>
                </c:pt>
                <c:pt idx="156">
                  <c:v>1.0680942328796993E-34</c:v>
                </c:pt>
                <c:pt idx="157">
                  <c:v>1.3388645875333248E-34</c:v>
                </c:pt>
                <c:pt idx="158">
                  <c:v>1.6782457125184994E-34</c:v>
                </c:pt>
                <c:pt idx="159">
                  <c:v>2.1036140667318111E-34</c:v>
                </c:pt>
                <c:pt idx="160">
                  <c:v>2.636744399281354E-34</c:v>
                </c:pt>
                <c:pt idx="161">
                  <c:v>3.3049223348742854E-34</c:v>
                </c:pt>
                <c:pt idx="162">
                  <c:v>4.1423382011470059E-34</c:v>
                </c:pt>
                <c:pt idx="163">
                  <c:v>5.1918331360438273E-34</c:v>
                </c:pt>
                <c:pt idx="164">
                  <c:v>6.5070864413149994E-34</c:v>
                </c:pt>
                <c:pt idx="165">
                  <c:v>8.1553555963896991E-34</c:v>
                </c:pt>
                <c:pt idx="166">
                  <c:v>1.0220908453774384E-33</c:v>
                </c:pt>
                <c:pt idx="167">
                  <c:v>1.2809322327643483E-33</c:v>
                </c:pt>
                <c:pt idx="168">
                  <c:v>1.605286874474225E-33</c:v>
                </c:pt>
                <c:pt idx="169">
                  <c:v>2.0117257782768587E-33</c:v>
                </c:pt>
                <c:pt idx="170">
                  <c:v>2.5210084968782703E-33</c:v>
                </c:pt>
                <c:pt idx="171">
                  <c:v>3.1591410143368974E-33</c:v>
                </c:pt>
                <c:pt idx="172">
                  <c:v>3.9587005887786443E-33</c:v>
                </c:pt>
                <c:pt idx="173">
                  <c:v>4.9604948531777551E-33</c:v>
                </c:pt>
                <c:pt idx="174">
                  <c:v>6.2156394253504492E-33</c:v>
                </c:pt>
                <c:pt idx="175">
                  <c:v>7.7881594912556347E-33</c:v>
                </c:pt>
                <c:pt idx="176">
                  <c:v>9.7582473733131819E-33</c:v>
                </c:pt>
                <c:pt idx="177">
                  <c:v>1.2226341317551285E-32</c:v>
                </c:pt>
                <c:pt idx="178">
                  <c:v>1.5318232305774396E-32</c:v>
                </c:pt>
                <c:pt idx="179">
                  <c:v>1.9191457717552725E-32</c:v>
                </c:pt>
                <c:pt idx="180">
                  <c:v>2.4043305752879876E-32</c:v>
                </c:pt>
                <c:pt idx="181">
                  <c:v>3.0120835957793128E-32</c:v>
                </c:pt>
                <c:pt idx="182">
                  <c:v>3.7733423070976173E-32</c:v>
                </c:pt>
                <c:pt idx="183">
                  <c:v>4.726845885450299E-32</c:v>
                </c:pt>
                <c:pt idx="184">
                  <c:v>5.9211005994222843E-32</c:v>
                </c:pt>
                <c:pt idx="185">
                  <c:v>7.4168397565840327E-32</c:v>
                </c:pt>
                <c:pt idx="186">
                  <c:v>9.290102497572726E-32</c:v>
                </c:pt>
                <c:pt idx="187">
                  <c:v>1.163608692192358E-31</c:v>
                </c:pt>
                <c:pt idx="188">
                  <c:v>1.4573972039946486E-31</c:v>
                </c:pt>
                <c:pt idx="189">
                  <c:v>1.8252951827143749E-31</c:v>
                </c:pt>
                <c:pt idx="190">
                  <c:v>2.285978565572462E-31</c:v>
                </c:pt>
                <c:pt idx="191">
                  <c:v>2.8628245645480181E-31</c:v>
                </c:pt>
                <c:pt idx="192">
                  <c:v>3.5850936829200108E-31</c:v>
                </c:pt>
                <c:pt idx="193">
                  <c:v>4.4894085233162319E-31</c:v>
                </c:pt>
                <c:pt idx="194">
                  <c:v>5.6216037986541184E-31</c:v>
                </c:pt>
                <c:pt idx="195">
                  <c:v>7.0390405834500596E-31</c:v>
                </c:pt>
                <c:pt idx="196">
                  <c:v>8.8135011230559634E-31</c:v>
                </c:pt>
                <c:pt idx="197">
                  <c:v>1.1034809613056095E-30</c:v>
                </c:pt>
                <c:pt idx="198">
                  <c:v>1.3815360719673406E-30</c:v>
                </c:pt>
                <c:pt idx="199">
                  <c:v>1.729578304445941E-30</c:v>
                </c:pt>
                <c:pt idx="200">
                  <c:v>2.1652021502533077E-30</c:v>
                </c:pt>
                <c:pt idx="201">
                  <c:v>2.7104193504466719E-30</c:v>
                </c:pt>
                <c:pt idx="202">
                  <c:v>3.3927662429484862E-30</c:v>
                </c:pt>
                <c:pt idx="203">
                  <c:v>4.2466882548110118E-30</c:v>
                </c:pt>
                <c:pt idx="204">
                  <c:v>5.3152707782487625E-30</c:v>
                </c:pt>
                <c:pt idx="205">
                  <c:v>6.6524029329695006E-30</c:v>
                </c:pt>
                <c:pt idx="206">
                  <c:v>8.3254822761561022E-30</c:v>
                </c:pt>
                <c:pt idx="207">
                  <c:v>1.0418795441456294E-29</c:v>
                </c:pt>
                <c:pt idx="208">
                  <c:v>1.3037743299474603E-29</c:v>
                </c:pt>
                <c:pt idx="209">
                  <c:v>1.6314121193567521E-29</c:v>
                </c:pt>
                <c:pt idx="210">
                  <c:v>2.0412717185450704E-29</c:v>
                </c:pt>
                <c:pt idx="211">
                  <c:v>2.5539556625838045E-29</c:v>
                </c:pt>
                <c:pt idx="212">
                  <c:v>3.1952202964045674E-29</c:v>
                </c:pt>
                <c:pt idx="213">
                  <c:v>3.9972626539410378E-29</c:v>
                </c:pt>
                <c:pt idx="214">
                  <c:v>5.0003280158505506E-29</c:v>
                </c:pt>
                <c:pt idx="215">
                  <c:v>6.2547178790533797E-29</c:v>
                </c:pt>
                <c:pt idx="216">
                  <c:v>7.8232978480118401E-29</c:v>
                </c:pt>
                <c:pt idx="217">
                  <c:v>9.7846296266410274E-29</c:v>
                </c:pt>
                <c:pt idx="218">
                  <c:v>1.2236882057725981E-28</c:v>
                </c:pt>
                <c:pt idx="219">
                  <c:v>1.5302714527135744E-28</c:v>
                </c:pt>
                <c:pt idx="220">
                  <c:v>1.9135373895807548E-28</c:v>
                </c:pt>
                <c:pt idx="221">
                  <c:v>2.3926305776108776E-28</c:v>
                </c:pt>
                <c:pt idx="222">
                  <c:v>2.9914655335799626E-28</c:v>
                </c:pt>
                <c:pt idx="223">
                  <c:v>3.7399125509753773E-28</c:v>
                </c:pt>
                <c:pt idx="224">
                  <c:v>4.6752776030457478E-28</c:v>
                </c:pt>
                <c:pt idx="225">
                  <c:v>5.8441490659327356E-28</c:v>
                </c:pt>
                <c:pt idx="226">
                  <c:v>7.3047019389888567E-28</c:v>
                </c:pt>
                <c:pt idx="227">
                  <c:v>9.1295725884357632E-28</c:v>
                </c:pt>
                <c:pt idx="228">
                  <c:v>1.1409444880203161E-27</c:v>
                </c:pt>
                <c:pt idx="229">
                  <c:v>1.425752324230118E-27</c:v>
                </c:pt>
                <c:pt idx="230">
                  <c:v>1.7815111378457125E-27</c:v>
                </c:pt>
                <c:pt idx="231">
                  <c:v>2.225856912247629E-27</c:v>
                </c:pt>
                <c:pt idx="232">
                  <c:v>2.7807986862704736E-27</c:v>
                </c:pt>
                <c:pt idx="233">
                  <c:v>3.4738000293003547E-27</c:v>
                </c:pt>
                <c:pt idx="234">
                  <c:v>4.3391271957233001E-27</c:v>
                </c:pt>
                <c:pt idx="235">
                  <c:v>5.4195295115425249E-27</c:v>
                </c:pt>
                <c:pt idx="236">
                  <c:v>6.7683336044099327E-27</c:v>
                </c:pt>
                <c:pt idx="237">
                  <c:v>8.4520530659314077E-27</c:v>
                </c:pt>
                <c:pt idx="238">
                  <c:v>1.0553639984590989E-26</c:v>
                </c:pt>
                <c:pt idx="239">
                  <c:v>1.3176535692198883E-26</c:v>
                </c:pt>
                <c:pt idx="240">
                  <c:v>1.6449716495752618E-26</c:v>
                </c:pt>
                <c:pt idx="241">
                  <c:v>2.0533977944270121E-26</c:v>
                </c:pt>
                <c:pt idx="242">
                  <c:v>2.5629760571088303E-26</c:v>
                </c:pt>
                <c:pt idx="243">
                  <c:v>3.1986893866902606E-26</c:v>
                </c:pt>
                <c:pt idx="244">
                  <c:v>3.9916726965098788E-26</c:v>
                </c:pt>
                <c:pt idx="245">
                  <c:v>4.9807228485601973E-26</c:v>
                </c:pt>
                <c:pt idx="246">
                  <c:v>6.2141779553788299E-26</c:v>
                </c:pt>
                <c:pt idx="247">
                  <c:v>7.7522559843156502E-26</c:v>
                </c:pt>
                <c:pt idx="248">
                  <c:v>9.669964483789073E-26</c:v>
                </c:pt>
                <c:pt idx="249">
                  <c:v>1.2060720360553231E-25</c:v>
                </c:pt>
                <c:pt idx="250">
                  <c:v>1.5040852289231313E-25</c:v>
                </c:pt>
                <c:pt idx="251">
                  <c:v>1.8755200101879552E-25</c:v>
                </c:pt>
                <c:pt idx="252">
                  <c:v>2.3384077333086408E-25</c:v>
                </c:pt>
                <c:pt idx="253">
                  <c:v>2.9151927396741419E-25</c:v>
                </c:pt>
                <c:pt idx="254">
                  <c:v>3.6338083630764825E-25</c:v>
                </c:pt>
                <c:pt idx="255">
                  <c:v>4.5290142363734991E-25</c:v>
                </c:pt>
                <c:pt idx="256">
                  <c:v>5.6440580810248833E-25</c:v>
                </c:pt>
                <c:pt idx="257">
                  <c:v>7.0327403655450115E-25</c:v>
                </c:pt>
                <c:pt idx="258">
                  <c:v>8.7619790653974032E-25</c:v>
                </c:pt>
                <c:pt idx="259">
                  <c:v>1.0914995111698047E-24</c:v>
                </c:pt>
                <c:pt idx="260">
                  <c:v>1.3595268051951704E-24</c:v>
                </c:pt>
                <c:pt idx="261">
                  <c:v>1.693144728928204E-24</c:v>
                </c:pt>
                <c:pt idx="262">
                  <c:v>2.1083448657015718E-24</c:v>
                </c:pt>
                <c:pt idx="263">
                  <c:v>2.6250021049762485E-24</c:v>
                </c:pt>
                <c:pt idx="264">
                  <c:v>3.2678135874801779E-24</c:v>
                </c:pt>
                <c:pt idx="265">
                  <c:v>4.0674636302714451E-24</c:v>
                </c:pt>
                <c:pt idx="266">
                  <c:v>5.0620687505466385E-24</c:v>
                </c:pt>
                <c:pt idx="267">
                  <c:v>6.298969799275289E-24</c:v>
                </c:pt>
                <c:pt idx="268">
                  <c:v>7.8369541619451343E-24</c:v>
                </c:pt>
                <c:pt idx="269">
                  <c:v>9.7490107029656337E-24</c:v>
                </c:pt>
                <c:pt idx="270">
                  <c:v>1.2125744509941959E-23</c:v>
                </c:pt>
                <c:pt idx="271">
                  <c:v>1.5079608628826865E-23</c:v>
                </c:pt>
                <c:pt idx="272">
                  <c:v>1.8750147221073925E-23</c:v>
                </c:pt>
                <c:pt idx="273">
                  <c:v>2.3310490584258849E-23</c:v>
                </c:pt>
                <c:pt idx="274">
                  <c:v>2.8975399310646889E-23</c:v>
                </c:pt>
                <c:pt idx="275">
                  <c:v>3.6011225043456256E-23</c:v>
                </c:pt>
                <c:pt idx="276">
                  <c:v>4.4748241944938836E-23</c:v>
                </c:pt>
                <c:pt idx="277">
                  <c:v>5.5595909953374017E-23</c:v>
                </c:pt>
                <c:pt idx="278">
                  <c:v>6.9061762906155196E-23</c:v>
                </c:pt>
                <c:pt idx="279">
                  <c:v>8.5774777465206129E-23</c:v>
                </c:pt>
                <c:pt idx="280">
                  <c:v>1.0651427966515241E-22</c:v>
                </c:pt>
                <c:pt idx="281">
                  <c:v>1.3224569363273412E-22</c:v>
                </c:pt>
                <c:pt idx="282">
                  <c:v>1.6416474244721046E-22</c:v>
                </c:pt>
                <c:pt idx="283">
                  <c:v>2.0375208757023981E-22</c:v>
                </c:pt>
                <c:pt idx="284">
                  <c:v>2.5284085717841121E-22</c:v>
                </c:pt>
                <c:pt idx="285">
                  <c:v>3.1370008525329482E-22</c:v>
                </c:pt>
                <c:pt idx="286">
                  <c:v>3.8913778721223189E-22</c:v>
                </c:pt>
                <c:pt idx="287">
                  <c:v>4.826282646559896E-22</c:v>
                </c:pt>
                <c:pt idx="288">
                  <c:v>5.9846929887879257E-22</c:v>
                </c:pt>
                <c:pt idx="289">
                  <c:v>7.4197620607322192E-22</c:v>
                </c:pt>
                <c:pt idx="290">
                  <c:v>9.1972134306684018E-22</c:v>
                </c:pt>
                <c:pt idx="291">
                  <c:v>1.1398296401687221E-21</c:v>
                </c:pt>
                <c:pt idx="292">
                  <c:v>1.4123431822143239E-21</c:v>
                </c:pt>
                <c:pt idx="293">
                  <c:v>1.749670864353929E-21</c:v>
                </c:pt>
                <c:pt idx="294">
                  <c:v>2.1671428432881702E-21</c:v>
                </c:pt>
                <c:pt idx="295">
                  <c:v>2.6836940441326346E-21</c:v>
                </c:pt>
                <c:pt idx="296">
                  <c:v>3.3227065598419185E-21</c:v>
                </c:pt>
                <c:pt idx="297">
                  <c:v>4.1130476293333008E-21</c:v>
                </c:pt>
                <c:pt idx="298">
                  <c:v>5.0903482901984816E-21</c:v>
                </c:pt>
                <c:pt idx="299">
                  <c:v>6.2985781249487256E-21</c:v>
                </c:pt>
                <c:pt idx="300">
                  <c:v>7.791984187958393E-21</c:v>
                </c:pt>
                <c:pt idx="301">
                  <c:v>9.6374777421656777E-21</c:v>
                </c:pt>
                <c:pt idx="302">
                  <c:v>1.1917571496783565E-20</c:v>
                </c:pt>
                <c:pt idx="303">
                  <c:v>1.4733993410656247E-20</c:v>
                </c:pt>
                <c:pt idx="304">
                  <c:v>1.8212131777513185E-20</c:v>
                </c:pt>
                <c:pt idx="305">
                  <c:v>2.250650142133798E-20</c:v>
                </c:pt>
                <c:pt idx="306">
                  <c:v>2.7807463846900637E-20</c:v>
                </c:pt>
                <c:pt idx="307">
                  <c:v>3.4349486876906698E-20</c:v>
                </c:pt>
                <c:pt idx="308">
                  <c:v>4.2421293818336829E-20</c:v>
                </c:pt>
                <c:pt idx="309">
                  <c:v>5.2378331167553497E-20</c:v>
                </c:pt>
                <c:pt idx="310">
                  <c:v>6.4658080498034047E-20</c:v>
                </c:pt>
                <c:pt idx="311">
                  <c:v>7.9798858394342802E-20</c:v>
                </c:pt>
                <c:pt idx="312">
                  <c:v>9.8462892880464872E-20</c:v>
                </c:pt>
                <c:pt idx="313">
                  <c:v>1.2146464156734656E-19</c:v>
                </c:pt>
                <c:pt idx="314">
                  <c:v>1.4980553281695431E-19</c:v>
                </c:pt>
                <c:pt idx="315">
                  <c:v>1.8471657524439266E-19</c:v>
                </c:pt>
                <c:pt idx="316">
                  <c:v>2.2771060340003384E-19</c:v>
                </c:pt>
                <c:pt idx="317">
                  <c:v>2.8064632133092319E-19</c:v>
                </c:pt>
                <c:pt idx="318">
                  <c:v>3.4580678654646824E-19</c:v>
                </c:pt>
                <c:pt idx="319">
                  <c:v>4.2599556373074867E-19</c:v>
                </c:pt>
                <c:pt idx="320">
                  <c:v>5.246544934947704E-19</c:v>
                </c:pt>
                <c:pt idx="321">
                  <c:v>6.4600789469047623E-19</c:v>
                </c:pt>
                <c:pt idx="322">
                  <c:v>7.9523908352944728E-19</c:v>
                </c:pt>
                <c:pt idx="323">
                  <c:v>9.787063905426774E-19</c:v>
                </c:pt>
                <c:pt idx="324">
                  <c:v>1.2042074378001576E-18</c:v>
                </c:pt>
                <c:pt idx="325">
                  <c:v>1.4813023651245257E-18</c:v>
                </c:pt>
                <c:pt idx="326">
                  <c:v>1.821709039759296E-18</c:v>
                </c:pt>
                <c:pt idx="327">
                  <c:v>2.2397861394665518E-18</c:v>
                </c:pt>
                <c:pt idx="328">
                  <c:v>2.7531234739735144E-18</c:v>
                </c:pt>
                <c:pt idx="329">
                  <c:v>3.3832631370221096E-18</c:v>
                </c:pt>
                <c:pt idx="330">
                  <c:v>4.1565802221724893E-18</c:v>
                </c:pt>
                <c:pt idx="331">
                  <c:v>5.1053580852809879E-18</c:v>
                </c:pt>
                <c:pt idx="332">
                  <c:v>6.2691007317872964E-18</c:v>
                </c:pt>
                <c:pt idx="333">
                  <c:v>7.6961341340619148E-18</c:v>
                </c:pt>
                <c:pt idx="334">
                  <c:v>9.4455594897964406E-18</c:v>
                </c:pt>
                <c:pt idx="335">
                  <c:v>1.1589635036258827E-17</c:v>
                </c:pt>
                <c:pt idx="336">
                  <c:v>1.4216679544511692E-17</c:v>
                </c:pt>
                <c:pt idx="337">
                  <c:v>1.743461064574114E-17</c:v>
                </c:pt>
                <c:pt idx="338">
                  <c:v>2.1375255429831722E-17</c:v>
                </c:pt>
                <c:pt idx="339">
                  <c:v>2.6199600199526164E-17</c:v>
                </c:pt>
                <c:pt idx="340">
                  <c:v>3.210418194293866E-17</c:v>
                </c:pt>
                <c:pt idx="341">
                  <c:v>3.9328867307509881E-17</c:v>
                </c:pt>
                <c:pt idx="342">
                  <c:v>4.8166317193675467E-17</c:v>
                </c:pt>
                <c:pt idx="343">
                  <c:v>5.8973498434613039E-17</c:v>
                </c:pt>
                <c:pt idx="344">
                  <c:v>7.2185680677217252E-17</c:v>
                </c:pt>
                <c:pt idx="345">
                  <c:v>8.8333449285365882E-17</c:v>
                </c:pt>
                <c:pt idx="346">
                  <c:v>1.0806337716904029E-16</c:v>
                </c:pt>
                <c:pt idx="347">
                  <c:v>1.3216313389769563E-16</c:v>
                </c:pt>
                <c:pt idx="348">
                  <c:v>1.6159197409118288E-16</c:v>
                </c:pt>
                <c:pt idx="349">
                  <c:v>1.9751774467800935E-16</c:v>
                </c:pt>
                <c:pt idx="350">
                  <c:v>2.4136178911896061E-16</c:v>
                </c:pt>
                <c:pt idx="351">
                  <c:v>2.9485341446380003E-16</c:v>
                </c:pt>
                <c:pt idx="352">
                  <c:v>3.60095934167728E-16</c:v>
                </c:pt>
                <c:pt idx="353">
                  <c:v>4.396467179780044E-16</c:v>
                </c:pt>
                <c:pt idx="354">
                  <c:v>5.3661418434900328E-16</c:v>
                </c:pt>
                <c:pt idx="355">
                  <c:v>6.5477527806976566E-16</c:v>
                </c:pt>
                <c:pt idx="356">
                  <c:v>7.9871770684139315E-16</c:v>
                </c:pt>
                <c:pt idx="357">
                  <c:v>9.7401209027784159E-16</c:v>
                </c:pt>
                <c:pt idx="358">
                  <c:v>1.1874202329780596E-15</c:v>
                </c:pt>
                <c:pt idx="359">
                  <c:v>1.4471470055360347E-15</c:v>
                </c:pt>
                <c:pt idx="360">
                  <c:v>1.7631448461972286E-15</c:v>
                </c:pt>
                <c:pt idx="361">
                  <c:v>2.1474817322285372E-15</c:v>
                </c:pt>
                <c:pt idx="362">
                  <c:v>2.6147856747401031E-15</c:v>
                </c:pt>
                <c:pt idx="363">
                  <c:v>3.1827814362623531E-15</c:v>
                </c:pt>
                <c:pt idx="364">
                  <c:v>3.8729383434480933E-15</c:v>
                </c:pt>
                <c:pt idx="365">
                  <c:v>4.7112518711085758E-15</c:v>
                </c:pt>
                <c:pt idx="366">
                  <c:v>5.7291862314922426E-15</c:v>
                </c:pt>
                <c:pt idx="367">
                  <c:v>6.9648106608643434E-15</c:v>
                </c:pt>
                <c:pt idx="368">
                  <c:v>8.4641686285523534E-15</c:v>
                </c:pt>
                <c:pt idx="369">
                  <c:v>1.0282927009254356E-14</c:v>
                </c:pt>
                <c:pt idx="370">
                  <c:v>1.2488361604347358E-14</c:v>
                </c:pt>
                <c:pt idx="371">
                  <c:v>1.5161746565355422E-14</c:v>
                </c:pt>
                <c:pt idx="372">
                  <c:v>1.8401228610732641E-14</c:v>
                </c:pt>
                <c:pt idx="373">
                  <c:v>2.232528284867767E-14</c:v>
                </c:pt>
                <c:pt idx="374">
                  <c:v>2.7076866013511795E-14</c:v>
                </c:pt>
                <c:pt idx="375">
                  <c:v>3.2828405571431731E-14</c:v>
                </c:pt>
                <c:pt idx="376">
                  <c:v>3.9787790140171451E-14</c:v>
                </c:pt>
                <c:pt idx="377">
                  <c:v>4.820555880912846E-14</c:v>
                </c:pt>
                <c:pt idx="378">
                  <c:v>5.8383525202879578E-14</c:v>
                </c:pt>
                <c:pt idx="379">
                  <c:v>7.0685117637171714E-14</c:v>
                </c:pt>
                <c:pt idx="380">
                  <c:v>8.5547770812978652E-14</c:v>
                </c:pt>
                <c:pt idx="381">
                  <c:v>1.0349776876241454E-13</c:v>
                </c:pt>
                <c:pt idx="382">
                  <c:v>1.2516801506433338E-13</c:v>
                </c:pt>
                <c:pt idx="383">
                  <c:v>1.5131929688301569E-13</c:v>
                </c:pt>
                <c:pt idx="384">
                  <c:v>1.8286571673449248E-13</c:v>
                </c:pt>
                <c:pt idx="385">
                  <c:v>2.2090509309075047E-13</c:v>
                </c:pt>
                <c:pt idx="386">
                  <c:v>2.6675528156275138E-13</c:v>
                </c:pt>
                <c:pt idx="387">
                  <c:v>3.2199754665085979E-13</c:v>
                </c:pt>
                <c:pt idx="388">
                  <c:v>3.8852832483303135E-13</c:v>
                </c:pt>
                <c:pt idx="389">
                  <c:v>4.6862096883952103E-13</c:v>
                </c:pt>
                <c:pt idx="390">
                  <c:v>5.649993570858806E-13</c:v>
                </c:pt>
                <c:pt idx="391">
                  <c:v>6.8092559929764429E-13</c:v>
                </c:pt>
                <c:pt idx="392">
                  <c:v>8.2030447858705712E-13</c:v>
                </c:pt>
                <c:pt idx="393">
                  <c:v>9.8780775240856367E-13</c:v>
                </c:pt>
                <c:pt idx="394">
                  <c:v>1.1890220024949755E-12</c:v>
                </c:pt>
                <c:pt idx="395">
                  <c:v>1.4306243917088797E-12</c:v>
                </c:pt>
                <c:pt idx="396">
                  <c:v>1.7205914707901072E-12</c:v>
                </c:pt>
                <c:pt idx="397">
                  <c:v>2.0684471000792943E-12</c:v>
                </c:pt>
                <c:pt idx="398">
                  <c:v>2.485556633500103E-12</c:v>
                </c:pt>
                <c:pt idx="399">
                  <c:v>2.9854757811467899E-12</c:v>
                </c:pt>
                <c:pt idx="400">
                  <c:v>3.5843640537732973E-12</c:v>
                </c:pt>
                <c:pt idx="401">
                  <c:v>4.3014744332481204E-12</c:v>
                </c:pt>
                <c:pt idx="402">
                  <c:v>5.1597329492015033E-12</c:v>
                </c:pt>
                <c:pt idx="403">
                  <c:v>6.1864242216880333E-12</c:v>
                </c:pt>
                <c:pt idx="404">
                  <c:v>7.4140018081810521E-12</c:v>
                </c:pt>
                <c:pt idx="405">
                  <c:v>8.8810454345394E-12</c:v>
                </c:pt>
                <c:pt idx="406">
                  <c:v>1.0633390967373052E-11</c:v>
                </c:pt>
                <c:pt idx="407">
                  <c:v>1.2725463384167601E-11</c:v>
                </c:pt>
                <c:pt idx="408">
                  <c:v>1.5221848114875374E-11</c:v>
                </c:pt>
                <c:pt idx="409">
                  <c:v>1.8199142076045164E-11</c:v>
                </c:pt>
                <c:pt idx="410">
                  <c:v>2.174813262379062E-11</c:v>
                </c:pt>
                <c:pt idx="411">
                  <c:v>2.5976360661270027E-11</c:v>
                </c:pt>
                <c:pt idx="412">
                  <c:v>3.1011133417011518E-11</c:v>
                </c:pt>
                <c:pt idx="413">
                  <c:v>3.7003063153071503E-11</c:v>
                </c:pt>
                <c:pt idx="414">
                  <c:v>4.4130220483907377E-11</c:v>
                </c:pt>
                <c:pt idx="415">
                  <c:v>5.26030053351864E-11</c:v>
                </c:pt>
                <c:pt idx="416">
                  <c:v>6.2669855127247832E-11</c:v>
                </c:pt>
                <c:pt idx="417">
                  <c:v>7.462392884905781E-11</c:v>
                </c:pt>
                <c:pt idx="418">
                  <c:v>8.8810927655743011E-11</c:v>
                </c:pt>
                <c:pt idx="419">
                  <c:v>1.0563823788375049E-10</c:v>
                </c:pt>
                <c:pt idx="420">
                  <c:v>1.2558561139233599E-10</c:v>
                </c:pt>
                <c:pt idx="421">
                  <c:v>1.4921763142655237E-10</c:v>
                </c:pt>
                <c:pt idx="422">
                  <c:v>1.7719825033795023E-10</c:v>
                </c:pt>
                <c:pt idx="423">
                  <c:v>2.1030772914879852E-10</c:v>
                </c:pt>
                <c:pt idx="424">
                  <c:v>2.494623588366217E-10</c:v>
                </c:pt>
                <c:pt idx="425">
                  <c:v>2.9573740016735332E-10</c:v>
                </c:pt>
                <c:pt idx="426">
                  <c:v>3.5039374383171523E-10</c:v>
                </c:pt>
                <c:pt idx="427">
                  <c:v>4.149088665583139E-10</c:v>
                </c:pt>
                <c:pt idx="428">
                  <c:v>4.9101274291918164E-10</c:v>
                </c:pt>
                <c:pt idx="429">
                  <c:v>5.80729467962752E-10</c:v>
                </c:pt>
                <c:pt idx="430">
                  <c:v>6.8642545399127237E-10</c:v>
                </c:pt>
                <c:pt idx="431">
                  <c:v>8.1086518727407395E-10</c:v>
                </c:pt>
                <c:pt idx="432">
                  <c:v>9.5727566893648207E-10</c:v>
                </c:pt>
                <c:pt idx="433">
                  <c:v>1.1294208205330628E-9</c:v>
                </c:pt>
                <c:pt idx="434">
                  <c:v>1.3316873109226153E-9</c:v>
                </c:pt>
                <c:pt idx="435">
                  <c:v>1.5691834592142221E-9</c:v>
                </c:pt>
                <c:pt idx="436">
                  <c:v>1.8478530911448028E-9</c:v>
                </c:pt>
                <c:pt idx="437">
                  <c:v>2.1746064758752844E-9</c:v>
                </c:pt>
                <c:pt idx="438">
                  <c:v>2.5574707496597439E-9</c:v>
                </c:pt>
                <c:pt idx="439">
                  <c:v>3.0057625451656647E-9</c:v>
                </c:pt>
                <c:pt idx="440">
                  <c:v>3.5302858936389457E-9</c:v>
                </c:pt>
                <c:pt idx="441">
                  <c:v>4.1435588550609356E-9</c:v>
                </c:pt>
                <c:pt idx="442">
                  <c:v>4.8600727626014996E-9</c:v>
                </c:pt>
                <c:pt idx="443">
                  <c:v>5.6965884459007104E-9</c:v>
                </c:pt>
                <c:pt idx="444">
                  <c:v>6.6724743270747339E-9</c:v>
                </c:pt>
                <c:pt idx="445">
                  <c:v>7.8100918680843325E-9</c:v>
                </c:pt>
                <c:pt idx="446">
                  <c:v>9.1352344926239104E-9</c:v>
                </c:pt>
                <c:pt idx="447">
                  <c:v>1.0677626814508847E-8</c:v>
                </c:pt>
                <c:pt idx="448">
                  <c:v>1.2471491782271806E-8</c:v>
                </c:pt>
                <c:pt idx="449">
                  <c:v>1.4556194200972015E-8</c:v>
                </c:pt>
                <c:pt idx="450">
                  <c:v>1.6976970021714398E-8</c:v>
                </c:pt>
                <c:pt idx="451">
                  <c:v>1.9785751801607622E-8</c:v>
                </c:pt>
                <c:pt idx="452">
                  <c:v>2.3042101836249931E-8</c:v>
                </c:pt>
                <c:pt idx="453">
                  <c:v>2.681426565742302E-8</c:v>
                </c:pt>
                <c:pt idx="454">
                  <c:v>3.1180359874262195E-8</c:v>
                </c:pt>
                <c:pt idx="455">
                  <c:v>3.6229709719985527E-8</c:v>
                </c:pt>
                <c:pt idx="456">
                  <c:v>4.2064353150925788E-8</c:v>
                </c:pt>
                <c:pt idx="457">
                  <c:v>4.880072993194408E-8</c:v>
                </c:pt>
                <c:pt idx="458">
                  <c:v>5.6571575833132447E-8</c:v>
                </c:pt>
                <c:pt idx="459">
                  <c:v>6.5528043856731157E-8</c:v>
                </c:pt>
                <c:pt idx="460">
                  <c:v>7.5842076308695357E-8</c:v>
                </c:pt>
                <c:pt idx="461">
                  <c:v>8.7709053522997477E-8</c:v>
                </c:pt>
                <c:pt idx="462">
                  <c:v>1.0135074713343018E-7</c:v>
                </c:pt>
                <c:pt idx="463">
                  <c:v>1.1701860796002949E-7</c:v>
                </c:pt>
                <c:pt idx="464">
                  <c:v>1.3499742082559856E-7</c:v>
                </c:pt>
                <c:pt idx="465">
                  <c:v>1.5560936092978625E-7</c:v>
                </c:pt>
                <c:pt idx="466">
                  <c:v>1.7921848876835852E-7</c:v>
                </c:pt>
                <c:pt idx="467">
                  <c:v>2.0623572297501689E-7</c:v>
                </c:pt>
                <c:pt idx="468">
                  <c:v>2.3712433286004066E-7</c:v>
                </c:pt>
                <c:pt idx="469">
                  <c:v>2.7240599479797986E-7</c:v>
                </c:pt>
                <c:pt idx="470">
                  <c:v>3.1266745894511862E-7</c:v>
                </c:pt>
                <c:pt idx="471">
                  <c:v>3.5856787501160957E-7</c:v>
                </c:pt>
                <c:pt idx="472">
                  <c:v>4.1084682793333643E-7</c:v>
                </c:pt>
                <c:pt idx="473">
                  <c:v>4.7033313624010647E-7</c:v>
                </c:pt>
                <c:pt idx="474">
                  <c:v>5.3795446765001655E-7</c:v>
                </c:pt>
                <c:pt idx="475">
                  <c:v>6.1474782787965269E-7</c:v>
                </c:pt>
                <c:pt idx="476">
                  <c:v>7.0187097978607567E-7</c:v>
                </c:pt>
                <c:pt idx="477">
                  <c:v>8.0061485068354424E-7</c:v>
                </c:pt>
                <c:pt idx="478">
                  <c:v>9.1241698593519799E-7</c:v>
                </c:pt>
                <c:pt idx="479">
                  <c:v>1.0388761066314449E-6</c:v>
                </c:pt>
                <c:pt idx="480">
                  <c:v>1.1817678282528411E-6</c:v>
                </c:pt>
                <c:pt idx="481">
                  <c:v>1.3430615955910603E-6</c:v>
                </c:pt>
                <c:pt idx="482">
                  <c:v>1.5249388867794677E-6</c:v>
                </c:pt>
                <c:pt idx="483">
                  <c:v>1.7298127359745068E-6</c:v>
                </c:pt>
                <c:pt idx="484">
                  <c:v>1.9603486199377222E-6</c:v>
                </c:pt>
                <c:pt idx="485">
                  <c:v>2.2194867484036289E-6</c:v>
                </c:pt>
                <c:pt idx="486">
                  <c:v>2.5104657915872306E-6</c:v>
                </c:pt>
                <c:pt idx="487">
                  <c:v>2.8368480703978617E-6</c:v>
                </c:pt>
                <c:pt idx="488">
                  <c:v>3.2025462257956313E-6</c:v>
                </c:pt>
                <c:pt idx="489">
                  <c:v>3.6118513731725209E-6</c:v>
                </c:pt>
                <c:pt idx="490">
                  <c:v>4.0694627355889833E-6</c:v>
                </c:pt>
                <c:pt idx="491">
                  <c:v>4.5805187360850063E-6</c:v>
                </c:pt>
                <c:pt idx="492">
                  <c:v>5.1506295140603354E-6</c:v>
                </c:pt>
                <c:pt idx="493">
                  <c:v>5.7859108138463224E-6</c:v>
                </c:pt>
                <c:pt idx="494">
                  <c:v>6.49301917504925E-6</c:v>
                </c:pt>
                <c:pt idx="495">
                  <c:v>7.2791883340362902E-6</c:v>
                </c:pt>
                <c:pt idx="496">
                  <c:v>8.1522667240771264E-6</c:v>
                </c:pt>
                <c:pt idx="497">
                  <c:v>9.1207559381994348E-6</c:v>
                </c:pt>
                <c:pt idx="498">
                  <c:v>1.0193849993835349E-5</c:v>
                </c:pt>
                <c:pt idx="499">
                  <c:v>1.1381475211935476E-5</c:v>
                </c:pt>
                <c:pt idx="500">
                  <c:v>1.269433049554139E-5</c:v>
                </c:pt>
                <c:pt idx="501">
                  <c:v>1.4143927764009045E-5</c:v>
                </c:pt>
                <c:pt idx="502">
                  <c:v>1.5742632269368686E-5</c:v>
                </c:pt>
                <c:pt idx="503">
                  <c:v>1.7503702490931296E-5</c:v>
                </c:pt>
                <c:pt idx="504">
                  <c:v>1.9441329273493792E-5</c:v>
                </c:pt>
                <c:pt idx="505">
                  <c:v>2.157067384366204E-5</c:v>
                </c:pt>
                <c:pt idx="506">
                  <c:v>2.3907904308264864E-5</c:v>
                </c:pt>
                <c:pt idx="507">
                  <c:v>2.6470230208958107E-5</c:v>
                </c:pt>
                <c:pt idx="508">
                  <c:v>2.9275934678337827E-5</c:v>
                </c:pt>
                <c:pt idx="509">
                  <c:v>3.234440371565749E-5</c:v>
                </c:pt>
                <c:pt idx="510">
                  <c:v>3.5696152075044017E-5</c:v>
                </c:pt>
                <c:pt idx="511">
                  <c:v>3.9352845236453859E-5</c:v>
                </c:pt>
                <c:pt idx="512">
                  <c:v>4.3337316910013011E-5</c:v>
                </c:pt>
                <c:pt idx="513">
                  <c:v>4.7673581508380784E-5</c:v>
                </c:pt>
                <c:pt idx="514">
                  <c:v>5.2386841009920948E-5</c:v>
                </c:pt>
                <c:pt idx="515">
                  <c:v>5.750348562826649E-5</c:v>
                </c:pt>
                <c:pt idx="516">
                  <c:v>6.30510877018881E-5</c:v>
                </c:pt>
                <c:pt idx="517">
                  <c:v>6.9058388220989009E-5</c:v>
                </c:pt>
                <c:pt idx="518">
                  <c:v>7.5555275418968032E-5</c:v>
                </c:pt>
                <c:pt idx="519">
                  <c:v>8.2572754872229729E-5</c:v>
                </c:pt>
                <c:pt idx="520">
                  <c:v>9.0142910575669884E-5</c:v>
                </c:pt>
                <c:pt idx="521">
                  <c:v>9.8298856492080682E-5</c:v>
                </c:pt>
                <c:pt idx="522">
                  <c:v>1.0707467811221704E-4</c:v>
                </c:pt>
                <c:pt idx="523">
                  <c:v>1.1650536360859069E-4</c:v>
                </c:pt>
                <c:pt idx="524">
                  <c:v>1.2662672422024057E-4</c:v>
                </c:pt>
                <c:pt idx="525">
                  <c:v>1.3747530356781273E-4</c:v>
                </c:pt>
                <c:pt idx="526">
                  <c:v>1.49088275668148E-4</c:v>
                </c:pt>
                <c:pt idx="527">
                  <c:v>1.6150333149500957E-4</c:v>
                </c:pt>
                <c:pt idx="528">
                  <c:v>1.7475855401723845E-4</c:v>
                </c:pt>
                <c:pt idx="529">
                  <c:v>1.8889228173708878E-4</c:v>
                </c:pt>
                <c:pt idx="530">
                  <c:v>2.0394296084917521E-4</c:v>
                </c:pt>
                <c:pt idx="531">
                  <c:v>2.1994898624366448E-4</c:v>
                </c:pt>
                <c:pt idx="532">
                  <c:v>2.3694853168529058E-4</c:v>
                </c:pt>
                <c:pt idx="533">
                  <c:v>2.5497936961152689E-4</c:v>
                </c:pt>
                <c:pt idx="534">
                  <c:v>2.7407868110778419E-4</c:v>
                </c:pt>
                <c:pt idx="535">
                  <c:v>2.9428285673371488E-4</c:v>
                </c:pt>
                <c:pt idx="536">
                  <c:v>3.1562728899137783E-4</c:v>
                </c:pt>
                <c:pt idx="537">
                  <c:v>3.3814615734184262E-4</c:v>
                </c:pt>
                <c:pt idx="538">
                  <c:v>3.6187220679052303E-4</c:v>
                </c:pt>
                <c:pt idx="539">
                  <c:v>3.8683652117162148E-4</c:v>
                </c:pt>
                <c:pt idx="540">
                  <c:v>4.1306829236725708E-4</c:v>
                </c:pt>
                <c:pt idx="541">
                  <c:v>4.405945867956244E-4</c:v>
                </c:pt>
                <c:pt idx="542">
                  <c:v>4.694401105935352E-4</c:v>
                </c:pt>
                <c:pt idx="543">
                  <c:v>4.9962697500052821E-4</c:v>
                </c:pt>
                <c:pt idx="544">
                  <c:v>5.3117446352314807E-4</c:v>
                </c:pt>
                <c:pt idx="545">
                  <c:v>5.640988025176184E-4</c:v>
                </c:pt>
                <c:pt idx="546">
                  <c:v>5.9841293687601556E-4</c:v>
                </c:pt>
                <c:pt idx="547">
                  <c:v>6.3412631253395905E-4</c:v>
                </c:pt>
                <c:pt idx="548">
                  <c:v>6.7124466753607274E-4</c:v>
                </c:pt>
                <c:pt idx="549">
                  <c:v>7.0976983339812944E-4</c:v>
                </c:pt>
                <c:pt idx="550">
                  <c:v>7.4969954849146139E-4</c:v>
                </c:pt>
                <c:pt idx="551">
                  <c:v>7.9102728514536221E-4</c:v>
                </c:pt>
                <c:pt idx="552">
                  <c:v>8.3374209211672294E-4</c:v>
                </c:pt>
                <c:pt idx="553">
                  <c:v>8.7782845401300014E-4</c:v>
                </c:pt>
                <c:pt idx="554">
                  <c:v>9.2326616917503732E-4</c:v>
                </c:pt>
                <c:pt idx="555">
                  <c:v>9.7003024743049805E-4</c:v>
                </c:pt>
                <c:pt idx="556">
                  <c:v>1.0180908290177001E-3</c:v>
                </c:pt>
                <c:pt idx="557">
                  <c:v>1.0674131258537601E-3</c:v>
                </c:pt>
                <c:pt idx="558">
                  <c:v>1.1179573861816558E-3</c:v>
                </c:pt>
                <c:pt idx="559">
                  <c:v>1.1696788834789002E-3</c:v>
                </c:pt>
                <c:pt idx="560">
                  <c:v>1.222527930347575E-3</c:v>
                </c:pt>
                <c:pt idx="561">
                  <c:v>1.2764499179328754E-3</c:v>
                </c:pt>
                <c:pt idx="562">
                  <c:v>1.3313853812367312E-3</c:v>
                </c:pt>
                <c:pt idx="563">
                  <c:v>1.3872700905061903E-3</c:v>
                </c:pt>
                <c:pt idx="564">
                  <c:v>1.4440351686850149E-3</c:v>
                </c:pt>
                <c:pt idx="565">
                  <c:v>1.5016072347231852E-3</c:v>
                </c:pt>
                <c:pt idx="566">
                  <c:v>1.5599085723444477E-3</c:v>
                </c:pt>
                <c:pt idx="567">
                  <c:v>1.6188573236792744E-3</c:v>
                </c:pt>
                <c:pt idx="568">
                  <c:v>1.6783677069806065E-3</c:v>
                </c:pt>
                <c:pt idx="569">
                  <c:v>1.7383502574554069E-3</c:v>
                </c:pt>
                <c:pt idx="570">
                  <c:v>1.7987120900674791E-3</c:v>
                </c:pt>
                <c:pt idx="571">
                  <c:v>1.8593571829985018E-3</c:v>
                </c:pt>
                <c:pt idx="572">
                  <c:v>1.9201866802958372E-3</c:v>
                </c:pt>
                <c:pt idx="573">
                  <c:v>1.9810992120898466E-3</c:v>
                </c:pt>
                <c:pt idx="574">
                  <c:v>2.041991230630437E-3</c:v>
                </c:pt>
                <c:pt idx="575">
                  <c:v>2.1027573602747152E-3</c:v>
                </c:pt>
                <c:pt idx="576">
                  <c:v>2.1632907594551212E-3</c:v>
                </c:pt>
                <c:pt idx="577">
                  <c:v>2.2234834925717547E-3</c:v>
                </c:pt>
                <c:pt idx="578">
                  <c:v>2.283226909684067E-3</c:v>
                </c:pt>
                <c:pt idx="579">
                  <c:v>2.3424120318264064E-3</c:v>
                </c:pt>
                <c:pt idx="580">
                  <c:v>2.4009299397392508E-3</c:v>
                </c:pt>
                <c:pt idx="581">
                  <c:v>2.458672163793414E-3</c:v>
                </c:pt>
                <c:pt idx="582">
                  <c:v>2.5155310728882207E-3</c:v>
                </c:pt>
                <c:pt idx="583">
                  <c:v>2.5714002601257531E-3</c:v>
                </c:pt>
                <c:pt idx="584">
                  <c:v>2.6261749231020659E-3</c:v>
                </c:pt>
                <c:pt idx="585">
                  <c:v>2.6797522367114014E-3</c:v>
                </c:pt>
                <c:pt idx="586">
                  <c:v>2.7320317164304989E-3</c:v>
                </c:pt>
                <c:pt idx="587">
                  <c:v>2.782915570136144E-3</c:v>
                </c:pt>
                <c:pt idx="588">
                  <c:v>2.8323090366087949E-3</c:v>
                </c:pt>
                <c:pt idx="589">
                  <c:v>2.8801207089873709E-3</c:v>
                </c:pt>
                <c:pt idx="590">
                  <c:v>2.9262628415641263E-3</c:v>
                </c:pt>
                <c:pt idx="591">
                  <c:v>2.9706516384420357E-3</c:v>
                </c:pt>
                <c:pt idx="592">
                  <c:v>3.0132075227191314E-3</c:v>
                </c:pt>
                <c:pt idx="593">
                  <c:v>3.0538553850134559E-3</c:v>
                </c:pt>
                <c:pt idx="594">
                  <c:v>3.0925248102969282E-3</c:v>
                </c:pt>
                <c:pt idx="595">
                  <c:v>3.1291502821650303E-3</c:v>
                </c:pt>
                <c:pt idx="596">
                  <c:v>3.1636713638304921E-3</c:v>
                </c:pt>
                <c:pt idx="597">
                  <c:v>3.1960328552914094E-3</c:v>
                </c:pt>
                <c:pt idx="598">
                  <c:v>3.2261849262861914E-3</c:v>
                </c:pt>
                <c:pt idx="599">
                  <c:v>3.2540832248079145E-3</c:v>
                </c:pt>
                <c:pt idx="600">
                  <c:v>3.2796889611078415E-3</c:v>
                </c:pt>
                <c:pt idx="601">
                  <c:v>3.3029689672709433E-3</c:v>
                </c:pt>
                <c:pt idx="602">
                  <c:v>3.3238957325937542E-3</c:v>
                </c:pt>
                <c:pt idx="603">
                  <c:v>3.3424474151362098E-3</c:v>
                </c:pt>
                <c:pt idx="604">
                  <c:v>3.3586078299529432E-3</c:v>
                </c:pt>
                <c:pt idx="605">
                  <c:v>3.3723664146354461E-3</c:v>
                </c:pt>
                <c:pt idx="606">
                  <c:v>3.3837181729132713E-3</c:v>
                </c:pt>
                <c:pt idx="607">
                  <c:v>3.3926635971701516E-3</c:v>
                </c:pt>
                <c:pt idx="608">
                  <c:v>3.3992085708283741E-3</c:v>
                </c:pt>
                <c:pt idx="609">
                  <c:v>3.403364251642246E-3</c:v>
                </c:pt>
                <c:pt idx="610">
                  <c:v>3.4051469370181948E-3</c:v>
                </c:pt>
                <c:pt idx="611">
                  <c:v>3.4045779125453004E-3</c:v>
                </c:pt>
                <c:pt idx="612">
                  <c:v>3.4016832849754178E-3</c:v>
                </c:pt>
                <c:pt idx="613">
                  <c:v>3.3964938009369548E-3</c:v>
                </c:pt>
                <c:pt idx="614">
                  <c:v>3.3890446527005871E-3</c:v>
                </c:pt>
                <c:pt idx="615">
                  <c:v>3.3793752723392237E-3</c:v>
                </c:pt>
                <c:pt idx="616">
                  <c:v>3.3675291156385579E-3</c:v>
                </c:pt>
                <c:pt idx="617">
                  <c:v>3.3535534371191985E-3</c:v>
                </c:pt>
                <c:pt idx="618">
                  <c:v>3.3374990575263525E-3</c:v>
                </c:pt>
                <c:pt idx="619">
                  <c:v>3.3194201251300986E-3</c:v>
                </c:pt>
                <c:pt idx="620">
                  <c:v>3.2993738721576317E-3</c:v>
                </c:pt>
                <c:pt idx="621">
                  <c:v>3.2774203676500554E-3</c:v>
                </c:pt>
                <c:pt idx="622">
                  <c:v>3.2536222680003978E-3</c:v>
                </c:pt>
                <c:pt idx="623">
                  <c:v>3.2280445663874515E-3</c:v>
                </c:pt>
                <c:pt idx="624">
                  <c:v>3.2007543422723577E-3</c:v>
                </c:pt>
                <c:pt idx="625">
                  <c:v>3.1718205120720645E-3</c:v>
                </c:pt>
                <c:pt idx="626">
                  <c:v>3.1413135820668302E-3</c:v>
                </c:pt>
                <c:pt idx="627">
                  <c:v>3.1093054045383773E-3</c:v>
                </c:pt>
                <c:pt idx="628">
                  <c:v>3.0758689380714311E-3</c:v>
                </c:pt>
                <c:pt idx="629">
                  <c:v>3.0410780128854609E-3</c:v>
                </c:pt>
                <c:pt idx="630">
                  <c:v>3.0050071019957127E-3</c:v>
                </c:pt>
                <c:pt idx="631">
                  <c:v>2.9677310989331455E-3</c:v>
                </c:pt>
                <c:pt idx="632">
                  <c:v>2.9293251026838401E-3</c:v>
                </c:pt>
                <c:pt idx="633">
                  <c:v>2.8898642104379967E-3</c:v>
                </c:pt>
                <c:pt idx="634">
                  <c:v>2.8494233186696664E-3</c:v>
                </c:pt>
                <c:pt idx="635">
                  <c:v>2.8080769329994907E-3</c:v>
                </c:pt>
                <c:pt idx="636">
                  <c:v>2.7658989872253645E-3</c:v>
                </c:pt>
                <c:pt idx="637">
                  <c:v>2.7229626718403301E-3</c:v>
                </c:pt>
                <c:pt idx="638">
                  <c:v>2.6793402722928685E-3</c:v>
                </c:pt>
                <c:pt idx="639">
                  <c:v>2.6351030171834974E-3</c:v>
                </c:pt>
                <c:pt idx="640">
                  <c:v>2.5903209365324069E-3</c:v>
                </c:pt>
                <c:pt idx="641">
                  <c:v>2.5450627301966118E-3</c:v>
                </c:pt>
                <c:pt idx="642">
                  <c:v>2.4993956464616062E-3</c:v>
                </c:pt>
                <c:pt idx="643">
                  <c:v>2.4533853707825516E-3</c:v>
                </c:pt>
                <c:pt idx="644">
                  <c:v>2.407095924602655E-3</c:v>
                </c:pt>
                <c:pt idx="645">
                  <c:v>2.3605895741328608E-3</c:v>
                </c:pt>
                <c:pt idx="646">
                  <c:v>2.3139267489365404E-3</c:v>
                </c:pt>
                <c:pt idx="647">
                  <c:v>2.2671659701258406E-3</c:v>
                </c:pt>
                <c:pt idx="648">
                  <c:v>2.220363787942855E-3</c:v>
                </c:pt>
                <c:pt idx="649">
                  <c:v>2.173574728468416E-3</c:v>
                </c:pt>
                <c:pt idx="650">
                  <c:v>2.1268512491745342E-3</c:v>
                </c:pt>
                <c:pt idx="651">
                  <c:v>2.0802437030128162E-3</c:v>
                </c:pt>
                <c:pt idx="652">
                  <c:v>2.0338003107107099E-3</c:v>
                </c:pt>
                <c:pt idx="653">
                  <c:v>1.9875671409301304E-3</c:v>
                </c:pt>
                <c:pt idx="654">
                  <c:v>1.9415880979285556E-3</c:v>
                </c:pt>
                <c:pt idx="655">
                  <c:v>1.8959049163510683E-3</c:v>
                </c:pt>
                <c:pt idx="656">
                  <c:v>1.8505571627730481E-3</c:v>
                </c:pt>
                <c:pt idx="657">
                  <c:v>1.8055822436069536E-3</c:v>
                </c:pt>
                <c:pt idx="658">
                  <c:v>1.761015418982564E-3</c:v>
                </c:pt>
                <c:pt idx="659">
                  <c:v>1.7168898222086975E-3</c:v>
                </c:pt>
                <c:pt idx="660">
                  <c:v>1.6732364844247105E-3</c:v>
                </c:pt>
                <c:pt idx="661">
                  <c:v>1.6300843640526398E-3</c:v>
                </c:pt>
                <c:pt idx="662">
                  <c:v>1.5874603806650134E-3</c:v>
                </c:pt>
                <c:pt idx="663">
                  <c:v>1.5453894528892934E-3</c:v>
                </c:pt>
                <c:pt idx="664">
                  <c:v>1.5038945399771344E-3</c:v>
                </c:pt>
                <c:pt idx="665">
                  <c:v>1.4629966866754475E-3</c:v>
                </c:pt>
                <c:pt idx="666">
                  <c:v>1.4227150710459564E-3</c:v>
                </c:pt>
                <c:pt idx="667">
                  <c:v>1.3830670548908646E-3</c:v>
                </c:pt>
                <c:pt idx="668">
                  <c:v>1.3440682364540056E-3</c:v>
                </c:pt>
                <c:pt idx="669">
                  <c:v>1.3057325050793327E-3</c:v>
                </c:pt>
                <c:pt idx="670">
                  <c:v>1.2680720975217063E-3</c:v>
                </c:pt>
                <c:pt idx="671">
                  <c:v>1.2310976556186666E-3</c:v>
                </c:pt>
                <c:pt idx="672">
                  <c:v>1.1948182850458197E-3</c:v>
                </c:pt>
                <c:pt idx="673">
                  <c:v>1.1592416148928468E-3</c:v>
                </c:pt>
                <c:pt idx="674">
                  <c:v>1.1243738578116085E-3</c:v>
                </c:pt>
                <c:pt idx="675">
                  <c:v>1.0902198705024595E-3</c:v>
                </c:pt>
                <c:pt idx="676">
                  <c:v>1.0567832143194766E-3</c:v>
                </c:pt>
                <c:pt idx="677">
                  <c:v>1.0240662157898169E-3</c:v>
                </c:pt>
                <c:pt idx="678">
                  <c:v>9.920700268568703E-4</c:v>
                </c:pt>
                <c:pt idx="679">
                  <c:v>9.6079468467104192E-4</c:v>
                </c:pt>
                <c:pt idx="680">
                  <c:v>9.3023917076588171E-4</c:v>
                </c:pt>
                <c:pt idx="681">
                  <c:v>9.0040146947100482E-4</c:v>
                </c:pt>
                <c:pt idx="682">
                  <c:v>8.7127862542637526E-4</c:v>
                </c:pt>
                <c:pt idx="683">
                  <c:v>8.4286680007548411E-4</c:v>
                </c:pt>
                <c:pt idx="684">
                  <c:v>8.1516132702730022E-4</c:v>
                </c:pt>
                <c:pt idx="685">
                  <c:v>7.881567661889243E-4</c:v>
                </c:pt>
                <c:pt idx="686">
                  <c:v>7.6184695658227471E-4</c:v>
                </c:pt>
                <c:pt idx="687">
                  <c:v>7.362250677691711E-4</c:v>
                </c:pt>
                <c:pt idx="688">
                  <c:v>7.1128364981966655E-4</c:v>
                </c:pt>
                <c:pt idx="689">
                  <c:v>6.8701468176834426E-4</c:v>
                </c:pt>
                <c:pt idx="690">
                  <c:v>6.6340961851282386E-4</c:v>
                </c:pt>
                <c:pt idx="691">
                  <c:v>6.4045943611751972E-4</c:v>
                </c:pt>
                <c:pt idx="692">
                  <c:v>6.181546754940666E-4</c:v>
                </c:pt>
                <c:pt idx="693">
                  <c:v>5.9648548443770545E-4</c:v>
                </c:pt>
                <c:pt idx="694">
                  <c:v>5.7544165800615628E-4</c:v>
                </c:pt>
                <c:pt idx="695">
                  <c:v>5.5501267723433157E-4</c:v>
                </c:pt>
                <c:pt idx="696">
                  <c:v>5.351877461845354E-4</c:v>
                </c:pt>
                <c:pt idx="697">
                  <c:v>5.1595582733758843E-4</c:v>
                </c:pt>
                <c:pt idx="698">
                  <c:v>4.9730567533564035E-4</c:v>
                </c:pt>
                <c:pt idx="699">
                  <c:v>4.7922586909227667E-4</c:v>
                </c:pt>
                <c:pt idx="700">
                  <c:v>4.6170484228997942E-4</c:v>
                </c:pt>
                <c:pt idx="701">
                  <c:v>4.4473091228896275E-4</c:v>
                </c:pt>
                <c:pt idx="702">
                  <c:v>4.282923074749803E-4</c:v>
                </c:pt>
                <c:pt idx="703">
                  <c:v>4.1237719307691379E-4</c:v>
                </c:pt>
                <c:pt idx="704">
                  <c:v>3.9697369548773517E-4</c:v>
                </c:pt>
                <c:pt idx="705">
                  <c:v>3.8206992512491614E-4</c:v>
                </c:pt>
                <c:pt idx="706">
                  <c:v>3.6765399786847249E-4</c:v>
                </c:pt>
                <c:pt idx="707">
                  <c:v>3.537140551166378E-4</c:v>
                </c:pt>
                <c:pt idx="708">
                  <c:v>3.4023828250068732E-4</c:v>
                </c:pt>
                <c:pt idx="709">
                  <c:v>3.2721492730163564E-4</c:v>
                </c:pt>
                <c:pt idx="710">
                  <c:v>3.1463231461254085E-4</c:v>
                </c:pt>
                <c:pt idx="711">
                  <c:v>3.0247886229084318E-4</c:v>
                </c:pt>
                <c:pt idx="712">
                  <c:v>2.9074309474570308E-4</c:v>
                </c:pt>
                <c:pt idx="713">
                  <c:v>2.7941365560556778E-4</c:v>
                </c:pt>
                <c:pt idx="714">
                  <c:v>2.6847931931133867E-4</c:v>
                </c:pt>
                <c:pt idx="715">
                  <c:v>2.5792900168042224E-4</c:v>
                </c:pt>
                <c:pt idx="716">
                  <c:v>2.4775176948671799E-4</c:v>
                </c:pt>
                <c:pt idx="717">
                  <c:v>2.3793684910123006E-4</c:v>
                </c:pt>
                <c:pt idx="718">
                  <c:v>2.284736342375031E-4</c:v>
                </c:pt>
                <c:pt idx="719">
                  <c:v>2.1935169284541549E-4</c:v>
                </c:pt>
                <c:pt idx="720">
                  <c:v>2.105607731961983E-4</c:v>
                </c:pt>
                <c:pt idx="721">
                  <c:v>2.0209080920067393E-4</c:v>
                </c:pt>
                <c:pt idx="722">
                  <c:v>1.9393192500184186E-4</c:v>
                </c:pt>
                <c:pt idx="723">
                  <c:v>1.8607443888196524E-4</c:v>
                </c:pt>
                <c:pt idx="724">
                  <c:v>1.785088665232515E-4</c:v>
                </c:pt>
                <c:pt idx="725">
                  <c:v>1.7122592366018472E-4</c:v>
                </c:pt>
                <c:pt idx="726">
                  <c:v>1.6421652816040169E-4</c:v>
                </c:pt>
                <c:pt idx="727">
                  <c:v>1.5747180156986247E-4</c:v>
                </c:pt>
                <c:pt idx="728">
                  <c:v>1.5098307015686964E-4</c:v>
                </c:pt>
                <c:pt idx="729">
                  <c:v>1.4474186548829837E-4</c:v>
                </c:pt>
                <c:pt idx="730">
                  <c:v>1.3873992457017154E-4</c:v>
                </c:pt>
                <c:pt idx="731">
                  <c:v>1.3296918958346506E-4</c:v>
                </c:pt>
                <c:pt idx="732">
                  <c:v>1.2742180724485282E-4</c:v>
                </c:pt>
                <c:pt idx="733">
                  <c:v>1.2209012782080471E-4</c:v>
                </c:pt>
                <c:pt idx="734">
                  <c:v>1.169667038222973E-4</c:v>
                </c:pt>
                <c:pt idx="735">
                  <c:v>1.1204428840613289E-4</c:v>
                </c:pt>
                <c:pt idx="736">
                  <c:v>1.0731583350770514E-4</c:v>
                </c:pt>
                <c:pt idx="737">
                  <c:v>1.0277448772886556E-4</c:v>
                </c:pt>
                <c:pt idx="738">
                  <c:v>9.8413594003364231E-5</c:v>
                </c:pt>
                <c:pt idx="739">
                  <c:v>9.4226687061254517E-5</c:v>
                </c:pt>
                <c:pt idx="740">
                  <c:v>9.0207490712496569E-5</c:v>
                </c:pt>
                <c:pt idx="741">
                  <c:v>8.6349914968939382E-5</c:v>
                </c:pt>
                <c:pt idx="742">
                  <c:v>8.2648053022810899E-5</c:v>
                </c:pt>
                <c:pt idx="743">
                  <c:v>7.9096178098814752E-5</c:v>
                </c:pt>
                <c:pt idx="744">
                  <c:v>7.5688740195943788E-5</c:v>
                </c:pt>
                <c:pt idx="745">
                  <c:v>7.2420362734172873E-5</c:v>
                </c:pt>
                <c:pt idx="746">
                  <c:v>6.928583912025036E-5</c:v>
                </c:pt>
                <c:pt idx="747">
                  <c:v>6.6280129245934656E-5</c:v>
                </c:pt>
                <c:pt idx="748">
                  <c:v>6.339835593113948E-5</c:v>
                </c:pt>
                <c:pt idx="749">
                  <c:v>6.0635801323650268E-5</c:v>
                </c:pt>
                <c:pt idx="750">
                  <c:v>5.7987903266257688E-5</c:v>
                </c:pt>
                <c:pt idx="751">
                  <c:v>5.5450251641414126E-5</c:v>
                </c:pt>
                <c:pt idx="752">
                  <c:v>5.3018584702774756E-5</c:v>
                </c:pt>
                <c:pt idx="753">
                  <c:v>5.068878540229979E-5</c:v>
                </c:pt>
                <c:pt idx="754">
                  <c:v>4.845687772092958E-5</c:v>
                </c:pt>
                <c:pt idx="755">
                  <c:v>4.6319023010214815E-5</c:v>
                </c:pt>
                <c:pt idx="756">
                  <c:v>4.4271516351671073E-5</c:v>
                </c:pt>
                <c:pt idx="757">
                  <c:v>4.2310782940075687E-5</c:v>
                </c:pt>
                <c:pt idx="758">
                  <c:v>4.043337449636395E-5</c:v>
                </c:pt>
                <c:pt idx="759">
                  <c:v>3.8635965715286701E-5</c:v>
                </c:pt>
                <c:pt idx="760">
                  <c:v>3.691535075248723E-5</c:v>
                </c:pt>
                <c:pt idx="761">
                  <c:v>3.5268439755212925E-5</c:v>
                </c:pt>
                <c:pt idx="762">
                  <c:v>3.3692255440437142E-5</c:v>
                </c:pt>
                <c:pt idx="763">
                  <c:v>3.2183929723758613E-5</c:v>
                </c:pt>
                <c:pt idx="764">
                  <c:v>3.0740700402071295E-5</c:v>
                </c:pt>
                <c:pt idx="765">
                  <c:v>2.9359907892620974E-5</c:v>
                </c:pt>
                <c:pt idx="766">
                  <c:v>2.8038992030751062E-5</c:v>
                </c:pt>
                <c:pt idx="767">
                  <c:v>2.6775488928302491E-5</c:v>
                </c:pt>
                <c:pt idx="768">
                  <c:v>2.5567027894352641E-5</c:v>
                </c:pt>
                <c:pt idx="769">
                  <c:v>2.4411328419695069E-5</c:v>
                </c:pt>
                <c:pt idx="770">
                  <c:v>2.3306197226212433E-5</c:v>
                </c:pt>
                <c:pt idx="771">
                  <c:v>2.2249525382045455E-5</c:v>
                </c:pt>
                <c:pt idx="772">
                  <c:v>2.1239285483257302E-5</c:v>
                </c:pt>
                <c:pt idx="773">
                  <c:v>2.0273528902472428E-5</c:v>
                </c:pt>
                <c:pt idx="774">
                  <c:v>1.9350383104784481E-5</c:v>
                </c:pt>
                <c:pt idx="775">
                  <c:v>1.8468049031063362E-5</c:v>
                </c:pt>
                <c:pt idx="776">
                  <c:v>1.7624798548614104E-5</c:v>
                </c:pt>
                <c:pt idx="777">
                  <c:v>1.6818971969012085E-5</c:v>
                </c:pt>
                <c:pt idx="778">
                  <c:v>1.6048975632788872E-5</c:v>
                </c:pt>
                <c:pt idx="779">
                  <c:v>1.5313279560532659E-5</c:v>
                </c:pt>
                <c:pt idx="780">
                  <c:v>1.4610415169847917E-5</c:v>
                </c:pt>
                <c:pt idx="781">
                  <c:v>1.3938973057524594E-5</c:v>
                </c:pt>
                <c:pt idx="782">
                  <c:v>1.329760084617241E-5</c:v>
                </c:pt>
                <c:pt idx="783">
                  <c:v>1.2685001094495992E-5</c:v>
                </c:pt>
                <c:pt idx="784">
                  <c:v>1.2099929270315737E-5</c:v>
                </c:pt>
                <c:pt idx="785">
                  <c:v>1.1541191785368853E-5</c:v>
                </c:pt>
                <c:pt idx="786">
                  <c:v>1.1007644090880594E-5</c:v>
                </c:pt>
                <c:pt idx="787">
                  <c:v>1.0498188832830767E-5</c:v>
                </c:pt>
                <c:pt idx="788">
                  <c:v>1.0011774065810081E-5</c:v>
                </c:pt>
                <c:pt idx="789">
                  <c:v>9.5473915243195453E-6</c:v>
                </c:pt>
                <c:pt idx="790">
                  <c:v>9.1040749503351987E-6</c:v>
                </c:pt>
                <c:pt idx="791">
                  <c:v>8.6808984759352292E-6</c:v>
                </c:pt>
                <c:pt idx="792">
                  <c:v>8.2769750597666503E-6</c:v>
                </c:pt>
                <c:pt idx="793">
                  <c:v>7.8914549761164618E-6</c:v>
                </c:pt>
                <c:pt idx="794">
                  <c:v>7.5235243553301315E-6</c:v>
                </c:pt>
                <c:pt idx="795">
                  <c:v>7.1724037743274668E-6</c:v>
                </c:pt>
                <c:pt idx="796">
                  <c:v>6.8373468959479706E-6</c:v>
                </c:pt>
                <c:pt idx="797">
                  <c:v>6.5176391558672897E-6</c:v>
                </c:pt>
                <c:pt idx="798">
                  <c:v>6.2125964958226707E-6</c:v>
                </c:pt>
                <c:pt idx="799">
                  <c:v>5.9215641418918804E-6</c:v>
                </c:pt>
                <c:pt idx="800">
                  <c:v>5.6439154265807776E-6</c:v>
                </c:pt>
              </c:numCache>
            </c:numRef>
          </c:yVal>
        </c:ser>
        <c:ser>
          <c:idx val="16"/>
          <c:order val="16"/>
          <c:tx>
            <c:strRef>
              <c:f>Calc!$T$6</c:f>
              <c:strCache>
                <c:ptCount val="1"/>
                <c:pt idx="0">
                  <c:v>17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3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Calc!$T$7:$T$807</c:f>
              <c:numCache>
                <c:formatCode>0.00000000</c:formatCode>
                <c:ptCount val="801"/>
                <c:pt idx="0">
                  <c:v>4.5302186957559557E-43</c:v>
                </c:pt>
                <c:pt idx="1">
                  <c:v>5.4130664437403835E-43</c:v>
                </c:pt>
                <c:pt idx="2">
                  <c:v>6.4679591990781418E-43</c:v>
                </c:pt>
                <c:pt idx="3">
                  <c:v>7.7284233354997786E-43</c:v>
                </c:pt>
                <c:pt idx="4">
                  <c:v>9.2345183038445639E-43</c:v>
                </c:pt>
                <c:pt idx="5">
                  <c:v>1.1034109648224115E-42</c:v>
                </c:pt>
                <c:pt idx="6">
                  <c:v>1.3184390068616272E-42</c:v>
                </c:pt>
                <c:pt idx="7">
                  <c:v>1.5753696859432161E-42</c:v>
                </c:pt>
                <c:pt idx="8">
                  <c:v>1.8823683469692333E-42</c:v>
                </c:pt>
                <c:pt idx="9">
                  <c:v>2.2491914180963213E-42</c:v>
                </c:pt>
                <c:pt idx="10">
                  <c:v>2.6874964341552579E-42</c:v>
                </c:pt>
                <c:pt idx="11">
                  <c:v>3.2112124656546141E-42</c:v>
                </c:pt>
                <c:pt idx="12">
                  <c:v>3.8369827223293262E-42</c:v>
                </c:pt>
                <c:pt idx="13">
                  <c:v>4.5846933930427316E-42</c:v>
                </c:pt>
                <c:pt idx="14">
                  <c:v>5.4781055233575828E-42</c:v>
                </c:pt>
                <c:pt idx="15">
                  <c:v>6.5456100052847008E-42</c:v>
                </c:pt>
                <c:pt idx="16">
                  <c:v>7.8211296645293221E-42</c:v>
                </c:pt>
                <c:pt idx="17">
                  <c:v>9.3451971032164372E-42</c:v>
                </c:pt>
                <c:pt idx="18">
                  <c:v>1.1166242538949101E-41</c:v>
                </c:pt>
                <c:pt idx="19">
                  <c:v>1.3342132551476074E-41</c:v>
                </c:pt>
                <c:pt idx="20">
                  <c:v>1.5942008618006851E-41</c:v>
                </c:pt>
                <c:pt idx="21">
                  <c:v>1.9048483840430829E-41</c:v>
                </c:pt>
                <c:pt idx="22">
                  <c:v>2.2760267644738737E-41</c:v>
                </c:pt>
                <c:pt idx="23">
                  <c:v>2.7195301826073167E-41</c:v>
                </c:pt>
                <c:pt idx="24">
                  <c:v>3.2494507553676638E-41</c:v>
                </c:pt>
                <c:pt idx="25">
                  <c:v>3.8826262354285398E-41</c:v>
                </c:pt>
                <c:pt idx="26">
                  <c:v>4.6391749276238898E-41</c:v>
                </c:pt>
                <c:pt idx="27">
                  <c:v>5.5431348136017172E-41</c:v>
                </c:pt>
                <c:pt idx="28">
                  <c:v>6.6232271843305951E-41</c:v>
                </c:pt>
                <c:pt idx="29">
                  <c:v>7.9137690340915594E-41</c:v>
                </c:pt>
                <c:pt idx="30">
                  <c:v>9.4557631937149863E-41</c:v>
                </c:pt>
                <c:pt idx="31">
                  <c:v>1.1298200825023605E-40</c:v>
                </c:pt>
                <c:pt idx="32">
                  <c:v>1.3499617641918433E-40</c:v>
                </c:pt>
                <c:pt idx="33">
                  <c:v>1.6129953280328774E-40</c:v>
                </c:pt>
                <c:pt idx="34">
                  <c:v>1.9272772865118176E-40</c:v>
                </c:pt>
                <c:pt idx="35">
                  <c:v>2.3027921322537265E-40</c:v>
                </c:pt>
                <c:pt idx="36">
                  <c:v>2.7514694726953835E-40</c:v>
                </c:pt>
                <c:pt idx="37">
                  <c:v>3.287562938652559E-40</c:v>
                </c:pt>
                <c:pt idx="38">
                  <c:v>3.9281028985190102E-40</c:v>
                </c:pt>
                <c:pt idx="39">
                  <c:v>4.6934373530311627E-40</c:v>
                </c:pt>
                <c:pt idx="40">
                  <c:v>5.6078781850192991E-40</c:v>
                </c:pt>
                <c:pt idx="41">
                  <c:v>6.7004732831803819E-40</c:v>
                </c:pt>
                <c:pt idx="42">
                  <c:v>8.0059290547954728E-40</c:v>
                </c:pt>
                <c:pt idx="43">
                  <c:v>9.5657126162623276E-40</c:v>
                </c:pt>
                <c:pt idx="44">
                  <c:v>1.1429368653814852E-39</c:v>
                </c:pt>
                <c:pt idx="45">
                  <c:v>1.3656092760821688E-39</c:v>
                </c:pt>
                <c:pt idx="46">
                  <c:v>1.6316611198777964E-39</c:v>
                </c:pt>
                <c:pt idx="47">
                  <c:v>1.9495426754848505E-39</c:v>
                </c:pt>
                <c:pt idx="48">
                  <c:v>2.3293501988063457E-39</c:v>
                </c:pt>
                <c:pt idx="49">
                  <c:v>2.7831465037714667E-39</c:v>
                </c:pt>
                <c:pt idx="50">
                  <c:v>3.3253439751388103E-39</c:v>
                </c:pt>
                <c:pt idx="51">
                  <c:v>3.9731621702559925E-39</c:v>
                </c:pt>
                <c:pt idx="52">
                  <c:v>4.7471745337110987E-39</c:v>
                </c:pt>
                <c:pt idx="53">
                  <c:v>5.6719615765263165E-39</c:v>
                </c:pt>
                <c:pt idx="54">
                  <c:v>6.7768912497160516E-39</c:v>
                </c:pt>
                <c:pt idx="55">
                  <c:v>8.0970512777841908E-39</c:v>
                </c:pt>
                <c:pt idx="56">
                  <c:v>9.6743630390663955E-39</c:v>
                </c:pt>
                <c:pt idx="57">
                  <c:v>1.1558912339606645E-38</c:v>
                </c:pt>
                <c:pt idx="58">
                  <c:v>1.3810539308125848E-38</c:v>
                </c:pt>
                <c:pt idx="59">
                  <c:v>1.6500737859776045E-38</c:v>
                </c:pt>
                <c:pt idx="60">
                  <c:v>1.9714924996377395E-38</c:v>
                </c:pt>
                <c:pt idx="61">
                  <c:v>2.3555151942027112E-38</c:v>
                </c:pt>
                <c:pt idx="62">
                  <c:v>2.8143343127257624E-38</c:v>
                </c:pt>
                <c:pt idx="63">
                  <c:v>3.3625165776490369E-38</c:v>
                </c:pt>
                <c:pt idx="64">
                  <c:v>4.0174652853100297E-38</c:v>
                </c:pt>
                <c:pt idx="65">
                  <c:v>4.7999726007763909E-38</c:v>
                </c:pt>
                <c:pt idx="66">
                  <c:v>5.734879371613291E-38</c:v>
                </c:pt>
                <c:pt idx="67">
                  <c:v>6.8518633885692926E-38</c:v>
                </c:pt>
                <c:pt idx="68">
                  <c:v>8.1863810939236199E-38</c:v>
                </c:pt>
                <c:pt idx="69">
                  <c:v>9.7807926034184305E-38</c:v>
                </c:pt>
                <c:pt idx="70">
                  <c:v>1.1685705719451755E-37</c:v>
                </c:pt>
                <c:pt idx="71">
                  <c:v>1.3961581555629903E-37</c:v>
                </c:pt>
                <c:pt idx="72">
                  <c:v>1.6680652685821544E-37</c:v>
                </c:pt>
                <c:pt idx="73">
                  <c:v>1.9929214637167878E-37</c:v>
                </c:pt>
                <c:pt idx="74">
                  <c:v>2.3810363379876128E-37</c:v>
                </c:pt>
                <c:pt idx="75">
                  <c:v>2.8447265601786198E-37</c:v>
                </c:pt>
                <c:pt idx="76">
                  <c:v>3.3987065440310032E-37</c:v>
                </c:pt>
                <c:pt idx="77">
                  <c:v>4.06055515129725E-37</c:v>
                </c:pt>
                <c:pt idx="78">
                  <c:v>4.8512732179108277E-37</c:v>
                </c:pt>
                <c:pt idx="79">
                  <c:v>5.7959495741842707E-37</c:v>
                </c:pt>
                <c:pt idx="80">
                  <c:v>6.9245566672377605E-37</c:v>
                </c:pt>
                <c:pt idx="81">
                  <c:v>8.2729009995693246E-37</c:v>
                </c:pt>
                <c:pt idx="82">
                  <c:v>9.8837585017586214E-37</c:v>
                </c:pt>
                <c:pt idx="83">
                  <c:v>1.1808230814930427E-36</c:v>
                </c:pt>
                <c:pt idx="84">
                  <c:v>1.410736545515928E-36</c:v>
                </c:pt>
                <c:pt idx="85">
                  <c:v>1.685409118882969E-36</c:v>
                </c:pt>
                <c:pt idx="86">
                  <c:v>2.0135529929448227E-36</c:v>
                </c:pt>
                <c:pt idx="87">
                  <c:v>2.4055758388289983E-36</c:v>
                </c:pt>
                <c:pt idx="88">
                  <c:v>2.873910695061834E-36</c:v>
                </c:pt>
                <c:pt idx="89">
                  <c:v>3.4334100256354823E-36</c:v>
                </c:pt>
                <c:pt idx="90">
                  <c:v>4.1018164276815576E-36</c:v>
                </c:pt>
                <c:pt idx="91">
                  <c:v>4.9003248939683521E-36</c:v>
                </c:pt>
                <c:pt idx="92">
                  <c:v>5.8542544329728819E-36</c:v>
                </c:pt>
                <c:pt idx="93">
                  <c:v>6.9938503098844064E-36</c:v>
                </c:pt>
                <c:pt idx="94">
                  <c:v>8.3552423049445097E-36</c:v>
                </c:pt>
                <c:pt idx="95">
                  <c:v>9.9815893216309988E-36</c:v>
                </c:pt>
                <c:pt idx="96">
                  <c:v>1.1924446572320287E-35</c:v>
                </c:pt>
                <c:pt idx="97">
                  <c:v>1.424539860944976E-35</c:v>
                </c:pt>
                <c:pt idx="98">
                  <c:v>1.7018009878261023E-35</c:v>
                </c:pt>
                <c:pt idx="99">
                  <c:v>2.0330154508461368E-35</c:v>
                </c:pt>
                <c:pt idx="100">
                  <c:v>2.4286799053741346E-35</c:v>
                </c:pt>
                <c:pt idx="101">
                  <c:v>2.9013326208594918E-35</c:v>
                </c:pt>
                <c:pt idx="102">
                  <c:v>3.4659504633462752E-35</c:v>
                </c:pt>
                <c:pt idx="103">
                  <c:v>4.1404230441594628E-35</c:v>
                </c:pt>
                <c:pt idx="104">
                  <c:v>4.9461190288808387E-35</c:v>
                </c:pt>
                <c:pt idx="105">
                  <c:v>5.9085625129938864E-35</c:v>
                </c:pt>
                <c:pt idx="106">
                  <c:v>7.0582408482116104E-35</c:v>
                </c:pt>
                <c:pt idx="107">
                  <c:v>8.4315694562026336E-35</c:v>
                </c:pt>
                <c:pt idx="108">
                  <c:v>1.0072044125156103E-34</c:v>
                </c:pt>
                <c:pt idx="109">
                  <c:v>1.2031617205758848E-34</c:v>
                </c:pt>
                <c:pt idx="110">
                  <c:v>1.4372341193344292E-34</c:v>
                </c:pt>
                <c:pt idx="111">
                  <c:v>1.7168331625086788E-34</c:v>
                </c:pt>
                <c:pt idx="112">
                  <c:v>2.0508111301204811E-34</c:v>
                </c:pt>
                <c:pt idx="113">
                  <c:v>2.4497409874797115E-34</c:v>
                </c:pt>
                <c:pt idx="114">
                  <c:v>2.9262507225326363E-34</c:v>
                </c:pt>
                <c:pt idx="115">
                  <c:v>3.4954226188494359E-34</c:v>
                </c:pt>
                <c:pt idx="116">
                  <c:v>4.1752700700564172E-34</c:v>
                </c:pt>
                <c:pt idx="117">
                  <c:v>4.987306987308191E-34</c:v>
                </c:pt>
                <c:pt idx="118">
                  <c:v>5.9572277714110762E-34</c:v>
                </c:pt>
                <c:pt idx="119">
                  <c:v>7.1157193073600344E-34</c:v>
                </c:pt>
                <c:pt idx="120">
                  <c:v>8.4994306009883132E-34</c:v>
                </c:pt>
                <c:pt idx="121">
                  <c:v>1.0152130646092202E-33</c:v>
                </c:pt>
                <c:pt idx="122">
                  <c:v>1.2126091041994672E-33</c:v>
                </c:pt>
                <c:pt idx="123">
                  <c:v>1.4483736962556715E-33</c:v>
                </c:pt>
                <c:pt idx="124">
                  <c:v>1.7299618530688961E-33</c:v>
                </c:pt>
                <c:pt idx="125">
                  <c:v>2.0662764743060069E-33</c:v>
                </c:pt>
                <c:pt idx="126">
                  <c:v>2.4679494134966921E-33</c:v>
                </c:pt>
                <c:pt idx="127">
                  <c:v>2.9476770753468168E-33</c:v>
                </c:pt>
                <c:pt idx="128">
                  <c:v>3.5206211169381887E-33</c:v>
                </c:pt>
                <c:pt idx="129">
                  <c:v>4.2048868744282328E-33</c:v>
                </c:pt>
                <c:pt idx="130">
                  <c:v>5.0220945820003014E-33</c:v>
                </c:pt>
                <c:pt idx="131">
                  <c:v>5.9980613682514678E-33</c:v>
                </c:pt>
                <c:pt idx="132">
                  <c:v>7.1636154984513266E-33</c:v>
                </c:pt>
                <c:pt idx="133">
                  <c:v>8.5555684883861607E-33</c:v>
                </c:pt>
                <c:pt idx="134">
                  <c:v>1.0217875677089485E-32</c:v>
                </c:pt>
                <c:pt idx="135">
                  <c:v>1.2203021767146375E-32</c:v>
                </c:pt>
                <c:pt idx="136">
                  <c:v>1.4573674907865281E-32</c:v>
                </c:pt>
                <c:pt idx="137">
                  <c:v>1.740466132975718E-32</c:v>
                </c:pt>
                <c:pt idx="138">
                  <c:v>2.078532260235674E-32</c:v>
                </c:pt>
                <c:pt idx="139">
                  <c:v>2.4822329596411778E-32</c:v>
                </c:pt>
                <c:pt idx="140">
                  <c:v>2.964304156141641E-32</c:v>
                </c:pt>
                <c:pt idx="141">
                  <c:v>3.539951582850592E-32</c:v>
                </c:pt>
                <c:pt idx="142">
                  <c:v>4.2273294051262091E-32</c:v>
                </c:pt>
                <c:pt idx="143">
                  <c:v>5.0481115240463931E-32</c:v>
                </c:pt>
                <c:pt idx="144">
                  <c:v>6.0281734893610609E-32</c:v>
                </c:pt>
                <c:pt idx="145">
                  <c:v>7.1984064172812511E-32</c:v>
                </c:pt>
                <c:pt idx="146">
                  <c:v>8.5956884426968047E-32</c:v>
                </c:pt>
                <c:pt idx="147">
                  <c:v>1.026404416754911E-31</c:v>
                </c:pt>
                <c:pt idx="148">
                  <c:v>1.2256028450925083E-31</c:v>
                </c:pt>
                <c:pt idx="149">
                  <c:v>1.4634377905371876E-31</c:v>
                </c:pt>
                <c:pt idx="150">
                  <c:v>1.7473981836614492E-31</c:v>
                </c:pt>
                <c:pt idx="151">
                  <c:v>2.0864234351040616E-31</c:v>
                </c:pt>
                <c:pt idx="152">
                  <c:v>2.4911841267827267E-31</c:v>
                </c:pt>
                <c:pt idx="153">
                  <c:v>2.974416968109335E-31</c:v>
                </c:pt>
                <c:pt idx="154">
                  <c:v>3.5513244963727487E-31</c:v>
                </c:pt>
                <c:pt idx="155">
                  <c:v>4.2400520215361353E-31</c:v>
                </c:pt>
                <c:pt idx="156">
                  <c:v>5.0622567260148325E-31</c:v>
                </c:pt>
                <c:pt idx="157">
                  <c:v>6.0437867043980787E-31</c:v>
                </c:pt>
                <c:pt idx="158">
                  <c:v>7.2154911557605826E-31</c:v>
                </c:pt>
                <c:pt idx="159">
                  <c:v>8.6141870284923498E-31</c:v>
                </c:pt>
                <c:pt idx="160">
                  <c:v>1.0283812291171509E-30</c:v>
                </c:pt>
                <c:pt idx="161">
                  <c:v>1.2276801813904836E-30</c:v>
                </c:pt>
                <c:pt idx="162">
                  <c:v>1.4655728772723767E-30</c:v>
                </c:pt>
                <c:pt idx="163">
                  <c:v>1.7495262749445193E-30</c:v>
                </c:pt>
                <c:pt idx="164">
                  <c:v>2.0884505546368967E-30</c:v>
                </c:pt>
                <c:pt idx="165">
                  <c:v>2.492977747367923E-30</c:v>
                </c:pt>
                <c:pt idx="166">
                  <c:v>2.9757940860048809E-30</c:v>
                </c:pt>
                <c:pt idx="167">
                  <c:v>3.5520364215745271E-30</c:v>
                </c:pt>
                <c:pt idx="168">
                  <c:v>4.2397650357049125E-30</c:v>
                </c:pt>
                <c:pt idx="169">
                  <c:v>5.0605275494020232E-30</c:v>
                </c:pt>
                <c:pt idx="170">
                  <c:v>6.0400314520569007E-30</c:v>
                </c:pt>
                <c:pt idx="171">
                  <c:v>7.2089461395907454E-30</c:v>
                </c:pt>
                <c:pt idx="172">
                  <c:v>8.6038593605181773E-30</c:v>
                </c:pt>
                <c:pt idx="173">
                  <c:v>1.0268417746730901E-29</c:v>
                </c:pt>
                <c:pt idx="174">
                  <c:v>1.2254686798797236E-29</c:v>
                </c:pt>
                <c:pt idx="175">
                  <c:v>1.4624772478315833E-29</c:v>
                </c:pt>
                <c:pt idx="176">
                  <c:v>1.7452754640461711E-29</c:v>
                </c:pt>
                <c:pt idx="177">
                  <c:v>2.0826992166023386E-29</c:v>
                </c:pt>
                <c:pt idx="178">
                  <c:v>2.4852871118845114E-29</c:v>
                </c:pt>
                <c:pt idx="179">
                  <c:v>2.9656080912604434E-29</c:v>
                </c:pt>
                <c:pt idx="180">
                  <c:v>3.5386519737972002E-29</c:v>
                </c:pt>
                <c:pt idx="181">
                  <c:v>4.2222949874510037E-29</c:v>
                </c:pt>
                <c:pt idx="182">
                  <c:v>5.0378546582632839E-29</c:v>
                </c:pt>
                <c:pt idx="183">
                  <c:v>6.0107511743368035E-29</c:v>
                </c:pt>
                <c:pt idx="184">
                  <c:v>7.1712956124786768E-29</c:v>
                </c:pt>
                <c:pt idx="185">
                  <c:v>8.5556293099910062E-29</c:v>
                </c:pt>
                <c:pt idx="186">
                  <c:v>1.0206843300638039E-28</c:v>
                </c:pt>
                <c:pt idx="187">
                  <c:v>1.2176312253255066E-28</c:v>
                </c:pt>
                <c:pt idx="188">
                  <c:v>1.4525283921360709E-28</c:v>
                </c:pt>
                <c:pt idx="189">
                  <c:v>1.7326772931815028E-28</c:v>
                </c:pt>
                <c:pt idx="190">
                  <c:v>2.0667817046966485E-28</c:v>
                </c:pt>
                <c:pt idx="191">
                  <c:v>2.4652165109622728E-28</c:v>
                </c:pt>
                <c:pt idx="192">
                  <c:v>2.9403479058467234E-28</c:v>
                </c:pt>
                <c:pt idx="193">
                  <c:v>3.5069148081365137E-28</c:v>
                </c:pt>
                <c:pt idx="194">
                  <c:v>4.1824831628514559E-28</c:v>
                </c:pt>
                <c:pt idx="195">
                  <c:v>4.9879870198979581E-28</c:v>
                </c:pt>
                <c:pt idx="196">
                  <c:v>5.9483729210955104E-28</c:v>
                </c:pt>
                <c:pt idx="197">
                  <c:v>7.0933672662123582E-28</c:v>
                </c:pt>
                <c:pt idx="198">
                  <c:v>8.4583900624856681E-28</c:v>
                </c:pt>
                <c:pt idx="199">
                  <c:v>1.008564290221616E-27</c:v>
                </c:pt>
                <c:pt idx="200">
                  <c:v>1.2025404292496685E-27</c:v>
                </c:pt>
                <c:pt idx="201">
                  <c:v>1.4337571737972861E-27</c:v>
                </c:pt>
                <c:pt idx="202">
                  <c:v>1.7093497439426467E-27</c:v>
                </c:pt>
                <c:pt idx="203">
                  <c:v>2.0378173340674855E-27</c:v>
                </c:pt>
                <c:pt idx="204">
                  <c:v>2.4292831798334508E-27</c:v>
                </c:pt>
                <c:pt idx="205">
                  <c:v>2.8958040677281207E-27</c:v>
                </c:pt>
                <c:pt idx="206">
                  <c:v>3.4517386561824153E-27</c:v>
                </c:pt>
                <c:pt idx="207">
                  <c:v>4.1141857460766164E-27</c:v>
                </c:pt>
                <c:pt idx="208">
                  <c:v>4.9035057398284808E-27</c:v>
                </c:pt>
                <c:pt idx="209">
                  <c:v>5.8439410244310081E-27</c:v>
                </c:pt>
                <c:pt idx="210">
                  <c:v>6.9643539785902005E-27</c:v>
                </c:pt>
                <c:pt idx="211">
                  <c:v>8.2991048250704756E-27</c:v>
                </c:pt>
                <c:pt idx="212">
                  <c:v>9.8890957302900572E-27</c:v>
                </c:pt>
                <c:pt idx="213">
                  <c:v>1.1783012517226766E-26</c:v>
                </c:pt>
                <c:pt idx="214">
                  <c:v>1.4038801250709637E-26</c:v>
                </c:pt>
                <c:pt idx="215">
                  <c:v>1.6725423949143905E-26</c:v>
                </c:pt>
                <c:pt idx="216">
                  <c:v>1.99249459786224E-26</c:v>
                </c:pt>
                <c:pt idx="217">
                  <c:v>2.3735017537088494E-26</c:v>
                </c:pt>
                <c:pt idx="218">
                  <c:v>2.8271823325468531E-26</c:v>
                </c:pt>
                <c:pt idx="219">
                  <c:v>3.3673588370328278E-26</c:v>
                </c:pt>
                <c:pt idx="220">
                  <c:v>4.0104744412295969E-26</c:v>
                </c:pt>
                <c:pt idx="221">
                  <c:v>4.7760880784202796E-26</c:v>
                </c:pt>
                <c:pt idx="222">
                  <c:v>5.6874626838567496E-26</c:v>
                </c:pt>
                <c:pt idx="223">
                  <c:v>6.7722640415550974E-26</c:v>
                </c:pt>
                <c:pt idx="224">
                  <c:v>8.0633909362683572E-26</c:v>
                </c:pt>
                <c:pt idx="225">
                  <c:v>9.5999611664666702E-26</c:v>
                </c:pt>
                <c:pt idx="226">
                  <c:v>1.1428482542536012E-25</c:v>
                </c:pt>
                <c:pt idx="227">
                  <c:v>1.3604243407752718E-25</c:v>
                </c:pt>
                <c:pt idx="228">
                  <c:v>1.6192963633203009E-25</c:v>
                </c:pt>
                <c:pt idx="229">
                  <c:v>1.9272754635269227E-25</c:v>
                </c:pt>
                <c:pt idx="230">
                  <c:v>2.2936445962702802E-25</c:v>
                </c:pt>
                <c:pt idx="231">
                  <c:v>2.7294346656185221E-25</c:v>
                </c:pt>
                <c:pt idx="232">
                  <c:v>3.2477522199882475E-25</c:v>
                </c:pt>
                <c:pt idx="233">
                  <c:v>3.8641682820061392E-25</c:v>
                </c:pt>
                <c:pt idx="234">
                  <c:v>4.5971796563581501E-25</c:v>
                </c:pt>
                <c:pt idx="235">
                  <c:v>5.4687561508805581E-25</c:v>
                </c:pt>
                <c:pt idx="236">
                  <c:v>6.5049896213475349E-25</c:v>
                </c:pt>
                <c:pt idx="237">
                  <c:v>7.736863678510643E-25</c:v>
                </c:pt>
                <c:pt idx="238">
                  <c:v>9.2011663591942588E-25</c:v>
                </c:pt>
                <c:pt idx="239">
                  <c:v>1.0941572158714492E-24</c:v>
                </c:pt>
                <c:pt idx="240">
                  <c:v>1.3009924664065346E-24</c:v>
                </c:pt>
                <c:pt idx="241">
                  <c:v>1.5467756751290926E-24</c:v>
                </c:pt>
                <c:pt idx="242">
                  <c:v>1.8388092075544678E-24</c:v>
                </c:pt>
                <c:pt idx="243">
                  <c:v>2.1857579576323011E-24</c:v>
                </c:pt>
                <c:pt idx="244">
                  <c:v>2.5979022164696754E-24</c:v>
                </c:pt>
                <c:pt idx="245">
                  <c:v>3.0874371914966976E-24</c:v>
                </c:pt>
                <c:pt idx="246">
                  <c:v>3.6688277257501177E-24</c:v>
                </c:pt>
                <c:pt idx="247">
                  <c:v>4.3592283224753313E-24</c:v>
                </c:pt>
                <c:pt idx="248">
                  <c:v>5.1789804165211311E-24</c:v>
                </c:pt>
                <c:pt idx="249">
                  <c:v>6.1522010012466844E-24</c:v>
                </c:pt>
                <c:pt idx="250">
                  <c:v>7.3074792770038758E-24</c:v>
                </c:pt>
                <c:pt idx="251">
                  <c:v>8.6787010042840199E-24</c:v>
                </c:pt>
                <c:pt idx="252">
                  <c:v>1.0306023803193911E-23</c:v>
                </c:pt>
                <c:pt idx="253">
                  <c:v>1.22370308373723E-23</c:v>
                </c:pt>
                <c:pt idx="254">
                  <c:v>1.4528095268027116E-23</c:v>
                </c:pt>
                <c:pt idx="255">
                  <c:v>1.7245993695639142E-23</c:v>
                </c:pt>
                <c:pt idx="256">
                  <c:v>2.0469813679598752E-23</c:v>
                </c:pt>
                <c:pt idx="257">
                  <c:v>2.4293208523534972E-23</c:v>
                </c:pt>
                <c:pt idx="258">
                  <c:v>2.8827062052536321E-23</c:v>
                </c:pt>
                <c:pt idx="259">
                  <c:v>3.4202637341671316E-23</c:v>
                </c:pt>
                <c:pt idx="260">
                  <c:v>4.0575296581325759E-23</c:v>
                </c:pt>
                <c:pt idx="261">
                  <c:v>4.8128894833804986E-23</c:v>
                </c:pt>
                <c:pt idx="262">
                  <c:v>5.7080968758181235E-23</c:v>
                </c:pt>
                <c:pt idx="263">
                  <c:v>6.7688862938403874E-23</c:v>
                </c:pt>
                <c:pt idx="264">
                  <c:v>8.0256961808605495E-23</c:v>
                </c:pt>
                <c:pt idx="265">
                  <c:v>9.5145224992263016E-23</c:v>
                </c:pt>
                <c:pt idx="266">
                  <c:v>1.1277925893581935E-22</c:v>
                </c:pt>
                <c:pt idx="267">
                  <c:v>1.3366219893353391E-22</c:v>
                </c:pt>
                <c:pt idx="268">
                  <c:v>1.5838872407628501E-22</c:v>
                </c:pt>
                <c:pt idx="269">
                  <c:v>1.8766158456369542E-22</c:v>
                </c:pt>
                <c:pt idx="270">
                  <c:v>2.2231108766054827E-22</c:v>
                </c:pt>
                <c:pt idx="271">
                  <c:v>2.6331806707052321E-22</c:v>
                </c:pt>
                <c:pt idx="272">
                  <c:v>3.1184095264943856E-22</c:v>
                </c:pt>
                <c:pt idx="273">
                  <c:v>3.6924766553597805E-22</c:v>
                </c:pt>
                <c:pt idx="274">
                  <c:v>4.3715319068756694E-22</c:v>
                </c:pt>
                <c:pt idx="275">
                  <c:v>5.1746382768656295E-22</c:v>
                </c:pt>
                <c:pt idx="276">
                  <c:v>6.124292952843787E-22</c:v>
                </c:pt>
                <c:pt idx="277">
                  <c:v>7.2470406987009819E-22</c:v>
                </c:pt>
                <c:pt idx="278">
                  <c:v>8.5741957801700529E-22</c:v>
                </c:pt>
                <c:pt idx="279">
                  <c:v>1.0142691444701882E-21</c:v>
                </c:pt>
                <c:pt idx="280">
                  <c:v>1.1996079263906296E-21</c:v>
                </c:pt>
                <c:pt idx="281">
                  <c:v>1.4185704505394246E-21</c:v>
                </c:pt>
                <c:pt idx="282">
                  <c:v>1.6772088219086282E-21</c:v>
                </c:pt>
                <c:pt idx="283">
                  <c:v>1.9826552012107934E-21</c:v>
                </c:pt>
                <c:pt idx="284">
                  <c:v>2.3433127676120722E-21</c:v>
                </c:pt>
                <c:pt idx="285">
                  <c:v>2.7690801072679695E-21</c:v>
                </c:pt>
                <c:pt idx="286">
                  <c:v>3.271614815245642E-21</c:v>
                </c:pt>
                <c:pt idx="287">
                  <c:v>3.8646430888528061E-21</c:v>
                </c:pt>
                <c:pt idx="288">
                  <c:v>4.5643232482024081E-21</c:v>
                </c:pt>
                <c:pt idx="289">
                  <c:v>5.389672472920769E-21</c:v>
                </c:pt>
                <c:pt idx="290">
                  <c:v>6.3630676247425418E-21</c:v>
                </c:pt>
                <c:pt idx="291">
                  <c:v>7.5108328721380143E-21</c:v>
                </c:pt>
                <c:pt idx="292">
                  <c:v>8.8639289890782397E-21</c:v>
                </c:pt>
                <c:pt idx="293">
                  <c:v>1.0458761716728583E-20</c:v>
                </c:pt>
                <c:pt idx="294">
                  <c:v>1.2338129513783498E-20</c:v>
                </c:pt>
                <c:pt idx="295">
                  <c:v>1.4552334447459841E-20</c:v>
                </c:pt>
                <c:pt idx="296">
                  <c:v>1.7160483973240597E-20</c:v>
                </c:pt>
                <c:pt idx="297">
                  <c:v>2.0232016010660011E-20</c:v>
                </c:pt>
                <c:pt idx="298">
                  <c:v>2.3848485153166084E-20</c:v>
                </c:pt>
                <c:pt idx="299">
                  <c:v>2.8105654178233429E-20</c:v>
                </c:pt>
                <c:pt idx="300">
                  <c:v>3.3115942395516401E-20</c:v>
                </c:pt>
                <c:pt idx="301">
                  <c:v>3.9011290955334809E-20</c:v>
                </c:pt>
                <c:pt idx="302">
                  <c:v>4.5946515233685408E-20</c:v>
                </c:pt>
                <c:pt idx="303">
                  <c:v>5.4103226041065443E-20</c:v>
                </c:pt>
                <c:pt idx="304">
                  <c:v>6.3694414934661784E-20</c:v>
                </c:pt>
                <c:pt idx="305">
                  <c:v>7.4969814652718272E-20</c:v>
                </c:pt>
                <c:pt idx="306">
                  <c:v>8.8222163990283024E-20</c:v>
                </c:pt>
                <c:pt idx="307">
                  <c:v>1.0379452770708901E-19</c:v>
                </c:pt>
                <c:pt idx="308">
                  <c:v>1.2208884677534355E-19</c:v>
                </c:pt>
                <c:pt idx="309">
                  <c:v>1.4357592298671519E-19</c:v>
                </c:pt>
                <c:pt idx="310">
                  <c:v>1.6880707527815714E-19</c:v>
                </c:pt>
                <c:pt idx="311">
                  <c:v>1.9842774383927077E-19</c:v>
                </c:pt>
                <c:pt idx="312">
                  <c:v>2.3319336297705299E-19</c:v>
                </c:pt>
                <c:pt idx="313">
                  <c:v>2.7398787581630858E-19</c:v>
                </c:pt>
                <c:pt idx="314">
                  <c:v>3.2184532433600139E-19</c:v>
                </c:pt>
                <c:pt idx="315">
                  <c:v>3.7797501828815563E-19</c:v>
                </c:pt>
                <c:pt idx="316">
                  <c:v>4.4379086772124796E-19</c:v>
                </c:pt>
                <c:pt idx="317">
                  <c:v>5.209455578708334E-19</c:v>
                </c:pt>
                <c:pt idx="318">
                  <c:v>6.1137035408606856E-19</c:v>
                </c:pt>
                <c:pt idx="319">
                  <c:v>7.173214505381865E-19</c:v>
                </c:pt>
                <c:pt idx="320">
                  <c:v>8.4143392236068745E-19</c:v>
                </c:pt>
                <c:pt idx="321">
                  <c:v>9.8678450965764877E-19</c:v>
                </c:pt>
                <c:pt idx="322">
                  <c:v>1.1569646570048325E-18</c:v>
                </c:pt>
                <c:pt idx="323">
                  <c:v>1.3561654577036274E-18</c:v>
                </c:pt>
                <c:pt idx="324">
                  <c:v>1.5892764127839358E-18</c:v>
                </c:pt>
                <c:pt idx="325">
                  <c:v>1.8620002159350244E-18</c:v>
                </c:pt>
                <c:pt idx="326">
                  <c:v>2.1809861233161088E-18</c:v>
                </c:pt>
                <c:pt idx="327">
                  <c:v>2.5539848686122207E-18</c:v>
                </c:pt>
                <c:pt idx="328">
                  <c:v>2.9900285468514921E-18</c:v>
                </c:pt>
                <c:pt idx="329">
                  <c:v>3.4996394246697511E-18</c:v>
                </c:pt>
                <c:pt idx="330">
                  <c:v>4.0950722505436561E-18</c:v>
                </c:pt>
                <c:pt idx="331">
                  <c:v>4.7905953482130819E-18</c:v>
                </c:pt>
                <c:pt idx="332">
                  <c:v>5.6028165940511491E-18</c:v>
                </c:pt>
                <c:pt idx="333">
                  <c:v>6.5510613205100916E-18</c:v>
                </c:pt>
                <c:pt idx="334">
                  <c:v>7.6578102712820307E-18</c:v>
                </c:pt>
                <c:pt idx="335">
                  <c:v>8.9492069803934582E-18</c:v>
                </c:pt>
                <c:pt idx="336">
                  <c:v>1.0455645381031716E-17</c:v>
                </c:pt>
                <c:pt idx="337">
                  <c:v>1.2212450097815075E-17</c:v>
                </c:pt>
                <c:pt idx="338">
                  <c:v>1.4260663769674305E-17</c:v>
                </c:pt>
                <c:pt idx="339">
                  <c:v>1.6647957925121503E-17</c:v>
                </c:pt>
                <c:pt idx="340">
                  <c:v>1.9429686428077307E-17</c:v>
                </c:pt>
                <c:pt idx="341">
                  <c:v>2.2670103376875716E-17</c:v>
                </c:pt>
                <c:pt idx="342">
                  <c:v>2.6443770624335135E-17</c:v>
                </c:pt>
                <c:pt idx="343">
                  <c:v>3.0837183852890691E-17</c:v>
                </c:pt>
                <c:pt idx="344">
                  <c:v>3.5950650454032965E-17</c:v>
                </c:pt>
                <c:pt idx="345">
                  <c:v>4.1900457403388277E-17</c:v>
                </c:pt>
                <c:pt idx="346">
                  <c:v>4.8821372979905341E-17</c:v>
                </c:pt>
                <c:pt idx="347">
                  <c:v>5.6869532650034033E-17</c:v>
                </c:pt>
                <c:pt idx="348">
                  <c:v>6.6225766839217778E-17</c:v>
                </c:pt>
                <c:pt idx="349">
                  <c:v>7.7099436772396191E-17</c:v>
                </c:pt>
                <c:pt idx="350">
                  <c:v>8.9732854228704842E-17</c:v>
                </c:pt>
                <c:pt idx="351">
                  <c:v>1.0440637208864724E-16</c:v>
                </c:pt>
                <c:pt idx="352">
                  <c:v>1.2144424514195885E-16</c:v>
                </c:pt>
                <c:pt idx="353">
                  <c:v>1.4122137498300015E-16</c:v>
                </c:pt>
                <c:pt idx="354">
                  <c:v>1.6417106918694822E-16</c:v>
                </c:pt>
                <c:pt idx="355">
                  <c:v>1.9079396360467152E-16</c:v>
                </c:pt>
                <c:pt idx="356">
                  <c:v>2.2166827784144597E-16</c:v>
                </c:pt>
                <c:pt idx="357">
                  <c:v>2.5746159813844229E-16</c:v>
                </c:pt>
                <c:pt idx="358">
                  <c:v>2.9894440934283634E-16</c:v>
                </c:pt>
                <c:pt idx="359">
                  <c:v>3.4700562886811298E-16</c:v>
                </c:pt>
                <c:pt idx="360">
                  <c:v>4.0267043100013103E-16</c:v>
                </c:pt>
                <c:pt idx="361">
                  <c:v>4.671206901466776E-16</c:v>
                </c:pt>
                <c:pt idx="362">
                  <c:v>5.4171841727616303E-16</c:v>
                </c:pt>
                <c:pt idx="363">
                  <c:v>6.2803261553649789E-16</c:v>
                </c:pt>
                <c:pt idx="364">
                  <c:v>7.2787003966389785E-16</c:v>
                </c:pt>
                <c:pt idx="365">
                  <c:v>8.4331041015072037E-16</c:v>
                </c:pt>
                <c:pt idx="366">
                  <c:v>9.7674670821195125E-16</c:v>
                </c:pt>
                <c:pt idx="367">
                  <c:v>1.1309312624550402E-15</c:v>
                </c:pt>
                <c:pt idx="368">
                  <c:v>1.3090284340260715E-15</c:v>
                </c:pt>
                <c:pt idx="369">
                  <c:v>1.5146748152246141E-15</c:v>
                </c:pt>
                <c:pt idx="370">
                  <c:v>1.7520479786490906E-15</c:v>
                </c:pt>
                <c:pt idx="371">
                  <c:v>2.0259449515220249E-15</c:v>
                </c:pt>
                <c:pt idx="372">
                  <c:v>2.3418717448024235E-15</c:v>
                </c:pt>
                <c:pt idx="373">
                  <c:v>2.7061454410747579E-15</c:v>
                </c:pt>
                <c:pt idx="374">
                  <c:v>3.1260105412865221E-15</c:v>
                </c:pt>
                <c:pt idx="375">
                  <c:v>3.6097714907072738E-15</c:v>
                </c:pt>
                <c:pt idx="376">
                  <c:v>4.1669435517837636E-15</c:v>
                </c:pt>
                <c:pt idx="377">
                  <c:v>4.8084244689375694E-15</c:v>
                </c:pt>
                <c:pt idx="378">
                  <c:v>5.5466896811757328E-15</c:v>
                </c:pt>
                <c:pt idx="379">
                  <c:v>6.3960141863826487E-15</c:v>
                </c:pt>
                <c:pt idx="380">
                  <c:v>7.3727245504180785E-15</c:v>
                </c:pt>
                <c:pt idx="381">
                  <c:v>8.4954849891471187E-15</c:v>
                </c:pt>
                <c:pt idx="382">
                  <c:v>9.785621937173361E-15</c:v>
                </c:pt>
                <c:pt idx="383">
                  <c:v>1.1267492058708773E-14</c:v>
                </c:pt>
                <c:pt idx="384">
                  <c:v>1.2968899259531596E-14</c:v>
                </c:pt>
                <c:pt idx="385">
                  <c:v>1.4921566930736441E-14</c:v>
                </c:pt>
                <c:pt idx="386">
                  <c:v>1.7161672401886692E-14</c:v>
                </c:pt>
                <c:pt idx="387">
                  <c:v>1.9730451410739526E-14</c:v>
                </c:pt>
                <c:pt idx="388">
                  <c:v>2.2674881317061254E-14</c:v>
                </c:pt>
                <c:pt idx="389">
                  <c:v>2.6048452807941931E-14</c:v>
                </c:pt>
                <c:pt idx="390">
                  <c:v>2.9912040970899969E-14</c:v>
                </c:pt>
                <c:pt idx="391">
                  <c:v>3.4334887859083802E-14</c:v>
                </c:pt>
                <c:pt idx="392">
                  <c:v>3.9395710050885325E-14</c:v>
                </c:pt>
                <c:pt idx="393">
                  <c:v>4.5183946225886583E-14</c:v>
                </c:pt>
                <c:pt idx="394">
                  <c:v>5.1801161452621184E-14</c:v>
                </c:pt>
                <c:pt idx="395">
                  <c:v>5.9362626724243585E-14</c:v>
                </c:pt>
                <c:pt idx="396">
                  <c:v>6.799909429974479E-14</c:v>
                </c:pt>
                <c:pt idx="397">
                  <c:v>7.7858791625389834E-14</c:v>
                </c:pt>
                <c:pt idx="398">
                  <c:v>8.9109659038933861E-14</c:v>
                </c:pt>
                <c:pt idx="399">
                  <c:v>1.0194185911383142E-13</c:v>
                </c:pt>
                <c:pt idx="400">
                  <c:v>1.1657058839870085E-13</c:v>
                </c:pt>
                <c:pt idx="401">
                  <c:v>1.3323922546584029E-13</c:v>
                </c:pt>
                <c:pt idx="402">
                  <c:v>1.5222285261921469E-13</c:v>
                </c:pt>
                <c:pt idx="403">
                  <c:v>1.7383219234482083E-13</c:v>
                </c:pt>
                <c:pt idx="404">
                  <c:v>1.9841800363284786E-13</c:v>
                </c:pt>
                <c:pt idx="405">
                  <c:v>2.2637598767952719E-13</c:v>
                </c:pt>
                <c:pt idx="406">
                  <c:v>2.5815225720468664E-13</c:v>
                </c:pt>
                <c:pt idx="407">
                  <c:v>2.9424942871639916E-13</c:v>
                </c:pt>
                <c:pt idx="408">
                  <c:v>3.3523340253275834E-13</c:v>
                </c:pt>
                <c:pt idx="409">
                  <c:v>3.8174090124864197E-13</c:v>
                </c:pt>
                <c:pt idx="410">
                  <c:v>4.3448784362568851E-13</c:v>
                </c:pt>
                <c:pt idx="411">
                  <c:v>4.9427863759889656E-13</c:v>
                </c:pt>
                <c:pt idx="412">
                  <c:v>5.6201648324237795E-13</c:v>
                </c:pt>
                <c:pt idx="413">
                  <c:v>6.38714784126476E-13</c:v>
                </c:pt>
                <c:pt idx="414">
                  <c:v>7.2550977353116874E-13</c:v>
                </c:pt>
                <c:pt idx="415">
                  <c:v>8.2367447045494689E-13</c:v>
                </c:pt>
                <c:pt idx="416">
                  <c:v>9.346340892674842E-13</c:v>
                </c:pt>
                <c:pt idx="417">
                  <c:v>1.0599830361850753E-12</c:v>
                </c:pt>
                <c:pt idx="418">
                  <c:v>1.2015036354814175E-12</c:v>
                </c:pt>
                <c:pt idx="419">
                  <c:v>1.3611867384542283E-12</c:v>
                </c:pt>
                <c:pt idx="420">
                  <c:v>1.5412543786146822E-12</c:v>
                </c:pt>
                <c:pt idx="421">
                  <c:v>1.7441846473051463E-12</c:v>
                </c:pt>
                <c:pt idx="422">
                  <c:v>1.9727389749231406E-12</c:v>
                </c:pt>
                <c:pt idx="423">
                  <c:v>2.2299920140659379E-12</c:v>
                </c:pt>
                <c:pt idx="424">
                  <c:v>2.5193643321266723E-12</c:v>
                </c:pt>
                <c:pt idx="425">
                  <c:v>2.8446581320696343E-12</c:v>
                </c:pt>
                <c:pt idx="426">
                  <c:v>3.2100962311745039E-12</c:v>
                </c:pt>
                <c:pt idx="427">
                  <c:v>3.6203645383327079E-12</c:v>
                </c:pt>
                <c:pt idx="428">
                  <c:v>4.080658280850377E-12</c:v>
                </c:pt>
                <c:pt idx="429">
                  <c:v>4.5967322414890616E-12</c:v>
                </c:pt>
                <c:pt idx="430">
                  <c:v>5.1749552754614562E-12</c:v>
                </c:pt>
                <c:pt idx="431">
                  <c:v>5.8223693850756197E-12</c:v>
                </c:pt>
                <c:pt idx="432">
                  <c:v>6.5467536364456846E-12</c:v>
                </c:pt>
                <c:pt idx="433">
                  <c:v>7.3566932078922094E-12</c:v>
                </c:pt>
                <c:pt idx="434">
                  <c:v>8.2616538630454774E-12</c:v>
                </c:pt>
                <c:pt idx="435">
                  <c:v>9.2720621429218644E-12</c:v>
                </c:pt>
                <c:pt idx="436">
                  <c:v>1.0399391570020918E-11</c:v>
                </c:pt>
                <c:pt idx="437">
                  <c:v>1.1656255153412563E-11</c:v>
                </c:pt>
                <c:pt idx="438">
                  <c:v>1.305650447645605E-11</c:v>
                </c:pt>
                <c:pt idx="439">
                  <c:v>1.4615335637787668E-11</c:v>
                </c:pt>
                <c:pt idx="440">
                  <c:v>1.634940230109038E-11</c:v>
                </c:pt>
                <c:pt idx="441">
                  <c:v>1.8276936089443769E-11</c:v>
                </c:pt>
                <c:pt idx="442">
                  <c:v>2.0417874535265634E-11</c:v>
                </c:pt>
                <c:pt idx="443">
                  <c:v>2.279399676650315E-11</c:v>
                </c:pt>
                <c:pt idx="444">
                  <c:v>2.5429067073282164E-11</c:v>
                </c:pt>
                <c:pt idx="445">
                  <c:v>2.8348986456199766E-11</c:v>
                </c:pt>
                <c:pt idx="446">
                  <c:v>3.1581952207295001E-11</c:v>
                </c:pt>
                <c:pt idx="447">
                  <c:v>3.5158625516990932E-11</c:v>
                </c:pt>
                <c:pt idx="448">
                  <c:v>3.911230703444852E-11</c:v>
                </c:pt>
                <c:pt idx="449">
                  <c:v>4.3479120234380196E-11</c:v>
                </c:pt>
                <c:pt idx="450">
                  <c:v>4.829820235998762E-11</c:v>
                </c:pt>
                <c:pt idx="451">
                  <c:v>5.3611902618959325E-11</c:v>
                </c:pt>
                <c:pt idx="452">
                  <c:v>5.9465987207072109E-11</c:v>
                </c:pt>
                <c:pt idx="453">
                  <c:v>6.5909850621611767E-11</c:v>
                </c:pt>
                <c:pt idx="454">
                  <c:v>7.2996732604487753E-11</c:v>
                </c:pt>
                <c:pt idx="455">
                  <c:v>8.0783939922395677E-11</c:v>
                </c:pt>
                <c:pt idx="456">
                  <c:v>8.9333072048870289E-11</c:v>
                </c:pt>
                <c:pt idx="457">
                  <c:v>9.8710249660681055E-11</c:v>
                </c:pt>
                <c:pt idx="458">
                  <c:v>1.0898634469914569E-10</c:v>
                </c:pt>
                <c:pt idx="459">
                  <c:v>1.2023721057608246E-10</c:v>
                </c:pt>
                <c:pt idx="460">
                  <c:v>1.3254391092502914E-10</c:v>
                </c:pt>
                <c:pt idx="461">
                  <c:v>1.459929451118253E-10</c:v>
                </c:pt>
                <c:pt idx="462">
                  <c:v>1.6067646852597922E-10</c:v>
                </c:pt>
                <c:pt idx="463">
                  <c:v>1.7669250547654121E-10</c:v>
                </c:pt>
                <c:pt idx="464">
                  <c:v>1.9414515231534745E-10</c:v>
                </c:pt>
                <c:pt idx="465">
                  <c:v>2.131447682079945E-10</c:v>
                </c:pt>
                <c:pt idx="466">
                  <c:v>2.3380815077118263E-10</c:v>
                </c:pt>
                <c:pt idx="467">
                  <c:v>2.5625869359619497E-10</c:v>
                </c:pt>
                <c:pt idx="468">
                  <c:v>2.8062652248518371E-10</c:v>
                </c:pt>
                <c:pt idx="469">
                  <c:v>3.0704860704203816E-10</c:v>
                </c:pt>
                <c:pt idx="470">
                  <c:v>3.3566884408676139E-10</c:v>
                </c:pt>
                <c:pt idx="471">
                  <c:v>3.6663810920392923E-10</c:v>
                </c:pt>
                <c:pt idx="472">
                  <c:v>4.0011427259652116E-10</c:v>
                </c:pt>
                <c:pt idx="473">
                  <c:v>4.3626217529911277E-10</c:v>
                </c:pt>
                <c:pt idx="474">
                  <c:v>4.752535617137402E-10</c:v>
                </c:pt>
                <c:pt idx="475">
                  <c:v>5.1726696437120784E-10</c:v>
                </c:pt>
                <c:pt idx="476">
                  <c:v>5.624875367950184E-10</c:v>
                </c:pt>
                <c:pt idx="477">
                  <c:v>6.1110683035772244E-10</c:v>
                </c:pt>
                <c:pt idx="478">
                  <c:v>6.6332251107564339E-10</c:v>
                </c:pt>
                <c:pt idx="479">
                  <c:v>7.1933801239069202E-10</c:v>
                </c:pt>
                <c:pt idx="480">
                  <c:v>7.7936212014170774E-10</c:v>
                </c:pt>
                <c:pt idx="481">
                  <c:v>8.436084861363246E-10</c:v>
                </c:pt>
                <c:pt idx="482">
                  <c:v>9.1229506700064651E-10</c:v>
                </c:pt>
                <c:pt idx="483">
                  <c:v>9.8564348531109749E-10</c:v>
                </c:pt>
                <c:pt idx="484">
                  <c:v>1.0638783104038701E-9</c:v>
                </c:pt>
                <c:pt idx="485">
                  <c:v>1.1472262567127024E-9</c:v>
                </c:pt>
                <c:pt idx="486">
                  <c:v>1.2359152980085097E-9</c:v>
                </c:pt>
                <c:pt idx="487">
                  <c:v>1.3301736965032086E-9</c:v>
                </c:pt>
                <c:pt idx="488">
                  <c:v>1.4302289464358136E-9</c:v>
                </c:pt>
                <c:pt idx="489">
                  <c:v>1.5363066324796595E-9</c:v>
                </c:pt>
                <c:pt idx="490">
                  <c:v>1.6486292040927746E-9</c:v>
                </c:pt>
                <c:pt idx="491">
                  <c:v>1.7674146677766894E-9</c:v>
                </c:pt>
                <c:pt idx="492">
                  <c:v>1.8928752001057889E-9</c:v>
                </c:pt>
                <c:pt idx="493">
                  <c:v>2.0252156853361603E-9</c:v>
                </c:pt>
                <c:pt idx="494">
                  <c:v>2.1646321823922014E-9</c:v>
                </c:pt>
                <c:pt idx="495">
                  <c:v>2.3113103270502698E-9</c:v>
                </c:pt>
                <c:pt idx="496">
                  <c:v>2.465423676188201E-9</c:v>
                </c:pt>
                <c:pt idx="497">
                  <c:v>2.6271320020289715E-9</c:v>
                </c:pt>
                <c:pt idx="498">
                  <c:v>2.7965795453732154E-9</c:v>
                </c:pt>
                <c:pt idx="499">
                  <c:v>2.9738932378686892E-9</c:v>
                </c:pt>
                <c:pt idx="500">
                  <c:v>3.1591809043966318E-9</c:v>
                </c:pt>
                <c:pt idx="501">
                  <c:v>3.3525294576490901E-9</c:v>
                </c:pt>
                <c:pt idx="502">
                  <c:v>3.5540030979126979E-9</c:v>
                </c:pt>
                <c:pt idx="503">
                  <c:v>3.7636415319491841E-9</c:v>
                </c:pt>
                <c:pt idx="504">
                  <c:v>3.9814582256530544E-9</c:v>
                </c:pt>
                <c:pt idx="505">
                  <c:v>4.2074387058605714E-9</c:v>
                </c:pt>
                <c:pt idx="506">
                  <c:v>4.4415389272606921E-9</c:v>
                </c:pt>
                <c:pt idx="507">
                  <c:v>4.6836837208113464E-9</c:v>
                </c:pt>
                <c:pt idx="508">
                  <c:v>4.9337653403677806E-9</c:v>
                </c:pt>
                <c:pt idx="509">
                  <c:v>5.191642124382517E-9</c:v>
                </c:pt>
                <c:pt idx="510">
                  <c:v>5.4571372895191828E-9</c:v>
                </c:pt>
                <c:pt idx="511">
                  <c:v>5.73003787282484E-9</c:v>
                </c:pt>
                <c:pt idx="512">
                  <c:v>6.010093838725404E-9</c:v>
                </c:pt>
                <c:pt idx="513">
                  <c:v>6.2970173665322135E-9</c:v>
                </c:pt>
                <c:pt idx="514">
                  <c:v>6.5904823333736429E-9</c:v>
                </c:pt>
                <c:pt idx="515">
                  <c:v>6.8901240064951775E-9</c:v>
                </c:pt>
                <c:pt idx="516">
                  <c:v>7.1955389576993655E-9</c:v>
                </c:pt>
                <c:pt idx="517">
                  <c:v>7.5062852113338462E-9</c:v>
                </c:pt>
                <c:pt idx="518">
                  <c:v>7.821882635678943E-9</c:v>
                </c:pt>
                <c:pt idx="519">
                  <c:v>8.1418135858602006E-9</c:v>
                </c:pt>
                <c:pt idx="520">
                  <c:v>8.4655238045089862E-9</c:v>
                </c:pt>
                <c:pt idx="521">
                  <c:v>8.7924235843509468E-9</c:v>
                </c:pt>
                <c:pt idx="522">
                  <c:v>9.1218891947139635E-9</c:v>
                </c:pt>
                <c:pt idx="523">
                  <c:v>9.4532645716676879E-9</c:v>
                </c:pt>
                <c:pt idx="524">
                  <c:v>9.7858632691099841E-9</c:v>
                </c:pt>
                <c:pt idx="525">
                  <c:v>1.0118970665687767E-8</c:v>
                </c:pt>
                <c:pt idx="526">
                  <c:v>1.0451846419944802E-8</c:v>
                </c:pt>
                <c:pt idx="527">
                  <c:v>1.078372716361224E-8</c:v>
                </c:pt>
                <c:pt idx="528">
                  <c:v>1.1113829420486731E-8</c:v>
                </c:pt>
                <c:pt idx="529">
                  <c:v>1.1441352735932426E-8</c:v>
                </c:pt>
                <c:pt idx="530">
                  <c:v>1.1765482999709143E-8</c:v>
                </c:pt>
                <c:pt idx="531">
                  <c:v>1.2085395942623048E-8</c:v>
                </c:pt>
                <c:pt idx="532">
                  <c:v>1.2400260785414456E-8</c:v>
                </c:pt>
                <c:pt idx="533">
                  <c:v>1.2709244016416924E-8</c:v>
                </c:pt>
                <c:pt idx="534">
                  <c:v>1.3011513272800265E-8</c:v>
                </c:pt>
                <c:pt idx="535">
                  <c:v>1.3306241298769669E-8</c:v>
                </c:pt>
                <c:pt idx="536">
                  <c:v>1.3592609952823575E-8</c:v>
                </c:pt>
                <c:pt idx="537">
                  <c:v>1.3869814235264607E-8</c:v>
                </c:pt>
                <c:pt idx="538">
                  <c:v>1.4137066306437256E-8</c:v>
                </c:pt>
                <c:pt idx="539">
                  <c:v>1.4393599465808141E-8</c:v>
                </c:pt>
                <c:pt idx="540">
                  <c:v>1.4638672061917954E-8</c:v>
                </c:pt>
                <c:pt idx="541">
                  <c:v>1.4871571303482955E-8</c:v>
                </c:pt>
                <c:pt idx="542">
                  <c:v>1.509161694242057E-8</c:v>
                </c:pt>
                <c:pt idx="543">
                  <c:v>1.5298164800486477E-8</c:v>
                </c:pt>
                <c:pt idx="544">
                  <c:v>1.5490610112285392E-8</c:v>
                </c:pt>
                <c:pt idx="545">
                  <c:v>1.5668390658902787E-8</c:v>
                </c:pt>
                <c:pt idx="546">
                  <c:v>1.5830989668066616E-8</c:v>
                </c:pt>
                <c:pt idx="547">
                  <c:v>1.5977938458737198E-8</c:v>
                </c:pt>
                <c:pt idx="548">
                  <c:v>1.610881881015987E-8</c:v>
                </c:pt>
                <c:pt idx="549">
                  <c:v>1.6223265037844202E-8</c:v>
                </c:pt>
                <c:pt idx="550">
                  <c:v>1.6320965761460113E-8</c:v>
                </c:pt>
                <c:pt idx="551">
                  <c:v>1.6401665352349301E-8</c:v>
                </c:pt>
                <c:pt idx="552">
                  <c:v>1.6465165051167108E-8</c:v>
                </c:pt>
                <c:pt idx="553">
                  <c:v>1.651132374907609E-8</c:v>
                </c:pt>
                <c:pt idx="554">
                  <c:v>1.654005842879423E-8</c:v>
                </c:pt>
                <c:pt idx="555">
                  <c:v>1.6551344264829203E-8</c:v>
                </c:pt>
                <c:pt idx="556">
                  <c:v>1.6545214385047892E-8</c:v>
                </c:pt>
                <c:pt idx="557">
                  <c:v>1.6521759298697076E-8</c:v>
                </c:pt>
                <c:pt idx="558">
                  <c:v>1.6481125998661494E-8</c:v>
                </c:pt>
                <c:pt idx="559">
                  <c:v>1.6423516748479261E-8</c:v>
                </c:pt>
                <c:pt idx="560">
                  <c:v>1.6349187567081517E-8</c:v>
                </c:pt>
                <c:pt idx="561">
                  <c:v>1.6258446426579919E-8</c:v>
                </c:pt>
                <c:pt idx="562">
                  <c:v>1.6151651180542309E-8</c:v>
                </c:pt>
                <c:pt idx="563">
                  <c:v>1.6029207242128792E-8</c:v>
                </c:pt>
                <c:pt idx="564">
                  <c:v>1.5891565033119906E-8</c:v>
                </c:pt>
                <c:pt idx="565">
                  <c:v>1.5739217226333033E-8</c:v>
                </c:pt>
                <c:pt idx="566">
                  <c:v>1.5572695805069921E-8</c:v>
                </c:pt>
                <c:pt idx="567">
                  <c:v>1.5392568964214101E-8</c:v>
                </c:pt>
                <c:pt idx="568">
                  <c:v>1.5199437878175496E-8</c:v>
                </c:pt>
                <c:pt idx="569">
                  <c:v>1.4993933361360217E-8</c:v>
                </c:pt>
                <c:pt idx="570">
                  <c:v>1.477671244692044E-8</c:v>
                </c:pt>
                <c:pt idx="571">
                  <c:v>1.4548454909439327E-8</c:v>
                </c:pt>
                <c:pt idx="572">
                  <c:v>1.4309859756873235E-8</c:v>
                </c:pt>
                <c:pt idx="573">
                  <c:v>1.4061641716465164E-8</c:v>
                </c:pt>
                <c:pt idx="574">
                  <c:v>1.3804527738559374E-8</c:v>
                </c:pt>
                <c:pt idx="575">
                  <c:v>1.3539253541256764E-8</c:v>
                </c:pt>
                <c:pt idx="576">
                  <c:v>1.3266560217686426E-8</c:v>
                </c:pt>
                <c:pt idx="577">
                  <c:v>1.2987190926341873E-8</c:v>
                </c:pt>
                <c:pt idx="578">
                  <c:v>1.2701887683452929E-8</c:v>
                </c:pt>
                <c:pt idx="579">
                  <c:v>1.2411388274838566E-8</c:v>
                </c:pt>
                <c:pt idx="580">
                  <c:v>1.211642330296578E-8</c:v>
                </c:pt>
                <c:pt idx="581">
                  <c:v>1.1817713383250511E-8</c:v>
                </c:pt>
                <c:pt idx="582">
                  <c:v>1.1515966501797342E-8</c:v>
                </c:pt>
                <c:pt idx="583">
                  <c:v>1.1211875545061813E-8</c:v>
                </c:pt>
                <c:pt idx="584">
                  <c:v>1.0906116009973284E-8</c:v>
                </c:pt>
                <c:pt idx="585">
                  <c:v>1.0599343901363291E-8</c:v>
                </c:pt>
                <c:pt idx="586">
                  <c:v>1.0292193821737962E-8</c:v>
                </c:pt>
                <c:pt idx="587">
                  <c:v>9.9852772566509288E-9</c:v>
                </c:pt>
                <c:pt idx="588">
                  <c:v>9.6791810573747296E-9</c:v>
                </c:pt>
                <c:pt idx="589">
                  <c:v>9.3744661208938326E-9</c:v>
                </c:pt>
                <c:pt idx="590">
                  <c:v>9.0716662657875828E-9</c:v>
                </c:pt>
                <c:pt idx="591">
                  <c:v>8.7712873011519054E-9</c:v>
                </c:pt>
                <c:pt idx="592">
                  <c:v>8.4738062844430304E-9</c:v>
                </c:pt>
                <c:pt idx="593">
                  <c:v>8.1796709628842773E-9</c:v>
                </c:pt>
                <c:pt idx="594">
                  <c:v>7.889299392097697E-9</c:v>
                </c:pt>
                <c:pt idx="595">
                  <c:v>7.6030797245790756E-9</c:v>
                </c:pt>
                <c:pt idx="596">
                  <c:v>7.3213701599126938E-9</c:v>
                </c:pt>
                <c:pt idx="597">
                  <c:v>7.0444990478295446E-9</c:v>
                </c:pt>
                <c:pt idx="598">
                  <c:v>6.7727651346931618E-9</c:v>
                </c:pt>
                <c:pt idx="599">
                  <c:v>6.5064379435316961E-9</c:v>
                </c:pt>
                <c:pt idx="600">
                  <c:v>6.2457582773248073E-9</c:v>
                </c:pt>
                <c:pt idx="601">
                  <c:v>5.9909388351186527E-9</c:v>
                </c:pt>
                <c:pt idx="602">
                  <c:v>5.7421649303153835E-9</c:v>
                </c:pt>
                <c:pt idx="603">
                  <c:v>5.4995953004888799E-9</c:v>
                </c:pt>
                <c:pt idx="604">
                  <c:v>5.2633629981520856E-9</c:v>
                </c:pt>
                <c:pt idx="605">
                  <c:v>5.0335763519916437E-9</c:v>
                </c:pt>
                <c:pt idx="606">
                  <c:v>4.8103199883406006E-9</c:v>
                </c:pt>
                <c:pt idx="607">
                  <c:v>4.5936559029374722E-9</c:v>
                </c:pt>
                <c:pt idx="608">
                  <c:v>4.3836245733391549E-9</c:v>
                </c:pt>
                <c:pt idx="609">
                  <c:v>4.1802461027904879E-9</c:v>
                </c:pt>
                <c:pt idx="610">
                  <c:v>3.9835213867643185E-9</c:v>
                </c:pt>
                <c:pt idx="611">
                  <c:v>3.7934332938760068E-9</c:v>
                </c:pt>
                <c:pt idx="612">
                  <c:v>3.609947853380777E-9</c:v>
                </c:pt>
                <c:pt idx="613">
                  <c:v>3.4330154420181443E-9</c:v>
                </c:pt>
                <c:pt idx="614">
                  <c:v>3.2625719634518283E-9</c:v>
                </c:pt>
                <c:pt idx="615">
                  <c:v>3.0985400142008866E-9</c:v>
                </c:pt>
                <c:pt idx="616">
                  <c:v>2.9408300304206131E-9</c:v>
                </c:pt>
                <c:pt idx="617">
                  <c:v>2.7893414105383487E-9</c:v>
                </c:pt>
                <c:pt idx="618">
                  <c:v>2.643963609233133E-9</c:v>
                </c:pt>
                <c:pt idx="619">
                  <c:v>2.5045771988355117E-9</c:v>
                </c:pt>
                <c:pt idx="620">
                  <c:v>2.3710548947249575E-9</c:v>
                </c:pt>
                <c:pt idx="621">
                  <c:v>2.2432625418232629E-9</c:v>
                </c:pt>
                <c:pt idx="622">
                  <c:v>2.1210600597654769E-9</c:v>
                </c:pt>
                <c:pt idx="623">
                  <c:v>2.0043023448011129E-9</c:v>
                </c:pt>
                <c:pt idx="624">
                  <c:v>1.8928401269043078E-9</c:v>
                </c:pt>
                <c:pt idx="625">
                  <c:v>1.7865207810065333E-9</c:v>
                </c:pt>
                <c:pt idx="626">
                  <c:v>1.6851890916250438E-9</c:v>
                </c:pt>
                <c:pt idx="627">
                  <c:v>1.5886879705398847E-9</c:v>
                </c:pt>
                <c:pt idx="628">
                  <c:v>1.4968591274827364E-9</c:v>
                </c:pt>
                <c:pt idx="629">
                  <c:v>1.4095436941166583E-9</c:v>
                </c:pt>
                <c:pt idx="630">
                  <c:v>1.3265828018304476E-9</c:v>
                </c:pt>
                <c:pt idx="631">
                  <c:v>1.2478181141469862E-9</c:v>
                </c:pt>
                <c:pt idx="632">
                  <c:v>1.1730923147247141E-9</c:v>
                </c:pt>
                <c:pt idx="633">
                  <c:v>1.1022495521447131E-9</c:v>
                </c:pt>
                <c:pt idx="634">
                  <c:v>1.0351358428194367E-9</c:v>
                </c:pt>
                <c:pt idx="635">
                  <c:v>9.71599433512974E-10</c:v>
                </c:pt>
                <c:pt idx="636">
                  <c:v>9.1149112505130026E-10</c:v>
                </c:pt>
                <c:pt idx="637">
                  <c:v>8.5466455892926264E-10</c:v>
                </c:pt>
                <c:pt idx="638">
                  <c:v>8.0097646854996412E-10</c:v>
                </c:pt>
                <c:pt idx="639">
                  <c:v>7.502868969193894E-10</c:v>
                </c:pt>
                <c:pt idx="640">
                  <c:v>7.0245938263530365E-10</c:v>
                </c:pt>
                <c:pt idx="641">
                  <c:v>6.5736111603118134E-10</c:v>
                </c:pt>
                <c:pt idx="642">
                  <c:v>6.1486306734454262E-10</c:v>
                </c:pt>
                <c:pt idx="643">
                  <c:v>5.7484008876018876E-10</c:v>
                </c:pt>
                <c:pt idx="644">
                  <c:v>5.3717099217107912E-10</c:v>
                </c:pt>
                <c:pt idx="645">
                  <c:v>5.0173860445695195E-10</c:v>
                </c:pt>
                <c:pt idx="646">
                  <c:v>4.6842980204332227E-10</c:v>
                </c:pt>
                <c:pt idx="647">
                  <c:v>4.3713552646145921E-10</c:v>
                </c:pt>
                <c:pt idx="648">
                  <c:v>4.0775078256209333E-10</c:v>
                </c:pt>
                <c:pt idx="649">
                  <c:v>3.8017462099163047E-10</c:v>
                </c:pt>
                <c:pt idx="650">
                  <c:v>3.5431010645892367E-10</c:v>
                </c:pt>
                <c:pt idx="651">
                  <c:v>3.3006427326263478E-10</c:v>
                </c:pt>
                <c:pt idx="652">
                  <c:v>3.0734806947536516E-10</c:v>
                </c:pt>
                <c:pt idx="653">
                  <c:v>2.860762911043457E-10</c:v>
                </c:pt>
                <c:pt idx="654">
                  <c:v>2.6616750748069907E-10</c:v>
                </c:pt>
                <c:pt idx="655">
                  <c:v>2.4754397904723528E-10</c:v>
                </c:pt>
                <c:pt idx="656">
                  <c:v>2.3013156864982819E-10</c:v>
                </c:pt>
                <c:pt idx="657">
                  <c:v>2.138596473529246E-10</c:v>
                </c:pt>
                <c:pt idx="658">
                  <c:v>1.9866099573653315E-10</c:v>
                </c:pt>
                <c:pt idx="659">
                  <c:v>1.8447170155761502E-10</c:v>
                </c:pt>
                <c:pt idx="660">
                  <c:v>1.7123105458589814E-10</c:v>
                </c:pt>
                <c:pt idx="661">
                  <c:v>1.588814393645513E-10</c:v>
                </c:pt>
                <c:pt idx="662">
                  <c:v>1.4736822657691314E-10</c:v>
                </c:pt>
                <c:pt idx="663">
                  <c:v>1.366396636381138E-10</c:v>
                </c:pt>
                <c:pt idx="664">
                  <c:v>1.26646765076017E-10</c:v>
                </c:pt>
                <c:pt idx="665">
                  <c:v>1.1734320320254425E-10</c:v>
                </c:pt>
                <c:pt idx="666">
                  <c:v>1.0868519953124295E-10</c:v>
                </c:pt>
                <c:pt idx="667">
                  <c:v>1.0063141733870944E-10</c:v>
                </c:pt>
                <c:pt idx="668">
                  <c:v>9.3142855727099514E-11</c:v>
                </c:pt>
                <c:pt idx="669">
                  <c:v>8.6182745494530312E-11</c:v>
                </c:pt>
                <c:pt idx="670">
                  <c:v>7.9716447084152439E-11</c:v>
                </c:pt>
                <c:pt idx="671">
                  <c:v>7.3711350839430641E-11</c:v>
                </c:pt>
                <c:pt idx="672">
                  <c:v>6.8136779761078288E-11</c:v>
                </c:pt>
                <c:pt idx="673">
                  <c:v>6.2963894926292328E-11</c:v>
                </c:pt>
                <c:pt idx="674">
                  <c:v>5.8165603701162773E-11</c:v>
                </c:pt>
                <c:pt idx="675">
                  <c:v>5.371647084856508E-11</c:v>
                </c:pt>
                <c:pt idx="676">
                  <c:v>4.9592632611458579E-11</c:v>
                </c:pt>
                <c:pt idx="677">
                  <c:v>4.5771713823307631E-11</c:v>
                </c:pt>
                <c:pt idx="678">
                  <c:v>4.2232748083286233E-11</c:v>
                </c:pt>
                <c:pt idx="679">
                  <c:v>3.8956101008987083E-11</c:v>
                </c:pt>
                <c:pt idx="680">
                  <c:v>3.5923396566986E-11</c:v>
                </c:pt>
                <c:pt idx="681">
                  <c:v>3.3117446465518292E-11</c:v>
                </c:pt>
                <c:pt idx="682">
                  <c:v>3.0522182579025971E-11</c:v>
                </c:pt>
                <c:pt idx="683">
                  <c:v>2.8122592366066459E-11</c:v>
                </c:pt>
                <c:pt idx="684">
                  <c:v>2.5904657228862457E-11</c:v>
                </c:pt>
                <c:pt idx="685">
                  <c:v>2.3855293756172358E-11</c:v>
                </c:pt>
                <c:pt idx="686">
                  <c:v>2.1962297783625972E-11</c:v>
                </c:pt>
                <c:pt idx="687">
                  <c:v>2.0214291199153726E-11</c:v>
                </c:pt>
                <c:pt idx="688">
                  <c:v>1.860067141625172E-11</c:v>
                </c:pt>
                <c:pt idx="689">
                  <c:v>1.7111563434397796E-11</c:v>
                </c:pt>
                <c:pt idx="690">
                  <c:v>1.5737774401672146E-11</c:v>
                </c:pt>
                <c:pt idx="691">
                  <c:v>1.4470750593646826E-11</c:v>
                </c:pt>
                <c:pt idx="692">
                  <c:v>1.33025367199271E-11</c:v>
                </c:pt>
                <c:pt idx="693">
                  <c:v>1.2225737469324538E-11</c:v>
                </c:pt>
                <c:pt idx="694">
                  <c:v>1.123348120413615E-11</c:v>
                </c:pt>
                <c:pt idx="695">
                  <c:v>1.0319385714370307E-11</c:v>
                </c:pt>
                <c:pt idx="696">
                  <c:v>9.4775259427882137E-12</c:v>
                </c:pt>
                <c:pt idx="697">
                  <c:v>8.7024035933431439E-12</c:v>
                </c:pt>
                <c:pt idx="698">
                  <c:v>7.9889185363101712E-12</c:v>
                </c:pt>
                <c:pt idx="699">
                  <c:v>7.3323419254372467E-12</c:v>
                </c:pt>
                <c:pt idx="700">
                  <c:v>6.7282909441368004E-12</c:v>
                </c:pt>
                <c:pt idx="701">
                  <c:v>6.1727050997564162E-12</c:v>
                </c:pt>
                <c:pt idx="702">
                  <c:v>5.6618239873200847E-12</c:v>
                </c:pt>
                <c:pt idx="703">
                  <c:v>5.1921664466319908E-12</c:v>
                </c:pt>
                <c:pt idx="704">
                  <c:v>4.760511038682977E-12</c:v>
                </c:pt>
                <c:pt idx="705">
                  <c:v>4.3638777705030731E-12</c:v>
                </c:pt>
                <c:pt idx="706">
                  <c:v>3.9995109996476448E-12</c:v>
                </c:pt>
                <c:pt idx="707">
                  <c:v>3.6648634524583014E-12</c:v>
                </c:pt>
                <c:pt idx="708">
                  <c:v>3.3575812929725751E-12</c:v>
                </c:pt>
                <c:pt idx="709">
                  <c:v>3.0754901817889031E-12</c:v>
                </c:pt>
                <c:pt idx="710">
                  <c:v>2.816582267040914E-12</c:v>
                </c:pt>
                <c:pt idx="711">
                  <c:v>2.5790040522138275E-12</c:v>
                </c:pt>
                <c:pt idx="712">
                  <c:v>2.3610450880544872E-12</c:v>
                </c:pt>
                <c:pt idx="713">
                  <c:v>2.1611274385086836E-12</c:v>
                </c:pt>
                <c:pt idx="714">
                  <c:v>1.9777958729043258E-12</c:v>
                </c:pt>
                <c:pt idx="715">
                  <c:v>1.8097087392105154E-12</c:v>
                </c:pt>
                <c:pt idx="716">
                  <c:v>1.6556294754277545E-12</c:v>
                </c:pt>
                <c:pt idx="717">
                  <c:v>1.5144187184455012E-12</c:v>
                </c:pt>
                <c:pt idx="718">
                  <c:v>1.3850269719603361E-12</c:v>
                </c:pt>
                <c:pt idx="719">
                  <c:v>1.2664877971448237E-12</c:v>
                </c:pt>
                <c:pt idx="720">
                  <c:v>1.1579114917015172E-12</c:v>
                </c:pt>
                <c:pt idx="721">
                  <c:v>1.0584792250784678E-12</c:v>
                </c:pt>
                <c:pt idx="722">
                  <c:v>9.6743759929414654E-13</c:v>
                </c:pt>
                <c:pt idx="723">
                  <c:v>8.8409360675388424E-13</c:v>
                </c:pt>
                <c:pt idx="724">
                  <c:v>8.0780995811904594E-13</c:v>
                </c:pt>
                <c:pt idx="725">
                  <c:v>7.3800075483516211E-13</c:v>
                </c:pt>
                <c:pt idx="726">
                  <c:v>6.7412748261810608E-13</c:v>
                </c:pt>
                <c:pt idx="727">
                  <c:v>6.1569530356467437E-13</c:v>
                </c:pt>
                <c:pt idx="728">
                  <c:v>5.6224962600371909E-13</c:v>
                </c:pt>
                <c:pt idx="729">
                  <c:v>5.1337293249853446E-13</c:v>
                </c:pt>
                <c:pt idx="730">
                  <c:v>4.686818477112244E-13</c:v>
                </c:pt>
                <c:pt idx="731">
                  <c:v>4.278244289960052E-13</c:v>
                </c:pt>
                <c:pt idx="732">
                  <c:v>3.9047766370693864E-13</c:v>
                </c:pt>
                <c:pt idx="733">
                  <c:v>3.5634515828329842E-13</c:v>
                </c:pt>
                <c:pt idx="734">
                  <c:v>3.2515500517922499E-13</c:v>
                </c:pt>
                <c:pt idx="735">
                  <c:v>2.9665781459979735E-13</c:v>
                </c:pt>
                <c:pt idx="736">
                  <c:v>2.7062489895434557E-13</c:v>
                </c:pt>
                <c:pt idx="737">
                  <c:v>2.4684659870583267E-13</c:v>
                </c:pt>
                <c:pt idx="738">
                  <c:v>2.2513073911611101E-13</c:v>
                </c:pt>
                <c:pt idx="739">
                  <c:v>2.0530120811129906E-13</c:v>
                </c:pt>
                <c:pt idx="740">
                  <c:v>1.871966461530877E-13</c:v>
                </c:pt>
                <c:pt idx="741">
                  <c:v>1.7066923967545455E-13</c:v>
                </c:pt>
                <c:pt idx="742">
                  <c:v>1.5558361023357197E-13</c:v>
                </c:pt>
                <c:pt idx="743">
                  <c:v>1.4181579206440742E-13</c:v>
                </c:pt>
                <c:pt idx="744">
                  <c:v>1.2925229130325487E-13</c:v>
                </c:pt>
                <c:pt idx="745">
                  <c:v>1.1778922057394383E-13</c:v>
                </c:pt>
                <c:pt idx="746">
                  <c:v>1.0733150313519553E-13</c:v>
                </c:pt>
                <c:pt idx="747">
                  <c:v>9.7792141195074225E-14</c:v>
                </c:pt>
                <c:pt idx="748">
                  <c:v>8.9091543396072213E-14</c:v>
                </c:pt>
                <c:pt idx="749">
                  <c:v>8.1156906853216386E-14</c:v>
                </c:pt>
                <c:pt idx="750">
                  <c:v>7.3921649457776894E-14</c:v>
                </c:pt>
                <c:pt idx="751">
                  <c:v>6.7324888496985501E-14</c:v>
                </c:pt>
                <c:pt idx="752">
                  <c:v>6.1310961926221699E-14</c:v>
                </c:pt>
                <c:pt idx="753">
                  <c:v>5.5828988912550988E-14</c:v>
                </c:pt>
                <c:pt idx="754">
                  <c:v>5.0832466522581109E-14</c:v>
                </c:pt>
                <c:pt idx="755">
                  <c:v>4.6278899671788831E-14</c:v>
                </c:pt>
                <c:pt idx="756">
                  <c:v>4.2129461667853084E-14</c:v>
                </c:pt>
                <c:pt idx="757">
                  <c:v>3.8348682888159844E-14</c:v>
                </c:pt>
                <c:pt idx="758">
                  <c:v>3.490416532695147E-14</c:v>
                </c:pt>
                <c:pt idx="759">
                  <c:v>3.1766320915156671E-14</c:v>
                </c:pt>
                <c:pt idx="760">
                  <c:v>2.8908131686731775E-14</c:v>
                </c:pt>
                <c:pt idx="761">
                  <c:v>2.6304930013145611E-14</c:v>
                </c:pt>
                <c:pt idx="762">
                  <c:v>2.3934197269364527E-14</c:v>
                </c:pt>
                <c:pt idx="763">
                  <c:v>2.1775379419736973E-14</c:v>
                </c:pt>
                <c:pt idx="764">
                  <c:v>1.9809718139675182E-14</c:v>
                </c:pt>
                <c:pt idx="765">
                  <c:v>1.8020096191807639E-14</c:v>
                </c:pt>
                <c:pt idx="766">
                  <c:v>1.6390895880148747E-14</c:v>
                </c:pt>
                <c:pt idx="767">
                  <c:v>1.4907869502201056E-14</c:v>
                </c:pt>
                <c:pt idx="768">
                  <c:v>1.3558020804599385E-14</c:v>
                </c:pt>
                <c:pt idx="769">
                  <c:v>1.2329496523400343E-14</c:v>
                </c:pt>
                <c:pt idx="770">
                  <c:v>1.1211487173762629E-14</c:v>
                </c:pt>
                <c:pt idx="771">
                  <c:v>1.0194136312431798E-14</c:v>
                </c:pt>
                <c:pt idx="772">
                  <c:v>9.268457565952288E-15</c:v>
                </c:pt>
                <c:pt idx="773">
                  <c:v>8.4262587715438876E-15</c:v>
                </c:pt>
                <c:pt idx="774">
                  <c:v>7.6600726326680129E-15</c:v>
                </c:pt>
                <c:pt idx="775">
                  <c:v>6.9630933409984387E-15</c:v>
                </c:pt>
                <c:pt idx="776">
                  <c:v>6.3291186594935742E-15</c:v>
                </c:pt>
                <c:pt idx="777">
                  <c:v>5.7524970050546089E-15</c:v>
                </c:pt>
                <c:pt idx="778">
                  <c:v>5.2280791068061906E-15</c:v>
                </c:pt>
                <c:pt idx="779">
                  <c:v>4.7511738500853803E-15</c:v>
                </c:pt>
                <c:pt idx="780">
                  <c:v>4.317507951556237E-15</c:v>
                </c:pt>
                <c:pt idx="781">
                  <c:v>3.9231891362504502E-15</c:v>
                </c:pt>
                <c:pt idx="782">
                  <c:v>3.5646725189392242E-15</c:v>
                </c:pt>
                <c:pt idx="783">
                  <c:v>3.2387299145609517E-15</c:v>
                </c:pt>
                <c:pt idx="784">
                  <c:v>2.9424218268776975E-15</c:v>
                </c:pt>
                <c:pt idx="785">
                  <c:v>2.6730718844110447E-15</c:v>
                </c:pt>
                <c:pt idx="786">
                  <c:v>2.4282435137632289E-15</c:v>
                </c:pt>
                <c:pt idx="787">
                  <c:v>2.2057186568884452E-15</c:v>
                </c:pt>
                <c:pt idx="788">
                  <c:v>2.0034783559016517E-15</c:v>
                </c:pt>
                <c:pt idx="789">
                  <c:v>1.8196850434701229E-15</c:v>
                </c:pt>
                <c:pt idx="790">
                  <c:v>1.652666391631184E-15</c:v>
                </c:pt>
                <c:pt idx="791">
                  <c:v>1.5009005830644478E-15</c:v>
                </c:pt>
                <c:pt idx="792">
                  <c:v>1.363002881487321E-15</c:v>
                </c:pt>
                <c:pt idx="793">
                  <c:v>1.237713388019015E-15</c:v>
                </c:pt>
                <c:pt idx="794">
                  <c:v>1.1238858800594373E-15</c:v>
                </c:pt>
                <c:pt idx="795">
                  <c:v>1.020477638094005E-15</c:v>
                </c:pt>
                <c:pt idx="796">
                  <c:v>9.2654017410068282E-16</c:v>
                </c:pt>
                <c:pt idx="797">
                  <c:v>8.4121078249880307E-16</c:v>
                </c:pt>
                <c:pt idx="798">
                  <c:v>7.6370484170307554E-16</c:v>
                </c:pt>
                <c:pt idx="799">
                  <c:v>6.9330879999558883E-16</c:v>
                </c:pt>
                <c:pt idx="800">
                  <c:v>6.2937378603074934E-16</c:v>
                </c:pt>
              </c:numCache>
            </c:numRef>
          </c:yVal>
        </c:ser>
        <c:ser>
          <c:idx val="17"/>
          <c:order val="17"/>
          <c:tx>
            <c:strRef>
              <c:f>Calc!$U$6</c:f>
              <c:strCache>
                <c:ptCount val="1"/>
                <c:pt idx="0">
                  <c:v>18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3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Calc!$U$7:$U$807</c:f>
              <c:numCache>
                <c:formatCode>0.00000000</c:formatCode>
                <c:ptCount val="801"/>
                <c:pt idx="0">
                  <c:v>2.9694185241240863E-36</c:v>
                </c:pt>
                <c:pt idx="1">
                  <c:v>3.4883071723810475E-36</c:v>
                </c:pt>
                <c:pt idx="2">
                  <c:v>4.0978659930556581E-36</c:v>
                </c:pt>
                <c:pt idx="3">
                  <c:v>4.8139380957171714E-36</c:v>
                </c:pt>
                <c:pt idx="4">
                  <c:v>5.6551348064283269E-36</c:v>
                </c:pt>
                <c:pt idx="5">
                  <c:v>6.6433193286039656E-36</c:v>
                </c:pt>
                <c:pt idx="6">
                  <c:v>7.804174904581007E-36</c:v>
                </c:pt>
                <c:pt idx="7">
                  <c:v>9.1678722402388948E-36</c:v>
                </c:pt>
                <c:pt idx="8">
                  <c:v>1.0769853533835771E-35</c:v>
                </c:pt>
                <c:pt idx="9">
                  <c:v>1.2651753479505106E-35</c:v>
                </c:pt>
                <c:pt idx="10">
                  <c:v>1.4862481174287302E-35</c:v>
                </c:pt>
                <c:pt idx="11">
                  <c:v>1.7459491037540333E-35</c:v>
                </c:pt>
                <c:pt idx="12">
                  <c:v>2.0510275761674291E-35</c:v>
                </c:pt>
                <c:pt idx="13">
                  <c:v>2.4094120080877125E-35</c:v>
                </c:pt>
                <c:pt idx="14">
                  <c:v>2.8304160919640083E-35</c:v>
                </c:pt>
                <c:pt idx="15">
                  <c:v>3.3249807441412816E-35</c:v>
                </c:pt>
                <c:pt idx="16">
                  <c:v>3.9059583866226837E-35</c:v>
                </c:pt>
                <c:pt idx="17">
                  <c:v>4.5884468907496103E-35</c:v>
                </c:pt>
                <c:pt idx="18">
                  <c:v>5.3901818577429921E-35</c:v>
                </c:pt>
                <c:pt idx="19">
                  <c:v>6.3319974262651701E-35</c:v>
                </c:pt>
                <c:pt idx="20">
                  <c:v>7.438367577011536E-35</c:v>
                </c:pt>
                <c:pt idx="21">
                  <c:v>8.738041995021214E-35</c:v>
                </c:pt>
                <c:pt idx="22">
                  <c:v>1.0264793006221187E-34</c:v>
                </c:pt>
                <c:pt idx="23">
                  <c:v>1.2058292989406367E-34</c:v>
                </c:pt>
                <c:pt idx="24">
                  <c:v>1.4165145053341668E-34</c:v>
                </c:pt>
                <c:pt idx="25">
                  <c:v>1.6640093748885387E-34</c:v>
                </c:pt>
                <c:pt idx="26">
                  <c:v>1.9547447261325236E-34</c:v>
                </c:pt>
                <c:pt idx="27">
                  <c:v>2.2962748019844488E-34</c:v>
                </c:pt>
                <c:pt idx="28">
                  <c:v>2.697473511175297E-34</c:v>
                </c:pt>
                <c:pt idx="29">
                  <c:v>3.1687649466262684E-34</c:v>
                </c:pt>
                <c:pt idx="30">
                  <c:v>3.7223941672855424E-34</c:v>
                </c:pt>
                <c:pt idx="31">
                  <c:v>4.3727452753640207E-34</c:v>
                </c:pt>
                <c:pt idx="32">
                  <c:v>5.1367150488935065E-34</c:v>
                </c:pt>
                <c:pt idx="33">
                  <c:v>6.0341518319246478E-34</c:v>
                </c:pt>
                <c:pt idx="34">
                  <c:v>7.0883710789265377E-34</c:v>
                </c:pt>
                <c:pt idx="35">
                  <c:v>8.3267609400047925E-34</c:v>
                </c:pt>
                <c:pt idx="36">
                  <c:v>9.7814936110710307E-34</c:v>
                </c:pt>
                <c:pt idx="37">
                  <c:v>1.1490360918714187E-33</c:v>
                </c:pt>
                <c:pt idx="38">
                  <c:v>1.3497755834504487E-33</c:v>
                </c:pt>
                <c:pt idx="39">
                  <c:v>1.585582540145339E-33</c:v>
                </c:pt>
                <c:pt idx="40">
                  <c:v>1.8625825004672366E-33</c:v>
                </c:pt>
                <c:pt idx="41">
                  <c:v>2.1879709144298157E-33</c:v>
                </c:pt>
                <c:pt idx="42">
                  <c:v>2.5702000007128817E-33</c:v>
                </c:pt>
                <c:pt idx="43">
                  <c:v>3.0191982343298846E-33</c:v>
                </c:pt>
                <c:pt idx="44">
                  <c:v>3.5466281622796214E-33</c:v>
                </c:pt>
                <c:pt idx="45">
                  <c:v>4.1661892393327486E-33</c:v>
                </c:pt>
                <c:pt idx="46">
                  <c:v>4.8939735443914928E-33</c:v>
                </c:pt>
                <c:pt idx="47">
                  <c:v>5.7488836100755101E-33</c:v>
                </c:pt>
                <c:pt idx="48">
                  <c:v>6.7531232099026816E-33</c:v>
                </c:pt>
                <c:pt idx="49">
                  <c:v>7.9327738404550223E-33</c:v>
                </c:pt>
                <c:pt idx="50">
                  <c:v>9.3184718593371117E-33</c:v>
                </c:pt>
                <c:pt idx="51">
                  <c:v>1.0946203851180908E-32</c:v>
                </c:pt>
                <c:pt idx="52">
                  <c:v>1.2858240861160542E-32</c:v>
                </c:pt>
                <c:pt idx="53">
                  <c:v>1.5104235737955778E-32</c:v>
                </c:pt>
                <c:pt idx="54">
                  <c:v>1.7742512059234399E-32</c:v>
                </c:pt>
                <c:pt idx="55">
                  <c:v>2.0841578082210548E-32</c:v>
                </c:pt>
                <c:pt idx="56">
                  <c:v>2.4481904998461504E-32</c:v>
                </c:pt>
                <c:pt idx="57">
                  <c:v>2.8758015627268326E-32</c:v>
                </c:pt>
                <c:pt idx="58">
                  <c:v>3.3780937732898628E-32</c:v>
                </c:pt>
                <c:pt idx="59">
                  <c:v>3.9681085607178369E-32</c:v>
                </c:pt>
                <c:pt idx="60">
                  <c:v>4.6611644664377696E-32</c:v>
                </c:pt>
                <c:pt idx="61">
                  <c:v>5.4752546838674583E-32</c:v>
                </c:pt>
                <c:pt idx="62">
                  <c:v>6.4315139893183775E-32</c:v>
                </c:pt>
                <c:pt idx="63">
                  <c:v>7.5547671740577434E-32</c:v>
                </c:pt>
                <c:pt idx="64">
                  <c:v>8.8741732004813347E-32</c:v>
                </c:pt>
                <c:pt idx="65">
                  <c:v>1.0423981786866497E-31</c:v>
                </c:pt>
                <c:pt idx="66">
                  <c:v>1.2244422039537935E-31</c:v>
                </c:pt>
                <c:pt idx="67">
                  <c:v>1.4382746173969233E-31</c:v>
                </c:pt>
                <c:pt idx="68">
                  <c:v>1.6894455385982207E-31</c:v>
                </c:pt>
                <c:pt idx="69">
                  <c:v>1.9844739654896726E-31</c:v>
                </c:pt>
                <c:pt idx="70">
                  <c:v>2.3310168804434669E-31</c:v>
                </c:pt>
                <c:pt idx="71">
                  <c:v>2.7380678657925421E-31</c:v>
                </c:pt>
                <c:pt idx="72">
                  <c:v>3.2161903770443331E-31</c:v>
                </c:pt>
                <c:pt idx="73">
                  <c:v>3.7777917199833213E-31</c:v>
                </c:pt>
                <c:pt idx="74">
                  <c:v>4.4374448323533412E-31</c:v>
                </c:pt>
                <c:pt idx="75">
                  <c:v>5.212266209162602E-31</c:v>
                </c:pt>
                <c:pt idx="76">
                  <c:v>6.1223597648962345E-31</c:v>
                </c:pt>
                <c:pt idx="77">
                  <c:v>7.191338133692264E-31</c:v>
                </c:pt>
                <c:pt idx="78">
                  <c:v>8.4469349140050249E-31</c:v>
                </c:pt>
                <c:pt idx="79">
                  <c:v>9.9217237193272257E-31</c:v>
                </c:pt>
                <c:pt idx="80">
                  <c:v>1.1653962662082147E-30</c:v>
                </c:pt>
                <c:pt idx="81">
                  <c:v>1.3688586145341574E-30</c:v>
                </c:pt>
                <c:pt idx="82">
                  <c:v>1.6078369650560532E-30</c:v>
                </c:pt>
                <c:pt idx="83">
                  <c:v>1.8885297687633614E-30</c:v>
                </c:pt>
                <c:pt idx="84">
                  <c:v>2.218217033204104E-30</c:v>
                </c:pt>
                <c:pt idx="85">
                  <c:v>2.6054489948596638E-30</c:v>
                </c:pt>
                <c:pt idx="86">
                  <c:v>3.060267695189466E-30</c:v>
                </c:pt>
                <c:pt idx="87">
                  <c:v>3.5944671967371816E-30</c:v>
                </c:pt>
                <c:pt idx="88">
                  <c:v>4.2218991753918475E-30</c:v>
                </c:pt>
                <c:pt idx="89">
                  <c:v>4.9588317987439006E-30</c:v>
                </c:pt>
                <c:pt idx="90">
                  <c:v>5.824371178793363E-30</c:v>
                </c:pt>
                <c:pt idx="91">
                  <c:v>6.8409563056433973E-30</c:v>
                </c:pt>
                <c:pt idx="92">
                  <c:v>8.0349402690508205E-30</c:v>
                </c:pt>
                <c:pt idx="93">
                  <c:v>9.4372728058542764E-30</c:v>
                </c:pt>
                <c:pt idx="94">
                  <c:v>1.1084301830963965E-29</c:v>
                </c:pt>
                <c:pt idx="95">
                  <c:v>1.3018714685395063E-29</c:v>
                </c:pt>
                <c:pt idx="96">
                  <c:v>1.5290643446109772E-29</c:v>
                </c:pt>
                <c:pt idx="97">
                  <c:v>1.7958962882421847E-29</c:v>
                </c:pt>
                <c:pt idx="98">
                  <c:v>2.109281462173892E-29</c:v>
                </c:pt>
                <c:pt idx="99">
                  <c:v>2.4773396931919069E-29</c:v>
                </c:pt>
                <c:pt idx="100">
                  <c:v>2.9096066389184512E-29</c:v>
                </c:pt>
                <c:pt idx="101">
                  <c:v>3.4172805756294692E-29</c:v>
                </c:pt>
                <c:pt idx="102">
                  <c:v>4.0135121853219298E-29</c:v>
                </c:pt>
                <c:pt idx="103">
                  <c:v>4.7137448305566754E-29</c:v>
                </c:pt>
                <c:pt idx="104">
                  <c:v>5.5361141090714891E-29</c:v>
                </c:pt>
                <c:pt idx="105">
                  <c:v>6.5019170103665276E-29</c:v>
                </c:pt>
                <c:pt idx="106">
                  <c:v>7.6361627928373286E-29</c:v>
                </c:pt>
                <c:pt idx="107">
                  <c:v>8.9682198088167652E-29</c:v>
                </c:pt>
                <c:pt idx="108">
                  <c:v>1.0532574980398295E-28</c:v>
                </c:pt>
                <c:pt idx="109">
                  <c:v>1.2369725534853824E-28</c:v>
                </c:pt>
                <c:pt idx="110">
                  <c:v>1.4527226019634298E-28</c:v>
                </c:pt>
                <c:pt idx="111">
                  <c:v>1.706091762110042E-28</c:v>
                </c:pt>
                <c:pt idx="112">
                  <c:v>2.0036371511301012E-28</c:v>
                </c:pt>
                <c:pt idx="113">
                  <c:v>2.3530583464138871E-28</c:v>
                </c:pt>
                <c:pt idx="114">
                  <c:v>2.7633963458031546E-28</c:v>
                </c:pt>
                <c:pt idx="115">
                  <c:v>3.2452671583104012E-28</c:v>
                </c:pt>
                <c:pt idx="116">
                  <c:v>3.8111360492402696E-28</c:v>
                </c:pt>
                <c:pt idx="117">
                  <c:v>4.4756395107785412E-28</c:v>
                </c:pt>
                <c:pt idx="118">
                  <c:v>5.2559632580968483E-28</c:v>
                </c:pt>
                <c:pt idx="119">
                  <c:v>6.1722859934280113E-28</c:v>
                </c:pt>
                <c:pt idx="120">
                  <c:v>7.2483003734241062E-28</c:v>
                </c:pt>
                <c:pt idx="121">
                  <c:v>8.5118246018630695E-28</c:v>
                </c:pt>
                <c:pt idx="122">
                  <c:v>9.9955204013850742E-28</c:v>
                </c:pt>
                <c:pt idx="123">
                  <c:v>1.173773585422772E-27</c:v>
                </c:pt>
                <c:pt idx="124">
                  <c:v>1.3783494813037422E-27</c:v>
                </c:pt>
                <c:pt idx="125">
                  <c:v>1.6185658351081701E-27</c:v>
                </c:pt>
                <c:pt idx="126">
                  <c:v>1.9006288143112966E-27</c:v>
                </c:pt>
                <c:pt idx="127">
                  <c:v>2.2318246857037104E-27</c:v>
                </c:pt>
                <c:pt idx="128">
                  <c:v>2.6207076725252883E-27</c:v>
                </c:pt>
                <c:pt idx="129">
                  <c:v>3.0773204608958628E-27</c:v>
                </c:pt>
                <c:pt idx="130">
                  <c:v>3.6134530251639571E-27</c:v>
                </c:pt>
                <c:pt idx="131">
                  <c:v>4.2429464253834068E-27</c:v>
                </c:pt>
                <c:pt idx="132">
                  <c:v>4.9820493841623816E-27</c:v>
                </c:pt>
                <c:pt idx="133">
                  <c:v>5.8498368041077235E-27</c:v>
                </c:pt>
                <c:pt idx="134">
                  <c:v>6.8687009756095522E-27</c:v>
                </c:pt>
                <c:pt idx="135">
                  <c:v>8.0649280883448054E-27</c:v>
                </c:pt>
                <c:pt idx="136">
                  <c:v>9.4693748462149077E-27</c:v>
                </c:pt>
                <c:pt idx="137">
                  <c:v>1.1118262550254662E-26</c:v>
                </c:pt>
                <c:pt idx="138">
                  <c:v>1.3054109022811431E-26</c:v>
                </c:pt>
                <c:pt idx="139">
                  <c:v>1.5326822275684604E-26</c:v>
                </c:pt>
                <c:pt idx="140">
                  <c:v>1.7994983964937024E-26</c:v>
                </c:pt>
                <c:pt idx="141">
                  <c:v>2.1127355531180576E-26</c:v>
                </c:pt>
                <c:pt idx="142">
                  <c:v>2.4804645619990858E-26</c:v>
                </c:pt>
                <c:pt idx="143">
                  <c:v>2.9121584057696807E-26</c:v>
                </c:pt>
                <c:pt idx="144">
                  <c:v>3.4189355493080835E-26</c:v>
                </c:pt>
                <c:pt idx="145">
                  <c:v>4.0138455004781407E-26</c:v>
                </c:pt>
                <c:pt idx="146">
                  <c:v>4.7122038750981053E-26</c:v>
                </c:pt>
                <c:pt idx="147">
                  <c:v>5.5319855376036272E-26</c:v>
                </c:pt>
                <c:pt idx="148">
                  <c:v>6.4942858709043138E-26</c:v>
                </c:pt>
                <c:pt idx="149">
                  <c:v>7.623861966793672E-26</c:v>
                </c:pt>
                <c:pt idx="150">
                  <c:v>8.94976756605241E-26</c:v>
                </c:pt>
                <c:pt idx="151">
                  <c:v>1.0506097966734896E-25</c:v>
                </c:pt>
                <c:pt idx="152">
                  <c:v>1.2332863920589458E-25</c:v>
                </c:pt>
                <c:pt idx="153">
                  <c:v>1.4477016822078524E-25</c:v>
                </c:pt>
                <c:pt idx="154">
                  <c:v>1.6993651345149071E-25</c:v>
                </c:pt>
                <c:pt idx="155">
                  <c:v>1.9947416197160092E-25</c:v>
                </c:pt>
                <c:pt idx="156">
                  <c:v>2.3414168951298432E-25</c:v>
                </c:pt>
                <c:pt idx="157">
                  <c:v>2.7482917122095695E-25</c:v>
                </c:pt>
                <c:pt idx="158">
                  <c:v>3.2258094919899272E-25</c:v>
                </c:pt>
                <c:pt idx="159">
                  <c:v>3.7862233642786064E-25</c:v>
                </c:pt>
                <c:pt idx="160">
                  <c:v>4.4439093653331425E-25</c:v>
                </c:pt>
                <c:pt idx="161">
                  <c:v>5.2157337594499419E-25</c:v>
                </c:pt>
                <c:pt idx="162">
                  <c:v>6.1214838218484652E-25</c:v>
                </c:pt>
                <c:pt idx="163">
                  <c:v>7.1843730279776435E-25</c:v>
                </c:pt>
                <c:pt idx="164">
                  <c:v>8.4316334783254241E-25</c:v>
                </c:pt>
                <c:pt idx="165">
                  <c:v>9.8952105953041968E-25</c:v>
                </c:pt>
                <c:pt idx="166">
                  <c:v>1.1612577715241345E-24</c:v>
                </c:pt>
                <c:pt idx="167">
                  <c:v>1.3627691228788366E-24</c:v>
                </c:pt>
                <c:pt idx="168">
                  <c:v>1.5992110473158262E-24</c:v>
                </c:pt>
                <c:pt idx="169">
                  <c:v>1.8766310738386463E-24</c:v>
                </c:pt>
                <c:pt idx="170">
                  <c:v>2.2021222621395217E-24</c:v>
                </c:pt>
                <c:pt idx="171">
                  <c:v>2.5840036667811267E-24</c:v>
                </c:pt>
                <c:pt idx="172">
                  <c:v>3.0320318924798309E-24</c:v>
                </c:pt>
                <c:pt idx="173">
                  <c:v>3.5576490855466769E-24</c:v>
                </c:pt>
                <c:pt idx="174">
                  <c:v>4.1742736231887839E-24</c:v>
                </c:pt>
                <c:pt idx="175">
                  <c:v>4.8976408357780621E-24</c:v>
                </c:pt>
                <c:pt idx="176">
                  <c:v>5.7462023540786367E-24</c:v>
                </c:pt>
                <c:pt idx="177">
                  <c:v>6.7415941450414717E-24</c:v>
                </c:pt>
                <c:pt idx="178">
                  <c:v>7.9091850227019163E-24</c:v>
                </c:pt>
                <c:pt idx="179">
                  <c:v>9.2787194376995556E-24</c:v>
                </c:pt>
                <c:pt idx="180">
                  <c:v>1.0885070710019513E-23</c:v>
                </c:pt>
                <c:pt idx="181">
                  <c:v>1.2769123633195219E-23</c:v>
                </c:pt>
                <c:pt idx="182">
                  <c:v>1.497880861282212E-23</c:v>
                </c:pt>
                <c:pt idx="183">
                  <c:v>1.7570313287758143E-23</c:v>
                </c:pt>
                <c:pt idx="184">
                  <c:v>2.0609502012309832E-23</c:v>
                </c:pt>
                <c:pt idx="185">
                  <c:v>2.4173578761293139E-23</c:v>
                </c:pt>
                <c:pt idx="186">
                  <c:v>2.835303508482427E-23</c:v>
                </c:pt>
                <c:pt idx="187">
                  <c:v>3.3253931835295959E-23</c:v>
                </c:pt>
                <c:pt idx="188">
                  <c:v>3.900057168965771E-23</c:v>
                </c:pt>
                <c:pt idx="189">
                  <c:v>4.5738629199614485E-23</c:v>
                </c:pt>
                <c:pt idx="190">
                  <c:v>5.3638816458814404E-23</c:v>
                </c:pt>
                <c:pt idx="191">
                  <c:v>6.290117575761324E-23</c:v>
                </c:pt>
                <c:pt idx="192">
                  <c:v>7.3760106127489678E-23</c:v>
                </c:pt>
                <c:pt idx="193">
                  <c:v>8.6490248838028836E-23</c:v>
                </c:pt>
                <c:pt idx="194">
                  <c:v>1.0141337814265808E-22</c:v>
                </c:pt>
                <c:pt idx="195">
                  <c:v>1.1890646839239152E-22</c:v>
                </c:pt>
                <c:pt idx="196">
                  <c:v>1.3941113765362093E-22</c:v>
                </c:pt>
                <c:pt idx="197">
                  <c:v>1.6344470188149819E-22</c:v>
                </c:pt>
                <c:pt idx="198">
                  <c:v>1.9161311333772899E-22</c:v>
                </c:pt>
                <c:pt idx="199">
                  <c:v>2.2462610326069877E-22</c:v>
                </c:pt>
                <c:pt idx="200">
                  <c:v>2.6331490291758583E-22</c:v>
                </c:pt>
                <c:pt idx="201">
                  <c:v>3.0865298039969612E-22</c:v>
                </c:pt>
                <c:pt idx="202">
                  <c:v>3.6178030438889452E-22</c:v>
                </c:pt>
                <c:pt idx="203">
                  <c:v>4.2403173240335211E-22</c:v>
                </c:pt>
                <c:pt idx="204">
                  <c:v>4.9697022179968404E-22</c:v>
                </c:pt>
                <c:pt idx="205">
                  <c:v>5.8242567948459462E-22</c:v>
                </c:pt>
                <c:pt idx="206">
                  <c:v>6.8254040369256043E-22</c:v>
                </c:pt>
                <c:pt idx="207">
                  <c:v>7.9982223160494127E-22</c:v>
                </c:pt>
                <c:pt idx="208">
                  <c:v>9.3720669385065998E-22</c:v>
                </c:pt>
                <c:pt idx="209">
                  <c:v>1.0981296955059422E-21</c:v>
                </c:pt>
                <c:pt idx="210">
                  <c:v>1.28661249830149E-21</c:v>
                </c:pt>
                <c:pt idx="211">
                  <c:v>1.5073610764123427E-21</c:v>
                </c:pt>
                <c:pt idx="212">
                  <c:v>1.7658822655067432E-21</c:v>
                </c:pt>
                <c:pt idx="213">
                  <c:v>2.0686195298878844E-21</c:v>
                </c:pt>
                <c:pt idx="214">
                  <c:v>2.4231116451499182E-21</c:v>
                </c:pt>
                <c:pt idx="215">
                  <c:v>2.8381781449297672E-21</c:v>
                </c:pt>
                <c:pt idx="216">
                  <c:v>3.3241360230455332E-21</c:v>
                </c:pt>
                <c:pt idx="217">
                  <c:v>3.8930529316644869E-21</c:v>
                </c:pt>
                <c:pt idx="218">
                  <c:v>4.5590429897074187E-21</c:v>
                </c:pt>
                <c:pt idx="219">
                  <c:v>5.3386123339099395E-21</c:v>
                </c:pt>
                <c:pt idx="220">
                  <c:v>6.251062731594914E-21</c:v>
                </c:pt>
                <c:pt idx="221">
                  <c:v>7.3189629569111037E-21</c:v>
                </c:pt>
                <c:pt idx="222">
                  <c:v>8.5686992432036341E-21</c:v>
                </c:pt>
                <c:pt idx="223">
                  <c:v>1.0031118000674362E-20</c:v>
                </c:pt>
                <c:pt idx="224">
                  <c:v>1.1742276173990051E-20</c:v>
                </c:pt>
                <c:pt idx="225">
                  <c:v>1.3744317159484032E-20</c:v>
                </c:pt>
                <c:pt idx="226">
                  <c:v>1.6086493164702524E-20</c:v>
                </c:pt>
                <c:pt idx="227">
                  <c:v>1.8826358342393766E-20</c:v>
                </c:pt>
                <c:pt idx="228">
                  <c:v>2.2031161045724379E-20</c:v>
                </c:pt>
                <c:pt idx="229">
                  <c:v>2.5779468223389501E-20</c:v>
                </c:pt>
                <c:pt idx="230">
                  <c:v>3.0163060408998629E-20</c:v>
                </c:pt>
                <c:pt idx="231">
                  <c:v>3.5289142082397114E-20</c:v>
                </c:pt>
                <c:pt idx="232">
                  <c:v>4.1282919535075646E-20</c:v>
                </c:pt>
                <c:pt idx="233">
                  <c:v>4.8290606924089799E-20</c:v>
                </c:pt>
                <c:pt idx="234">
                  <c:v>5.6482931142219973E-20</c:v>
                </c:pt>
                <c:pt idx="235">
                  <c:v>6.6059217690551442E-20</c:v>
                </c:pt>
                <c:pt idx="236">
                  <c:v>7.7252153173010358E-20</c:v>
                </c:pt>
                <c:pt idx="237">
                  <c:v>9.0333335641833992E-20</c:v>
                </c:pt>
                <c:pt idx="238">
                  <c:v>1.056197421574522E-19</c:v>
                </c:pt>
                <c:pt idx="239">
                  <c:v>1.2348126399008E-19</c:v>
                </c:pt>
                <c:pt idx="240">
                  <c:v>1.4434948435185922E-19</c:v>
                </c:pt>
                <c:pt idx="241">
                  <c:v>1.6872790194995716E-19</c:v>
                </c:pt>
                <c:pt idx="242">
                  <c:v>1.9720383662044715E-19</c:v>
                </c:pt>
                <c:pt idx="243">
                  <c:v>2.3046229156696281E-19</c:v>
                </c:pt>
                <c:pt idx="244">
                  <c:v>2.6930209112796624E-19</c:v>
                </c:pt>
                <c:pt idx="245">
                  <c:v>3.1465466450499887E-19</c:v>
                </c:pt>
                <c:pt idx="246">
                  <c:v>3.6760590562701826E-19</c:v>
                </c:pt>
                <c:pt idx="247">
                  <c:v>4.294216086039103E-19</c:v>
                </c:pt>
                <c:pt idx="248">
                  <c:v>5.015770585404351E-19</c:v>
                </c:pt>
                <c:pt idx="249">
                  <c:v>5.857914505784336E-19</c:v>
                </c:pt>
                <c:pt idx="250">
                  <c:v>6.8406791791940463E-19</c:v>
                </c:pt>
                <c:pt idx="251">
                  <c:v>7.9874007457275495E-19</c:v>
                </c:pt>
                <c:pt idx="252">
                  <c:v>9.3252612335628235E-19</c:v>
                </c:pt>
                <c:pt idx="253">
                  <c:v>1.0885917473408041E-18</c:v>
                </c:pt>
                <c:pt idx="254">
                  <c:v>1.2706231970505874E-18</c:v>
                </c:pt>
                <c:pt idx="255">
                  <c:v>1.4829122104276807E-18</c:v>
                </c:pt>
                <c:pt idx="256">
                  <c:v>1.7304546625976251E-18</c:v>
                </c:pt>
                <c:pt idx="257">
                  <c:v>2.0190651433170511E-18</c:v>
                </c:pt>
                <c:pt idx="258">
                  <c:v>2.3555100079677059E-18</c:v>
                </c:pt>
                <c:pt idx="259">
                  <c:v>2.7476618503708669E-18</c:v>
                </c:pt>
                <c:pt idx="260">
                  <c:v>3.2046788109345699E-18</c:v>
                </c:pt>
                <c:pt idx="261">
                  <c:v>3.7372126713842846E-18</c:v>
                </c:pt>
                <c:pt idx="262">
                  <c:v>4.3576503087172864E-18</c:v>
                </c:pt>
                <c:pt idx="263">
                  <c:v>5.0803937988854182E-18</c:v>
                </c:pt>
                <c:pt idx="264">
                  <c:v>5.9221852898301539E-18</c:v>
                </c:pt>
                <c:pt idx="265">
                  <c:v>6.9024837208541563E-18</c:v>
                </c:pt>
                <c:pt idx="266">
                  <c:v>8.043901570479233E-18</c:v>
                </c:pt>
                <c:pt idx="267">
                  <c:v>9.3727110903916948E-18</c:v>
                </c:pt>
                <c:pt idx="268">
                  <c:v>1.0919430954670271E-17</c:v>
                </c:pt>
                <c:pt idx="269">
                  <c:v>1.2719505950953395E-17</c:v>
                </c:pt>
                <c:pt idx="270">
                  <c:v>1.4814094297668705E-17</c:v>
                </c:pt>
                <c:pt idx="271">
                  <c:v>1.725097942815724E-17</c:v>
                </c:pt>
                <c:pt idx="272">
                  <c:v>2.0085625683517501E-17</c:v>
                </c:pt>
                <c:pt idx="273">
                  <c:v>2.338240035299272E-17</c:v>
                </c:pt>
                <c:pt idx="274">
                  <c:v>2.7215987953067707E-17</c:v>
                </c:pt>
                <c:pt idx="275">
                  <c:v>3.1673026612258988E-17</c:v>
                </c:pt>
                <c:pt idx="276">
                  <c:v>3.6854001005937601E-17</c:v>
                </c:pt>
                <c:pt idx="277">
                  <c:v>4.2875431554008581E-17</c:v>
                </c:pt>
                <c:pt idx="278">
                  <c:v>4.9872405656547283E-17</c:v>
                </c:pt>
                <c:pt idx="279">
                  <c:v>5.8001503716156579E-17</c:v>
                </c:pt>
                <c:pt idx="280">
                  <c:v>6.7444180715673377E-17</c:v>
                </c:pt>
                <c:pt idx="281">
                  <c:v>7.8410673340201098E-17</c:v>
                </c:pt>
                <c:pt idx="282">
                  <c:v>9.1144513229953927E-17</c:v>
                </c:pt>
                <c:pt idx="283">
                  <c:v>1.059277391272634E-16</c:v>
                </c:pt>
                <c:pt idx="284">
                  <c:v>1.2308691466864931E-16</c:v>
                </c:pt>
                <c:pt idx="285">
                  <c:v>1.4300007463559097E-16</c:v>
                </c:pt>
                <c:pt idx="286">
                  <c:v>1.6610474091810604E-16</c:v>
                </c:pt>
                <c:pt idx="287">
                  <c:v>1.9290717060909987E-16</c:v>
                </c:pt>
                <c:pt idx="288">
                  <c:v>2.2399302292965385E-16</c:v>
                </c:pt>
                <c:pt idx="289">
                  <c:v>2.6003965953721529E-16</c:v>
                </c:pt>
                <c:pt idx="290">
                  <c:v>3.0183032470501647E-16</c:v>
                </c:pt>
                <c:pt idx="291">
                  <c:v>3.5027048846996126E-16</c:v>
                </c:pt>
                <c:pt idx="292">
                  <c:v>4.0640667779857008E-16</c:v>
                </c:pt>
                <c:pt idx="293">
                  <c:v>4.7144816888132427E-16</c:v>
                </c:pt>
                <c:pt idx="294">
                  <c:v>5.4679196870756293E-16</c:v>
                </c:pt>
                <c:pt idx="295">
                  <c:v>6.340515770898605E-16</c:v>
                </c:pt>
                <c:pt idx="296">
                  <c:v>7.3509009243221768E-16</c:v>
                </c:pt>
                <c:pt idx="297">
                  <c:v>8.5205830705970142E-16</c:v>
                </c:pt>
                <c:pt idx="298">
                  <c:v>9.8743853231891776E-16</c:v>
                </c:pt>
                <c:pt idx="299">
                  <c:v>1.1440950015892744E-15</c:v>
                </c:pt>
                <c:pt idx="300">
                  <c:v>1.3253318227184765E-15</c:v>
                </c:pt>
                <c:pt idx="301">
                  <c:v>1.5349595923736226E-15</c:v>
                </c:pt>
                <c:pt idx="302">
                  <c:v>1.7773719458430521E-15</c:v>
                </c:pt>
                <c:pt idx="303">
                  <c:v>2.0576334997263276E-15</c:v>
                </c:pt>
                <c:pt idx="304">
                  <c:v>2.3815808548877153E-15</c:v>
                </c:pt>
                <c:pt idx="305">
                  <c:v>2.755938566624653E-15</c:v>
                </c:pt>
                <c:pt idx="306">
                  <c:v>3.1884522623113155E-15</c:v>
                </c:pt>
                <c:pt idx="307">
                  <c:v>3.6880413984579911E-15</c:v>
                </c:pt>
                <c:pt idx="308">
                  <c:v>4.2649745044489952E-15</c:v>
                </c:pt>
                <c:pt idx="309">
                  <c:v>4.9310701651473212E-15</c:v>
                </c:pt>
                <c:pt idx="310">
                  <c:v>5.6999274558545627E-15</c:v>
                </c:pt>
                <c:pt idx="311">
                  <c:v>6.5871900684440528E-15</c:v>
                </c:pt>
                <c:pt idx="312">
                  <c:v>7.6108489655202265E-15</c:v>
                </c:pt>
                <c:pt idx="313">
                  <c:v>8.7915890800132757E-15</c:v>
                </c:pt>
                <c:pt idx="314">
                  <c:v>1.0153186351797257E-14</c:v>
                </c:pt>
                <c:pt idx="315">
                  <c:v>1.1722962273277642E-14</c:v>
                </c:pt>
                <c:pt idx="316">
                  <c:v>1.3532304116616229E-14</c:v>
                </c:pt>
                <c:pt idx="317">
                  <c:v>1.561726015237562E-14</c:v>
                </c:pt>
                <c:pt idx="318">
                  <c:v>1.8019220460968614E-14</c:v>
                </c:pt>
                <c:pt idx="319">
                  <c:v>2.0785695404805928E-14</c:v>
                </c:pt>
                <c:pt idx="320">
                  <c:v>2.3971205493489517E-14</c:v>
                </c:pt>
                <c:pt idx="321">
                  <c:v>2.7638298262765446E-14</c:v>
                </c:pt>
                <c:pt idx="322">
                  <c:v>3.1858709929486028E-14</c:v>
                </c:pt>
                <c:pt idx="323">
                  <c:v>3.6714692012508238E-14</c:v>
                </c:pt>
                <c:pt idx="324">
                  <c:v>4.230052586035927E-14</c:v>
                </c:pt>
                <c:pt idx="325">
                  <c:v>4.872425114237167E-14</c:v>
                </c:pt>
                <c:pt idx="326">
                  <c:v>5.6109637887784595E-14</c:v>
                </c:pt>
                <c:pt idx="327">
                  <c:v>6.4598435649709762E-14</c:v>
                </c:pt>
                <c:pt idx="328">
                  <c:v>7.4352937887203235E-14</c:v>
                </c:pt>
                <c:pt idx="329">
                  <c:v>8.5558904765372526E-14</c:v>
                </c:pt>
                <c:pt idx="330">
                  <c:v>9.8428893345133254E-14</c:v>
                </c:pt>
                <c:pt idx="331">
                  <c:v>1.1320605065458169E-13</c:v>
                </c:pt>
                <c:pt idx="332">
                  <c:v>1.3016843249659849E-13</c:v>
                </c:pt>
                <c:pt idx="333">
                  <c:v>1.4963391915733488E-13</c:v>
                </c:pt>
                <c:pt idx="334">
                  <c:v>1.7196580855493827E-13</c:v>
                </c:pt>
                <c:pt idx="335">
                  <c:v>1.9757917793875303E-13</c:v>
                </c:pt>
                <c:pt idx="336">
                  <c:v>2.2694811716298597E-13</c:v>
                </c:pt>
                <c:pt idx="337">
                  <c:v>2.606139499793901E-13</c:v>
                </c:pt>
                <c:pt idx="338">
                  <c:v>2.9919457490395973E-13</c:v>
                </c:pt>
                <c:pt idx="339">
                  <c:v>3.4339507421686849E-13</c:v>
                </c:pt>
                <c:pt idx="340">
                  <c:v>3.9401975878042323E-13</c:v>
                </c:pt>
                <c:pt idx="341">
                  <c:v>4.5198583785991802E-13</c:v>
                </c:pt>
                <c:pt idx="342">
                  <c:v>5.1833892728852984E-13</c:v>
                </c:pt>
                <c:pt idx="343">
                  <c:v>5.9427063644347106E-13</c:v>
                </c:pt>
                <c:pt idx="344">
                  <c:v>6.8113850494422614E-13</c:v>
                </c:pt>
                <c:pt idx="345">
                  <c:v>7.8048859413138563E-13</c:v>
                </c:pt>
                <c:pt idx="346">
                  <c:v>8.9408107666509314E-13</c:v>
                </c:pt>
                <c:pt idx="347">
                  <c:v>1.0239192104696625E-12</c:v>
                </c:pt>
                <c:pt idx="348">
                  <c:v>1.1722821312721303E-12</c:v>
                </c:pt>
                <c:pt idx="349">
                  <c:v>1.3417619517182363E-12</c:v>
                </c:pt>
                <c:pt idx="350">
                  <c:v>1.5353057151422324E-12</c:v>
                </c:pt>
                <c:pt idx="351">
                  <c:v>1.7562628192271597E-12</c:v>
                </c:pt>
                <c:pt idx="352">
                  <c:v>2.0084385998008517E-12</c:v>
                </c:pt>
                <c:pt idx="353">
                  <c:v>2.2961548487338692E-12</c:v>
                </c:pt>
                <c:pt idx="354">
                  <c:v>2.6243181332850624E-12</c:v>
                </c:pt>
                <c:pt idx="355">
                  <c:v>2.9984968883243748E-12</c:v>
                </c:pt>
                <c:pt idx="356">
                  <c:v>3.4250083687926453E-12</c:v>
                </c:pt>
                <c:pt idx="357">
                  <c:v>3.9110166787941092E-12</c:v>
                </c:pt>
                <c:pt idx="358">
                  <c:v>4.464643237231851E-12</c:v>
                </c:pt>
                <c:pt idx="359">
                  <c:v>5.0950911993971717E-12</c:v>
                </c:pt>
                <c:pt idx="360">
                  <c:v>5.8127855310541892E-12</c:v>
                </c:pt>
                <c:pt idx="361">
                  <c:v>6.6295306281166407E-12</c:v>
                </c:pt>
                <c:pt idx="362">
                  <c:v>7.5586875929489988E-12</c:v>
                </c:pt>
                <c:pt idx="363">
                  <c:v>8.6153735197683822E-12</c:v>
                </c:pt>
                <c:pt idx="364">
                  <c:v>9.8166854088859756E-12</c:v>
                </c:pt>
                <c:pt idx="365">
                  <c:v>1.1181951625116109E-11</c:v>
                </c:pt>
                <c:pt idx="366">
                  <c:v>1.2733014142311795E-11</c:v>
                </c:pt>
                <c:pt idx="367">
                  <c:v>1.4494545176587438E-11</c:v>
                </c:pt>
                <c:pt idx="368">
                  <c:v>1.6494402208538676E-11</c:v>
                </c:pt>
                <c:pt idx="369">
                  <c:v>1.8764025833060977E-11</c:v>
                </c:pt>
                <c:pt idx="370">
                  <c:v>2.1338885357877243E-11</c:v>
                </c:pt>
                <c:pt idx="371">
                  <c:v>2.4258977602536685E-11</c:v>
                </c:pt>
                <c:pt idx="372">
                  <c:v>2.7569384932645564E-11</c:v>
                </c:pt>
                <c:pt idx="373">
                  <c:v>3.1320899203917524E-11</c:v>
                </c:pt>
                <c:pt idx="374">
                  <c:v>3.5570718992076361E-11</c:v>
                </c:pt>
                <c:pt idx="375">
                  <c:v>4.0383228252777977E-11</c:v>
                </c:pt>
                <c:pt idx="376">
                  <c:v>4.583086539589394E-11</c:v>
                </c:pt>
                <c:pt idx="377">
                  <c:v>5.1995092676414873E-11</c:v>
                </c:pt>
                <c:pt idx="378">
                  <c:v>5.8967476805835858E-11</c:v>
                </c:pt>
                <c:pt idx="379">
                  <c:v>6.6850892779417645E-11</c:v>
                </c:pt>
                <c:pt idx="380">
                  <c:v>7.5760864102722545E-11</c:v>
                </c:pt>
                <c:pt idx="381">
                  <c:v>8.5827053892064712E-11</c:v>
                </c:pt>
                <c:pt idx="382">
                  <c:v>9.7194922725016091E-11</c:v>
                </c:pt>
                <c:pt idx="383">
                  <c:v>1.1002757063606314E-10</c:v>
                </c:pt>
                <c:pt idx="384">
                  <c:v>1.2450778229631496E-10</c:v>
                </c:pt>
                <c:pt idx="385">
                  <c:v>1.4084029619228017E-10</c:v>
                </c:pt>
                <c:pt idx="386">
                  <c:v>1.5925432053472561E-10</c:v>
                </c:pt>
                <c:pt idx="387">
                  <c:v>1.8000632069198293E-10</c:v>
                </c:pt>
                <c:pt idx="388">
                  <c:v>2.0338310516025857E-10</c:v>
                </c:pt>
                <c:pt idx="389">
                  <c:v>2.2970523946368131E-10</c:v>
                </c:pt>
                <c:pt idx="390">
                  <c:v>2.5933081992598611E-10</c:v>
                </c:pt>
                <c:pt idx="391">
                  <c:v>2.9265964198025343E-10</c:v>
                </c:pt>
                <c:pt idx="392">
                  <c:v>3.3013780058901084E-10</c:v>
                </c:pt>
                <c:pt idx="393">
                  <c:v>3.722627634392361E-10</c:v>
                </c:pt>
                <c:pt idx="394">
                  <c:v>4.1958896085972481E-10</c:v>
                </c:pt>
                <c:pt idx="395">
                  <c:v>4.7273393988475457E-10</c:v>
                </c:pt>
                <c:pt idx="396">
                  <c:v>5.3238513355985353E-10</c:v>
                </c:pt>
                <c:pt idx="397">
                  <c:v>5.993073004523999E-10</c:v>
                </c:pt>
                <c:pt idx="398">
                  <c:v>6.743506933902647E-10</c:v>
                </c:pt>
                <c:pt idx="399">
                  <c:v>7.5846002070093545E-10</c:v>
                </c:pt>
                <c:pt idx="400">
                  <c:v>8.5268426765545343E-10</c:v>
                </c:pt>
                <c:pt idx="401">
                  <c:v>9.5818745042542601E-10</c:v>
                </c:pt>
                <c:pt idx="402">
                  <c:v>1.0762603796249081E-9</c:v>
                </c:pt>
                <c:pt idx="403">
                  <c:v>1.2083335154147928E-9</c:v>
                </c:pt>
                <c:pt idx="404">
                  <c:v>1.3559910011740583E-9</c:v>
                </c:pt>
                <c:pt idx="405">
                  <c:v>1.5209859678645145E-9</c:v>
                </c:pt>
                <c:pt idx="406">
                  <c:v>1.7052572064013137E-9</c:v>
                </c:pt>
                <c:pt idx="407">
                  <c:v>1.9109473105544613E-9</c:v>
                </c:pt>
                <c:pt idx="408">
                  <c:v>2.140422398102919E-9</c:v>
                </c:pt>
                <c:pt idx="409">
                  <c:v>2.3962935230921531E-9</c:v>
                </c:pt>
                <c:pt idx="410">
                  <c:v>2.6814398970514202E-9</c:v>
                </c:pt>
                <c:pt idx="411">
                  <c:v>2.9990340418411956E-9</c:v>
                </c:pt>
                <c:pt idx="412">
                  <c:v>3.3525690013516167E-9</c:v>
                </c:pt>
                <c:pt idx="413">
                  <c:v>3.7458877434738451E-9</c:v>
                </c:pt>
                <c:pt idx="414">
                  <c:v>4.1832148875257904E-9</c:v>
                </c:pt>
                <c:pt idx="415">
                  <c:v>4.6691908955285395E-9</c:v>
                </c:pt>
                <c:pt idx="416">
                  <c:v>5.2089088682829816E-9</c:v>
                </c:pt>
                <c:pt idx="417">
                  <c:v>5.8079540889668053E-9</c:v>
                </c:pt>
                <c:pt idx="418">
                  <c:v>6.472446457818809E-9</c:v>
                </c:pt>
                <c:pt idx="419">
                  <c:v>7.2090859612549299E-9</c:v>
                </c:pt>
                <c:pt idx="420">
                  <c:v>8.0252013173075652E-9</c:v>
                </c:pt>
                <c:pt idx="421">
                  <c:v>8.9288019364254705E-9</c:v>
                </c:pt>
                <c:pt idx="422">
                  <c:v>9.9286333322317027E-9</c:v>
                </c:pt>
                <c:pt idx="423">
                  <c:v>1.1034236110618894E-8</c:v>
                </c:pt>
                <c:pt idx="424">
                  <c:v>1.2256008657360262E-8</c:v>
                </c:pt>
                <c:pt idx="425">
                  <c:v>1.3605273634014571E-8</c:v>
                </c:pt>
                <c:pt idx="426">
                  <c:v>1.5094348379086831E-8</c:v>
                </c:pt>
                <c:pt idx="427">
                  <c:v>1.6736619295937209E-8</c:v>
                </c:pt>
                <c:pt idx="428">
                  <c:v>1.8546620290581083E-8</c:v>
                </c:pt>
                <c:pt idx="429">
                  <c:v>2.054011530105074E-8</c:v>
                </c:pt>
                <c:pt idx="430">
                  <c:v>2.2734184935154307E-8</c:v>
                </c:pt>
                <c:pt idx="431">
                  <c:v>2.5147317205043739E-8</c:v>
                </c:pt>
                <c:pt idx="432">
                  <c:v>2.7799502314741231E-8</c:v>
                </c:pt>
                <c:pt idx="433">
                  <c:v>3.071233142047456E-8</c:v>
                </c:pt>
                <c:pt idx="434">
                  <c:v>3.3909099243101174E-8</c:v>
                </c:pt>
                <c:pt idx="435">
                  <c:v>3.7414910366897508E-8</c:v>
                </c:pt>
                <c:pt idx="436">
                  <c:v>4.1256789009352831E-8</c:v>
                </c:pt>
                <c:pt idx="437">
                  <c:v>4.546379199223099E-8</c:v>
                </c:pt>
                <c:pt idx="438">
                  <c:v>5.0067124584912839E-8</c:v>
                </c:pt>
                <c:pt idx="439">
                  <c:v>5.510025882686907E-8</c:v>
                </c:pt>
                <c:pt idx="440">
                  <c:v>6.0599053866997228E-8</c:v>
                </c:pt>
                <c:pt idx="441">
                  <c:v>6.6601877783552573E-8</c:v>
                </c:pt>
                <c:pt idx="442">
                  <c:v>7.314973026957794E-8</c:v>
                </c:pt>
                <c:pt idx="443">
                  <c:v>8.0286365485301885E-8</c:v>
                </c:pt>
                <c:pt idx="444">
                  <c:v>8.8058414291131338E-8</c:v>
                </c:pt>
                <c:pt idx="445">
                  <c:v>9.6515504982983009E-8</c:v>
                </c:pt>
                <c:pt idx="446">
                  <c:v>1.0571038155618174E-7</c:v>
                </c:pt>
                <c:pt idx="447">
                  <c:v>1.1569901842553213E-7</c:v>
                </c:pt>
                <c:pt idx="448">
                  <c:v>1.2654073042806292E-7</c:v>
                </c:pt>
                <c:pt idx="449">
                  <c:v>1.382982768321297E-7</c:v>
                </c:pt>
                <c:pt idx="450">
                  <c:v>1.5103795797283852E-7</c:v>
                </c:pt>
                <c:pt idx="451">
                  <c:v>1.6482970303017995E-7</c:v>
                </c:pt>
                <c:pt idx="452">
                  <c:v>1.7974714736388523E-7</c:v>
                </c:pt>
                <c:pt idx="453">
                  <c:v>1.9586769771911054E-7</c:v>
                </c:pt>
                <c:pt idx="454">
                  <c:v>2.1327258352097598E-7</c:v>
                </c:pt>
                <c:pt idx="455">
                  <c:v>2.3204689238521938E-7</c:v>
                </c:pt>
                <c:pt idx="456">
                  <c:v>2.5227958788839665E-7</c:v>
                </c:pt>
                <c:pt idx="457">
                  <c:v>2.7406350756590115E-7</c:v>
                </c:pt>
                <c:pt idx="458">
                  <c:v>2.9749533904142271E-7</c:v>
                </c:pt>
                <c:pt idx="459">
                  <c:v>3.2267557213923004E-7</c:v>
                </c:pt>
                <c:pt idx="460">
                  <c:v>3.4970842479296596E-7</c:v>
                </c:pt>
                <c:pt idx="461">
                  <c:v>3.7870174054338289E-7</c:v>
                </c:pt>
                <c:pt idx="462">
                  <c:v>4.0976685541496882E-7</c:v>
                </c:pt>
                <c:pt idx="463">
                  <c:v>4.4301843197970391E-7</c:v>
                </c:pt>
                <c:pt idx="464">
                  <c:v>4.7857425845745917E-7</c:v>
                </c:pt>
                <c:pt idx="465">
                  <c:v>5.1655501076888867E-7</c:v>
                </c:pt>
                <c:pt idx="466">
                  <c:v>5.5708397555011796E-7</c:v>
                </c:pt>
                <c:pt idx="467">
                  <c:v>6.0028673226103887E-7</c:v>
                </c:pt>
                <c:pt idx="468">
                  <c:v>6.4629079267224591E-7</c:v>
                </c:pt>
                <c:pt idx="469">
                  <c:v>6.9522519620140543E-7</c:v>
                </c:pt>
                <c:pt idx="470">
                  <c:v>7.4722005978919377E-7</c:v>
                </c:pt>
                <c:pt idx="471">
                  <c:v>8.0240608125928268E-7</c:v>
                </c:pt>
                <c:pt idx="472">
                  <c:v>8.6091399539658679E-7</c:v>
                </c:pt>
                <c:pt idx="473">
                  <c:v>9.2287398230377179E-7</c:v>
                </c:pt>
                <c:pt idx="474">
                  <c:v>9.8841502795778072E-7</c:v>
                </c:pt>
                <c:pt idx="475">
                  <c:v>1.0576642372849896E-6</c:v>
                </c:pt>
                <c:pt idx="476">
                  <c:v>1.1307461005053633E-6</c:v>
                </c:pt>
                <c:pt idx="477">
                  <c:v>1.2077817139599625E-6</c:v>
                </c:pt>
                <c:pt idx="478">
                  <c:v>1.288887957131481E-6</c:v>
                </c:pt>
                <c:pt idx="479">
                  <c:v>1.3741766280901709E-6</c:v>
                </c:pt>
                <c:pt idx="480">
                  <c:v>1.4637535401453598E-6</c:v>
                </c:pt>
                <c:pt idx="481">
                  <c:v>1.5577175830509135E-6</c:v>
                </c:pt>
                <c:pt idx="482">
                  <c:v>1.6561597526971007E-6</c:v>
                </c:pt>
                <c:pt idx="483">
                  <c:v>1.7591621538163713E-6</c:v>
                </c:pt>
                <c:pt idx="484">
                  <c:v>1.8667969808299903E-6</c:v>
                </c:pt>
                <c:pt idx="485">
                  <c:v>1.9791254825606741E-6</c:v>
                </c:pt>
                <c:pt idx="486">
                  <c:v>2.0961969171251526E-6</c:v>
                </c:pt>
                <c:pt idx="487">
                  <c:v>2.2180475038936984E-6</c:v>
                </c:pt>
                <c:pt idx="488">
                  <c:v>2.3446993799517636E-6</c:v>
                </c:pt>
                <c:pt idx="489">
                  <c:v>2.4761595690147086E-6</c:v>
                </c:pt>
                <c:pt idx="490">
                  <c:v>2.6124189712210274E-6</c:v>
                </c:pt>
                <c:pt idx="491">
                  <c:v>2.7534513826533127E-6</c:v>
                </c:pt>
                <c:pt idx="492">
                  <c:v>2.8992125538020108E-6</c:v>
                </c:pt>
                <c:pt idx="493">
                  <c:v>3.0496392964841041E-6</c:v>
                </c:pt>
                <c:pt idx="494">
                  <c:v>3.2046486489506294E-6</c:v>
                </c:pt>
                <c:pt idx="495">
                  <c:v>3.3641371090537294E-6</c:v>
                </c:pt>
                <c:pt idx="496">
                  <c:v>3.5279799453892306E-6</c:v>
                </c:pt>
                <c:pt idx="497">
                  <c:v>3.6960305962769335E-6</c:v>
                </c:pt>
                <c:pt idx="498">
                  <c:v>3.8681201662818976E-6</c:v>
                </c:pt>
                <c:pt idx="499">
                  <c:v>4.0440570297111543E-6</c:v>
                </c:pt>
                <c:pt idx="500">
                  <c:v>4.2236265501371427E-6</c:v>
                </c:pt>
                <c:pt idx="501">
                  <c:v>4.4065909244990853E-6</c:v>
                </c:pt>
                <c:pt idx="502">
                  <c:v>4.5926891597155983E-6</c:v>
                </c:pt>
                <c:pt idx="503">
                  <c:v>4.7816371890049045E-6</c:v>
                </c:pt>
                <c:pt idx="504">
                  <c:v>4.9731281342571029E-6</c:v>
                </c:pt>
                <c:pt idx="505">
                  <c:v>5.1668327198372955E-6</c:v>
                </c:pt>
                <c:pt idx="506">
                  <c:v>5.3623998421248846E-6</c:v>
                </c:pt>
                <c:pt idx="507">
                  <c:v>5.5594572979216441E-6</c:v>
                </c:pt>
                <c:pt idx="508">
                  <c:v>5.7576126735941947E-6</c:v>
                </c:pt>
                <c:pt idx="509">
                  <c:v>5.9564543954704119E-6</c:v>
                </c:pt>
                <c:pt idx="510">
                  <c:v>6.1555529405918075E-6</c:v>
                </c:pt>
                <c:pt idx="511">
                  <c:v>6.3544622054515354E-6</c:v>
                </c:pt>
                <c:pt idx="512">
                  <c:v>6.5527210288347353E-6</c:v>
                </c:pt>
                <c:pt idx="513">
                  <c:v>6.7498548633395355E-6</c:v>
                </c:pt>
                <c:pt idx="514">
                  <c:v>6.9453775886130274E-6</c:v>
                </c:pt>
                <c:pt idx="515">
                  <c:v>7.1387934578026201E-6</c:v>
                </c:pt>
                <c:pt idx="516">
                  <c:v>7.329599167220399E-6</c:v>
                </c:pt>
                <c:pt idx="517">
                  <c:v>7.5172860377642728E-6</c:v>
                </c:pt>
                <c:pt idx="518">
                  <c:v>7.7013422952550417E-6</c:v>
                </c:pt>
                <c:pt idx="519">
                  <c:v>7.8812554355520534E-6</c:v>
                </c:pt>
                <c:pt idx="520">
                  <c:v>8.0565146591192586E-6</c:v>
                </c:pt>
                <c:pt idx="521">
                  <c:v>8.2266133586490616E-6</c:v>
                </c:pt>
                <c:pt idx="522">
                  <c:v>8.3910516424250942E-6</c:v>
                </c:pt>
                <c:pt idx="523">
                  <c:v>8.5493388753387794E-6</c:v>
                </c:pt>
                <c:pt idx="524">
                  <c:v>8.7009962188741446E-6</c:v>
                </c:pt>
                <c:pt idx="525">
                  <c:v>8.8455591509599669E-6</c:v>
                </c:pt>
                <c:pt idx="526">
                  <c:v>8.9825799463612317E-6</c:v>
                </c:pt>
                <c:pt idx="527">
                  <c:v>9.11163009825387E-6</c:v>
                </c:pt>
                <c:pt idx="528">
                  <c:v>9.2323026618007586E-6</c:v>
                </c:pt>
                <c:pt idx="529">
                  <c:v>9.3442145009245304E-6</c:v>
                </c:pt>
                <c:pt idx="530">
                  <c:v>9.4470084200538908E-6</c:v>
                </c:pt>
                <c:pt idx="531">
                  <c:v>9.5403551634002733E-6</c:v>
                </c:pt>
                <c:pt idx="532">
                  <c:v>9.6239552652937124E-6</c:v>
                </c:pt>
                <c:pt idx="533">
                  <c:v>9.6975407362636003E-6</c:v>
                </c:pt>
                <c:pt idx="534">
                  <c:v>9.7608765708766955E-6</c:v>
                </c:pt>
                <c:pt idx="535">
                  <c:v>9.8137620648285613E-6</c:v>
                </c:pt>
                <c:pt idx="536">
                  <c:v>9.8560319304104033E-6</c:v>
                </c:pt>
                <c:pt idx="537">
                  <c:v>9.8875572012172649E-6</c:v>
                </c:pt>
                <c:pt idx="538">
                  <c:v>9.9082459188134576E-6</c:v>
                </c:pt>
                <c:pt idx="539">
                  <c:v>9.9180435959945755E-6</c:v>
                </c:pt>
                <c:pt idx="540">
                  <c:v>9.9169334532712962E-6</c:v>
                </c:pt>
                <c:pt idx="541">
                  <c:v>9.9049364272131244E-6</c:v>
                </c:pt>
                <c:pt idx="542">
                  <c:v>9.8821109513161239E-6</c:v>
                </c:pt>
                <c:pt idx="543">
                  <c:v>9.8485525120649112E-6</c:v>
                </c:pt>
                <c:pt idx="544">
                  <c:v>9.8043929848301766E-6</c:v>
                </c:pt>
                <c:pt idx="545">
                  <c:v>9.7497997561465187E-6</c:v>
                </c:pt>
                <c:pt idx="546">
                  <c:v>9.6849746407387118E-6</c:v>
                </c:pt>
                <c:pt idx="547">
                  <c:v>9.6101526033794682E-6</c:v>
                </c:pt>
                <c:pt idx="548">
                  <c:v>9.5256002972535132E-6</c:v>
                </c:pt>
                <c:pt idx="549">
                  <c:v>9.4316144319533161E-6</c:v>
                </c:pt>
                <c:pt idx="550">
                  <c:v>9.3285199855246578E-6</c:v>
                </c:pt>
                <c:pt idx="551">
                  <c:v>9.2166682761059713E-6</c:v>
                </c:pt>
                <c:pt idx="552">
                  <c:v>9.0964349096509653E-6</c:v>
                </c:pt>
                <c:pt idx="553">
                  <c:v>8.968217620982476E-6</c:v>
                </c:pt>
                <c:pt idx="554">
                  <c:v>8.8324340259949567E-6</c:v>
                </c:pt>
                <c:pt idx="555">
                  <c:v>8.6895193031962387E-6</c:v>
                </c:pt>
                <c:pt idx="556">
                  <c:v>8.5399238229615488E-6</c:v>
                </c:pt>
                <c:pt idx="557">
                  <c:v>8.3841107428638975E-6</c:v>
                </c:pt>
                <c:pt idx="558">
                  <c:v>8.2225535872522025E-6</c:v>
                </c:pt>
                <c:pt idx="559">
                  <c:v>8.0557338288780463E-6</c:v>
                </c:pt>
                <c:pt idx="560">
                  <c:v>7.8841384898349693E-6</c:v>
                </c:pt>
                <c:pt idx="561">
                  <c:v>7.7082577783820257E-6</c:v>
                </c:pt>
                <c:pt idx="562">
                  <c:v>7.528582777387481E-6</c:v>
                </c:pt>
                <c:pt idx="563">
                  <c:v>7.3456031991665028E-6</c:v>
                </c:pt>
                <c:pt idx="564">
                  <c:v>7.1598052204118278E-6</c:v>
                </c:pt>
                <c:pt idx="565">
                  <c:v>6.9716694097468747E-6</c:v>
                </c:pt>
                <c:pt idx="566">
                  <c:v>6.7816687591814799E-6</c:v>
                </c:pt>
                <c:pt idx="567">
                  <c:v>6.590266829442723E-6</c:v>
                </c:pt>
                <c:pt idx="568">
                  <c:v>6.3979160177993324E-6</c:v>
                </c:pt>
                <c:pt idx="569">
                  <c:v>6.2050559556196051E-6</c:v>
                </c:pt>
                <c:pt idx="570">
                  <c:v>6.0121120415146076E-6</c:v>
                </c:pt>
                <c:pt idx="571">
                  <c:v>5.8194941145344121E-6</c:v>
                </c:pt>
                <c:pt idx="572">
                  <c:v>5.6275952705264506E-6</c:v>
                </c:pt>
                <c:pt idx="573">
                  <c:v>5.4367908234371457E-6</c:v>
                </c:pt>
                <c:pt idx="574">
                  <c:v>5.2474374120629182E-6</c:v>
                </c:pt>
                <c:pt idx="575">
                  <c:v>5.0598722515379945E-6</c:v>
                </c:pt>
                <c:pt idx="576">
                  <c:v>4.8744125277005467E-6</c:v>
                </c:pt>
                <c:pt idx="577">
                  <c:v>4.6913549314094546E-6</c:v>
                </c:pt>
                <c:pt idx="578">
                  <c:v>4.5109753289025627E-6</c:v>
                </c:pt>
                <c:pt idx="579">
                  <c:v>4.3335285633964568E-6</c:v>
                </c:pt>
                <c:pt idx="580">
                  <c:v>4.1592483823335737E-6</c:v>
                </c:pt>
                <c:pt idx="581">
                  <c:v>3.9883474839869729E-6</c:v>
                </c:pt>
                <c:pt idx="582">
                  <c:v>3.8210176765372921E-6</c:v>
                </c:pt>
                <c:pt idx="583">
                  <c:v>3.6574301422422605E-6</c:v>
                </c:pt>
                <c:pt idx="584">
                  <c:v>3.4977357989222681E-6</c:v>
                </c:pt>
                <c:pt idx="585">
                  <c:v>3.3420657506873814E-6</c:v>
                </c:pt>
                <c:pt idx="586">
                  <c:v>3.190531819625448E-6</c:v>
                </c:pt>
                <c:pt idx="587">
                  <c:v>3.0432271500555496E-6</c:v>
                </c:pt>
                <c:pt idx="588">
                  <c:v>2.9002268769194927E-6</c:v>
                </c:pt>
                <c:pt idx="589">
                  <c:v>2.7615888499317308E-6</c:v>
                </c:pt>
                <c:pt idx="590">
                  <c:v>2.6273544052289294E-6</c:v>
                </c:pt>
                <c:pt idx="591">
                  <c:v>2.497549176447185E-6</c:v>
                </c:pt>
                <c:pt idx="592">
                  <c:v>2.372183937400866E-6</c:v>
                </c:pt>
                <c:pt idx="593">
                  <c:v>2.2512554688361721E-6</c:v>
                </c:pt>
                <c:pt idx="594">
                  <c:v>2.1347474420774476E-6</c:v>
                </c:pt>
                <c:pt idx="595">
                  <c:v>2.022631312765628E-6</c:v>
                </c:pt>
                <c:pt idx="596">
                  <c:v>1.9148672183043812E-6</c:v>
                </c:pt>
                <c:pt idx="597">
                  <c:v>1.8114048730671726E-6</c:v>
                </c:pt>
                <c:pt idx="598">
                  <c:v>1.7121844558773196E-6</c:v>
                </c:pt>
                <c:pt idx="599">
                  <c:v>1.6171374847427098E-6</c:v>
                </c:pt>
                <c:pt idx="600">
                  <c:v>1.5261876743032722E-6</c:v>
                </c:pt>
                <c:pt idx="601">
                  <c:v>1.4392517719279563E-6</c:v>
                </c:pt>
                <c:pt idx="602">
                  <c:v>1.3562403688719132E-6</c:v>
                </c:pt>
                <c:pt idx="603">
                  <c:v>1.2770586833713545E-6</c:v>
                </c:pt>
                <c:pt idx="604">
                  <c:v>1.2016073130081733E-6</c:v>
                </c:pt>
                <c:pt idx="605">
                  <c:v>1.1297829541159304E-6</c:v>
                </c:pt>
                <c:pt idx="606">
                  <c:v>1.0614790864198057E-6</c:v>
                </c:pt>
                <c:pt idx="607">
                  <c:v>9.9658662150403773E-7</c:v>
                </c:pt>
                <c:pt idx="608">
                  <c:v>9.3499451407748324E-7</c:v>
                </c:pt>
                <c:pt idx="609">
                  <c:v>8.7659033536214236E-7</c:v>
                </c:pt>
                <c:pt idx="610">
                  <c:v>8.2126080825695856E-7</c:v>
                </c:pt>
                <c:pt idx="611">
                  <c:v>7.6889230423102325E-7</c:v>
                </c:pt>
                <c:pt idx="612">
                  <c:v>7.1937130217572209E-7</c:v>
                </c:pt>
                <c:pt idx="613">
                  <c:v>6.7258480969313085E-7</c:v>
                </c:pt>
                <c:pt idx="614">
                  <c:v>6.2842074752002293E-7</c:v>
                </c:pt>
                <c:pt idx="615">
                  <c:v>5.86768297982309E-7</c:v>
                </c:pt>
                <c:pt idx="616">
                  <c:v>5.4751821854483527E-7</c:v>
                </c:pt>
                <c:pt idx="617">
                  <c:v>5.1056312166718348E-7</c:v>
                </c:pt>
                <c:pt idx="618">
                  <c:v>4.7579772229821151E-7</c:v>
                </c:pt>
                <c:pt idx="619">
                  <c:v>4.4311905444177794E-7</c:v>
                </c:pt>
                <c:pt idx="620">
                  <c:v>4.1242665830523599E-7</c:v>
                </c:pt>
                <c:pt idx="621">
                  <c:v>3.8362273960122671E-7</c:v>
                </c:pt>
                <c:pt idx="622">
                  <c:v>3.5661230261458726E-7</c:v>
                </c:pt>
                <c:pt idx="623">
                  <c:v>3.3130325867050977E-7</c:v>
                </c:pt>
                <c:pt idx="624">
                  <c:v>3.0760651164930871E-7</c:v>
                </c:pt>
                <c:pt idx="625">
                  <c:v>2.8543602218857332E-7</c:v>
                </c:pt>
                <c:pt idx="626">
                  <c:v>2.6470885219679366E-7</c:v>
                </c:pt>
                <c:pt idx="627">
                  <c:v>2.4534519127483623E-7</c:v>
                </c:pt>
                <c:pt idx="628">
                  <c:v>2.2726836660463919E-7</c:v>
                </c:pt>
                <c:pt idx="629">
                  <c:v>2.1040483781936994E-7</c:v>
                </c:pt>
                <c:pt idx="630">
                  <c:v>1.946841783170594E-7</c:v>
                </c:pt>
                <c:pt idx="631">
                  <c:v>1.8003904442220406E-7</c:v>
                </c:pt>
                <c:pt idx="632">
                  <c:v>1.6640513373733696E-7</c:v>
                </c:pt>
                <c:pt idx="633">
                  <c:v>1.5372113396085928E-7</c:v>
                </c:pt>
                <c:pt idx="634">
                  <c:v>1.4192866337887426E-7</c:v>
                </c:pt>
                <c:pt idx="635">
                  <c:v>1.3097220416863816E-7</c:v>
                </c:pt>
                <c:pt idx="636">
                  <c:v>1.2079902958015687E-7</c:v>
                </c:pt>
                <c:pt idx="637">
                  <c:v>1.1135912599101025E-7</c:v>
                </c:pt>
                <c:pt idx="638">
                  <c:v>1.0260511075862789E-7</c:v>
                </c:pt>
                <c:pt idx="639">
                  <c:v>9.4492146724090254E-8</c:v>
                </c:pt>
                <c:pt idx="640">
                  <c:v>8.6977854153002208E-8</c:v>
                </c:pt>
                <c:pt idx="641">
                  <c:v>8.0022220832080504E-8</c:v>
                </c:pt>
                <c:pt idx="642">
                  <c:v>7.3587510975539167E-8</c:v>
                </c:pt>
                <c:pt idx="643">
                  <c:v>6.7638173533086782E-8</c:v>
                </c:pt>
                <c:pt idx="644">
                  <c:v>6.2140750431838672E-8</c:v>
                </c:pt>
                <c:pt idx="645">
                  <c:v>5.7063785227780568E-8</c:v>
                </c:pt>
                <c:pt idx="646">
                  <c:v>5.2377732588680475E-8</c:v>
                </c:pt>
                <c:pt idx="647">
                  <c:v>4.8054868979706312E-8</c:v>
                </c:pt>
                <c:pt idx="648">
                  <c:v>4.4069204875491621E-8</c:v>
                </c:pt>
                <c:pt idx="649">
                  <c:v>4.0396398777922041E-8</c:v>
                </c:pt>
                <c:pt idx="650">
                  <c:v>3.7013673277679411E-8</c:v>
                </c:pt>
                <c:pt idx="651">
                  <c:v>3.3899733359272701E-8</c:v>
                </c:pt>
                <c:pt idx="652">
                  <c:v>3.1034687114117476E-8</c:v>
                </c:pt>
                <c:pt idx="653">
                  <c:v>2.8399968993844578E-8</c:v>
                </c:pt>
                <c:pt idx="654">
                  <c:v>2.5978265706605004E-8</c:v>
                </c:pt>
                <c:pt idx="655">
                  <c:v>2.3753444832309123E-8</c:v>
                </c:pt>
                <c:pt idx="656">
                  <c:v>2.1710486208600878E-8</c:v>
                </c:pt>
                <c:pt idx="657">
                  <c:v>1.9835416117633393E-8</c:v>
                </c:pt>
                <c:pt idx="658">
                  <c:v>1.8115244284368451E-8</c:v>
                </c:pt>
                <c:pt idx="659">
                  <c:v>1.6537903679917639E-8</c:v>
                </c:pt>
                <c:pt idx="660">
                  <c:v>1.5092193108356752E-8</c:v>
                </c:pt>
                <c:pt idx="661">
                  <c:v>1.3767722542235447E-8</c:v>
                </c:pt>
                <c:pt idx="662">
                  <c:v>1.2554861160610918E-8</c:v>
                </c:pt>
                <c:pt idx="663">
                  <c:v>1.1444688033684292E-8</c:v>
                </c:pt>
                <c:pt idx="664">
                  <c:v>1.0428945389874953E-8</c:v>
                </c:pt>
                <c:pt idx="665">
                  <c:v>9.4999943943457876E-9</c:v>
                </c:pt>
                <c:pt idx="666">
                  <c:v>8.6507733624154819E-9</c:v>
                </c:pt>
                <c:pt idx="667">
                  <c:v>7.8747583268883893E-9</c:v>
                </c:pt>
                <c:pt idx="668">
                  <c:v>7.1659258749596148E-9</c:v>
                </c:pt>
                <c:pt idx="669">
                  <c:v>6.5187181679251898E-9</c:v>
                </c:pt>
                <c:pt idx="670">
                  <c:v>5.928010055326872E-9</c:v>
                </c:pt>
                <c:pt idx="671">
                  <c:v>5.3890781943166228E-9</c:v>
                </c:pt>
                <c:pt idx="672">
                  <c:v>4.8975720848278775E-9</c:v>
                </c:pt>
                <c:pt idx="673">
                  <c:v>4.4494869315237526E-9</c:v>
                </c:pt>
                <c:pt idx="674">
                  <c:v>4.0411382443675302E-9</c:v>
                </c:pt>
                <c:pt idx="675">
                  <c:v>3.6691380909863752E-9</c:v>
                </c:pt>
                <c:pt idx="676">
                  <c:v>3.3303729156575228E-9</c:v>
                </c:pt>
                <c:pt idx="677">
                  <c:v>3.0219828417562949E-9</c:v>
                </c:pt>
                <c:pt idx="678">
                  <c:v>2.7413423767265864E-9</c:v>
                </c:pt>
                <c:pt idx="679">
                  <c:v>2.4860424411038414E-9</c:v>
                </c:pt>
                <c:pt idx="680">
                  <c:v>2.2538736457212517E-9</c:v>
                </c:pt>
                <c:pt idx="681">
                  <c:v>2.0428107439829444E-9</c:v>
                </c:pt>
                <c:pt idx="682">
                  <c:v>1.8509981889093248E-9</c:v>
                </c:pt>
                <c:pt idx="683">
                  <c:v>1.6767367275613016E-9</c:v>
                </c:pt>
                <c:pt idx="684">
                  <c:v>1.5184709683683927E-9</c:v>
                </c:pt>
                <c:pt idx="685">
                  <c:v>1.3747778598248863E-9</c:v>
                </c:pt>
                <c:pt idx="686">
                  <c:v>1.2443560219415001E-9</c:v>
                </c:pt>
                <c:pt idx="687">
                  <c:v>1.1260158747318135E-9</c:v>
                </c:pt>
                <c:pt idx="688">
                  <c:v>1.0186705108673048E-9</c:v>
                </c:pt>
                <c:pt idx="689">
                  <c:v>9.2132726242399918E-10</c:v>
                </c:pt>
                <c:pt idx="690">
                  <c:v>8.3307991437286786E-10</c:v>
                </c:pt>
                <c:pt idx="691">
                  <c:v>7.5310152011113726E-10</c:v>
                </c:pt>
                <c:pt idx="692">
                  <c:v>6.8063777690003919E-10</c:v>
                </c:pt>
                <c:pt idx="693">
                  <c:v>6.1500092154850848E-10</c:v>
                </c:pt>
                <c:pt idx="694">
                  <c:v>5.5556410906559672E-10</c:v>
                </c:pt>
                <c:pt idx="695">
                  <c:v>5.0175623929096222E-10</c:v>
                </c:pt>
                <c:pt idx="696">
                  <c:v>4.5305719870129327E-10</c:v>
                </c:pt>
                <c:pt idx="697">
                  <c:v>4.08993486680196E-10</c:v>
                </c:pt>
                <c:pt idx="698">
                  <c:v>3.6913419752999531E-10</c:v>
                </c:pt>
                <c:pt idx="699">
                  <c:v>3.3308733139658495E-10</c:v>
                </c:pt>
                <c:pt idx="700">
                  <c:v>3.0049640907430526E-10</c:v>
                </c:pt>
                <c:pt idx="701">
                  <c:v>2.7103736735752919E-10</c:v>
                </c:pt>
                <c:pt idx="702">
                  <c:v>2.4441571321385909E-10</c:v>
                </c:pt>
                <c:pt idx="703">
                  <c:v>2.2036391657027293E-10</c:v>
                </c:pt>
                <c:pt idx="704">
                  <c:v>1.9863902293238174E-10</c:v>
                </c:pt>
                <c:pt idx="705">
                  <c:v>1.7902046840166325E-10</c:v>
                </c:pt>
                <c:pt idx="706">
                  <c:v>1.6130808091816605E-10</c:v>
                </c:pt>
                <c:pt idx="707">
                  <c:v>1.453202527403675E-10</c:v>
                </c:pt>
                <c:pt idx="708">
                  <c:v>1.3089227028391326E-10</c:v>
                </c:pt>
                <c:pt idx="709">
                  <c:v>1.1787478847850904E-10</c:v>
                </c:pt>
                <c:pt idx="710">
                  <c:v>1.0613243777253554E-10</c:v>
                </c:pt>
                <c:pt idx="711">
                  <c:v>9.5542552820017293E-11</c:v>
                </c:pt>
                <c:pt idx="712">
                  <c:v>8.5994012728474295E-11</c:v>
                </c:pt>
                <c:pt idx="713">
                  <c:v>7.7386183532192694E-11</c:v>
                </c:pt>
                <c:pt idx="714">
                  <c:v>6.9627954286243154E-11</c:v>
                </c:pt>
                <c:pt idx="715">
                  <c:v>6.2636858855995732E-11</c:v>
                </c:pt>
                <c:pt idx="716">
                  <c:v>5.6338276107710421E-11</c:v>
                </c:pt>
                <c:pt idx="717">
                  <c:v>5.0664701790312729E-11</c:v>
                </c:pt>
                <c:pt idx="718">
                  <c:v>4.5555085940978094E-11</c:v>
                </c:pt>
                <c:pt idx="719">
                  <c:v>4.0954230148497787E-11</c:v>
                </c:pt>
                <c:pt idx="720">
                  <c:v>3.6812239472925393E-11</c:v>
                </c:pt>
                <c:pt idx="721">
                  <c:v>3.3084024248830023E-11</c:v>
                </c:pt>
                <c:pt idx="722">
                  <c:v>2.9728847395705379E-11</c:v>
                </c:pt>
                <c:pt idx="723">
                  <c:v>2.6709913224798389E-11</c:v>
                </c:pt>
                <c:pt idx="724">
                  <c:v>2.3993994068522771E-11</c:v>
                </c:pt>
                <c:pt idx="725">
                  <c:v>2.1551091369472598E-11</c:v>
                </c:pt>
                <c:pt idx="726">
                  <c:v>1.9354128151837181E-11</c:v>
                </c:pt>
                <c:pt idx="727">
                  <c:v>1.737867006123791E-11</c:v>
                </c:pt>
                <c:pt idx="728">
                  <c:v>1.5602672400965848E-11</c:v>
                </c:pt>
                <c:pt idx="729">
                  <c:v>1.4006250814869732E-11</c:v>
                </c:pt>
                <c:pt idx="730">
                  <c:v>1.2571473471237734E-11</c:v>
                </c:pt>
                <c:pt idx="731">
                  <c:v>1.1282172789458893E-11</c:v>
                </c:pt>
                <c:pt idx="732">
                  <c:v>1.012377492293934E-11</c:v>
                </c:pt>
                <c:pt idx="733">
                  <c:v>9.0831453692940676E-12</c:v>
                </c:pt>
                <c:pt idx="734">
                  <c:v>8.1484492230618524E-12</c:v>
                </c:pt>
                <c:pt idx="735">
                  <c:v>7.30902471826074E-12</c:v>
                </c:pt>
                <c:pt idx="736">
                  <c:v>6.5552688289407138E-12</c:v>
                </c:pt>
                <c:pt idx="737">
                  <c:v>5.8785338064401659E-12</c:v>
                </c:pt>
                <c:pt idx="738">
                  <c:v>5.2710336330203453E-12</c:v>
                </c:pt>
                <c:pt idx="739">
                  <c:v>4.725759463886553E-12</c:v>
                </c:pt>
                <c:pt idx="740">
                  <c:v>4.2364032138436699E-12</c:v>
                </c:pt>
                <c:pt idx="741">
                  <c:v>3.7972885217736194E-12</c:v>
                </c:pt>
                <c:pt idx="742">
                  <c:v>3.4033083962666979E-12</c:v>
                </c:pt>
                <c:pt idx="743">
                  <c:v>3.0498689097237335E-12</c:v>
                </c:pt>
                <c:pt idx="744">
                  <c:v>2.7328383665525567E-12</c:v>
                </c:pt>
                <c:pt idx="745">
                  <c:v>2.4485014242063569E-12</c:v>
                </c:pt>
                <c:pt idx="746">
                  <c:v>2.1935176941664154E-12</c:v>
                </c:pt>
                <c:pt idx="747">
                  <c:v>1.9648843940298632E-12</c:v>
                </c:pt>
                <c:pt idx="748">
                  <c:v>1.7599026618799798E-12</c:v>
                </c:pt>
                <c:pt idx="749">
                  <c:v>1.5761471805812975E-12</c:v>
                </c:pt>
                <c:pt idx="750">
                  <c:v>1.4114387927501994E-12</c:v>
                </c:pt>
                <c:pt idx="751">
                  <c:v>1.2638198172367596E-12</c:v>
                </c:pt>
                <c:pt idx="752">
                  <c:v>1.1315318053149456E-12</c:v>
                </c:pt>
                <c:pt idx="753">
                  <c:v>1.0129954995900531E-12</c:v>
                </c:pt>
                <c:pt idx="754">
                  <c:v>9.0679278117194726E-13</c:v>
                </c:pt>
                <c:pt idx="755">
                  <c:v>8.1165041111472079E-13</c:v>
                </c:pt>
                <c:pt idx="756">
                  <c:v>7.2642539066907163E-13</c:v>
                </c:pt>
                <c:pt idx="757">
                  <c:v>6.5009178171299953E-13</c:v>
                </c:pt>
                <c:pt idx="758">
                  <c:v>5.8172884397773501E-13</c:v>
                </c:pt>
                <c:pt idx="759">
                  <c:v>5.2051035949520087E-13</c:v>
                </c:pt>
                <c:pt idx="760">
                  <c:v>4.6569502721579147E-13</c:v>
                </c:pt>
                <c:pt idx="761">
                  <c:v>4.1661782207187585E-13</c:v>
                </c:pt>
                <c:pt idx="762">
                  <c:v>3.7268222303149362E-13</c:v>
                </c:pt>
                <c:pt idx="763">
                  <c:v>3.3335322396527888E-13</c:v>
                </c:pt>
                <c:pt idx="764">
                  <c:v>2.9815104955684813E-13</c:v>
                </c:pt>
                <c:pt idx="765">
                  <c:v>2.6664550608437078E-13</c:v>
                </c:pt>
                <c:pt idx="766">
                  <c:v>2.384509037737867E-13</c:v>
                </c:pt>
                <c:pt idx="767">
                  <c:v>2.1322149363440734E-13</c:v>
                </c:pt>
                <c:pt idx="768">
                  <c:v>1.9064736730557894E-13</c:v>
                </c:pt>
                <c:pt idx="769">
                  <c:v>1.7045077351069956E-13</c:v>
                </c:pt>
                <c:pt idx="770">
                  <c:v>1.5238280930017253E-13</c:v>
                </c:pt>
                <c:pt idx="771">
                  <c:v>1.3622044840132411E-13</c:v>
                </c:pt>
                <c:pt idx="772">
                  <c:v>1.2176387272679667E-13</c:v>
                </c:pt>
                <c:pt idx="773">
                  <c:v>1.088340764666514E-13</c:v>
                </c:pt>
                <c:pt idx="774">
                  <c:v>9.7270715230108444E-14</c:v>
                </c:pt>
                <c:pt idx="775">
                  <c:v>8.693017544713699E-14</c:v>
                </c:pt>
                <c:pt idx="776">
                  <c:v>7.7683841715756382E-14</c:v>
                </c:pt>
                <c:pt idx="777">
                  <c:v>6.9416542012614795E-14</c:v>
                </c:pt>
                <c:pt idx="778">
                  <c:v>6.2025152696483757E-14</c:v>
                </c:pt>
                <c:pt idx="779">
                  <c:v>5.5417347047686292E-14</c:v>
                </c:pt>
                <c:pt idx="780">
                  <c:v>4.9510472720852145E-14</c:v>
                </c:pt>
                <c:pt idx="781">
                  <c:v>4.4230544960253168E-14</c:v>
                </c:pt>
                <c:pt idx="782">
                  <c:v>3.9511343753723928E-14</c:v>
                </c:pt>
                <c:pt idx="783">
                  <c:v>3.5293604294624915E-14</c:v>
                </c:pt>
                <c:pt idx="784">
                  <c:v>3.152429119702232E-14</c:v>
                </c:pt>
                <c:pt idx="785">
                  <c:v>2.8155947876795496E-14</c:v>
                </c:pt>
                <c:pt idx="786">
                  <c:v>2.5146113383010698E-14</c:v>
                </c:pt>
                <c:pt idx="787">
                  <c:v>2.2456799747027496E-14</c:v>
                </c:pt>
                <c:pt idx="788">
                  <c:v>2.0054023622664891E-14</c:v>
                </c:pt>
                <c:pt idx="789">
                  <c:v>1.7907386624559338E-14</c:v>
                </c:pt>
                <c:pt idx="790">
                  <c:v>1.5989699342883012E-14</c:v>
                </c:pt>
                <c:pt idx="791">
                  <c:v>1.4276644524899531E-14</c:v>
                </c:pt>
                <c:pt idx="792">
                  <c:v>1.2746475375552918E-14</c:v>
                </c:pt>
                <c:pt idx="793">
                  <c:v>1.1379745343474291E-14</c:v>
                </c:pt>
                <c:pt idx="794">
                  <c:v>1.015906613151292E-14</c:v>
                </c:pt>
                <c:pt idx="795">
                  <c:v>9.0688910054153332E-15</c:v>
                </c:pt>
                <c:pt idx="796">
                  <c:v>8.0953207754068241E-15</c:v>
                </c:pt>
                <c:pt idx="797">
                  <c:v>7.2259300951438687E-15</c:v>
                </c:pt>
                <c:pt idx="798">
                  <c:v>6.4496119653925158E-15</c:v>
                </c:pt>
                <c:pt idx="799">
                  <c:v>5.7564385477181997E-15</c:v>
                </c:pt>
                <c:pt idx="800">
                  <c:v>5.1375365888829068E-15</c:v>
                </c:pt>
              </c:numCache>
            </c:numRef>
          </c:yVal>
        </c:ser>
        <c:ser>
          <c:idx val="18"/>
          <c:order val="18"/>
          <c:tx>
            <c:strRef>
              <c:f>Calc!$V$6</c:f>
              <c:strCache>
                <c:ptCount val="1"/>
                <c:pt idx="0">
                  <c:v>19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Calc!$V$7:$V$807</c:f>
              <c:numCache>
                <c:formatCode>0.00000000</c:formatCode>
                <c:ptCount val="801"/>
                <c:pt idx="0">
                  <c:v>1.4108972245758014E-28</c:v>
                </c:pt>
                <c:pt idx="1">
                  <c:v>1.6038575362298806E-28</c:v>
                </c:pt>
                <c:pt idx="2">
                  <c:v>1.8232067620142661E-28</c:v>
                </c:pt>
                <c:pt idx="3">
                  <c:v>2.072553616675781E-28</c:v>
                </c:pt>
                <c:pt idx="4">
                  <c:v>2.3560002807643075E-28</c:v>
                </c:pt>
                <c:pt idx="5">
                  <c:v>2.6782098736712668E-28</c:v>
                </c:pt>
                <c:pt idx="6">
                  <c:v>3.0444831516709542E-28</c:v>
                </c:pt>
                <c:pt idx="7">
                  <c:v>3.4608456920928443E-28</c:v>
                </c:pt>
                <c:pt idx="8">
                  <c:v>3.9341469971375147E-28</c:v>
                </c:pt>
                <c:pt idx="9">
                  <c:v>4.4721731467954931E-28</c:v>
                </c:pt>
                <c:pt idx="10">
                  <c:v>5.0837748530520667E-28</c:v>
                </c:pt>
                <c:pt idx="11">
                  <c:v>5.7790130207266459E-28</c:v>
                </c:pt>
                <c:pt idx="12">
                  <c:v>6.5693242080578954E-28</c:v>
                </c:pt>
                <c:pt idx="13">
                  <c:v>7.4677087072336918E-28</c:v>
                </c:pt>
                <c:pt idx="14">
                  <c:v>8.4889443368536213E-28</c:v>
                </c:pt>
                <c:pt idx="15">
                  <c:v>9.6498294609067358E-28</c:v>
                </c:pt>
                <c:pt idx="16">
                  <c:v>1.096945922918776E-27</c:v>
                </c:pt>
                <c:pt idx="17">
                  <c:v>1.2469539580059268E-27</c:v>
                </c:pt>
                <c:pt idx="18">
                  <c:v>1.4174744167050107E-27</c:v>
                </c:pt>
                <c:pt idx="19">
                  <c:v>1.6113120076168623E-27</c:v>
                </c:pt>
                <c:pt idx="20">
                  <c:v>1.8316549002574748E-27</c:v>
                </c:pt>
                <c:pt idx="21">
                  <c:v>2.0821271466569685E-27</c:v>
                </c:pt>
                <c:pt idx="22">
                  <c:v>2.366848268470179E-27</c:v>
                </c:pt>
                <c:pt idx="23">
                  <c:v>2.6905009889128978E-27</c:v>
                </c:pt>
                <c:pt idx="24">
                  <c:v>3.0584082226603507E-27</c:v>
                </c:pt>
                <c:pt idx="25">
                  <c:v>3.4766205889469746E-27</c:v>
                </c:pt>
                <c:pt idx="26">
                  <c:v>3.9520158859902999E-27</c:v>
                </c:pt>
                <c:pt idx="27">
                  <c:v>4.4924121613650323E-27</c:v>
                </c:pt>
                <c:pt idx="28">
                  <c:v>5.1066962362953624E-27</c:v>
                </c:pt>
                <c:pt idx="29">
                  <c:v>5.8049697956928962E-27</c:v>
                </c:pt>
                <c:pt idx="30">
                  <c:v>6.5987154442973201E-27</c:v>
                </c:pt>
                <c:pt idx="31">
                  <c:v>7.5009854572208465E-27</c:v>
                </c:pt>
                <c:pt idx="32">
                  <c:v>8.5266163259384525E-27</c:v>
                </c:pt>
                <c:pt idx="33">
                  <c:v>9.6924726244133714E-27</c:v>
                </c:pt>
                <c:pt idx="34">
                  <c:v>1.1017724201562471E-26</c:v>
                </c:pt>
                <c:pt idx="35">
                  <c:v>1.2524161253539177E-26</c:v>
                </c:pt>
                <c:pt idx="36">
                  <c:v>1.4236552451338223E-26</c:v>
                </c:pt>
                <c:pt idx="37">
                  <c:v>1.6183052006186188E-26</c:v>
                </c:pt>
                <c:pt idx="38">
                  <c:v>1.8395662358700181E-26</c:v>
                </c:pt>
                <c:pt idx="39">
                  <c:v>2.0910760091035243E-26</c:v>
                </c:pt>
                <c:pt idx="40">
                  <c:v>2.376969369918131E-26</c:v>
                </c:pt>
                <c:pt idx="41">
                  <c:v>2.7019463042248128E-26</c:v>
                </c:pt>
                <c:pt idx="42">
                  <c:v>3.0713491626318079E-26</c:v>
                </c:pt>
                <c:pt idx="43">
                  <c:v>3.4912504404248899E-26</c:v>
                </c:pt>
                <c:pt idx="44">
                  <c:v>3.968552550467232E-26</c:v>
                </c:pt>
                <c:pt idx="45">
                  <c:v>4.5111012271702942E-26</c:v>
                </c:pt>
                <c:pt idx="46">
                  <c:v>5.1278144233893046E-26</c:v>
                </c:pt>
                <c:pt idx="47">
                  <c:v>5.8288288163322535E-26</c:v>
                </c:pt>
                <c:pt idx="48">
                  <c:v>6.6256663275150056E-26</c:v>
                </c:pt>
                <c:pt idx="49">
                  <c:v>7.5314233901758413E-26</c:v>
                </c:pt>
                <c:pt idx="50">
                  <c:v>8.5609860707710767E-26</c:v>
                </c:pt>
                <c:pt idx="51">
                  <c:v>9.7312745753087386E-26</c:v>
                </c:pt>
                <c:pt idx="52">
                  <c:v>1.1061521153312192E-25</c:v>
                </c:pt>
                <c:pt idx="53">
                  <c:v>1.2573585960012095E-25</c:v>
                </c:pt>
                <c:pt idx="54">
                  <c:v>1.4292316059934849E-25</c:v>
                </c:pt>
                <c:pt idx="55">
                  <c:v>1.6245953462580257E-25</c:v>
                </c:pt>
                <c:pt idx="56">
                  <c:v>1.8466598884941256E-25</c:v>
                </c:pt>
                <c:pt idx="57">
                  <c:v>2.0990738849393929E-25</c:v>
                </c:pt>
                <c:pt idx="58">
                  <c:v>2.3859844763929996E-25</c:v>
                </c:pt>
                <c:pt idx="59">
                  <c:v>2.7121053811811464E-25</c:v>
                </c:pt>
                <c:pt idx="60">
                  <c:v>3.0827942818837862E-25</c:v>
                </c:pt>
                <c:pt idx="61">
                  <c:v>3.504140779045132E-25</c:v>
                </c:pt>
                <c:pt idx="62">
                  <c:v>3.9830663542838826E-25</c:v>
                </c:pt>
                <c:pt idx="63">
                  <c:v>4.5274379820321994E-25</c:v>
                </c:pt>
                <c:pt idx="64">
                  <c:v>5.1461972527912578E-25</c:v>
                </c:pt>
                <c:pt idx="65">
                  <c:v>5.8495071249470556E-25</c:v>
                </c:pt>
                <c:pt idx="66">
                  <c:v>6.648918711008968E-25</c:v>
                </c:pt>
                <c:pt idx="67">
                  <c:v>7.5575608323284732E-25</c:v>
                </c:pt>
                <c:pt idx="68">
                  <c:v>8.5903554493052047E-25</c:v>
                </c:pt>
                <c:pt idx="69">
                  <c:v>9.7642624978773697E-25</c:v>
                </c:pt>
                <c:pt idx="70">
                  <c:v>1.1098558144661406E-24</c:v>
                </c:pt>
                <c:pt idx="71">
                  <c:v>1.2615151020315723E-24</c:v>
                </c:pt>
                <c:pt idx="72">
                  <c:v>1.4338941612502173E-24</c:v>
                </c:pt>
                <c:pt idx="73">
                  <c:v>1.6298230706366156E-24</c:v>
                </c:pt>
                <c:pt idx="74">
                  <c:v>1.852518356328589E-24</c:v>
                </c:pt>
                <c:pt idx="75">
                  <c:v>2.105635744088907E-24</c:v>
                </c:pt>
                <c:pt idx="76">
                  <c:v>2.3933301093865117E-24</c:v>
                </c:pt>
                <c:pt idx="77">
                  <c:v>2.7203236072872936E-24</c:v>
                </c:pt>
                <c:pt idx="78">
                  <c:v>3.0919830977061002E-24</c:v>
                </c:pt>
                <c:pt idx="79">
                  <c:v>3.5144081336229061E-24</c:v>
                </c:pt>
                <c:pt idx="80">
                  <c:v>3.9945309526287106E-24</c:v>
                </c:pt>
                <c:pt idx="81">
                  <c:v>4.5402301084590825E-24</c:v>
                </c:pt>
                <c:pt idx="82">
                  <c:v>5.1604596021961061E-24</c:v>
                </c:pt>
                <c:pt idx="83">
                  <c:v>5.8653956262138744E-24</c:v>
                </c:pt>
                <c:pt idx="84">
                  <c:v>6.6666033218360897E-24</c:v>
                </c:pt>
                <c:pt idx="85">
                  <c:v>7.5772262787633076E-24</c:v>
                </c:pt>
                <c:pt idx="86">
                  <c:v>8.6122018759397366E-24</c:v>
                </c:pt>
                <c:pt idx="87">
                  <c:v>9.7885059857304972E-24</c:v>
                </c:pt>
                <c:pt idx="88">
                  <c:v>1.112543104292659E-23</c:v>
                </c:pt>
                <c:pt idx="89">
                  <c:v>1.2644902025033517E-23</c:v>
                </c:pt>
                <c:pt idx="90">
                  <c:v>1.4371835509362989E-23</c:v>
                </c:pt>
                <c:pt idx="91">
                  <c:v>1.6334547675752803E-23</c:v>
                </c:pt>
                <c:pt idx="92">
                  <c:v>1.856521792270776E-23</c:v>
                </c:pt>
                <c:pt idx="93">
                  <c:v>2.1100415672396846E-23</c:v>
                </c:pt>
                <c:pt idx="94">
                  <c:v>2.3981698971025057E-23</c:v>
                </c:pt>
                <c:pt idx="95">
                  <c:v>2.7256294662386372E-23</c:v>
                </c:pt>
                <c:pt idx="96">
                  <c:v>3.0977871242944346E-23</c:v>
                </c:pt>
                <c:pt idx="97">
                  <c:v>3.5207417018209928E-23</c:v>
                </c:pt>
                <c:pt idx="98">
                  <c:v>4.0014237897042226E-23</c:v>
                </c:pt>
                <c:pt idx="99">
                  <c:v>4.5477091110690472E-23</c:v>
                </c:pt>
                <c:pt idx="100">
                  <c:v>5.1685473358596741E-23</c:v>
                </c:pt>
                <c:pt idx="101">
                  <c:v>5.8741084399137838E-23</c:v>
                </c:pt>
                <c:pt idx="102">
                  <c:v>6.6759489961459519E-23</c:v>
                </c:pt>
                <c:pt idx="103">
                  <c:v>7.5872011100719379E-23</c:v>
                </c:pt>
                <c:pt idx="104">
                  <c:v>8.6227870806034848E-23</c:v>
                </c:pt>
                <c:pt idx="105">
                  <c:v>9.7996632858058285E-23</c:v>
                </c:pt>
                <c:pt idx="106">
                  <c:v>1.1137097268920081E-22</c:v>
                </c:pt>
                <c:pt idx="107">
                  <c:v>1.2656982540122137E-22</c:v>
                </c:pt>
                <c:pt idx="108">
                  <c:v>1.4384196222962662E-22</c:v>
                </c:pt>
                <c:pt idx="109">
                  <c:v>1.6347005371152736E-22</c:v>
                </c:pt>
                <c:pt idx="110">
                  <c:v>1.8577528572584939E-22</c:v>
                </c:pt>
                <c:pt idx="111">
                  <c:v>2.1112260356040835E-22</c:v>
                </c:pt>
                <c:pt idx="112">
                  <c:v>2.3992666936442927E-22</c:v>
                </c:pt>
                <c:pt idx="113">
                  <c:v>2.7265862993260905E-22</c:v>
                </c:pt>
                <c:pt idx="114">
                  <c:v>3.0985380492528754E-22</c:v>
                </c:pt>
                <c:pt idx="115">
                  <c:v>3.5212042057100349E-22</c:v>
                </c:pt>
                <c:pt idx="116">
                  <c:v>4.0014953086407566E-22</c:v>
                </c:pt>
                <c:pt idx="117">
                  <c:v>4.5472628753472226E-22</c:v>
                </c:pt>
                <c:pt idx="118">
                  <c:v>5.167427419434718E-22</c:v>
                </c:pt>
                <c:pt idx="119">
                  <c:v>5.8721238688775561E-22</c:v>
                </c:pt>
                <c:pt idx="120">
                  <c:v>6.6728667450738283E-22</c:v>
                </c:pt>
                <c:pt idx="121">
                  <c:v>7.5827377849081743E-22</c:v>
                </c:pt>
                <c:pt idx="122">
                  <c:v>8.6165990513222919E-22</c:v>
                </c:pt>
                <c:pt idx="123">
                  <c:v>9.7913349905381005E-22</c:v>
                </c:pt>
                <c:pt idx="124">
                  <c:v>1.1126127362549523E-21</c:v>
                </c:pt>
                <c:pt idx="125">
                  <c:v>1.2642767503300766E-21</c:v>
                </c:pt>
                <c:pt idx="126">
                  <c:v>1.4366010980673641E-21</c:v>
                </c:pt>
                <c:pt idx="127">
                  <c:v>1.6323980391695705E-21</c:v>
                </c:pt>
                <c:pt idx="128">
                  <c:v>1.8548622826261421E-21</c:v>
                </c:pt>
                <c:pt idx="129">
                  <c:v>2.107622940561468E-21</c:v>
                </c:pt>
                <c:pt idx="130">
                  <c:v>2.3948025306017565E-21</c:v>
                </c:pt>
                <c:pt idx="131">
                  <c:v>2.7210839815517273E-21</c:v>
                </c:pt>
                <c:pt idx="132">
                  <c:v>3.0917867262698741E-21</c:v>
                </c:pt>
                <c:pt idx="133">
                  <c:v>3.5129531121485546E-21</c:v>
                </c:pt>
                <c:pt idx="134">
                  <c:v>3.9914465258818644E-21</c:v>
                </c:pt>
                <c:pt idx="135">
                  <c:v>4.5350628179024699E-21</c:v>
                </c:pt>
                <c:pt idx="136">
                  <c:v>5.1526568260002693E-21</c:v>
                </c:pt>
                <c:pt idx="137">
                  <c:v>5.8542860406206581E-21</c:v>
                </c:pt>
                <c:pt idx="138">
                  <c:v>6.6513737300560143E-21</c:v>
                </c:pt>
                <c:pt idx="139">
                  <c:v>7.5568941565835256E-21</c:v>
                </c:pt>
                <c:pt idx="140">
                  <c:v>8.5855828695567668E-21</c:v>
                </c:pt>
                <c:pt idx="141">
                  <c:v>9.7541754641687372E-21</c:v>
                </c:pt>
                <c:pt idx="142">
                  <c:v>1.1081678651485879E-20</c:v>
                </c:pt>
                <c:pt idx="143">
                  <c:v>1.258967800366696E-20</c:v>
                </c:pt>
                <c:pt idx="144">
                  <c:v>1.4302687326256211E-20</c:v>
                </c:pt>
                <c:pt idx="145">
                  <c:v>1.6248545276413032E-20</c:v>
                </c:pt>
                <c:pt idx="146">
                  <c:v>1.8458865602495364E-20</c:v>
                </c:pt>
                <c:pt idx="147">
                  <c:v>2.0969548238515317E-20</c:v>
                </c:pt>
                <c:pt idx="148">
                  <c:v>2.3821359460260432E-20</c:v>
                </c:pt>
                <c:pt idx="149">
                  <c:v>2.706059041366841E-20</c:v>
                </c:pt>
                <c:pt idx="150">
                  <c:v>3.0739804577847862E-20</c:v>
                </c:pt>
                <c:pt idx="151">
                  <c:v>3.491868614469387E-20</c:v>
                </c:pt>
                <c:pt idx="152">
                  <c:v>3.966500290675002E-20</c:v>
                </c:pt>
                <c:pt idx="153">
                  <c:v>4.5055699070215826E-20</c:v>
                </c:pt>
                <c:pt idx="154">
                  <c:v>5.1178135479479646E-20</c:v>
                </c:pt>
                <c:pt idx="155">
                  <c:v>5.8131497085891431E-20</c:v>
                </c:pt>
                <c:pt idx="156">
                  <c:v>6.6028390153503889E-20</c:v>
                </c:pt>
                <c:pt idx="157">
                  <c:v>7.4996654709954922E-20</c:v>
                </c:pt>
                <c:pt idx="158">
                  <c:v>8.5181421168895323E-20</c:v>
                </c:pt>
                <c:pt idx="159">
                  <c:v>9.6747443924850388E-20</c:v>
                </c:pt>
                <c:pt idx="160">
                  <c:v>1.0988174911282012E-19</c:v>
                </c:pt>
                <c:pt idx="161">
                  <c:v>1.2479663870190671E-19</c:v>
                </c:pt>
                <c:pt idx="162">
                  <c:v>1.4173309873251821E-19</c:v>
                </c:pt>
                <c:pt idx="163">
                  <c:v>1.609646658981704E-19</c:v>
                </c:pt>
                <c:pt idx="164">
                  <c:v>1.8280181391519623E-19</c:v>
                </c:pt>
                <c:pt idx="165">
                  <c:v>2.0759692932937407E-19</c:v>
                </c:pt>
                <c:pt idx="166">
                  <c:v>2.3574995570528094E-19</c:v>
                </c:pt>
                <c:pt idx="167">
                  <c:v>2.6771479567595536E-19</c:v>
                </c:pt>
                <c:pt idx="168">
                  <c:v>3.0400657226111495E-19</c:v>
                </c:pt>
                <c:pt idx="169">
                  <c:v>3.4520986437543292E-19</c:v>
                </c:pt>
                <c:pt idx="170">
                  <c:v>3.9198804675426027E-19</c:v>
                </c:pt>
                <c:pt idx="171">
                  <c:v>4.4509388185777898E-19</c:v>
                </c:pt>
                <c:pt idx="172">
                  <c:v>5.0538153094408946E-19</c:v>
                </c:pt>
                <c:pt idx="173">
                  <c:v>5.7382017372852984E-19</c:v>
                </c:pt>
                <c:pt idx="174">
                  <c:v>6.5150945121293077E-19</c:v>
                </c:pt>
                <c:pt idx="175">
                  <c:v>7.3969697475998061E-19</c:v>
                </c:pt>
                <c:pt idx="176">
                  <c:v>8.397981767417267E-19</c:v>
                </c:pt>
                <c:pt idx="177">
                  <c:v>9.5341881460055847E-19</c:v>
                </c:pt>
                <c:pt idx="178">
                  <c:v>1.0823804814836458E-18</c:v>
                </c:pt>
                <c:pt idx="179">
                  <c:v>1.2287495233774933E-18</c:v>
                </c:pt>
                <c:pt idx="180">
                  <c:v>1.3948698155913785E-18</c:v>
                </c:pt>
                <c:pt idx="181">
                  <c:v>1.5833999113193322E-18</c:v>
                </c:pt>
                <c:pt idx="182">
                  <c:v>1.7973551427606262E-18</c:v>
                </c:pt>
                <c:pt idx="183">
                  <c:v>2.0401553319236534E-18</c:v>
                </c:pt>
                <c:pt idx="184">
                  <c:v>2.3156788549361206E-18</c:v>
                </c:pt>
                <c:pt idx="185">
                  <c:v>2.628323901745642E-18</c:v>
                </c:pt>
                <c:pt idx="186">
                  <c:v>2.9830778839948537E-18</c:v>
                </c:pt>
                <c:pt idx="187">
                  <c:v>3.3855960692618195E-18</c:v>
                </c:pt>
                <c:pt idx="188">
                  <c:v>3.8422906616533412E-18</c:v>
                </c:pt>
                <c:pt idx="189">
                  <c:v>4.3604317090460995E-18</c:v>
                </c:pt>
                <c:pt idx="190">
                  <c:v>4.9482613984900039E-18</c:v>
                </c:pt>
                <c:pt idx="191">
                  <c:v>5.6151235061148064E-18</c:v>
                </c:pt>
                <c:pt idx="192">
                  <c:v>6.3716099993743129E-18</c:v>
                </c:pt>
                <c:pt idx="193">
                  <c:v>7.2297270510498208E-18</c:v>
                </c:pt>
                <c:pt idx="194">
                  <c:v>8.2030830200019378E-18</c:v>
                </c:pt>
                <c:pt idx="195">
                  <c:v>9.3071012875726947E-18</c:v>
                </c:pt>
                <c:pt idx="196">
                  <c:v>1.0559261215729888E-17</c:v>
                </c:pt>
                <c:pt idx="197">
                  <c:v>1.1979370919057884E-17</c:v>
                </c:pt>
                <c:pt idx="198">
                  <c:v>1.3589876023801436E-17</c:v>
                </c:pt>
                <c:pt idx="199">
                  <c:v>1.541620913039998E-17</c:v>
                </c:pt>
                <c:pt idx="200">
                  <c:v>1.7487185309254158E-17</c:v>
                </c:pt>
                <c:pt idx="201">
                  <c:v>1.9835449651789332E-17</c:v>
                </c:pt>
                <c:pt idx="202">
                  <c:v>2.249798368027796E-17</c:v>
                </c:pt>
                <c:pt idx="203">
                  <c:v>2.5516678301716124E-17</c:v>
                </c:pt>
                <c:pt idx="204">
                  <c:v>2.8938981986032327E-17</c:v>
                </c:pt>
                <c:pt idx="205">
                  <c:v>3.2818633971450601E-17</c:v>
                </c:pt>
                <c:pt idx="206">
                  <c:v>3.7216493566048983E-17</c:v>
                </c:pt>
                <c:pt idx="207">
                  <c:v>4.2201478042618706E-17</c:v>
                </c:pt>
                <c:pt idx="208">
                  <c:v>4.7851623234321479E-17</c:v>
                </c:pt>
                <c:pt idx="209">
                  <c:v>5.4255282754272461E-17</c:v>
                </c:pt>
                <c:pt idx="210">
                  <c:v>6.1512483808935425E-17</c:v>
                </c:pt>
                <c:pt idx="211">
                  <c:v>6.9736459882110848E-17</c:v>
                </c:pt>
                <c:pt idx="212">
                  <c:v>7.905538316595559E-17</c:v>
                </c:pt>
                <c:pt idx="213">
                  <c:v>8.9614322544570445E-17</c:v>
                </c:pt>
                <c:pt idx="214">
                  <c:v>1.0157745623535124E-16</c:v>
                </c:pt>
                <c:pt idx="215">
                  <c:v>1.1513057190983238E-16</c:v>
                </c:pt>
                <c:pt idx="216">
                  <c:v>1.3048389130097848E-16</c:v>
                </c:pt>
                <c:pt idx="217">
                  <c:v>1.4787526101611064E-16</c:v>
                </c:pt>
                <c:pt idx="218">
                  <c:v>1.6757375657931708E-16</c:v>
                </c:pt>
                <c:pt idx="219">
                  <c:v>1.8988375269744947E-16</c:v>
                </c:pt>
                <c:pt idx="220">
                  <c:v>2.1514951946225104E-16</c:v>
                </c:pt>
                <c:pt idx="221">
                  <c:v>2.4376041175965361E-16</c:v>
                </c:pt>
                <c:pt idx="222">
                  <c:v>2.7615672765962766E-16</c:v>
                </c:pt>
                <c:pt idx="223">
                  <c:v>3.1283632112180344E-16</c:v>
                </c:pt>
                <c:pt idx="224">
                  <c:v>3.5436206510341851E-16</c:v>
                </c:pt>
                <c:pt idx="225">
                  <c:v>4.0137027324257163E-16</c:v>
                </c:pt>
                <c:pt idx="226">
                  <c:v>4.5458020187399366E-16</c:v>
                </c:pt>
                <c:pt idx="227">
                  <c:v>5.148047693992935E-16</c:v>
                </c:pt>
                <c:pt idx="228">
                  <c:v>5.8296264718301747E-16</c:v>
                </c:pt>
                <c:pt idx="229">
                  <c:v>6.6009189540826037E-16</c:v>
                </c:pt>
                <c:pt idx="230">
                  <c:v>7.4736533895702955E-16</c:v>
                </c:pt>
                <c:pt idx="231">
                  <c:v>8.4610790266661752E-16</c:v>
                </c:pt>
                <c:pt idx="232">
                  <c:v>9.5781615257391109E-16</c:v>
                </c:pt>
                <c:pt idx="233">
                  <c:v>1.0841803203519441E-15</c:v>
                </c:pt>
                <c:pt idx="234">
                  <c:v>1.2271091224670494E-15</c:v>
                </c:pt>
                <c:pt idx="235">
                  <c:v>1.3887577240856804E-15</c:v>
                </c:pt>
                <c:pt idx="236">
                  <c:v>1.5715592409372115E-15</c:v>
                </c:pt>
                <c:pt idx="237">
                  <c:v>1.7782602207475106E-15</c:v>
                </c:pt>
                <c:pt idx="238">
                  <c:v>2.0119606001200141E-15</c:v>
                </c:pt>
                <c:pt idx="239">
                  <c:v>2.2761586935484752E-15</c:v>
                </c:pt>
                <c:pt idx="240">
                  <c:v>2.5748018393719326E-15</c:v>
                </c:pt>
                <c:pt idx="241">
                  <c:v>2.9123434037891353E-15</c:v>
                </c:pt>
                <c:pt idx="242">
                  <c:v>3.2938069294984647E-15</c:v>
                </c:pt>
                <c:pt idx="243">
                  <c:v>3.7248583111897757E-15</c:v>
                </c:pt>
                <c:pt idx="244">
                  <c:v>4.2118869871808214E-15</c:v>
                </c:pt>
                <c:pt idx="245">
                  <c:v>4.7620972562921915E-15</c:v>
                </c:pt>
                <c:pt idx="246">
                  <c:v>5.3836109630675272E-15</c:v>
                </c:pt>
                <c:pt idx="247">
                  <c:v>6.0855829443216341E-15</c:v>
                </c:pt>
                <c:pt idx="248">
                  <c:v>6.878330797567503E-15</c:v>
                </c:pt>
                <c:pt idx="249">
                  <c:v>7.7734807191703212E-15</c:v>
                </c:pt>
                <c:pt idx="250">
                  <c:v>8.7841313693750715E-15</c:v>
                </c:pt>
                <c:pt idx="251">
                  <c:v>9.9250379551675048E-15</c:v>
                </c:pt>
                <c:pt idx="252">
                  <c:v>1.1212818983059405E-14</c:v>
                </c:pt>
                <c:pt idx="253">
                  <c:v>1.2666188425444531E-14</c:v>
                </c:pt>
                <c:pt idx="254">
                  <c:v>1.430621636961399E-14</c:v>
                </c:pt>
                <c:pt idx="255">
                  <c:v>1.6156621581667049E-14</c:v>
                </c:pt>
                <c:pt idx="256">
                  <c:v>1.8244099822679514E-14</c:v>
                </c:pt>
                <c:pt idx="257">
                  <c:v>2.0598692206302299E-14</c:v>
                </c:pt>
                <c:pt idx="258">
                  <c:v>2.3254198390695181E-14</c:v>
                </c:pt>
                <c:pt idx="259">
                  <c:v>2.6248639959161971E-14</c:v>
                </c:pt>
                <c:pt idx="260">
                  <c:v>2.9624779969475433E-14</c:v>
                </c:pt>
                <c:pt idx="261">
                  <c:v>3.3430705348767039E-14</c:v>
                </c:pt>
                <c:pt idx="262">
                  <c:v>3.7720479586932549E-14</c:v>
                </c:pt>
                <c:pt idx="263">
                  <c:v>4.2554874045459011E-14</c:v>
                </c:pt>
                <c:pt idx="264">
                  <c:v>4.8002187160121953E-14</c:v>
                </c:pt>
                <c:pt idx="265">
                  <c:v>5.4139161885767144E-14</c:v>
                </c:pt>
                <c:pt idx="266">
                  <c:v>6.1052012921267327E-14</c:v>
                </c:pt>
                <c:pt idx="267">
                  <c:v>6.883757657572309E-14</c:v>
                </c:pt>
                <c:pt idx="268">
                  <c:v>7.7604597607562283E-14</c:v>
                </c:pt>
                <c:pt idx="269">
                  <c:v>8.7475169002282991E-14</c:v>
                </c:pt>
                <c:pt idx="270">
                  <c:v>9.8586342469808398E-14</c:v>
                </c:pt>
                <c:pt idx="271">
                  <c:v>1.1109192945821125E-13</c:v>
                </c:pt>
                <c:pt idx="272">
                  <c:v>1.2516451471836289E-13</c:v>
                </c:pt>
                <c:pt idx="273">
                  <c:v>1.4099770693747003E-13</c:v>
                </c:pt>
                <c:pt idx="274">
                  <c:v>1.5880865371464133E-13</c:v>
                </c:pt>
                <c:pt idx="275">
                  <c:v>1.7884085120717749E-13</c:v>
                </c:pt>
                <c:pt idx="276">
                  <c:v>2.0136728216394327E-13</c:v>
                </c:pt>
                <c:pt idx="277">
                  <c:v>2.2669391981672213E-13</c:v>
                </c:pt>
                <c:pt idx="278">
                  <c:v>2.5516363926030721E-13</c:v>
                </c:pt>
                <c:pt idx="279">
                  <c:v>2.8716058255925954E-13</c:v>
                </c:pt>
                <c:pt idx="280">
                  <c:v>3.2311502892039101E-13</c:v>
                </c:pt>
                <c:pt idx="281">
                  <c:v>3.6350882691589395E-13</c:v>
                </c:pt>
                <c:pt idx="282">
                  <c:v>4.0888145198872713E-13</c:v>
                </c:pt>
                <c:pt idx="283">
                  <c:v>4.5983675938098508E-13</c:v>
                </c:pt>
                <c:pt idx="284">
                  <c:v>5.1705051026496899E-13</c:v>
                </c:pt>
                <c:pt idx="285">
                  <c:v>5.8127875729979944E-13</c:v>
                </c:pt>
                <c:pt idx="286">
                  <c:v>6.5336718516462767E-13</c:v>
                </c:pt>
                <c:pt idx="287">
                  <c:v>7.3426151192256978E-13</c:v>
                </c:pt>
                <c:pt idx="288">
                  <c:v>8.2501906844432326E-13</c:v>
                </c:pt>
                <c:pt idx="289">
                  <c:v>9.2682168567450574E-13</c:v>
                </c:pt>
                <c:pt idx="290">
                  <c:v>1.0409900333739918E-12</c:v>
                </c:pt>
                <c:pt idx="291">
                  <c:v>1.1689995692460401E-12</c:v>
                </c:pt>
                <c:pt idx="292">
                  <c:v>1.3124982741929445E-12</c:v>
                </c:pt>
                <c:pt idx="293">
                  <c:v>1.4733263680062569E-12</c:v>
                </c:pt>
                <c:pt idx="294">
                  <c:v>1.6535382202351705E-12</c:v>
                </c:pt>
                <c:pt idx="295">
                  <c:v>1.8554266934863509E-12</c:v>
                </c:pt>
                <c:pt idx="296">
                  <c:v>2.0815501811841616E-12</c:v>
                </c:pt>
                <c:pt idx="297">
                  <c:v>2.3347626290807323E-12</c:v>
                </c:pt>
                <c:pt idx="298">
                  <c:v>2.6182468597864218E-12</c:v>
                </c:pt>
                <c:pt idx="299">
                  <c:v>2.9355515525525154E-12</c:v>
                </c:pt>
                <c:pt idx="300">
                  <c:v>3.2906322667599832E-12</c:v>
                </c:pt>
                <c:pt idx="301">
                  <c:v>3.6878969373565943E-12</c:v>
                </c:pt>
                <c:pt idx="302">
                  <c:v>4.132256314172948E-12</c:v>
                </c:pt>
                <c:pt idx="303">
                  <c:v>4.6291798649963784E-12</c:v>
                </c:pt>
                <c:pt idx="304">
                  <c:v>5.1847577148853099E-12</c:v>
                </c:pt>
                <c:pt idx="305">
                  <c:v>5.805769251887384E-12</c:v>
                </c:pt>
                <c:pt idx="306">
                  <c:v>6.4997590925509091E-12</c:v>
                </c:pt>
                <c:pt idx="307">
                  <c:v>7.2751211698835261E-12</c:v>
                </c:pt>
                <c:pt idx="308">
                  <c:v>8.1411917822670282E-12</c:v>
                </c:pt>
                <c:pt idx="309">
                  <c:v>9.1083525248588667E-12</c:v>
                </c:pt>
                <c:pt idx="310">
                  <c:v>1.0188144115844539E-11</c:v>
                </c:pt>
                <c:pt idx="311">
                  <c:v>1.1393392229226755E-11</c:v>
                </c:pt>
                <c:pt idx="312">
                  <c:v>1.2738346554395678E-11</c:v>
                </c:pt>
                <c:pt idx="313">
                  <c:v>1.4238834421312749E-11</c:v>
                </c:pt>
                <c:pt idx="314">
                  <c:v>1.5912430459619466E-11</c:v>
                </c:pt>
                <c:pt idx="315">
                  <c:v>1.777864390128365E-11</c:v>
                </c:pt>
                <c:pt idx="316">
                  <c:v>1.9859125290506376E-11</c:v>
                </c:pt>
                <c:pt idx="317">
                  <c:v>2.2177894532615513E-11</c:v>
                </c:pt>
                <c:pt idx="318">
                  <c:v>2.476159239670424E-11</c:v>
                </c:pt>
                <c:pt idx="319">
                  <c:v>2.7639757786074751E-11</c:v>
                </c:pt>
                <c:pt idx="320">
                  <c:v>3.084513330744166E-11</c:v>
                </c:pt>
                <c:pt idx="321">
                  <c:v>3.4414001905738818E-11</c:v>
                </c:pt>
                <c:pt idx="322">
                  <c:v>3.8386557587772603E-11</c:v>
                </c:pt>
                <c:pt idx="323">
                  <c:v>4.280731353649355E-11</c:v>
                </c:pt>
                <c:pt idx="324">
                  <c:v>4.7725551220012507E-11</c:v>
                </c:pt>
                <c:pt idx="325">
                  <c:v>5.3195814427516869E-11</c:v>
                </c:pt>
                <c:pt idx="326">
                  <c:v>5.9278452519878129E-11</c:v>
                </c:pt>
                <c:pt idx="327">
                  <c:v>6.6040217568038072E-11</c:v>
                </c:pt>
                <c:pt idx="328">
                  <c:v>7.3554920469421034E-11</c:v>
                </c:pt>
                <c:pt idx="329">
                  <c:v>8.19041515839326E-11</c:v>
                </c:pt>
                <c:pt idx="330">
                  <c:v>9.1178071919020608E-11</c:v>
                </c:pt>
                <c:pt idx="331">
                  <c:v>1.01476281420353E-10</c:v>
                </c:pt>
                <c:pt idx="332">
                  <c:v>1.1290877149363092E-10</c:v>
                </c:pt>
                <c:pt idx="333">
                  <c:v>1.2559696949669093E-10</c:v>
                </c:pt>
                <c:pt idx="334">
                  <c:v>1.3967488360240698E-10</c:v>
                </c:pt>
                <c:pt idx="335">
                  <c:v>1.5529035714495025E-10</c:v>
                </c:pt>
                <c:pt idx="336">
                  <c:v>1.7260644232812349E-10</c:v>
                </c:pt>
                <c:pt idx="337">
                  <c:v>1.9180290399783488E-10</c:v>
                </c:pt>
                <c:pt idx="338">
                  <c:v>2.1307786506509126E-10</c:v>
                </c:pt>
                <c:pt idx="339">
                  <c:v>2.3664960611446892E-10</c:v>
                </c:pt>
                <c:pt idx="340">
                  <c:v>2.627585327497323E-10</c:v>
                </c:pt>
                <c:pt idx="341">
                  <c:v>2.9166932531672475E-10</c:v>
                </c:pt>
                <c:pt idx="342">
                  <c:v>3.2367328680784803E-10</c:v>
                </c:pt>
                <c:pt idx="343">
                  <c:v>3.5909090599600393E-10</c:v>
                </c:pt>
                <c:pt idx="344">
                  <c:v>3.9827465417299068E-10</c:v>
                </c:pt>
                <c:pt idx="345">
                  <c:v>4.4161203528161918E-10</c:v>
                </c:pt>
                <c:pt idx="346">
                  <c:v>4.8952891073634488E-10</c:v>
                </c:pt>
                <c:pt idx="347">
                  <c:v>5.4249312182761792E-10</c:v>
                </c:pt>
                <c:pt idx="348">
                  <c:v>6.0101843430417538E-10</c:v>
                </c:pt>
                <c:pt idx="349">
                  <c:v>6.6566883152869253E-10</c:v>
                </c:pt>
                <c:pt idx="350">
                  <c:v>7.3706318450873532E-10</c:v>
                </c:pt>
                <c:pt idx="351">
                  <c:v>8.1588032911987321E-10</c:v>
                </c:pt>
                <c:pt idx="352">
                  <c:v>9.0286458296398434E-10</c:v>
                </c:pt>
                <c:pt idx="353">
                  <c:v>9.9883173654504944E-10</c:v>
                </c:pt>
                <c:pt idx="354">
                  <c:v>1.1046755557990624E-9</c:v>
                </c:pt>
                <c:pt idx="355">
                  <c:v>1.2213748354854802E-9</c:v>
                </c:pt>
                <c:pt idx="356">
                  <c:v>1.3500010455344212E-9</c:v>
                </c:pt>
                <c:pt idx="357">
                  <c:v>1.4917266151473969E-9</c:v>
                </c:pt>
                <c:pt idx="358">
                  <c:v>1.6478339022671193E-9</c:v>
                </c:pt>
                <c:pt idx="359">
                  <c:v>1.8197248989625297E-9</c:v>
                </c:pt>
                <c:pt idx="360">
                  <c:v>2.0089317263139952E-9</c:v>
                </c:pt>
                <c:pt idx="361">
                  <c:v>2.217127975526191E-9</c:v>
                </c:pt>
                <c:pt idx="362">
                  <c:v>2.4461409552356069E-9</c:v>
                </c:pt>
                <c:pt idx="363">
                  <c:v>2.6979649083073786E-9</c:v>
                </c:pt>
                <c:pt idx="364">
                  <c:v>2.9747752648219997E-9</c:v>
                </c:pt>
                <c:pt idx="365">
                  <c:v>3.2789440014241816E-9</c:v>
                </c:pt>
                <c:pt idx="366">
                  <c:v>3.6130561807276715E-9</c:v>
                </c:pt>
                <c:pt idx="367">
                  <c:v>3.9799277480255232E-9</c:v>
                </c:pt>
                <c:pt idx="368">
                  <c:v>4.3826246661225713E-9</c:v>
                </c:pt>
                <c:pt idx="369">
                  <c:v>4.8244834726639126E-9</c:v>
                </c:pt>
                <c:pt idx="370">
                  <c:v>5.3091333478520015E-9</c:v>
                </c:pt>
                <c:pt idx="371">
                  <c:v>5.8405197838955321E-9</c:v>
                </c:pt>
                <c:pt idx="372">
                  <c:v>6.4229299508804104E-9</c:v>
                </c:pt>
                <c:pt idx="373">
                  <c:v>7.0610198569586669E-9</c:v>
                </c:pt>
                <c:pt idx="374">
                  <c:v>7.7598434037713524E-9</c:v>
                </c:pt>
                <c:pt idx="375">
                  <c:v>8.5248834408081642E-9</c:v>
                </c:pt>
                <c:pt idx="376">
                  <c:v>9.3620849249062365E-9</c:v>
                </c:pt>
                <c:pt idx="377">
                  <c:v>1.0277890293245902E-8</c:v>
                </c:pt>
                <c:pt idx="378">
                  <c:v>1.1279277159945051E-8</c:v>
                </c:pt>
                <c:pt idx="379">
                  <c:v>1.2373798447619899E-8</c:v>
                </c:pt>
                <c:pt idx="380">
                  <c:v>1.3569625065987845E-8</c:v>
                </c:pt>
                <c:pt idx="381">
                  <c:v>1.4875591249658349E-8</c:v>
                </c:pt>
                <c:pt idx="382">
                  <c:v>1.6301242666600513E-8</c:v>
                </c:pt>
                <c:pt idx="383">
                  <c:v>1.7856887407292543E-8</c:v>
                </c:pt>
                <c:pt idx="384">
                  <c:v>1.9553649962153673E-8</c:v>
                </c:pt>
                <c:pt idx="385">
                  <c:v>2.1403528291413079E-8</c:v>
                </c:pt>
                <c:pt idx="386">
                  <c:v>2.3419454086980776E-8</c:v>
                </c:pt>
                <c:pt idx="387">
                  <c:v>2.5615356320017523E-8</c:v>
                </c:pt>
                <c:pt idx="388">
                  <c:v>2.8006228160636254E-8</c:v>
                </c:pt>
                <c:pt idx="389">
                  <c:v>3.0608197347364425E-8</c:v>
                </c:pt>
                <c:pt idx="390">
                  <c:v>3.3438600073526408E-8</c:v>
                </c:pt>
                <c:pt idx="391">
                  <c:v>3.6516058445403447E-8</c:v>
                </c:pt>
                <c:pt idx="392">
                  <c:v>3.986056155277855E-8</c:v>
                </c:pt>
                <c:pt idx="393">
                  <c:v>4.349355017608655E-8</c:v>
                </c:pt>
                <c:pt idx="394">
                  <c:v>4.7438005135741923E-8</c:v>
                </c:pt>
                <c:pt idx="395">
                  <c:v>5.1718539268142782E-8</c:v>
                </c:pt>
                <c:pt idx="396">
                  <c:v>5.636149298918544E-8</c:v>
                </c:pt>
                <c:pt idx="397">
                  <c:v>6.1395033379733581E-8</c:v>
                </c:pt>
                <c:pt idx="398">
                  <c:v>6.6849256698220608E-8</c:v>
                </c:pt>
                <c:pt idx="399">
                  <c:v>7.2756294193250158E-8</c:v>
                </c:pt>
                <c:pt idx="400">
                  <c:v>7.9150421053626671E-8</c:v>
                </c:pt>
                <c:pt idx="401">
                  <c:v>8.6068168294490182E-8</c:v>
                </c:pt>
                <c:pt idx="402">
                  <c:v>9.3548437336120086E-8</c:v>
                </c:pt>
                <c:pt idx="403">
                  <c:v>1.0163261698634404E-7</c:v>
                </c:pt>
                <c:pt idx="404">
                  <c:v>1.1036470248833481E-7</c:v>
                </c:pt>
                <c:pt idx="405">
                  <c:v>1.1979141624278248E-7</c:v>
                </c:pt>
                <c:pt idx="406">
                  <c:v>1.2996232975702504E-7</c:v>
                </c:pt>
                <c:pt idx="407">
                  <c:v>1.4092998631368812E-7</c:v>
                </c:pt>
                <c:pt idx="408">
                  <c:v>1.5275002378774963E-7</c:v>
                </c:pt>
                <c:pt idx="409">
                  <c:v>1.6548129697384128E-7</c:v>
                </c:pt>
                <c:pt idx="410">
                  <c:v>1.7918599871508644E-7</c:v>
                </c:pt>
                <c:pt idx="411">
                  <c:v>1.9392977905108705E-7</c:v>
                </c:pt>
                <c:pt idx="412">
                  <c:v>2.0978186152597574E-7</c:v>
                </c:pt>
                <c:pt idx="413">
                  <c:v>2.2681515571811E-7</c:v>
                </c:pt>
                <c:pt idx="414">
                  <c:v>2.4510636497123285E-7</c:v>
                </c:pt>
                <c:pt idx="415">
                  <c:v>2.647360882233119E-7</c:v>
                </c:pt>
                <c:pt idx="416">
                  <c:v>2.8578891474413374E-7</c:v>
                </c:pt>
                <c:pt idx="417">
                  <c:v>3.0835351050676087E-7</c:v>
                </c:pt>
                <c:pt idx="418">
                  <c:v>3.3252269483169852E-7</c:v>
                </c:pt>
                <c:pt idx="419">
                  <c:v>3.5839350585682553E-7</c:v>
                </c:pt>
                <c:pt idx="420">
                  <c:v>3.860672533016377E-7</c:v>
                </c:pt>
                <c:pt idx="421">
                  <c:v>4.1564955691195201E-7</c:v>
                </c:pt>
                <c:pt idx="422">
                  <c:v>4.4725036889203077E-7</c:v>
                </c:pt>
                <c:pt idx="423">
                  <c:v>4.809839785559679E-7</c:v>
                </c:pt>
                <c:pt idx="424">
                  <c:v>5.1696899736057183E-7</c:v>
                </c:pt>
                <c:pt idx="425">
                  <c:v>5.5532832241878933E-7</c:v>
                </c:pt>
                <c:pt idx="426">
                  <c:v>5.961890765375274E-7</c:v>
                </c:pt>
                <c:pt idx="427">
                  <c:v>6.3968252277786181E-7</c:v>
                </c:pt>
                <c:pt idx="428">
                  <c:v>6.8594395150038974E-7</c:v>
                </c:pt>
                <c:pt idx="429">
                  <c:v>7.3511253783569543E-7</c:v>
                </c:pt>
                <c:pt idx="430">
                  <c:v>7.8733116751089612E-7</c:v>
                </c:pt>
                <c:pt idx="431">
                  <c:v>8.4274622896979743E-7</c:v>
                </c:pt>
                <c:pt idx="432">
                  <c:v>9.0150736974778294E-7</c:v>
                </c:pt>
                <c:pt idx="433">
                  <c:v>9.6376721510521967E-7</c:v>
                </c:pt>
                <c:pt idx="434">
                  <c:v>1.0296810469860242E-6</c:v>
                </c:pt>
                <c:pt idx="435">
                  <c:v>1.0994064414532132E-6</c:v>
                </c:pt>
                <c:pt idx="436">
                  <c:v>1.1731028628620932E-6</c:v>
                </c:pt>
                <c:pt idx="437">
                  <c:v>1.2509312131658065E-6</c:v>
                </c:pt>
                <c:pt idx="438">
                  <c:v>1.3330533349085711E-6</c:v>
                </c:pt>
                <c:pt idx="439">
                  <c:v>1.419631466650812E-6</c:v>
                </c:pt>
                <c:pt idx="440">
                  <c:v>1.5108276497878432E-6</c:v>
                </c:pt>
                <c:pt idx="441">
                  <c:v>1.6068030859719261E-6</c:v>
                </c:pt>
                <c:pt idx="442">
                  <c:v>1.7077174446255827E-6</c:v>
                </c:pt>
                <c:pt idx="443">
                  <c:v>1.8137281203446914E-6</c:v>
                </c:pt>
                <c:pt idx="444">
                  <c:v>1.9249894403303064E-6</c:v>
                </c:pt>
                <c:pt idx="445">
                  <c:v>2.0416518223617849E-6</c:v>
                </c:pt>
                <c:pt idx="446">
                  <c:v>2.1638608842267005E-6</c:v>
                </c:pt>
                <c:pt idx="447">
                  <c:v>2.2917565059572827E-6</c:v>
                </c:pt>
                <c:pt idx="448">
                  <c:v>2.4254718466853437E-6</c:v>
                </c:pt>
                <c:pt idx="449">
                  <c:v>2.5651323184173335E-6</c:v>
                </c:pt>
                <c:pt idx="450">
                  <c:v>2.7108545195458264E-6</c:v>
                </c:pt>
                <c:pt idx="451">
                  <c:v>2.8627451314505636E-6</c:v>
                </c:pt>
                <c:pt idx="452">
                  <c:v>3.020899782098025E-6</c:v>
                </c:pt>
                <c:pt idx="453">
                  <c:v>3.1854018811201245E-6</c:v>
                </c:pt>
                <c:pt idx="454">
                  <c:v>3.3563214314348793E-6</c:v>
                </c:pt>
                <c:pt idx="455">
                  <c:v>3.5337138230615238E-6</c:v>
                </c:pt>
                <c:pt idx="456">
                  <c:v>3.7176186153718009E-6</c:v>
                </c:pt>
                <c:pt idx="457">
                  <c:v>3.908058314606297E-6</c:v>
                </c:pt>
                <c:pt idx="458">
                  <c:v>4.1050371540578341E-6</c:v>
                </c:pt>
                <c:pt idx="459">
                  <c:v>4.3085398848824819E-6</c:v>
                </c:pt>
                <c:pt idx="460">
                  <c:v>4.5185305860308513E-6</c:v>
                </c:pt>
                <c:pt idx="461">
                  <c:v>4.7349515022928007E-6</c:v>
                </c:pt>
                <c:pt idx="462">
                  <c:v>4.9577219199089498E-6</c:v>
                </c:pt>
                <c:pt idx="463">
                  <c:v>5.1867370896157235E-6</c:v>
                </c:pt>
                <c:pt idx="464">
                  <c:v>5.4218672073464507E-6</c:v>
                </c:pt>
                <c:pt idx="465">
                  <c:v>5.662956463103753E-6</c:v>
                </c:pt>
                <c:pt idx="466">
                  <c:v>5.9098221687381753E-6</c:v>
                </c:pt>
                <c:pt idx="467">
                  <c:v>6.1622539755080443E-6</c:v>
                </c:pt>
                <c:pt idx="468">
                  <c:v>6.4200131923466981E-6</c:v>
                </c:pt>
                <c:pt idx="469">
                  <c:v>6.6828322157195251E-6</c:v>
                </c:pt>
                <c:pt idx="470">
                  <c:v>6.9504140818088522E-6</c:v>
                </c:pt>
                <c:pt idx="471">
                  <c:v>7.2224321515084763E-6</c:v>
                </c:pt>
                <c:pt idx="472">
                  <c:v>7.4985299383451204E-6</c:v>
                </c:pt>
                <c:pt idx="473">
                  <c:v>7.7783210889585939E-6</c:v>
                </c:pt>
                <c:pt idx="474">
                  <c:v>8.0613895251657436E-6</c:v>
                </c:pt>
                <c:pt idx="475">
                  <c:v>8.3472897559063107E-6</c:v>
                </c:pt>
                <c:pt idx="476">
                  <c:v>8.6355473665170558E-6</c:v>
                </c:pt>
                <c:pt idx="477">
                  <c:v>8.9256596918040405E-6</c:v>
                </c:pt>
                <c:pt idx="478">
                  <c:v>9.2170966782879593E-6</c:v>
                </c:pt>
                <c:pt idx="479">
                  <c:v>9.5093019397877729E-6</c:v>
                </c:pt>
                <c:pt idx="480">
                  <c:v>9.8016940091799584E-6</c:v>
                </c:pt>
                <c:pt idx="481">
                  <c:v>1.0093667787748245E-5</c:v>
                </c:pt>
                <c:pt idx="482">
                  <c:v>1.0384596192013531E-5</c:v>
                </c:pt>
                <c:pt idx="483">
                  <c:v>1.0673831996328085E-5</c:v>
                </c:pt>
                <c:pt idx="484">
                  <c:v>1.0960709867843486E-5</c:v>
                </c:pt>
                <c:pt idx="485">
                  <c:v>1.1244548588720701E-5</c:v>
                </c:pt>
                <c:pt idx="486">
                  <c:v>1.1524653458680828E-5</c:v>
                </c:pt>
                <c:pt idx="487">
                  <c:v>1.1800318869187387E-5</c:v>
                </c:pt>
                <c:pt idx="488">
                  <c:v>1.2070831038747374E-5</c:v>
                </c:pt>
                <c:pt idx="489">
                  <c:v>1.2335470897022933E-5</c:v>
                </c:pt>
                <c:pt idx="490">
                  <c:v>1.2593517103681746E-5</c:v>
                </c:pt>
                <c:pt idx="491">
                  <c:v>1.2844249186215842E-5</c:v>
                </c:pt>
                <c:pt idx="492">
                  <c:v>1.3086950779320205E-5</c:v>
                </c:pt>
                <c:pt idx="493">
                  <c:v>1.3320912946896705E-5</c:v>
                </c:pt>
                <c:pt idx="494">
                  <c:v>1.3545437566340112E-5</c:v>
                </c:pt>
                <c:pt idx="495">
                  <c:v>1.3759840753481124E-5</c:v>
                </c:pt>
                <c:pt idx="496">
                  <c:v>1.3963456305466417E-5</c:v>
                </c:pt>
                <c:pt idx="497">
                  <c:v>1.4155639137908731E-5</c:v>
                </c:pt>
                <c:pt idx="498">
                  <c:v>1.4335768691922749E-5</c:v>
                </c:pt>
                <c:pt idx="499">
                  <c:v>1.4503252286133075E-5</c:v>
                </c:pt>
                <c:pt idx="500">
                  <c:v>1.4657528388450265E-5</c:v>
                </c:pt>
                <c:pt idx="501">
                  <c:v>1.4798069782362468E-5</c:v>
                </c:pt>
                <c:pt idx="502">
                  <c:v>1.492438660267591E-5</c:v>
                </c:pt>
                <c:pt idx="503">
                  <c:v>1.5036029216092024E-5</c:v>
                </c:pt>
                <c:pt idx="504">
                  <c:v>1.5132590922707837E-5</c:v>
                </c:pt>
                <c:pt idx="505">
                  <c:v>1.5213710455486169E-5</c:v>
                </c:pt>
                <c:pt idx="506">
                  <c:v>1.5279074255952289E-5</c:v>
                </c:pt>
                <c:pt idx="507">
                  <c:v>1.5328418505834757E-5</c:v>
                </c:pt>
                <c:pt idx="508">
                  <c:v>1.5361530896050019E-5</c:v>
                </c:pt>
                <c:pt idx="509">
                  <c:v>1.5378252116350347E-5</c:v>
                </c:pt>
                <c:pt idx="510">
                  <c:v>1.5378477051067358E-5</c:v>
                </c:pt>
                <c:pt idx="511">
                  <c:v>1.5362155668678224E-5</c:v>
                </c:pt>
                <c:pt idx="512">
                  <c:v>1.5329293595388983E-5</c:v>
                </c:pt>
                <c:pt idx="513">
                  <c:v>1.5279952365521264E-5</c:v>
                </c:pt>
                <c:pt idx="514">
                  <c:v>1.5214249344188416E-5</c:v>
                </c:pt>
                <c:pt idx="515">
                  <c:v>1.5132357320536979E-5</c:v>
                </c:pt>
                <c:pt idx="516">
                  <c:v>1.5034503772646264E-5</c:v>
                </c:pt>
                <c:pt idx="517">
                  <c:v>1.4920969808033143E-5</c:v>
                </c:pt>
                <c:pt idx="518">
                  <c:v>1.4792088786519305E-5</c:v>
                </c:pt>
                <c:pt idx="519">
                  <c:v>1.464824463500665E-5</c:v>
                </c:pt>
                <c:pt idx="520">
                  <c:v>1.4489869866381021E-5</c:v>
                </c:pt>
                <c:pt idx="521">
                  <c:v>1.4317443317352099E-5</c:v>
                </c:pt>
                <c:pt idx="522">
                  <c:v>1.413148762244562E-5</c:v>
                </c:pt>
                <c:pt idx="523">
                  <c:v>1.3932566443643774E-5</c:v>
                </c:pt>
                <c:pt idx="524">
                  <c:v>1.3721281477190509E-5</c:v>
                </c:pt>
                <c:pt idx="525">
                  <c:v>1.3498269260935295E-5</c:v>
                </c:pt>
                <c:pt idx="526">
                  <c:v>1.3264197807143736E-5</c:v>
                </c:pt>
                <c:pt idx="527">
                  <c:v>1.3019763087041604E-5</c:v>
                </c:pt>
                <c:pt idx="528">
                  <c:v>1.2765685394388026E-5</c:v>
                </c:pt>
                <c:pt idx="529">
                  <c:v>1.2502705616135125E-5</c:v>
                </c:pt>
                <c:pt idx="530">
                  <c:v>1.2231581438683347E-5</c:v>
                </c:pt>
                <c:pt idx="531">
                  <c:v>1.1953083518416499E-5</c:v>
                </c:pt>
                <c:pt idx="532">
                  <c:v>1.1667991645058122E-5</c:v>
                </c:pt>
                <c:pt idx="533">
                  <c:v>1.1377090925991157E-5</c:v>
                </c:pt>
                <c:pt idx="534">
                  <c:v>1.1081168018958636E-5</c:v>
                </c:pt>
                <c:pt idx="535">
                  <c:v>1.0781007439633608E-5</c:v>
                </c:pt>
                <c:pt idx="536">
                  <c:v>1.0477387969288997E-5</c:v>
                </c:pt>
                <c:pt idx="537">
                  <c:v>1.0171079186399682E-5</c:v>
                </c:pt>
                <c:pt idx="538">
                  <c:v>9.8628381443156021E-6</c:v>
                </c:pt>
                <c:pt idx="539">
                  <c:v>9.5534062153254793E-6</c:v>
                </c:pt>
                <c:pt idx="540">
                  <c:v>9.243506119426423E-6</c:v>
                </c:pt>
                <c:pt idx="541">
                  <c:v>8.9338391539947986E-6</c:v>
                </c:pt>
                <c:pt idx="542">
                  <c:v>8.6250826382943174E-6</c:v>
                </c:pt>
                <c:pt idx="543">
                  <c:v>8.3178875844955747E-6</c:v>
                </c:pt>
                <c:pt idx="544">
                  <c:v>8.0128766044851629E-6</c:v>
                </c:pt>
                <c:pt idx="545">
                  <c:v>7.7106420594139828E-6</c:v>
                </c:pt>
                <c:pt idx="546">
                  <c:v>7.4117444565568878E-6</c:v>
                </c:pt>
                <c:pt idx="547">
                  <c:v>7.1167110957641314E-6</c:v>
                </c:pt>
                <c:pt idx="548">
                  <c:v>6.8260349655150859E-6</c:v>
                </c:pt>
                <c:pt idx="549">
                  <c:v>6.5401738864491274E-6</c:v>
                </c:pt>
                <c:pt idx="550">
                  <c:v>6.259549898184352E-6</c:v>
                </c:pt>
                <c:pt idx="551">
                  <c:v>5.984548883320084E-6</c:v>
                </c:pt>
                <c:pt idx="552">
                  <c:v>5.7155204207488107E-6</c:v>
                </c:pt>
                <c:pt idx="553">
                  <c:v>5.4527778587943277E-6</c:v>
                </c:pt>
                <c:pt idx="554">
                  <c:v>5.196598597233512E-6</c:v>
                </c:pt>
                <c:pt idx="555">
                  <c:v>4.9472245660262616E-6</c:v>
                </c:pt>
                <c:pt idx="556">
                  <c:v>4.7048628874681596E-6</c:v>
                </c:pt>
                <c:pt idx="557">
                  <c:v>4.4696867076247248E-6</c:v>
                </c:pt>
                <c:pt idx="558">
                  <c:v>4.2418361821757652E-6</c:v>
                </c:pt>
                <c:pt idx="559">
                  <c:v>4.0214196013092945E-6</c:v>
                </c:pt>
                <c:pt idx="560">
                  <c:v>3.8085146379554723E-6</c:v>
                </c:pt>
                <c:pt idx="561">
                  <c:v>3.6031697035029597E-6</c:v>
                </c:pt>
                <c:pt idx="562">
                  <c:v>3.4054053951449691E-6</c:v>
                </c:pt>
                <c:pt idx="563">
                  <c:v>3.2152160191731339E-6</c:v>
                </c:pt>
                <c:pt idx="564">
                  <c:v>3.0325711748426443E-6</c:v>
                </c:pt>
                <c:pt idx="565">
                  <c:v>2.8574173838818587E-6</c:v>
                </c:pt>
                <c:pt idx="566">
                  <c:v>2.6896797512744927E-6</c:v>
                </c:pt>
                <c:pt idx="567">
                  <c:v>2.529263643620018E-6</c:v>
                </c:pt>
                <c:pt idx="568">
                  <c:v>2.376056372119649E-6</c:v>
                </c:pt>
                <c:pt idx="569">
                  <c:v>2.2299288680833867E-6</c:v>
                </c:pt>
                <c:pt idx="570">
                  <c:v>2.0907373397346162E-6</c:v>
                </c:pt>
                <c:pt idx="571">
                  <c:v>1.9583249000317503E-6</c:v>
                </c:pt>
                <c:pt idx="572">
                  <c:v>1.832523156199522E-6</c:v>
                </c:pt>
                <c:pt idx="573">
                  <c:v>1.7131537526504763E-6</c:v>
                </c:pt>
                <c:pt idx="574">
                  <c:v>1.6000298599748762E-6</c:v>
                </c:pt>
                <c:pt idx="575">
                  <c:v>1.4929576036706404E-6</c:v>
                </c:pt>
                <c:pt idx="576">
                  <c:v>1.3917374272610764E-6</c:v>
                </c:pt>
                <c:pt idx="577">
                  <c:v>1.2961653854003159E-6</c:v>
                </c:pt>
                <c:pt idx="578">
                  <c:v>1.2060343634817989E-6</c:v>
                </c:pt>
                <c:pt idx="579">
                  <c:v>1.1211352211484615E-6</c:v>
                </c:pt>
                <c:pt idx="580">
                  <c:v>1.041257857926808E-6</c:v>
                </c:pt>
                <c:pt idx="581">
                  <c:v>9.6619219999005756E-7</c:v>
                </c:pt>
                <c:pt idx="582">
                  <c:v>8.9572910777231223E-7</c:v>
                </c:pt>
                <c:pt idx="583">
                  <c:v>8.2966120482652263E-7</c:v>
                </c:pt>
                <c:pt idx="584">
                  <c:v>7.677836289097102E-7</c:v>
                </c:pt>
                <c:pt idx="585">
                  <c:v>7.0989470682776298E-7</c:v>
                </c:pt>
                <c:pt idx="586">
                  <c:v>6.5579655504584368E-7</c:v>
                </c:pt>
                <c:pt idx="587">
                  <c:v>6.0529560848222952E-7</c:v>
                </c:pt>
                <c:pt idx="588">
                  <c:v>5.5820308026573622E-7</c:v>
                </c:pt>
                <c:pt idx="589">
                  <c:v>5.1433535552705548E-7</c:v>
                </c:pt>
                <c:pt idx="590">
                  <c:v>4.7351432253782698E-7</c:v>
                </c:pt>
                <c:pt idx="591">
                  <c:v>4.3556764469719897E-7</c:v>
                </c:pt>
                <c:pt idx="592">
                  <c:v>4.0032897700442732E-7</c:v>
                </c:pt>
                <c:pt idx="593">
                  <c:v>3.6763813074341495E-7</c:v>
                </c:pt>
                <c:pt idx="594">
                  <c:v>3.3734119015717427E-7</c:v>
                </c:pt>
                <c:pt idx="595">
                  <c:v>3.0929058489426005E-7</c:v>
                </c:pt>
                <c:pt idx="596">
                  <c:v>2.8334512198724479E-7</c:v>
                </c:pt>
                <c:pt idx="597">
                  <c:v>2.5936998106163283E-7</c:v>
                </c:pt>
                <c:pt idx="598">
                  <c:v>2.3723667639114659E-7</c:v>
                </c:pt>
                <c:pt idx="599">
                  <c:v>2.1682298930610476E-7</c:v>
                </c:pt>
                <c:pt idx="600">
                  <c:v>1.9801287433068511E-7</c:v>
                </c:pt>
                <c:pt idx="601">
                  <c:v>1.8069634228303875E-7</c:v>
                </c:pt>
                <c:pt idx="602">
                  <c:v>1.647693234101695E-7</c:v>
                </c:pt>
                <c:pt idx="603">
                  <c:v>1.5013351346205228E-7</c:v>
                </c:pt>
                <c:pt idx="604">
                  <c:v>1.3669620543348528E-7</c:v>
                </c:pt>
                <c:pt idx="605">
                  <c:v>1.2437010951946603E-7</c:v>
                </c:pt>
                <c:pt idx="606">
                  <c:v>1.1307316364743375E-7</c:v>
                </c:pt>
                <c:pt idx="607">
                  <c:v>1.0272833676534304E-7</c:v>
                </c:pt>
                <c:pt idx="608">
                  <c:v>9.326342688149254E-8</c:v>
                </c:pt>
                <c:pt idx="609">
                  <c:v>8.4610855673534043E-8</c:v>
                </c:pt>
                <c:pt idx="610">
                  <c:v>7.6707461308578567E-8</c:v>
                </c:pt>
                <c:pt idx="611">
                  <c:v>6.9494290947589436E-8</c:v>
                </c:pt>
                <c:pt idx="612">
                  <c:v>6.2916394244815649E-8</c:v>
                </c:pt>
                <c:pt idx="613">
                  <c:v>5.6922618998769553E-8</c:v>
                </c:pt>
                <c:pt idx="614">
                  <c:v>5.1465409963446667E-8</c:v>
                </c:pt>
                <c:pt idx="615">
                  <c:v>4.650061169210753E-8</c:v>
                </c:pt>
                <c:pt idx="616">
                  <c:v>4.1987276155109281E-8</c:v>
                </c:pt>
                <c:pt idx="617">
                  <c:v>3.7887475754673497E-8</c:v>
                </c:pt>
                <c:pt idx="618">
                  <c:v>3.4166122247370614E-8</c:v>
                </c:pt>
                <c:pt idx="619">
                  <c:v>3.0790791983926101E-8</c:v>
                </c:pt>
                <c:pt idx="620">
                  <c:v>2.7731557782481861E-8</c:v>
                </c:pt>
                <c:pt idx="621">
                  <c:v>2.4960827667300684E-8</c:v>
                </c:pt>
                <c:pt idx="622">
                  <c:v>2.2453190628830894E-8</c:v>
                </c:pt>
                <c:pt idx="623">
                  <c:v>2.0185269493192254E-8</c:v>
                </c:pt>
                <c:pt idx="624">
                  <c:v>1.8135580928724444E-8</c:v>
                </c:pt>
                <c:pt idx="625">
                  <c:v>1.6284402564449555E-8</c:v>
                </c:pt>
                <c:pt idx="626">
                  <c:v>1.4613647148827363E-8</c:v>
                </c:pt>
                <c:pt idx="627">
                  <c:v>1.3106743637576834E-8</c:v>
                </c:pt>
                <c:pt idx="628">
                  <c:v>1.1748525065243888E-8</c:v>
                </c:pt>
                <c:pt idx="629">
                  <c:v>1.0525123026863677E-8</c:v>
                </c:pt>
                <c:pt idx="630">
                  <c:v>9.4238685724024391E-9</c:v>
                </c:pt>
                <c:pt idx="631">
                  <c:v>8.4331992980150436E-9</c:v>
                </c:pt>
                <c:pt idx="632">
                  <c:v>7.5425724031182917E-9</c:v>
                </c:pt>
                <c:pt idx="633">
                  <c:v>6.7423834714142782E-9</c:v>
                </c:pt>
                <c:pt idx="634">
                  <c:v>6.0238907261379675E-9</c:v>
                </c:pt>
                <c:pt idx="635">
                  <c:v>5.3791445051259517E-9</c:v>
                </c:pt>
                <c:pt idx="636">
                  <c:v>4.8009216989578667E-9</c:v>
                </c:pt>
                <c:pt idx="637">
                  <c:v>4.282664895719122E-9</c:v>
                </c:pt>
                <c:pt idx="638">
                  <c:v>3.8184259777182515E-9</c:v>
                </c:pt>
                <c:pt idx="639">
                  <c:v>3.402813919409512E-9</c:v>
                </c:pt>
                <c:pt idx="640">
                  <c:v>3.0309465407855615E-9</c:v>
                </c:pt>
                <c:pt idx="641">
                  <c:v>2.6984059768339284E-9</c:v>
                </c:pt>
                <c:pt idx="642">
                  <c:v>2.4011976309307547E-9</c:v>
                </c:pt>
                <c:pt idx="643">
                  <c:v>2.1357123880365362E-9</c:v>
                </c:pt>
                <c:pt idx="644">
                  <c:v>1.8986918722327069E-9</c:v>
                </c:pt>
                <c:pt idx="645">
                  <c:v>1.687196542146452E-9</c:v>
                </c:pt>
                <c:pt idx="646">
                  <c:v>1.4985764271799788E-9</c:v>
                </c:pt>
                <c:pt idx="647">
                  <c:v>1.3304443170123194E-9</c:v>
                </c:pt>
                <c:pt idx="648">
                  <c:v>1.1806512263996897E-9</c:v>
                </c:pt>
                <c:pt idx="649">
                  <c:v>1.0472639669417113E-9</c:v>
                </c:pt>
                <c:pt idx="650">
                  <c:v>9.2854466691579557E-10</c:v>
                </c:pt>
                <c:pt idx="651">
                  <c:v>8.2293208964569608E-10</c:v>
                </c:pt>
                <c:pt idx="652">
                  <c:v>7.2902460997074758E-10</c:v>
                </c:pt>
                <c:pt idx="653">
                  <c:v>6.4556471722838384E-10</c:v>
                </c:pt>
                <c:pt idx="654">
                  <c:v>5.7142492173481454E-10</c:v>
                </c:pt>
                <c:pt idx="655">
                  <c:v>5.0559494996688903E-10</c:v>
                </c:pt>
                <c:pt idx="656">
                  <c:v>4.4717012156117058E-10</c:v>
                </c:pt>
                <c:pt idx="657">
                  <c:v>3.9534080875773544E-10</c:v>
                </c:pt>
                <c:pt idx="658">
                  <c:v>3.4938288610479206E-10</c:v>
                </c:pt>
                <c:pt idx="659">
                  <c:v>3.0864908503069902E-10</c:v>
                </c:pt>
                <c:pt idx="660">
                  <c:v>2.7256117431026149E-10</c:v>
                </c:pt>
                <c:pt idx="661">
                  <c:v>2.4060289352579297E-10</c:v>
                </c:pt>
                <c:pt idx="662">
                  <c:v>2.1231357231131819E-10</c:v>
                </c:pt>
                <c:pt idx="663">
                  <c:v>1.8728237351228129E-10</c:v>
                </c:pt>
                <c:pt idx="664">
                  <c:v>1.6514310340060543E-10</c:v>
                </c:pt>
                <c:pt idx="665">
                  <c:v>1.4556953674234128E-10</c:v>
                </c:pt>
                <c:pt idx="666">
                  <c:v>1.2827120887611684E-10</c:v>
                </c:pt>
                <c:pt idx="667">
                  <c:v>1.1298963099298798E-10</c:v>
                </c:pt>
                <c:pt idx="668">
                  <c:v>9.9494888569693894E-11</c:v>
                </c:pt>
                <c:pt idx="669">
                  <c:v>8.7582586374925574E-11</c:v>
                </c:pt>
                <c:pt idx="670">
                  <c:v>7.7071106688055119E-11</c:v>
                </c:pt>
                <c:pt idx="671">
                  <c:v>6.7799150330129309E-11</c:v>
                </c:pt>
                <c:pt idx="672">
                  <c:v>5.9623532844250977E-11</c:v>
                </c:pt>
                <c:pt idx="673">
                  <c:v>5.241721067509597E-11</c:v>
                </c:pt>
                <c:pt idx="674">
                  <c:v>4.606751450828166E-11</c:v>
                </c:pt>
                <c:pt idx="675">
                  <c:v>4.0474569048961232E-11</c:v>
                </c:pt>
                <c:pt idx="676">
                  <c:v>3.5549880463180545E-11</c:v>
                </c:pt>
                <c:pt idx="677">
                  <c:v>3.1215074477301563E-11</c:v>
                </c:pt>
                <c:pt idx="678">
                  <c:v>2.7400769759269322E-11</c:v>
                </c:pt>
                <c:pt idx="679">
                  <c:v>2.4045572681313112E-11</c:v>
                </c:pt>
                <c:pt idx="680">
                  <c:v>2.1095180916847559E-11</c:v>
                </c:pt>
                <c:pt idx="681">
                  <c:v>1.8501584551743192E-11</c:v>
                </c:pt>
                <c:pt idx="682">
                  <c:v>1.6222354506648495E-11</c:v>
                </c:pt>
                <c:pt idx="683">
                  <c:v>1.4220009083515805E-11</c:v>
                </c:pt>
                <c:pt idx="684">
                  <c:v>1.2461450368162915E-11</c:v>
                </c:pt>
                <c:pt idx="685">
                  <c:v>1.0917463056200886E-11</c:v>
                </c:pt>
                <c:pt idx="686">
                  <c:v>9.5622690248188742E-12</c:v>
                </c:pt>
                <c:pt idx="687">
                  <c:v>8.3731316559838432E-12</c:v>
                </c:pt>
                <c:pt idx="688">
                  <c:v>7.3300045340488719E-12</c:v>
                </c:pt>
                <c:pt idx="689">
                  <c:v>6.4152196983825166E-12</c:v>
                </c:pt>
                <c:pt idx="690">
                  <c:v>5.6132111338295265E-12</c:v>
                </c:pt>
                <c:pt idx="691">
                  <c:v>4.9102696353672384E-12</c:v>
                </c:pt>
                <c:pt idx="692">
                  <c:v>4.2943255907015794E-12</c:v>
                </c:pt>
                <c:pt idx="693">
                  <c:v>3.7547565916668049E-12</c:v>
                </c:pt>
                <c:pt idx="694">
                  <c:v>3.282217114994713E-12</c:v>
                </c:pt>
                <c:pt idx="695">
                  <c:v>2.8684878092424904E-12</c:v>
                </c:pt>
                <c:pt idx="696">
                  <c:v>2.5063421902663283E-12</c:v>
                </c:pt>
                <c:pt idx="697">
                  <c:v>2.1894287861653938E-12</c:v>
                </c:pt>
                <c:pt idx="698">
                  <c:v>1.912166985969004E-12</c:v>
                </c:pt>
                <c:pt idx="699">
                  <c:v>1.6696550376489021E-12</c:v>
                </c:pt>
                <c:pt idx="700">
                  <c:v>1.4575888120453204E-12</c:v>
                </c:pt>
                <c:pt idx="701">
                  <c:v>1.2721901022304928E-12</c:v>
                </c:pt>
                <c:pt idx="702">
                  <c:v>1.1101433645073746E-12</c:v>
                </c:pt>
                <c:pt idx="703">
                  <c:v>9.685399292704334E-13</c:v>
                </c:pt>
                <c:pt idx="704">
                  <c:v>8.4482881873559479E-13</c:v>
                </c:pt>
                <c:pt idx="705">
                  <c:v>7.3677340575029299E-13</c:v>
                </c:pt>
                <c:pt idx="706">
                  <c:v>6.4241323428769775E-13</c:v>
                </c:pt>
                <c:pt idx="707">
                  <c:v>5.6003039933831399E-13</c:v>
                </c:pt>
                <c:pt idx="708">
                  <c:v>4.8811995248877898E-13</c:v>
                </c:pt>
                <c:pt idx="709">
                  <c:v>4.2536386044052518E-13</c:v>
                </c:pt>
                <c:pt idx="710">
                  <c:v>3.7060809798149542E-13</c:v>
                </c:pt>
                <c:pt idx="711">
                  <c:v>3.2284250509953565E-13</c:v>
                </c:pt>
                <c:pt idx="712">
                  <c:v>2.8118308070509657E-13</c:v>
                </c:pt>
                <c:pt idx="713">
                  <c:v>2.4485642342571024E-13</c:v>
                </c:pt>
                <c:pt idx="714">
                  <c:v>2.1318606359759314E-13</c:v>
                </c:pt>
                <c:pt idx="715">
                  <c:v>1.8558046047095831E-13</c:v>
                </c:pt>
                <c:pt idx="716">
                  <c:v>1.6152246509614004E-13</c:v>
                </c:pt>
                <c:pt idx="717">
                  <c:v>1.4056007280230834E-13</c:v>
                </c:pt>
                <c:pt idx="718">
                  <c:v>1.2229830993754181E-13</c:v>
                </c:pt>
                <c:pt idx="719">
                  <c:v>1.063921178990458E-13</c:v>
                </c:pt>
                <c:pt idx="720">
                  <c:v>9.254011371374494E-14</c:v>
                </c:pt>
                <c:pt idx="721">
                  <c:v>8.0479120802675622E-14</c:v>
                </c:pt>
                <c:pt idx="722">
                  <c:v>6.9979376229962288E-14</c:v>
                </c:pt>
                <c:pt idx="723">
                  <c:v>6.0840331953209491E-14</c:v>
                </c:pt>
                <c:pt idx="724">
                  <c:v>5.2886977480334291E-14</c:v>
                </c:pt>
                <c:pt idx="725">
                  <c:v>4.5966620059807434E-14</c:v>
                </c:pt>
                <c:pt idx="726">
                  <c:v>3.9946066240996354E-14</c:v>
                </c:pt>
                <c:pt idx="727">
                  <c:v>3.4709155421579289E-14</c:v>
                </c:pt>
                <c:pt idx="728">
                  <c:v>3.0154601985550265E-14</c:v>
                </c:pt>
                <c:pt idx="729">
                  <c:v>2.6194107904445394E-14</c:v>
                </c:pt>
                <c:pt idx="730">
                  <c:v>2.2750712319145565E-14</c:v>
                </c:pt>
                <c:pt idx="731">
                  <c:v>1.9757348703737724E-14</c:v>
                </c:pt>
                <c:pt idx="732">
                  <c:v>1.7155583809436167E-14</c:v>
                </c:pt>
                <c:pt idx="733">
                  <c:v>1.489451575061858E-14</c:v>
                </c:pt>
                <c:pt idx="734">
                  <c:v>1.2929811376973157E-14</c:v>
                </c:pt>
                <c:pt idx="735">
                  <c:v>1.1222865519041555E-14</c:v>
                </c:pt>
                <c:pt idx="736">
                  <c:v>9.7400668460006349E-15</c:v>
                </c:pt>
                <c:pt idx="737">
                  <c:v>8.4521569592833934E-15</c:v>
                </c:pt>
                <c:pt idx="738">
                  <c:v>7.3336710049246635E-15</c:v>
                </c:pt>
                <c:pt idx="739">
                  <c:v>6.3624495420543989E-15</c:v>
                </c:pt>
                <c:pt idx="740">
                  <c:v>5.5192126810513973E-15</c:v>
                </c:pt>
                <c:pt idx="741">
                  <c:v>4.787188626092782E-15</c:v>
                </c:pt>
                <c:pt idx="742">
                  <c:v>4.1517897387204609E-15</c:v>
                </c:pt>
                <c:pt idx="743">
                  <c:v>3.6003301000706644E-15</c:v>
                </c:pt>
                <c:pt idx="744">
                  <c:v>3.1217793049002716E-15</c:v>
                </c:pt>
                <c:pt idx="745">
                  <c:v>2.7065478814728792E-15</c:v>
                </c:pt>
                <c:pt idx="746">
                  <c:v>2.3463003110219309E-15</c:v>
                </c:pt>
                <c:pt idx="747">
                  <c:v>2.0337921278905756E-15</c:v>
                </c:pt>
                <c:pt idx="748">
                  <c:v>1.7627280255280344E-15</c:v>
                </c:pt>
                <c:pt idx="749">
                  <c:v>1.5276382824611037E-15</c:v>
                </c:pt>
                <c:pt idx="750">
                  <c:v>1.3237711622278596E-15</c:v>
                </c:pt>
                <c:pt idx="751">
                  <c:v>1.1469992391922735E-15</c:v>
                </c:pt>
                <c:pt idx="752">
                  <c:v>9.9373786210252675E-16</c:v>
                </c:pt>
                <c:pt idx="753">
                  <c:v>8.6087419489043763E-16</c:v>
                </c:pt>
                <c:pt idx="754">
                  <c:v>7.4570547301036783E-16</c:v>
                </c:pt>
                <c:pt idx="755">
                  <c:v>6.4588528747805418E-16</c:v>
                </c:pt>
                <c:pt idx="756">
                  <c:v>5.5937686048529362E-16</c:v>
                </c:pt>
                <c:pt idx="757">
                  <c:v>4.8441240911959423E-16</c:v>
                </c:pt>
                <c:pt idx="758">
                  <c:v>4.1945780956592556E-16</c:v>
                </c:pt>
                <c:pt idx="759">
                  <c:v>3.63181875145209E-16</c:v>
                </c:pt>
                <c:pt idx="760">
                  <c:v>3.1442964987679272E-16</c:v>
                </c:pt>
                <c:pt idx="761">
                  <c:v>2.7219919620973325E-16</c:v>
                </c:pt>
                <c:pt idx="762">
                  <c:v>2.3562142275889548E-16</c:v>
                </c:pt>
                <c:pt idx="763">
                  <c:v>2.0394255643777715E-16</c:v>
                </c:pt>
                <c:pt idx="764">
                  <c:v>1.7650891455993587E-16</c:v>
                </c:pt>
                <c:pt idx="765">
                  <c:v>1.5275367695112115E-16</c:v>
                </c:pt>
                <c:pt idx="766">
                  <c:v>1.3218539698715388E-16</c:v>
                </c:pt>
                <c:pt idx="767">
                  <c:v>1.1437802433747584E-16</c:v>
                </c:pt>
                <c:pt idx="768">
                  <c:v>9.8962241672518733E-17</c:v>
                </c:pt>
                <c:pt idx="769">
                  <c:v>8.561794325585722E-17</c:v>
                </c:pt>
                <c:pt idx="770">
                  <c:v>7.4067705798273071E-17</c:v>
                </c:pt>
                <c:pt idx="771">
                  <c:v>6.4071121366595497E-17</c:v>
                </c:pt>
                <c:pt idx="772">
                  <c:v>5.5419879163448514E-17</c:v>
                </c:pt>
                <c:pt idx="773">
                  <c:v>4.7933497738566436E-17</c:v>
                </c:pt>
                <c:pt idx="774">
                  <c:v>4.14556220647102E-17</c:v>
                </c:pt>
                <c:pt idx="775">
                  <c:v>3.5850811104855647E-17</c:v>
                </c:pt>
                <c:pt idx="776">
                  <c:v>3.1001751220907812E-17</c:v>
                </c:pt>
                <c:pt idx="777">
                  <c:v>2.6806839258206589E-17</c:v>
                </c:pt>
                <c:pt idx="778">
                  <c:v>2.3178086503014789E-17</c:v>
                </c:pt>
                <c:pt idx="779">
                  <c:v>2.0039301112661563E-17</c:v>
                </c:pt>
                <c:pt idx="780">
                  <c:v>1.7324512203167793E-17</c:v>
                </c:pt>
                <c:pt idx="781">
                  <c:v>1.4976603603223083E-17</c:v>
                </c:pt>
                <c:pt idx="782">
                  <c:v>1.2946129512803195E-17</c:v>
                </c:pt>
                <c:pt idx="783">
                  <c:v>1.1190287951901155E-17</c:v>
                </c:pt>
                <c:pt idx="784">
                  <c:v>9.6720310704173014E-18</c:v>
                </c:pt>
                <c:pt idx="785">
                  <c:v>8.3592941485345271E-18</c:v>
                </c:pt>
                <c:pt idx="786">
                  <c:v>7.2243275227884727E-18</c:v>
                </c:pt>
                <c:pt idx="787">
                  <c:v>6.243117753096154E-18</c:v>
                </c:pt>
                <c:pt idx="788">
                  <c:v>5.3948861588834977E-18</c:v>
                </c:pt>
                <c:pt idx="789">
                  <c:v>4.6616544232563812E-18</c:v>
                </c:pt>
                <c:pt idx="790">
                  <c:v>4.0278683321127393E-18</c:v>
                </c:pt>
                <c:pt idx="791">
                  <c:v>3.4800718963199968E-18</c:v>
                </c:pt>
                <c:pt idx="792">
                  <c:v>3.0066251367622259E-18</c:v>
                </c:pt>
                <c:pt idx="793">
                  <c:v>2.5974597037849597E-18</c:v>
                </c:pt>
                <c:pt idx="794">
                  <c:v>2.2438672772664913E-18</c:v>
                </c:pt>
                <c:pt idx="795">
                  <c:v>1.9383163659216849E-18</c:v>
                </c:pt>
                <c:pt idx="796">
                  <c:v>1.6742937078723133E-18</c:v>
                </c:pt>
                <c:pt idx="797">
                  <c:v>1.446166980158771E-18</c:v>
                </c:pt>
                <c:pt idx="798">
                  <c:v>1.2490659642784103E-18</c:v>
                </c:pt>
                <c:pt idx="799">
                  <c:v>1.0787796943523827E-18</c:v>
                </c:pt>
                <c:pt idx="800">
                  <c:v>9.316674461993863E-19</c:v>
                </c:pt>
              </c:numCache>
            </c:numRef>
          </c:yVal>
        </c:ser>
        <c:ser>
          <c:idx val="19"/>
          <c:order val="19"/>
          <c:tx>
            <c:strRef>
              <c:f>Calc!$W$6</c:f>
              <c:strCache>
                <c:ptCount val="1"/>
                <c:pt idx="0">
                  <c:v>20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Calc!$W$7:$W$807</c:f>
              <c:numCache>
                <c:formatCode>0.00000000</c:formatCode>
                <c:ptCount val="801"/>
                <c:pt idx="0">
                  <c:v>2.9286335376304288E-31</c:v>
                </c:pt>
                <c:pt idx="1">
                  <c:v>3.3824004512338277E-31</c:v>
                </c:pt>
                <c:pt idx="2">
                  <c:v>3.9064722125890166E-31</c:v>
                </c:pt>
                <c:pt idx="3">
                  <c:v>4.5117411296350247E-31</c:v>
                </c:pt>
                <c:pt idx="4">
                  <c:v>5.2107869718399296E-31</c:v>
                </c:pt>
                <c:pt idx="5">
                  <c:v>6.0181383811929599E-31</c:v>
                </c:pt>
                <c:pt idx="6">
                  <c:v>6.9505747767552052E-31</c:v>
                </c:pt>
                <c:pt idx="7">
                  <c:v>8.0274750249037079E-31</c:v>
                </c:pt>
                <c:pt idx="8">
                  <c:v>9.2712201188308056E-31</c:v>
                </c:pt>
                <c:pt idx="9">
                  <c:v>1.070765823271208E-30</c:v>
                </c:pt>
                <c:pt idx="10">
                  <c:v>1.2366641811556742E-30</c:v>
                </c:pt>
                <c:pt idx="11">
                  <c:v>1.4282647853964019E-30</c:v>
                </c:pt>
                <c:pt idx="12">
                  <c:v>1.6495494272946544E-30</c:v>
                </c:pt>
                <c:pt idx="13">
                  <c:v>1.9051167215460405E-30</c:v>
                </c:pt>
                <c:pt idx="14">
                  <c:v>2.200277652579829E-30</c:v>
                </c:pt>
                <c:pt idx="15">
                  <c:v>2.5411659199331203E-30</c:v>
                </c:pt>
                <c:pt idx="16">
                  <c:v>2.9348653746541289E-30</c:v>
                </c:pt>
                <c:pt idx="17">
                  <c:v>3.389557193660914E-30</c:v>
                </c:pt>
                <c:pt idx="18">
                  <c:v>3.9146898488758229E-30</c:v>
                </c:pt>
                <c:pt idx="19">
                  <c:v>4.521175401310848E-30</c:v>
                </c:pt>
                <c:pt idx="20">
                  <c:v>5.2216161969311795E-30</c:v>
                </c:pt>
                <c:pt idx="21">
                  <c:v>6.0305666724079025E-30</c:v>
                </c:pt>
                <c:pt idx="22">
                  <c:v>6.9648357079013594E-30</c:v>
                </c:pt>
                <c:pt idx="23">
                  <c:v>8.0438358059095146E-30</c:v>
                </c:pt>
                <c:pt idx="24">
                  <c:v>9.2899863474626003E-30</c:v>
                </c:pt>
                <c:pt idx="25">
                  <c:v>1.0729179299698222E-29</c:v>
                </c:pt>
                <c:pt idx="26">
                  <c:v>1.239131704543392E-29</c:v>
                </c:pt>
                <c:pt idx="27">
                  <c:v>1.4310933502655142E-29</c:v>
                </c:pt>
                <c:pt idx="28">
                  <c:v>1.6527911430925385E-29</c:v>
                </c:pt>
                <c:pt idx="29">
                  <c:v>1.908831081849392E-29</c:v>
                </c:pt>
                <c:pt idx="30">
                  <c:v>2.2045325549724568E-29</c:v>
                </c:pt>
                <c:pt idx="31">
                  <c:v>2.5460388215275628E-29</c:v>
                </c:pt>
                <c:pt idx="32">
                  <c:v>2.9404446002408608E-29</c:v>
                </c:pt>
                <c:pt idx="33">
                  <c:v>3.395943415376618E-29</c:v>
                </c:pt>
                <c:pt idx="34">
                  <c:v>3.9219977583494443E-29</c:v>
                </c:pt>
                <c:pt idx="35">
                  <c:v>4.5295355974831654E-29</c:v>
                </c:pt>
                <c:pt idx="36">
                  <c:v>5.2311773151423487E-29</c:v>
                </c:pt>
                <c:pt idx="37">
                  <c:v>6.041497782904725E-29</c:v>
                </c:pt>
                <c:pt idx="38">
                  <c:v>6.9773290146118021E-29</c:v>
                </c:pt>
                <c:pt idx="39">
                  <c:v>8.0581096791525581E-29</c:v>
                </c:pt>
                <c:pt idx="40">
                  <c:v>9.3062887271559661E-29</c:v>
                </c:pt>
                <c:pt idx="41">
                  <c:v>1.0747791508559862E-28</c:v>
                </c:pt>
                <c:pt idx="42">
                  <c:v>1.241255805456529E-28</c:v>
                </c:pt>
                <c:pt idx="43">
                  <c:v>1.4335164694648879E-28</c:v>
                </c:pt>
                <c:pt idx="44">
                  <c:v>1.6555541908145008E-28</c:v>
                </c:pt>
                <c:pt idx="45">
                  <c:v>1.911980330624136E-28</c:v>
                </c:pt>
                <c:pt idx="46">
                  <c:v>2.2081202945460684E-28</c:v>
                </c:pt>
                <c:pt idx="47">
                  <c:v>2.550124083558537E-28</c:v>
                </c:pt>
                <c:pt idx="48">
                  <c:v>2.9450939578701291E-28</c:v>
                </c:pt>
                <c:pt idx="49">
                  <c:v>3.4012318625293827E-28</c:v>
                </c:pt>
                <c:pt idx="50">
                  <c:v>3.92800967316538E-28</c:v>
                </c:pt>
                <c:pt idx="51">
                  <c:v>4.5363657935193848E-28</c:v>
                </c:pt>
                <c:pt idx="52">
                  <c:v>5.2389321828639953E-28</c:v>
                </c:pt>
                <c:pt idx="53">
                  <c:v>6.0502965223720921E-28</c:v>
                </c:pt>
                <c:pt idx="54">
                  <c:v>6.9873049580555032E-28</c:v>
                </c:pt>
                <c:pt idx="55">
                  <c:v>8.0694116991427707E-28</c:v>
                </c:pt>
                <c:pt idx="56">
                  <c:v>9.3190827221241972E-28</c:v>
                </c:pt>
                <c:pt idx="57">
                  <c:v>1.076226195227719E-27</c:v>
                </c:pt>
                <c:pt idx="58">
                  <c:v>1.242890958953467E-27</c:v>
                </c:pt>
                <c:pt idx="59">
                  <c:v>1.4353623740863566E-27</c:v>
                </c:pt>
                <c:pt idx="60">
                  <c:v>1.6576358247872511E-27</c:v>
                </c:pt>
                <c:pt idx="61">
                  <c:v>1.9143251591878406E-27</c:v>
                </c:pt>
                <c:pt idx="62">
                  <c:v>2.210758406042754E-27</c:v>
                </c:pt>
                <c:pt idx="63">
                  <c:v>2.5530883016904099E-27</c:v>
                </c:pt>
                <c:pt idx="64">
                  <c:v>2.9484199183392994E-27</c:v>
                </c:pt>
                <c:pt idx="65">
                  <c:v>3.4049580389877532E-27</c:v>
                </c:pt>
                <c:pt idx="66">
                  <c:v>3.9321773333474296E-27</c:v>
                </c:pt>
                <c:pt idx="67">
                  <c:v>4.5410188614344473E-27</c:v>
                </c:pt>
                <c:pt idx="68">
                  <c:v>5.2441169767912717E-27</c:v>
                </c:pt>
                <c:pt idx="69">
                  <c:v>6.0560613308833649E-27</c:v>
                </c:pt>
                <c:pt idx="70">
                  <c:v>6.9936994070997181E-27</c:v>
                </c:pt>
                <c:pt idx="71">
                  <c:v>8.0764858520101548E-27</c:v>
                </c:pt>
                <c:pt idx="72">
                  <c:v>9.3268858404411995E-27</c:v>
                </c:pt>
                <c:pt idx="73">
                  <c:v>1.0770840829569425E-26</c:v>
                </c:pt>
                <c:pt idx="74">
                  <c:v>1.2438306348706658E-26</c:v>
                </c:pt>
                <c:pt idx="75">
                  <c:v>1.4363872962474491E-26</c:v>
                </c:pt>
                <c:pt idx="76">
                  <c:v>1.6587483266442494E-26</c:v>
                </c:pt>
                <c:pt idx="77">
                  <c:v>1.9155259761599592E-26</c:v>
                </c:pt>
                <c:pt idx="78">
                  <c:v>2.2120460748325776E-26</c:v>
                </c:pt>
                <c:pt idx="79">
                  <c:v>2.5544584029188648E-26</c:v>
                </c:pt>
                <c:pt idx="80">
                  <c:v>2.9498641267658939E-26</c:v>
                </c:pt>
                <c:pt idx="81">
                  <c:v>3.4064629379825802E-26</c:v>
                </c:pt>
                <c:pt idx="82">
                  <c:v>3.9337229411331185E-26</c:v>
                </c:pt>
                <c:pt idx="83">
                  <c:v>4.542576805612161E-26</c:v>
                </c:pt>
                <c:pt idx="84">
                  <c:v>5.245648240438852E-26</c:v>
                </c:pt>
                <c:pt idx="85">
                  <c:v>6.0575134776283488E-26</c:v>
                </c:pt>
                <c:pt idx="86">
                  <c:v>6.9950031735044089E-26</c:v>
                </c:pt>
                <c:pt idx="87">
                  <c:v>8.0775509727361866E-26</c:v>
                </c:pt>
                <c:pt idx="88">
                  <c:v>9.3275959442487004E-26</c:v>
                </c:pt>
                <c:pt idx="89">
                  <c:v>1.0771047211359341E-25</c:v>
                </c:pt>
                <c:pt idx="90">
                  <c:v>1.2437820383492645E-25</c:v>
                </c:pt>
                <c:pt idx="91">
                  <c:v>1.4362456880103979E-25</c:v>
                </c:pt>
                <c:pt idx="92">
                  <c:v>1.6584838949589202E-25</c:v>
                </c:pt>
                <c:pt idx="93">
                  <c:v>1.9151015162249035E-25</c:v>
                </c:pt>
                <c:pt idx="94">
                  <c:v>2.211415343752593E-25</c:v>
                </c:pt>
                <c:pt idx="95">
                  <c:v>2.5535641298769093E-25</c:v>
                </c:pt>
                <c:pt idx="96">
                  <c:v>2.9486356087877851E-25</c:v>
                </c:pt>
                <c:pt idx="97">
                  <c:v>3.4048131379979982E-25</c:v>
                </c:pt>
                <c:pt idx="98">
                  <c:v>3.9315449886973736E-25</c:v>
                </c:pt>
                <c:pt idx="99">
                  <c:v>4.5397397811676383E-25</c:v>
                </c:pt>
                <c:pt idx="100">
                  <c:v>5.2419921007618586E-25</c:v>
                </c:pt>
                <c:pt idx="101">
                  <c:v>6.0528429524180039E-25</c:v>
                </c:pt>
                <c:pt idx="102">
                  <c:v>6.9890804300771563E-25</c:v>
                </c:pt>
                <c:pt idx="103">
                  <c:v>8.0700868064933758E-25</c:v>
                </c:pt>
                <c:pt idx="104">
                  <c:v>9.3182392057907049E-25</c:v>
                </c:pt>
                <c:pt idx="105">
                  <c:v>1.0759372125419944E-24</c:v>
                </c:pt>
                <c:pt idx="106">
                  <c:v>1.2423311348574399E-24</c:v>
                </c:pt>
                <c:pt idx="107">
                  <c:v>1.4344490258829208E-24</c:v>
                </c:pt>
                <c:pt idx="108">
                  <c:v>1.6562661265970419E-24</c:v>
                </c:pt>
                <c:pt idx="109">
                  <c:v>1.9123717010528797E-24</c:v>
                </c:pt>
                <c:pt idx="110">
                  <c:v>2.2080638274617585E-24</c:v>
                </c:pt>
                <c:pt idx="111">
                  <c:v>2.5494588134693584E-24</c:v>
                </c:pt>
                <c:pt idx="112">
                  <c:v>2.9436174901283613E-24</c:v>
                </c:pt>
                <c:pt idx="113">
                  <c:v>3.3986909863291189E-24</c:v>
                </c:pt>
                <c:pt idx="114">
                  <c:v>3.9240889861381644E-24</c:v>
                </c:pt>
                <c:pt idx="115">
                  <c:v>4.5306739338288363E-24</c:v>
                </c:pt>
                <c:pt idx="116">
                  <c:v>5.2309851848378974E-24</c:v>
                </c:pt>
                <c:pt idx="117">
                  <c:v>6.0394977163738577E-24</c:v>
                </c:pt>
                <c:pt idx="118">
                  <c:v>6.9729207215405591E-24</c:v>
                </c:pt>
                <c:pt idx="119">
                  <c:v>8.0505422301513003E-24</c:v>
                </c:pt>
                <c:pt idx="120">
                  <c:v>9.2946268446659079E-24</c:v>
                </c:pt>
                <c:pt idx="121">
                  <c:v>1.0730874770211484E-23</c:v>
                </c:pt>
                <c:pt idx="122">
                  <c:v>1.2388951575744436E-23</c:v>
                </c:pt>
                <c:pt idx="123">
                  <c:v>1.4303099574792155E-23</c:v>
                </c:pt>
                <c:pt idx="124">
                  <c:v>1.651284338852155E-23</c:v>
                </c:pt>
                <c:pt idx="125">
                  <c:v>1.9063804185315731E-23</c:v>
                </c:pt>
                <c:pt idx="126">
                  <c:v>2.2008639319019154E-23</c:v>
                </c:pt>
                <c:pt idx="127">
                  <c:v>2.5408126658006007E-23</c:v>
                </c:pt>
                <c:pt idx="128">
                  <c:v>2.9332415861638302E-23</c:v>
                </c:pt>
                <c:pt idx="129">
                  <c:v>3.3862472279962726E-23</c:v>
                </c:pt>
                <c:pt idx="130">
                  <c:v>3.9091743096307465E-23</c:v>
                </c:pt>
                <c:pt idx="131">
                  <c:v>4.5128079881137906E-23</c:v>
                </c:pt>
                <c:pt idx="132">
                  <c:v>5.2095956971686401E-23</c:v>
                </c:pt>
                <c:pt idx="133">
                  <c:v>6.0139031142287018E-23</c:v>
                </c:pt>
                <c:pt idx="134">
                  <c:v>6.9423095008054321E-23</c:v>
                </c:pt>
                <c:pt idx="135">
                  <c:v>8.0139484651424089E-23</c:v>
                </c:pt>
                <c:pt idx="136">
                  <c:v>9.2509011240607623E-23</c:v>
                </c:pt>
                <c:pt idx="137">
                  <c:v>1.0678649710971007E-22</c:v>
                </c:pt>
                <c:pt idx="138">
                  <c:v>1.2326600910931237E-22</c:v>
                </c:pt>
                <c:pt idx="139">
                  <c:v>1.4228689626397892E-22</c:v>
                </c:pt>
                <c:pt idx="140">
                  <c:v>1.6424075517811982E-22</c:v>
                </c:pt>
                <c:pt idx="141">
                  <c:v>1.8957946554612566E-22</c:v>
                </c:pt>
                <c:pt idx="142">
                  <c:v>2.1882445992991191E-22</c:v>
                </c:pt>
                <c:pt idx="143">
                  <c:v>2.5257741710848886E-22</c:v>
                </c:pt>
                <c:pt idx="144">
                  <c:v>2.9153259728828255E-22</c:v>
                </c:pt>
                <c:pt idx="145">
                  <c:v>3.3649107087583083E-22</c:v>
                </c:pt>
                <c:pt idx="146">
                  <c:v>3.8837713103136696E-22</c:v>
                </c:pt>
                <c:pt idx="147">
                  <c:v>4.4825722462002835E-22</c:v>
                </c:pt>
                <c:pt idx="148">
                  <c:v>5.1736178735357738E-22</c:v>
                </c:pt>
                <c:pt idx="149">
                  <c:v>5.9711042790070613E-22</c:v>
                </c:pt>
                <c:pt idx="150">
                  <c:v>6.8914097372799206E-22</c:v>
                </c:pt>
                <c:pt idx="151">
                  <c:v>7.9534296978405447E-22</c:v>
                </c:pt>
                <c:pt idx="152">
                  <c:v>9.1789631143491141E-22</c:v>
                </c:pt>
                <c:pt idx="153">
                  <c:v>1.0593157971126441E-21</c:v>
                </c:pt>
                <c:pt idx="154">
                  <c:v>1.2225025060451831E-21</c:v>
                </c:pt>
                <c:pt idx="155">
                  <c:v>1.410803044598349E-21</c:v>
                </c:pt>
                <c:pt idx="156">
                  <c:v>1.6280778639554472E-21</c:v>
                </c:pt>
                <c:pt idx="157">
                  <c:v>1.8787800352750611E-21</c:v>
                </c:pt>
                <c:pt idx="158">
                  <c:v>2.1680460797798772E-21</c:v>
                </c:pt>
                <c:pt idx="159">
                  <c:v>2.5018006946659177E-21</c:v>
                </c:pt>
                <c:pt idx="160">
                  <c:v>2.8868774961536366E-21</c:v>
                </c:pt>
                <c:pt idx="161">
                  <c:v>3.3311582240289805E-21</c:v>
                </c:pt>
                <c:pt idx="162">
                  <c:v>3.8437332240985338E-21</c:v>
                </c:pt>
                <c:pt idx="163">
                  <c:v>4.4350864535239436E-21</c:v>
                </c:pt>
                <c:pt idx="164">
                  <c:v>5.1173087475502667E-21</c:v>
                </c:pt>
                <c:pt idx="165">
                  <c:v>5.9043436545260077E-21</c:v>
                </c:pt>
                <c:pt idx="166">
                  <c:v>6.8122708006355437E-21</c:v>
                </c:pt>
                <c:pt idx="167">
                  <c:v>7.8596324994306998E-21</c:v>
                </c:pt>
                <c:pt idx="168">
                  <c:v>9.0678101890229673E-21</c:v>
                </c:pt>
                <c:pt idx="169">
                  <c:v>1.0461458278886092E-20</c:v>
                </c:pt>
                <c:pt idx="170">
                  <c:v>1.2069004138417037E-20</c:v>
                </c:pt>
                <c:pt idx="171">
                  <c:v>1.3923224283468396E-20</c:v>
                </c:pt>
                <c:pt idx="172">
                  <c:v>1.606190834118295E-20</c:v>
                </c:pt>
                <c:pt idx="173">
                  <c:v>1.8528624127708933E-20</c:v>
                </c:pt>
                <c:pt idx="174">
                  <c:v>2.1373599192377262E-20</c:v>
                </c:pt>
                <c:pt idx="175">
                  <c:v>2.4654736505444129E-20</c:v>
                </c:pt>
                <c:pt idx="176">
                  <c:v>2.8438784640259939E-20</c:v>
                </c:pt>
                <c:pt idx="177">
                  <c:v>3.2802685877310487E-20</c:v>
                </c:pt>
                <c:pt idx="178">
                  <c:v>3.783512919732479E-20</c:v>
                </c:pt>
                <c:pt idx="179">
                  <c:v>4.3638339203042463E-20</c:v>
                </c:pt>
                <c:pt idx="180">
                  <c:v>5.0330136693936204E-20</c:v>
                </c:pt>
                <c:pt idx="181">
                  <c:v>5.8046312006905886E-20</c:v>
                </c:pt>
                <c:pt idx="182">
                  <c:v>6.6943358433873159E-20</c:v>
                </c:pt>
                <c:pt idx="183">
                  <c:v>7.7201620155250774E-20</c:v>
                </c:pt>
                <c:pt idx="184">
                  <c:v>8.9028917325244602E-20</c:v>
                </c:pt>
                <c:pt idx="185">
                  <c:v>1.0266472037037864E-19</c:v>
                </c:pt>
                <c:pt idx="186">
                  <c:v>1.1838495639944983E-19</c:v>
                </c:pt>
                <c:pt idx="187">
                  <c:v>1.3650754308171812E-19</c:v>
                </c:pt>
                <c:pt idx="188">
                  <c:v>1.5739875967155202E-19</c:v>
                </c:pt>
                <c:pt idx="189">
                  <c:v>1.8148058131914694E-19</c:v>
                </c:pt>
                <c:pt idx="190">
                  <c:v>2.0923912172596022E-19</c:v>
                </c:pt>
                <c:pt idx="191">
                  <c:v>2.4123435094497763E-19</c:v>
                </c:pt>
                <c:pt idx="192">
                  <c:v>2.7811128010827114E-19</c:v>
                </c:pt>
                <c:pt idx="193">
                  <c:v>3.2061283356747385E-19</c:v>
                </c:pt>
                <c:pt idx="194">
                  <c:v>3.6959466190756943E-19</c:v>
                </c:pt>
                <c:pt idx="195">
                  <c:v>4.2604218717202323E-19</c:v>
                </c:pt>
                <c:pt idx="196">
                  <c:v>4.9109021514209057E-19</c:v>
                </c:pt>
                <c:pt idx="197">
                  <c:v>5.6604549947532049E-19</c:v>
                </c:pt>
                <c:pt idx="198">
                  <c:v>6.5241269987936631E-19</c:v>
                </c:pt>
                <c:pt idx="199">
                  <c:v>7.5192424236854971E-19</c:v>
                </c:pt>
                <c:pt idx="200">
                  <c:v>8.6657466527191547E-19</c:v>
                </c:pt>
                <c:pt idx="201">
                  <c:v>9.9866012146565079E-19</c:v>
                </c:pt>
                <c:pt idx="202">
                  <c:v>1.1508238069306485E-18</c:v>
                </c:pt>
                <c:pt idx="203">
                  <c:v>1.3261082000679917E-18</c:v>
                </c:pt>
                <c:pt idx="204">
                  <c:v>1.5280151273936474E-18</c:v>
                </c:pt>
                <c:pt idx="205">
                  <c:v>1.7605748217452216E-18</c:v>
                </c:pt>
                <c:pt idx="206">
                  <c:v>2.0284253117896126E-18</c:v>
                </c:pt>
                <c:pt idx="207">
                  <c:v>2.3369036796539724E-18</c:v>
                </c:pt>
                <c:pt idx="208">
                  <c:v>2.692150950609516E-18</c:v>
                </c:pt>
                <c:pt idx="209">
                  <c:v>3.1012326391527272E-18</c:v>
                </c:pt>
                <c:pt idx="210">
                  <c:v>3.5722772743908317E-18</c:v>
                </c:pt>
                <c:pt idx="211">
                  <c:v>4.1146355698889956E-18</c:v>
                </c:pt>
                <c:pt idx="212">
                  <c:v>4.7390632954079364E-18</c:v>
                </c:pt>
                <c:pt idx="213">
                  <c:v>5.457931357495859E-18</c:v>
                </c:pt>
                <c:pt idx="214">
                  <c:v>6.2854671109811978E-18</c:v>
                </c:pt>
                <c:pt idx="215">
                  <c:v>7.2380315135024348E-18</c:v>
                </c:pt>
                <c:pt idx="216">
                  <c:v>8.3344374111324527E-18</c:v>
                </c:pt>
                <c:pt idx="217">
                  <c:v>9.5963150172579739E-18</c:v>
                </c:pt>
                <c:pt idx="218">
                  <c:v>1.1048531533289103E-17</c:v>
                </c:pt>
                <c:pt idx="219">
                  <c:v>1.2719672874610842E-17</c:v>
                </c:pt>
                <c:pt idx="220">
                  <c:v>1.4642596626877006E-17</c:v>
                </c:pt>
                <c:pt idx="221">
                  <c:v>1.6855066687293572E-17</c:v>
                </c:pt>
                <c:pt idx="222">
                  <c:v>1.9400481566947078E-17</c:v>
                </c:pt>
                <c:pt idx="223">
                  <c:v>2.2328710070876331E-17</c:v>
                </c:pt>
                <c:pt idx="224">
                  <c:v>2.5697050063711841E-17</c:v>
                </c:pt>
                <c:pt idx="225">
                  <c:v>2.9571328305929581E-17</c:v>
                </c:pt>
                <c:pt idx="226">
                  <c:v>3.4027161949750766E-17</c:v>
                </c:pt>
                <c:pt idx="227">
                  <c:v>3.9151405260746458E-17</c:v>
                </c:pt>
                <c:pt idx="228">
                  <c:v>4.5043808534157548E-17</c:v>
                </c:pt>
                <c:pt idx="229">
                  <c:v>5.1818920063904914E-17</c:v>
                </c:pt>
                <c:pt idx="230">
                  <c:v>5.9608266465907089E-17</c:v>
                </c:pt>
                <c:pt idx="231">
                  <c:v>6.8562851733686776E-17</c:v>
                </c:pt>
                <c:pt idx="232">
                  <c:v>7.8856021202264094E-17</c:v>
                </c:pt>
                <c:pt idx="233">
                  <c:v>9.0686743217371909E-17</c:v>
                </c:pt>
                <c:pt idx="234">
                  <c:v>1.0428336886620249E-16</c:v>
                </c:pt>
                <c:pt idx="235">
                  <c:v>1.1990793875449726E-16</c:v>
                </c:pt>
                <c:pt idx="236">
                  <c:v>1.3786111566202938E-16</c:v>
                </c:pt>
                <c:pt idx="237">
                  <c:v>1.5848783314401464E-16</c:v>
                </c:pt>
                <c:pt idx="238">
                  <c:v>1.8218376296293957E-16</c:v>
                </c:pt>
                <c:pt idx="239">
                  <c:v>2.0940271885286237E-16</c:v>
                </c:pt>
                <c:pt idx="240">
                  <c:v>2.4066513078599937E-16</c:v>
                </c:pt>
                <c:pt idx="241">
                  <c:v>2.7656774291250847E-16</c:v>
                </c:pt>
                <c:pt idx="242">
                  <c:v>3.1779471000067361E-16</c:v>
                </c:pt>
                <c:pt idx="243">
                  <c:v>3.6513029188178443E-16</c:v>
                </c:pt>
                <c:pt idx="244">
                  <c:v>4.1947337351644084E-16</c:v>
                </c:pt>
                <c:pt idx="245">
                  <c:v>4.8185407031810341E-16</c:v>
                </c:pt>
                <c:pt idx="246">
                  <c:v>5.5345271482951844E-16</c:v>
                </c:pt>
                <c:pt idx="247">
                  <c:v>6.3562156235405114E-16</c:v>
                </c:pt>
                <c:pt idx="248">
                  <c:v>7.2990960038509787E-16</c:v>
                </c:pt>
                <c:pt idx="249">
                  <c:v>8.3809090043058445E-16</c:v>
                </c:pt>
                <c:pt idx="250">
                  <c:v>9.6219701198062234E-16</c:v>
                </c:pt>
                <c:pt idx="251">
                  <c:v>1.1045539679140885E-15</c:v>
                </c:pt>
                <c:pt idx="252">
                  <c:v>1.2678245497189181E-15</c:v>
                </c:pt>
                <c:pt idx="253">
                  <c:v>1.4550565507937965E-15</c:v>
                </c:pt>
                <c:pt idx="254">
                  <c:v>1.6697378782592394E-15</c:v>
                </c:pt>
                <c:pt idx="255">
                  <c:v>1.9158594497787869E-15</c:v>
                </c:pt>
                <c:pt idx="256">
                  <c:v>2.1979869737354222E-15</c:v>
                </c:pt>
                <c:pt idx="257">
                  <c:v>2.5213428508305372E-15</c:v>
                </c:pt>
                <c:pt idx="258">
                  <c:v>2.8918996051506353E-15</c:v>
                </c:pt>
                <c:pt idx="259">
                  <c:v>3.3164864456716648E-15</c:v>
                </c:pt>
                <c:pt idx="260">
                  <c:v>3.8029107780802005E-15</c:v>
                </c:pt>
                <c:pt idx="261">
                  <c:v>4.3600967351202656E-15</c:v>
                </c:pt>
                <c:pt idx="262">
                  <c:v>4.9982430753003769E-15</c:v>
                </c:pt>
                <c:pt idx="263">
                  <c:v>5.7290031190940532E-15</c:v>
                </c:pt>
                <c:pt idx="264">
                  <c:v>6.5656897536843485E-15</c:v>
                </c:pt>
                <c:pt idx="265">
                  <c:v>7.5235089474041254E-15</c:v>
                </c:pt>
                <c:pt idx="266">
                  <c:v>8.6198256796076224E-15</c:v>
                </c:pt>
                <c:pt idx="267">
                  <c:v>9.874466717852743E-15</c:v>
                </c:pt>
                <c:pt idx="268">
                  <c:v>1.1310065269974706E-14</c:v>
                </c:pt>
                <c:pt idx="269">
                  <c:v>1.2952453212897206E-14</c:v>
                </c:pt>
                <c:pt idx="270">
                  <c:v>1.4831107362983867E-14</c:v>
                </c:pt>
                <c:pt idx="271">
                  <c:v>1.6979657115821794E-14</c:v>
                </c:pt>
                <c:pt idx="272">
                  <c:v>1.9436461759388598E-14</c:v>
                </c:pt>
                <c:pt idx="273">
                  <c:v>2.2245266868057387E-14</c:v>
                </c:pt>
                <c:pt idx="274">
                  <c:v>2.5455950432118219E-14</c:v>
                </c:pt>
                <c:pt idx="275">
                  <c:v>2.9125370786732784E-14</c:v>
                </c:pt>
                <c:pt idx="276">
                  <c:v>3.3318329996064614E-14</c:v>
                </c:pt>
                <c:pt idx="277">
                  <c:v>3.8108668145866504E-14</c:v>
                </c:pt>
                <c:pt idx="278">
                  <c:v>4.3580506027015677E-14</c:v>
                </c:pt>
                <c:pt idx="279">
                  <c:v>4.9829655982548939E-14</c:v>
                </c:pt>
                <c:pt idx="280">
                  <c:v>5.6965223274379951E-14</c:v>
                </c:pt>
                <c:pt idx="281">
                  <c:v>6.5111423239848743E-14</c:v>
                </c:pt>
                <c:pt idx="282">
                  <c:v>7.4409642793736037E-14</c:v>
                </c:pt>
                <c:pt idx="283">
                  <c:v>8.5020778534635685E-14</c:v>
                </c:pt>
                <c:pt idx="284">
                  <c:v>9.7127887887358375E-14</c:v>
                </c:pt>
                <c:pt idx="285">
                  <c:v>1.109391944134702E-13</c:v>
                </c:pt>
                <c:pt idx="286">
                  <c:v>1.2669149371510157E-13</c:v>
                </c:pt>
                <c:pt idx="287">
                  <c:v>1.4465401231564905E-13</c:v>
                </c:pt>
                <c:pt idx="288">
                  <c:v>1.6513277860640944E-13</c:v>
                </c:pt>
                <c:pt idx="289">
                  <c:v>1.8847557249174131E-13</c:v>
                </c:pt>
                <c:pt idx="290">
                  <c:v>2.1507752884894151E-13</c:v>
                </c:pt>
                <c:pt idx="291">
                  <c:v>2.4538747945677486E-13</c:v>
                </c:pt>
                <c:pt idx="292">
                  <c:v>2.7991512876582627E-13</c:v>
                </c:pt>
                <c:pt idx="293">
                  <c:v>3.1923917092687672E-13</c:v>
                </c:pt>
                <c:pt idx="294">
                  <c:v>3.6401646901931149E-13</c:v>
                </c:pt>
                <c:pt idx="295">
                  <c:v>4.1499243260753508E-13</c:v>
                </c:pt>
                <c:pt idx="296">
                  <c:v>4.7301274679725612E-13</c:v>
                </c:pt>
                <c:pt idx="297">
                  <c:v>5.3903662508626616E-13</c:v>
                </c:pt>
                <c:pt idx="298">
                  <c:v>6.141517797518318E-13</c:v>
                </c:pt>
                <c:pt idx="299">
                  <c:v>6.9959132756304115E-13</c:v>
                </c:pt>
                <c:pt idx="300">
                  <c:v>7.9675287555738519E-13</c:v>
                </c:pt>
                <c:pt idx="301">
                  <c:v>9.072200618151942E-13</c:v>
                </c:pt>
                <c:pt idx="302">
                  <c:v>1.0327868599831995E-12</c:v>
                </c:pt>
                <c:pt idx="303">
                  <c:v>1.1754849941584382E-12</c:v>
                </c:pt>
                <c:pt idx="304">
                  <c:v>1.3376148531147776E-12</c:v>
                </c:pt>
                <c:pt idx="305">
                  <c:v>1.521780340256041E-12</c:v>
                </c:pt>
                <c:pt idx="306">
                  <c:v>1.7309281486887718E-12</c:v>
                </c:pt>
                <c:pt idx="307">
                  <c:v>1.968392010064974E-12</c:v>
                </c:pt>
                <c:pt idx="308">
                  <c:v>2.2379425320628311E-12</c:v>
                </c:pt>
                <c:pt idx="309">
                  <c:v>2.543843313336625E-12</c:v>
                </c:pt>
                <c:pt idx="310">
                  <c:v>2.89091410735473E-12</c:v>
                </c:pt>
                <c:pt idx="311">
                  <c:v>3.2846018987185589E-12</c:v>
                </c:pt>
                <c:pt idx="312">
                  <c:v>3.7310608583930476E-12</c:v>
                </c:pt>
                <c:pt idx="313">
                  <c:v>4.2372422589630859E-12</c:v>
                </c:pt>
                <c:pt idx="314">
                  <c:v>4.8109955588728258E-12</c:v>
                </c:pt>
                <c:pt idx="315">
                  <c:v>5.4611820070560286E-12</c:v>
                </c:pt>
                <c:pt idx="316">
                  <c:v>6.1978022780276141E-12</c:v>
                </c:pt>
                <c:pt idx="317">
                  <c:v>7.0321398241446539E-12</c:v>
                </c:pt>
                <c:pt idx="318">
                  <c:v>7.976921828313308E-12</c:v>
                </c:pt>
                <c:pt idx="319">
                  <c:v>9.046499859064495E-12</c:v>
                </c:pt>
                <c:pt idx="320">
                  <c:v>1.0257052573015995E-11</c:v>
                </c:pt>
                <c:pt idx="321">
                  <c:v>1.1626813079893089E-11</c:v>
                </c:pt>
                <c:pt idx="322">
                  <c:v>1.3176323885361696E-11</c:v>
                </c:pt>
                <c:pt idx="323">
                  <c:v>1.4928722660099237E-11</c:v>
                </c:pt>
                <c:pt idx="324">
                  <c:v>1.6910062453254935E-11</c:v>
                </c:pt>
                <c:pt idx="325">
                  <c:v>1.9149670378541174E-11</c:v>
                </c:pt>
                <c:pt idx="326">
                  <c:v>2.1680549255845458E-11</c:v>
                </c:pt>
                <c:pt idx="327">
                  <c:v>2.4539827195007384E-11</c:v>
                </c:pt>
                <c:pt idx="328">
                  <c:v>2.7769260666335731E-11</c:v>
                </c:pt>
                <c:pt idx="329">
                  <c:v>3.1415797219996378E-11</c:v>
                </c:pt>
                <c:pt idx="330">
                  <c:v>3.5532204699615466E-11</c:v>
                </c:pt>
                <c:pt idx="331">
                  <c:v>4.0177774550889084E-11</c:v>
                </c:pt>
                <c:pt idx="332">
                  <c:v>4.5419107660807629E-11</c:v>
                </c:pt>
                <c:pt idx="333">
                  <c:v>5.1330992085151565E-11</c:v>
                </c:pt>
                <c:pt idx="334">
                  <c:v>5.7997383039678188E-11</c:v>
                </c:pt>
                <c:pt idx="335">
                  <c:v>6.5512496653198611E-11</c:v>
                </c:pt>
                <c:pt idx="336">
                  <c:v>7.3982030218613297E-11</c:v>
                </c:pt>
                <c:pt idx="337">
                  <c:v>8.3524523041900827E-11</c:v>
                </c:pt>
                <c:pt idx="338">
                  <c:v>9.4272873490921934E-11</c:v>
                </c:pt>
                <c:pt idx="339">
                  <c:v>1.0637602949860233E-10</c:v>
                </c:pt>
                <c:pt idx="340">
                  <c:v>1.2000087159254172E-10</c:v>
                </c:pt>
                <c:pt idx="341">
                  <c:v>1.353343095204818E-10</c:v>
                </c:pt>
                <c:pt idx="342">
                  <c:v>1.5258561573458565E-10</c:v>
                </c:pt>
                <c:pt idx="343">
                  <c:v>1.7198902140478586E-10</c:v>
                </c:pt>
                <c:pt idx="344">
                  <c:v>1.9380660327141056E-10</c:v>
                </c:pt>
                <c:pt idx="345">
                  <c:v>2.1833149254031253E-10</c:v>
                </c:pt>
                <c:pt idx="346">
                  <c:v>2.4589144019160245E-10</c:v>
                </c:pt>
                <c:pt idx="347">
                  <c:v>2.7685277653931155E-10</c:v>
                </c:pt>
                <c:pt idx="348">
                  <c:v>3.1162480666892871E-10</c:v>
                </c:pt>
                <c:pt idx="349">
                  <c:v>3.506646875196231E-10</c:v>
                </c:pt>
                <c:pt idx="350">
                  <c:v>3.9448283689657949E-10</c:v>
                </c:pt>
                <c:pt idx="351">
                  <c:v>4.4364892962673398E-10</c:v>
                </c:pt>
                <c:pt idx="352">
                  <c:v>4.9879854144058558E-10</c:v>
                </c:pt>
                <c:pt idx="353">
                  <c:v>5.6064050700795521E-10</c:v>
                </c:pt>
                <c:pt idx="354">
                  <c:v>6.2996506491264299E-10</c:v>
                </c:pt>
                <c:pt idx="355">
                  <c:v>7.0765286925845574E-10</c:v>
                </c:pt>
                <c:pt idx="356">
                  <c:v>7.94684955096568E-10</c:v>
                </c:pt>
                <c:pt idx="357">
                  <c:v>8.921537529946451E-10</c:v>
                </c:pt>
                <c:pt idx="358">
                  <c:v>1.001275256874739E-9</c:v>
                </c:pt>
                <c:pt idx="359">
                  <c:v>1.1234024587763934E-9</c:v>
                </c:pt>
                <c:pt idx="360">
                  <c:v>1.2600401745006335E-9</c:v>
                </c:pt>
                <c:pt idx="361">
                  <c:v>1.4128613952094381E-9</c:v>
                </c:pt>
                <c:pt idx="362">
                  <c:v>1.5837253120440326E-9</c:v>
                </c:pt>
                <c:pt idx="363">
                  <c:v>1.7746971737365238E-9</c:v>
                </c:pt>
                <c:pt idx="364">
                  <c:v>1.9880701510748987E-9</c:v>
                </c:pt>
                <c:pt idx="365">
                  <c:v>2.2263893969960386E-9</c:v>
                </c:pt>
                <c:pt idx="366">
                  <c:v>2.492478507077529E-9</c:v>
                </c:pt>
                <c:pt idx="367">
                  <c:v>2.7894686023309382E-9</c:v>
                </c:pt>
                <c:pt idx="368">
                  <c:v>3.1208302745198038E-9</c:v>
                </c:pt>
                <c:pt idx="369">
                  <c:v>3.4904086537848097E-9</c:v>
                </c:pt>
                <c:pt idx="370">
                  <c:v>3.9024618792071816E-9</c:v>
                </c:pt>
                <c:pt idx="371">
                  <c:v>4.3617032751245781E-9</c:v>
                </c:pt>
                <c:pt idx="372">
                  <c:v>4.8733475595736916E-9</c:v>
                </c:pt>
                <c:pt idx="373">
                  <c:v>5.4431614362080873E-9</c:v>
                </c:pt>
                <c:pt idx="374">
                  <c:v>6.0775189474595236E-9</c:v>
                </c:pt>
                <c:pt idx="375">
                  <c:v>6.783461994600138E-9</c:v>
                </c:pt>
                <c:pt idx="376">
                  <c:v>7.5687664597345003E-9</c:v>
                </c:pt>
                <c:pt idx="377">
                  <c:v>8.4420143956104553E-9</c:v>
                </c:pt>
                <c:pt idx="378">
                  <c:v>9.4126727814778226E-9</c:v>
                </c:pt>
                <c:pt idx="379">
                  <c:v>1.0491179377017608E-8</c:v>
                </c:pt>
                <c:pt idx="380">
                  <c:v>1.1689036241579679E-8</c:v>
                </c:pt>
                <c:pt idx="381">
                  <c:v>1.3018911522535885E-8</c:v>
                </c:pt>
                <c:pt idx="382">
                  <c:v>1.4494750154409606E-8</c:v>
                </c:pt>
                <c:pt idx="383">
                  <c:v>1.6131894149466949E-8</c:v>
                </c:pt>
                <c:pt idx="384">
                  <c:v>1.7947213200530547E-8</c:v>
                </c:pt>
                <c:pt idx="385">
                  <c:v>1.995924635773017E-8</c:v>
                </c:pt>
                <c:pt idx="386">
                  <c:v>2.2188355582554523E-8</c:v>
                </c:pt>
                <c:pt idx="387">
                  <c:v>2.4656892024672838E-8</c:v>
                </c:pt>
                <c:pt idx="388">
                  <c:v>2.7389375909291694E-8</c:v>
                </c:pt>
                <c:pt idx="389">
                  <c:v>3.0412690964978232E-8</c:v>
                </c:pt>
                <c:pt idx="390">
                  <c:v>3.3756294363557025E-8</c:v>
                </c:pt>
                <c:pt idx="391">
                  <c:v>3.745244318445799E-8</c:v>
                </c:pt>
                <c:pt idx="392">
                  <c:v>4.153643845528268E-8</c:v>
                </c:pt>
                <c:pt idx="393">
                  <c:v>4.6046887857836789E-8</c:v>
                </c:pt>
                <c:pt idx="394">
                  <c:v>5.1025988223849757E-8</c:v>
                </c:pt>
                <c:pt idx="395">
                  <c:v>5.6519828976408267E-8</c:v>
                </c:pt>
                <c:pt idx="396">
                  <c:v>6.257871770101839E-8</c:v>
                </c:pt>
                <c:pt idx="397">
                  <c:v>6.9257529053403001E-8</c:v>
                </c:pt>
                <c:pt idx="398">
                  <c:v>7.6616078228691743E-8</c:v>
                </c:pt>
                <c:pt idx="399">
                  <c:v>8.4719520227667461E-8</c:v>
                </c:pt>
                <c:pt idx="400">
                  <c:v>9.3638776159062256E-8</c:v>
                </c:pt>
                <c:pt idx="401">
                  <c:v>1.0345098781149E-7</c:v>
                </c:pt>
                <c:pt idx="402">
                  <c:v>1.142400017131429E-7</c:v>
                </c:pt>
                <c:pt idx="403">
                  <c:v>1.26096883870633E-7</c:v>
                </c:pt>
                <c:pt idx="404">
                  <c:v>1.3912046633885417E-7</c:v>
                </c:pt>
                <c:pt idx="405">
                  <c:v>1.5341792672005384E-7</c:v>
                </c:pt>
                <c:pt idx="406">
                  <c:v>1.6910540162079458E-7</c:v>
                </c:pt>
                <c:pt idx="407">
                  <c:v>1.8630863500859204E-7</c:v>
                </c:pt>
                <c:pt idx="408">
                  <c:v>2.0516366230393783E-7</c:v>
                </c:pt>
                <c:pt idx="409">
                  <c:v>2.2581753091646808E-7</c:v>
                </c:pt>
                <c:pt idx="410">
                  <c:v>2.4842905778430225E-7</c:v>
                </c:pt>
                <c:pt idx="411">
                  <c:v>2.7316962430125512E-7</c:v>
                </c:pt>
                <c:pt idx="412">
                  <c:v>3.0022400881581254E-7</c:v>
                </c:pt>
                <c:pt idx="413">
                  <c:v>3.2979125665654317E-7</c:v>
                </c:pt>
                <c:pt idx="414">
                  <c:v>3.6208558737910639E-7</c:v>
                </c:pt>
                <c:pt idx="415">
                  <c:v>3.9733733863846195E-7</c:v>
                </c:pt>
                <c:pt idx="416">
                  <c:v>4.3579394576434366E-7</c:v>
                </c:pt>
                <c:pt idx="417">
                  <c:v>4.7772095575700233E-7</c:v>
                </c:pt>
                <c:pt idx="418">
                  <c:v>5.2340307402204199E-7</c:v>
                </c:pt>
                <c:pt idx="419">
                  <c:v>5.7314524172636481E-7</c:v>
                </c:pt>
                <c:pt idx="420">
                  <c:v>6.2727374118086202E-7</c:v>
                </c:pt>
                <c:pt idx="421">
                  <c:v>6.8613732613824845E-7</c:v>
                </c:pt>
                <c:pt idx="422">
                  <c:v>7.5010837333607336E-7</c:v>
                </c:pt>
                <c:pt idx="423">
                  <c:v>8.195840510147061E-7</c:v>
                </c:pt>
                <c:pt idx="424">
                  <c:v>8.9498749949849337E-7</c:v>
                </c:pt>
                <c:pt idx="425">
                  <c:v>9.7676901824546842E-7</c:v>
                </c:pt>
                <c:pt idx="426">
                  <c:v>1.065407253048151E-6</c:v>
                </c:pt>
                <c:pt idx="427">
                  <c:v>1.1614103763068643E-6</c:v>
                </c:pt>
                <c:pt idx="428">
                  <c:v>1.2653172524992263E-6</c:v>
                </c:pt>
                <c:pt idx="429">
                  <c:v>1.3776985801388197E-6</c:v>
                </c:pt>
                <c:pt idx="430">
                  <c:v>1.4991580006550973E-6</c:v>
                </c:pt>
                <c:pt idx="431">
                  <c:v>1.6303331637407229E-6</c:v>
                </c:pt>
                <c:pt idx="432">
                  <c:v>1.7718967378061503E-6</c:v>
                </c:pt>
                <c:pt idx="433">
                  <c:v>1.9245573532612491E-6</c:v>
                </c:pt>
                <c:pt idx="434">
                  <c:v>2.089060465416595E-6</c:v>
                </c:pt>
                <c:pt idx="435">
                  <c:v>2.2661891228712858E-6</c:v>
                </c:pt>
                <c:pt idx="436">
                  <c:v>2.4567646263386422E-6</c:v>
                </c:pt>
                <c:pt idx="437">
                  <c:v>2.6616470619658424E-6</c:v>
                </c:pt>
                <c:pt idx="438">
                  <c:v>2.8817356923403693E-6</c:v>
                </c:pt>
                <c:pt idx="439">
                  <c:v>3.1179691875563933E-6</c:v>
                </c:pt>
                <c:pt idx="440">
                  <c:v>3.3713256779515933E-6</c:v>
                </c:pt>
                <c:pt idx="441">
                  <c:v>3.642822609434532E-6</c:v>
                </c:pt>
                <c:pt idx="442">
                  <c:v>3.9335163817173189E-6</c:v>
                </c:pt>
                <c:pt idx="443">
                  <c:v>4.2445017492679954E-6</c:v>
                </c:pt>
                <c:pt idx="444">
                  <c:v>4.5769109644139583E-6</c:v>
                </c:pt>
                <c:pt idx="445">
                  <c:v>4.9319126417843878E-6</c:v>
                </c:pt>
                <c:pt idx="446">
                  <c:v>5.3107103231893001E-6</c:v>
                </c:pt>
                <c:pt idx="447">
                  <c:v>5.714540722119071E-6</c:v>
                </c:pt>
                <c:pt idx="448">
                  <c:v>6.1446716273243741E-6</c:v>
                </c:pt>
                <c:pt idx="449">
                  <c:v>6.6023994454267378E-6</c:v>
                </c:pt>
                <c:pt idx="450">
                  <c:v>7.0890463632277087E-6</c:v>
                </c:pt>
                <c:pt idx="451">
                  <c:v>7.6059571113514861E-6</c:v>
                </c:pt>
                <c:pt idx="452">
                  <c:v>8.1544953120874387E-6</c:v>
                </c:pt>
                <c:pt idx="453">
                  <c:v>8.7360393958100199E-6</c:v>
                </c:pt>
                <c:pt idx="454">
                  <c:v>9.3519780721621395E-6</c:v>
                </c:pt>
                <c:pt idx="455">
                  <c:v>1.0003705344302021E-5</c:v>
                </c:pt>
                <c:pt idx="456">
                  <c:v>1.0692615056947412E-5</c:v>
                </c:pt>
                <c:pt idx="457">
                  <c:v>1.1420094971710335E-5</c:v>
                </c:pt>
                <c:pt idx="458">
                  <c:v>1.2187520366306247E-5</c:v>
                </c:pt>
                <c:pt idx="459">
                  <c:v>1.2996247157643287E-5</c:v>
                </c:pt>
                <c:pt idx="460">
                  <c:v>1.3847604552550729E-5</c:v>
                </c:pt>
                <c:pt idx="461">
                  <c:v>1.4742887233982066E-5</c:v>
                </c:pt>
                <c:pt idx="462">
                  <c:v>1.5683347094915783E-5</c:v>
                </c:pt>
                <c:pt idx="463">
                  <c:v>1.6670184536863615E-5</c:v>
                </c:pt>
                <c:pt idx="464">
                  <c:v>1.7704539354855471E-5</c:v>
                </c:pt>
                <c:pt idx="465">
                  <c:v>1.878748123598218E-5</c:v>
                </c:pt>
                <c:pt idx="466">
                  <c:v>1.9919999904001622E-5</c:v>
                </c:pt>
                <c:pt idx="467">
                  <c:v>2.110299494812359E-5</c:v>
                </c:pt>
                <c:pt idx="468">
                  <c:v>2.2337265379827481E-5</c:v>
                </c:pt>
                <c:pt idx="469">
                  <c:v>2.3623498967397491E-5</c:v>
                </c:pt>
                <c:pt idx="470">
                  <c:v>2.4962261403717986E-5</c:v>
                </c:pt>
                <c:pt idx="471">
                  <c:v>2.6353985368702089E-5</c:v>
                </c:pt>
                <c:pt idx="472">
                  <c:v>2.7798959553459087E-5</c:v>
                </c:pt>
                <c:pt idx="473">
                  <c:v>2.92973177188764E-5</c:v>
                </c:pt>
                <c:pt idx="474">
                  <c:v>3.0849027866615281E-5</c:v>
                </c:pt>
                <c:pt idx="475">
                  <c:v>3.245388160552965E-5</c:v>
                </c:pt>
                <c:pt idx="476">
                  <c:v>3.411148380111893E-5</c:v>
                </c:pt>
                <c:pt idx="477">
                  <c:v>3.5821242599750247E-5</c:v>
                </c:pt>
                <c:pt idx="478">
                  <c:v>3.7582359922935409E-5</c:v>
                </c:pt>
                <c:pt idx="479">
                  <c:v>3.9393822529842814E-5</c:v>
                </c:pt>
                <c:pt idx="480">
                  <c:v>4.1254393748394134E-5</c:v>
                </c:pt>
                <c:pt idx="481">
                  <c:v>4.3162605976629475E-5</c:v>
                </c:pt>
                <c:pt idx="482">
                  <c:v>4.511675405648472E-5</c:v>
                </c:pt>
                <c:pt idx="483">
                  <c:v>4.7114889621604427E-5</c:v>
                </c:pt>
                <c:pt idx="484">
                  <c:v>4.9154816519272257E-5</c:v>
                </c:pt>
                <c:pt idx="485">
                  <c:v>5.1234087403913857E-5</c:v>
                </c:pt>
                <c:pt idx="486">
                  <c:v>5.3350001595859969E-5</c:v>
                </c:pt>
                <c:pt idx="487">
                  <c:v>5.5499604294137338E-5</c:v>
                </c:pt>
                <c:pt idx="488">
                  <c:v>5.7679687225926415E-5</c:v>
                </c:pt>
                <c:pt idx="489">
                  <c:v>5.98867908080133E-5</c:v>
                </c:pt>
                <c:pt idx="490">
                  <c:v>6.2117207887043587E-5</c:v>
                </c:pt>
                <c:pt idx="491">
                  <c:v>6.4366989115703513E-5</c:v>
                </c:pt>
                <c:pt idx="492">
                  <c:v>6.6631950011128202E-5</c:v>
                </c:pt>
                <c:pt idx="493">
                  <c:v>6.8907679729934688E-5</c:v>
                </c:pt>
                <c:pt idx="494">
                  <c:v>7.118955158136832E-5</c:v>
                </c:pt>
                <c:pt idx="495">
                  <c:v>7.347273528621942E-5</c:v>
                </c:pt>
                <c:pt idx="496">
                  <c:v>7.5752210974531779E-5</c:v>
                </c:pt>
                <c:pt idx="497">
                  <c:v>7.8022784899793156E-5</c:v>
                </c:pt>
                <c:pt idx="498">
                  <c:v>8.027910683143318E-5</c:v>
                </c:pt>
                <c:pt idx="499">
                  <c:v>8.2515689071190046E-5</c:v>
                </c:pt>
                <c:pt idx="500">
                  <c:v>8.4726927022414834E-5</c:v>
                </c:pt>
                <c:pt idx="501">
                  <c:v>8.6907121224875027E-5</c:v>
                </c:pt>
                <c:pt idx="502">
                  <c:v>8.9050500751223496E-5</c:v>
                </c:pt>
                <c:pt idx="503">
                  <c:v>9.1151247845284764E-5</c:v>
                </c:pt>
                <c:pt idx="504">
                  <c:v>9.3203523666818576E-5</c:v>
                </c:pt>
                <c:pt idx="505">
                  <c:v>9.5201494992709228E-5</c:v>
                </c:pt>
                <c:pt idx="506">
                  <c:v>9.7139361710746702E-5</c:v>
                </c:pt>
                <c:pt idx="507">
                  <c:v>9.9011384929569818E-5</c:v>
                </c:pt>
                <c:pt idx="508">
                  <c:v>1.0081191551707316E-4</c:v>
                </c:pt>
                <c:pt idx="509">
                  <c:v>1.0253542286986633E-4</c:v>
                </c:pt>
                <c:pt idx="510">
                  <c:v>1.0417652370833798E-4</c:v>
                </c:pt>
                <c:pt idx="511">
                  <c:v>1.0573001068572598E-4</c:v>
                </c:pt>
                <c:pt idx="512">
                  <c:v>1.0719088059540541E-4</c:v>
                </c:pt>
                <c:pt idx="513">
                  <c:v>1.0855436195853699E-4</c:v>
                </c:pt>
                <c:pt idx="514">
                  <c:v>1.0981594177431557E-4</c:v>
                </c:pt>
                <c:pt idx="515">
                  <c:v>1.1097139121741891E-4</c:v>
                </c:pt>
                <c:pt idx="516">
                  <c:v>1.1201679007188528E-4</c:v>
                </c:pt>
                <c:pt idx="517">
                  <c:v>1.129485496975493E-4</c:v>
                </c:pt>
                <c:pt idx="518">
                  <c:v>1.1376343433432274E-4</c:v>
                </c:pt>
                <c:pt idx="519">
                  <c:v>1.1445858056095617E-4</c:v>
                </c:pt>
                <c:pt idx="520">
                  <c:v>1.1503151473834168E-4</c:v>
                </c:pt>
                <c:pt idx="521">
                  <c:v>1.1548016828284878E-4</c:v>
                </c:pt>
                <c:pt idx="522">
                  <c:v>1.1580289063241023E-4</c:v>
                </c:pt>
                <c:pt idx="523">
                  <c:v>1.159984597869671E-4</c:v>
                </c:pt>
                <c:pt idx="524">
                  <c:v>1.1606609032521714E-4</c:v>
                </c:pt>
                <c:pt idx="525">
                  <c:v>1.160054388211474E-4</c:v>
                </c:pt>
                <c:pt idx="526">
                  <c:v>1.158166066063729E-4</c:v>
                </c:pt>
                <c:pt idx="527">
                  <c:v>1.1550013984753092E-4</c:v>
                </c:pt>
                <c:pt idx="528">
                  <c:v>1.1505702693166704E-4</c:v>
                </c:pt>
                <c:pt idx="529">
                  <c:v>1.144886931764012E-4</c:v>
                </c:pt>
                <c:pt idx="530">
                  <c:v>1.1379699290537126E-4</c:v>
                </c:pt>
                <c:pt idx="531">
                  <c:v>1.1298419895279457E-4</c:v>
                </c:pt>
                <c:pt idx="532">
                  <c:v>1.1205298968360776E-4</c:v>
                </c:pt>
                <c:pt idx="533">
                  <c:v>1.1100643363734366E-4</c:v>
                </c:pt>
                <c:pt idx="534">
                  <c:v>1.0984797192438737E-4</c:v>
                </c:pt>
                <c:pt idx="535">
                  <c:v>1.0858139852227889E-4</c:v>
                </c:pt>
                <c:pt idx="536">
                  <c:v>1.0721083863711749E-4</c:v>
                </c:pt>
                <c:pt idx="537">
                  <c:v>1.0574072531062428E-4</c:v>
                </c:pt>
                <c:pt idx="538">
                  <c:v>1.0417577446692025E-4</c:v>
                </c:pt>
                <c:pt idx="539">
                  <c:v>1.0252095860439629E-4</c:v>
                </c:pt>
                <c:pt idx="540">
                  <c:v>1.0078147934711479E-4</c:v>
                </c:pt>
                <c:pt idx="541">
                  <c:v>9.8962739076888955E-5</c:v>
                </c:pt>
                <c:pt idx="542">
                  <c:v>9.7070311871509673E-5</c:v>
                </c:pt>
                <c:pt idx="543">
                  <c:v>9.5109913976507569E-5</c:v>
                </c:pt>
                <c:pt idx="544">
                  <c:v>9.3087374037397123E-5</c:v>
                </c:pt>
                <c:pt idx="545">
                  <c:v>9.1008603316557581E-5</c:v>
                </c:pt>
                <c:pt idx="546">
                  <c:v>8.8879566113909156E-5</c:v>
                </c:pt>
                <c:pt idx="547">
                  <c:v>8.6706250603395233E-5</c:v>
                </c:pt>
                <c:pt idx="548">
                  <c:v>8.4494640288163412E-5</c:v>
                </c:pt>
                <c:pt idx="549">
                  <c:v>8.2250686266379451E-5</c:v>
                </c:pt>
                <c:pt idx="550">
                  <c:v>7.9980280487019275E-5</c:v>
                </c:pt>
                <c:pt idx="551">
                  <c:v>7.768923016093623E-5</c:v>
                </c:pt>
                <c:pt idx="552">
                  <c:v>7.5383233477215148E-5</c:v>
                </c:pt>
                <c:pt idx="553">
                  <c:v>7.3067856758530383E-5</c:v>
                </c:pt>
                <c:pt idx="554">
                  <c:v>7.0748513172127142E-5</c:v>
                </c:pt>
                <c:pt idx="555">
                  <c:v>6.8430443095395492E-5</c:v>
                </c:pt>
                <c:pt idx="556">
                  <c:v>6.6118696217004789E-5</c:v>
                </c:pt>
                <c:pt idx="557">
                  <c:v>6.3818115436467125E-5</c:v>
                </c:pt>
                <c:pt idx="558">
                  <c:v>6.1533322606988116E-5</c:v>
                </c:pt>
                <c:pt idx="559">
                  <c:v>5.9268706148757126E-5</c:v>
                </c:pt>
                <c:pt idx="560">
                  <c:v>5.702841054262842E-5</c:v>
                </c:pt>
                <c:pt idx="561">
                  <c:v>5.4816327697602742E-5</c:v>
                </c:pt>
                <c:pt idx="562">
                  <c:v>5.2636090169820058E-5</c:v>
                </c:pt>
                <c:pt idx="563">
                  <c:v>5.0491066196034245E-5</c:v>
                </c:pt>
                <c:pt idx="564">
                  <c:v>4.8384356490900008E-5</c:v>
                </c:pt>
                <c:pt idx="565">
                  <c:v>4.6318792744949871E-5</c:v>
                </c:pt>
                <c:pt idx="566">
                  <c:v>4.4296937748955274E-5</c:v>
                </c:pt>
                <c:pt idx="567">
                  <c:v>4.2321087060515098E-5</c:v>
                </c:pt>
                <c:pt idx="568">
                  <c:v>4.0393272120224125E-5</c:v>
                </c:pt>
                <c:pt idx="569">
                  <c:v>3.8515264717675182E-5</c:v>
                </c:pt>
                <c:pt idx="570">
                  <c:v>3.6688582701829325E-5</c:v>
                </c:pt>
                <c:pt idx="571">
                  <c:v>3.4914496825936821E-5</c:v>
                </c:pt>
                <c:pt idx="572">
                  <c:v>3.3194038614169683E-5</c:v>
                </c:pt>
                <c:pt idx="573">
                  <c:v>3.1528009135387949E-5</c:v>
                </c:pt>
                <c:pt idx="574">
                  <c:v>2.9916988568944589E-5</c:v>
                </c:pt>
                <c:pt idx="575">
                  <c:v>2.8361346448054267E-5</c:v>
                </c:pt>
                <c:pt idx="576">
                  <c:v>2.6861252467946383E-5</c:v>
                </c:pt>
                <c:pt idx="577">
                  <c:v>2.5416687748678332E-5</c:v>
                </c:pt>
                <c:pt idx="578">
                  <c:v>2.4027456446024473E-5</c:v>
                </c:pt>
                <c:pt idx="579">
                  <c:v>2.2693197608163927E-5</c:v>
                </c:pt>
                <c:pt idx="580">
                  <c:v>2.1413397180876506E-5</c:v>
                </c:pt>
                <c:pt idx="581">
                  <c:v>2.0187400069504751E-5</c:v>
                </c:pt>
                <c:pt idx="582">
                  <c:v>1.9014422171960481E-5</c:v>
                </c:pt>
                <c:pt idx="583">
                  <c:v>1.7893562303434853E-5</c:v>
                </c:pt>
                <c:pt idx="584">
                  <c:v>1.6823813940126471E-5</c:v>
                </c:pt>
                <c:pt idx="585">
                  <c:v>1.5804076716125151E-5</c:v>
                </c:pt>
                <c:pt idx="586">
                  <c:v>1.4833167614511013E-5</c:v>
                </c:pt>
                <c:pt idx="587">
                  <c:v>1.3909831800647926E-5</c:v>
                </c:pt>
                <c:pt idx="588">
                  <c:v>1.3032753052511614E-5</c:v>
                </c:pt>
                <c:pt idx="589">
                  <c:v>1.2200563749612308E-5</c:v>
                </c:pt>
                <c:pt idx="590">
                  <c:v>1.1411854388604411E-5</c:v>
                </c:pt>
                <c:pt idx="591">
                  <c:v>1.0665182599955108E-5</c:v>
                </c:pt>
                <c:pt idx="592">
                  <c:v>9.9590816460355142E-6</c:v>
                </c:pt>
                <c:pt idx="593">
                  <c:v>9.2920683866617274E-6</c:v>
                </c:pt>
                <c:pt idx="594">
                  <c:v>8.6626507034137177E-6</c:v>
                </c:pt>
                <c:pt idx="595">
                  <c:v>8.0693343789831782E-6</c:v>
                </c:pt>
                <c:pt idx="596">
                  <c:v>7.5106294323233376E-6</c:v>
                </c:pt>
                <c:pt idx="597">
                  <c:v>6.9850559144876904E-6</c:v>
                </c:pt>
                <c:pt idx="598">
                  <c:v>6.4911491737460056E-6</c:v>
                </c:pt>
                <c:pt idx="599">
                  <c:v>6.0274646018528344E-6</c:v>
                </c:pt>
                <c:pt idx="600">
                  <c:v>5.5925818762261641E-6</c:v>
                </c:pt>
                <c:pt idx="601">
                  <c:v>5.1851087152760989E-6</c:v>
                </c:pt>
                <c:pt idx="602">
                  <c:v>4.8036841662237901E-6</c:v>
                </c:pt>
                <c:pt idx="603">
                  <c:v>4.4469814464801107E-6</c:v>
                </c:pt>
                <c:pt idx="604">
                  <c:v>4.1137103610369077E-6</c:v>
                </c:pt>
                <c:pt idx="605">
                  <c:v>3.8026193193757736E-6</c:v>
                </c:pt>
                <c:pt idx="606">
                  <c:v>3.5124969761467009E-6</c:v>
                </c:pt>
                <c:pt idx="607">
                  <c:v>3.2421735203338349E-6</c:v>
                </c:pt>
                <c:pt idx="608">
                  <c:v>2.9905216378314522E-6</c:v>
                </c:pt>
                <c:pt idx="609">
                  <c:v>2.7564571723260338E-6</c:v>
                </c:pt>
                <c:pt idx="610">
                  <c:v>2.5389395091436911E-6</c:v>
                </c:pt>
                <c:pt idx="611">
                  <c:v>2.3369717063001591E-6</c:v>
                </c:pt>
                <c:pt idx="612">
                  <c:v>2.1496003964073685E-6</c:v>
                </c:pt>
                <c:pt idx="613">
                  <c:v>1.9759154823687275E-6</c:v>
                </c:pt>
                <c:pt idx="614">
                  <c:v>1.8150496489563888E-6</c:v>
                </c:pt>
                <c:pt idx="615">
                  <c:v>1.6661777114285688E-6</c:v>
                </c:pt>
                <c:pt idx="616">
                  <c:v>1.5285158213331427E-6</c:v>
                </c:pt>
                <c:pt idx="617">
                  <c:v>1.401320548572808E-6</c:v>
                </c:pt>
                <c:pt idx="618">
                  <c:v>1.2838878576942604E-6</c:v>
                </c:pt>
                <c:pt idx="619">
                  <c:v>1.1755519952232633E-6</c:v>
                </c:pt>
                <c:pt idx="620">
                  <c:v>1.0756843037145426E-6</c:v>
                </c:pt>
                <c:pt idx="621">
                  <c:v>9.8369197703024947E-7</c:v>
                </c:pt>
                <c:pt idx="622">
                  <c:v>8.990167702161366E-7</c:v>
                </c:pt>
                <c:pt idx="623">
                  <c:v>8.2113367621876102E-7</c:v>
                </c:pt>
                <c:pt idx="624">
                  <c:v>7.4954958058873094E-7</c:v>
                </c:pt>
                <c:pt idx="625">
                  <c:v>6.8380190425071703E-7</c:v>
                </c:pt>
                <c:pt idx="626">
                  <c:v>6.2345724339703913E-7</c:v>
                </c:pt>
                <c:pt idx="627">
                  <c:v>5.6811001458188709E-7</c:v>
                </c:pt>
                <c:pt idx="628">
                  <c:v>5.1738111216202163E-7</c:v>
                </c:pt>
                <c:pt idx="629">
                  <c:v>4.7091658434931272E-7</c:v>
                </c:pt>
                <c:pt idx="630">
                  <c:v>4.2838633331279092E-7</c:v>
                </c:pt>
                <c:pt idx="631">
                  <c:v>3.89482843993918E-7</c:v>
                </c:pt>
                <c:pt idx="632">
                  <c:v>3.5391994557923299E-7</c:v>
                </c:pt>
                <c:pt idx="633">
                  <c:v>3.2143160890871563E-7</c:v>
                </c:pt>
                <c:pt idx="634">
                  <c:v>2.9177078248603254E-7</c:v>
                </c:pt>
                <c:pt idx="635">
                  <c:v>2.6470826919663347E-7</c:v>
                </c:pt>
                <c:pt idx="636">
                  <c:v>2.4003164533018265E-7</c:v>
                </c:pt>
                <c:pt idx="637">
                  <c:v>2.1754422304333502E-7</c:v>
                </c:pt>
                <c:pt idx="638">
                  <c:v>1.9706405698493464E-7</c:v>
                </c:pt>
                <c:pt idx="639">
                  <c:v>1.7842299543655055E-7</c:v>
                </c:pt>
                <c:pt idx="640">
                  <c:v>1.6146577599414161E-7</c:v>
                </c:pt>
                <c:pt idx="641">
                  <c:v>1.4604916552915959E-7</c:v>
                </c:pt>
                <c:pt idx="642">
                  <c:v>1.3204114391703752E-7</c:v>
                </c:pt>
                <c:pt idx="643">
                  <c:v>1.1932013080522015E-7</c:v>
                </c:pt>
                <c:pt idx="644">
                  <c:v>1.0777425450893894E-7</c:v>
                </c:pt>
                <c:pt idx="645">
                  <c:v>9.7300661968532101E-8</c:v>
                </c:pt>
                <c:pt idx="646">
                  <c:v>8.7804868574576404E-8</c:v>
                </c:pt>
                <c:pt idx="647">
                  <c:v>7.9200146564127948E-8</c:v>
                </c:pt>
                <c:pt idx="648">
                  <c:v>7.140695061064228E-8</c:v>
                </c:pt>
                <c:pt idx="649">
                  <c:v>6.4352379169429689E-8</c:v>
                </c:pt>
                <c:pt idx="650">
                  <c:v>5.7969670097696737E-8</c:v>
                </c:pt>
                <c:pt idx="651">
                  <c:v>5.2197729041364872E-8</c:v>
                </c:pt>
                <c:pt idx="652">
                  <c:v>4.698068906806492E-8</c:v>
                </c:pt>
                <c:pt idx="653">
                  <c:v>4.2267500025235697E-8</c:v>
                </c:pt>
                <c:pt idx="654">
                  <c:v>3.8011546112488487E-8</c:v>
                </c:pt>
                <c:pt idx="655">
                  <c:v>3.4170290176872008E-8</c:v>
                </c:pt>
                <c:pt idx="656">
                  <c:v>3.0704943266953227E-8</c:v>
                </c:pt>
                <c:pt idx="657">
                  <c:v>2.7580158015518008E-8</c:v>
                </c:pt>
                <c:pt idx="658">
                  <c:v>2.4763744460022228E-8</c:v>
                </c:pt>
                <c:pt idx="659">
                  <c:v>2.222640695363701E-8</c:v>
                </c:pt>
                <c:pt idx="660">
                  <c:v>1.9941500866950808E-8</c:v>
                </c:pt>
                <c:pt idx="661">
                  <c:v>1.7884807830223121E-8</c:v>
                </c:pt>
                <c:pt idx="662">
                  <c:v>1.6034328317840678E-8</c:v>
                </c:pt>
                <c:pt idx="663">
                  <c:v>1.4370090429610505E-8</c:v>
                </c:pt>
                <c:pt idx="664">
                  <c:v>1.2873973777199354E-8</c:v>
                </c:pt>
                <c:pt idx="665">
                  <c:v>1.152954743786082E-8</c:v>
                </c:pt>
                <c:pt idx="666">
                  <c:v>1.0321920991174282E-8</c:v>
                </c:pt>
                <c:pt idx="667">
                  <c:v>9.2376077074743895E-9</c:v>
                </c:pt>
                <c:pt idx="668">
                  <c:v>8.2643990086580782E-9</c:v>
                </c:pt>
                <c:pt idx="669">
                  <c:v>7.3912493728790794E-9</c:v>
                </c:pt>
                <c:pt idx="670">
                  <c:v>6.6081709040335223E-9</c:v>
                </c:pt>
                <c:pt idx="671">
                  <c:v>5.9061368347681116E-9</c:v>
                </c:pt>
                <c:pt idx="672">
                  <c:v>5.2769932778412113E-9</c:v>
                </c:pt>
                <c:pt idx="673">
                  <c:v>4.7133785849544338E-9</c:v>
                </c:pt>
                <c:pt idx="674">
                  <c:v>4.2086497145690708E-9</c:v>
                </c:pt>
                <c:pt idx="675">
                  <c:v>3.7568150506875152E-9</c:v>
                </c:pt>
                <c:pt idx="676">
                  <c:v>3.352473153082189E-9</c:v>
                </c:pt>
                <c:pt idx="677">
                  <c:v>2.9907569560046567E-9</c:v>
                </c:pt>
                <c:pt idx="678">
                  <c:v>2.6672829669990323E-9</c:v>
                </c:pt>
                <c:pt idx="679">
                  <c:v>2.3781050501214713E-9</c:v>
                </c:pt>
                <c:pt idx="680">
                  <c:v>2.11967240865432E-9</c:v>
                </c:pt>
                <c:pt idx="681">
                  <c:v>1.8887914113573404E-9</c:v>
                </c:pt>
                <c:pt idx="682">
                  <c:v>1.6825909334677497E-9</c:v>
                </c:pt>
                <c:pt idx="683">
                  <c:v>1.4984909091113392E-9</c:v>
                </c:pt>
                <c:pt idx="684">
                  <c:v>1.3341738155815933E-9</c:v>
                </c:pt>
                <c:pt idx="685">
                  <c:v>1.1875588321538608E-9</c:v>
                </c:pt>
                <c:pt idx="686">
                  <c:v>1.0567784367972458E-9</c:v>
                </c:pt>
                <c:pt idx="687">
                  <c:v>9.4015722340223812E-10</c:v>
                </c:pt>
                <c:pt idx="688">
                  <c:v>8.3619274002915614E-10</c:v>
                </c:pt>
                <c:pt idx="689">
                  <c:v>7.4353816527556611E-10</c:v>
                </c:pt>
                <c:pt idx="690">
                  <c:v>6.6098665523114559E-10</c:v>
                </c:pt>
                <c:pt idx="691">
                  <c:v>5.8745720770871553E-10</c:v>
                </c:pt>
                <c:pt idx="692">
                  <c:v>5.2198190357684247E-10</c:v>
                </c:pt>
                <c:pt idx="693">
                  <c:v>4.6369439714299575E-10</c:v>
                </c:pt>
                <c:pt idx="694">
                  <c:v>4.118195387096716E-10</c:v>
                </c:pt>
                <c:pt idx="695">
                  <c:v>3.6566402271153364E-10</c:v>
                </c:pt>
                <c:pt idx="696">
                  <c:v>3.2460796430132951E-10</c:v>
                </c:pt>
                <c:pt idx="697">
                  <c:v>2.8809731594034218E-10</c:v>
                </c:pt>
                <c:pt idx="698">
                  <c:v>2.5563704352275854E-10</c:v>
                </c:pt>
                <c:pt idx="699">
                  <c:v>2.2678498887167417E-10</c:v>
                </c:pt>
                <c:pt idx="700">
                  <c:v>2.0114635213794109E-10</c:v>
                </c:pt>
                <c:pt idx="701">
                  <c:v>1.7836873375663088E-10</c:v>
                </c:pt>
                <c:pt idx="702">
                  <c:v>1.5813768121363669E-10</c:v>
                </c:pt>
                <c:pt idx="703">
                  <c:v>1.4017269098668795E-10</c:v>
                </c:pt>
                <c:pt idx="704">
                  <c:v>1.2422362068948764E-10</c:v>
                </c:pt>
                <c:pt idx="705">
                  <c:v>1.1006747070009757E-10</c:v>
                </c:pt>
                <c:pt idx="706">
                  <c:v>9.7505498428123837E-11</c:v>
                </c:pt>
                <c:pt idx="707">
                  <c:v>8.636063190116593E-11</c:v>
                </c:pt>
                <c:pt idx="708">
                  <c:v>7.647515255729369E-11</c:v>
                </c:pt>
                <c:pt idx="709">
                  <c:v>6.7708620044437832E-11</c:v>
                </c:pt>
                <c:pt idx="710">
                  <c:v>5.9936014473822679E-11</c:v>
                </c:pt>
                <c:pt idx="711">
                  <c:v>5.3046073975867577E-11</c:v>
                </c:pt>
                <c:pt idx="712">
                  <c:v>4.6939807584504077E-11</c:v>
                </c:pt>
                <c:pt idx="713">
                  <c:v>4.1529165449186577E-11</c:v>
                </c:pt>
                <c:pt idx="714">
                  <c:v>3.6735850160658608E-11</c:v>
                </c:pt>
                <c:pt idx="715">
                  <c:v>3.2490254593815294E-11</c:v>
                </c:pt>
                <c:pt idx="716">
                  <c:v>2.8730513133398225E-11</c:v>
                </c:pt>
                <c:pt idx="717">
                  <c:v>2.5401654470225847E-11</c:v>
                </c:pt>
                <c:pt idx="718">
                  <c:v>2.2454845349661904E-11</c:v>
                </c:pt>
                <c:pt idx="719">
                  <c:v>1.9846715731929636E-11</c:v>
                </c:pt>
                <c:pt idx="720">
                  <c:v>1.7538756796388434E-11</c:v>
                </c:pt>
                <c:pt idx="721">
                  <c:v>1.5496784098796219E-11</c:v>
                </c:pt>
                <c:pt idx="722">
                  <c:v>1.3690458980839082E-11</c:v>
                </c:pt>
                <c:pt idx="723">
                  <c:v>1.2092862043032355E-11</c:v>
                </c:pt>
                <c:pt idx="724">
                  <c:v>1.0680113132844002E-11</c:v>
                </c:pt>
                <c:pt idx="725">
                  <c:v>9.4310328764878274E-12</c:v>
                </c:pt>
                <c:pt idx="726">
                  <c:v>8.3268413012706036E-12</c:v>
                </c:pt>
                <c:pt idx="727">
                  <c:v>7.3508895614675172E-12</c:v>
                </c:pt>
                <c:pt idx="728">
                  <c:v>6.4884211993756554E-12</c:v>
                </c:pt>
                <c:pt idx="729">
                  <c:v>5.7263597491761133E-12</c:v>
                </c:pt>
                <c:pt idx="730">
                  <c:v>5.0531198287236263E-12</c:v>
                </c:pt>
                <c:pt idx="731">
                  <c:v>4.4584391671158149E-12</c:v>
                </c:pt>
                <c:pt idx="732">
                  <c:v>3.9332292874118986E-12</c:v>
                </c:pt>
                <c:pt idx="733">
                  <c:v>3.4694428072120587E-12</c:v>
                </c:pt>
                <c:pt idx="734">
                  <c:v>3.0599555378606153E-12</c:v>
                </c:pt>
                <c:pt idx="735">
                  <c:v>2.6984617582936347E-12</c:v>
                </c:pt>
                <c:pt idx="736">
                  <c:v>2.3793812143756977E-12</c:v>
                </c:pt>
                <c:pt idx="737">
                  <c:v>2.0977765509909087E-12</c:v>
                </c:pt>
                <c:pt idx="738">
                  <c:v>1.8492800240809749E-12</c:v>
                </c:pt>
                <c:pt idx="739">
                  <c:v>1.6300284649402295E-12</c:v>
                </c:pt>
                <c:pt idx="740">
                  <c:v>1.4366055808997168E-12</c:v>
                </c:pt>
                <c:pt idx="741">
                  <c:v>1.2659907764520527E-12</c:v>
                </c:pt>
                <c:pt idx="742">
                  <c:v>1.1155137681031491E-12</c:v>
                </c:pt>
                <c:pt idx="743">
                  <c:v>9.8281434591366498E-13</c:v>
                </c:pt>
                <c:pt idx="744">
                  <c:v>8.6580670579980861E-13</c:v>
                </c:pt>
                <c:pt idx="745">
                  <c:v>7.6264784010909552E-13</c:v>
                </c:pt>
                <c:pt idx="746">
                  <c:v>6.7170953056907961E-13</c:v>
                </c:pt>
                <c:pt idx="747">
                  <c:v>5.915535381609826E-13</c:v>
                </c:pt>
                <c:pt idx="748">
                  <c:v>5.2090962943477935E-13</c:v>
                </c:pt>
                <c:pt idx="749">
                  <c:v>4.5865611885114441E-13</c:v>
                </c:pt>
                <c:pt idx="750">
                  <c:v>4.0380264242345409E-13</c:v>
                </c:pt>
                <c:pt idx="751">
                  <c:v>3.5547490971394872E-13</c:v>
                </c:pt>
                <c:pt idx="752">
                  <c:v>3.1290120952801084E-13</c:v>
                </c:pt>
                <c:pt idx="753">
                  <c:v>2.7540046982682496E-13</c:v>
                </c:pt>
                <c:pt idx="754">
                  <c:v>2.4237169477863597E-13</c:v>
                </c:pt>
                <c:pt idx="755">
                  <c:v>2.1328462178892588E-13</c:v>
                </c:pt>
                <c:pt idx="756">
                  <c:v>1.8767145906582694E-13</c:v>
                </c:pt>
                <c:pt idx="757">
                  <c:v>1.6511958002173559E-13</c:v>
                </c:pt>
                <c:pt idx="758">
                  <c:v>1.4526506480637402E-13</c:v>
                </c:pt>
                <c:pt idx="759">
                  <c:v>1.2778699169913286E-13</c:v>
                </c:pt>
                <c:pt idx="760">
                  <c:v>1.1240239213063175E-13</c:v>
                </c:pt>
                <c:pt idx="761">
                  <c:v>9.8861792909655251E-14</c:v>
                </c:pt>
                <c:pt idx="762">
                  <c:v>8.6945277936727476E-14</c:v>
                </c:pt>
                <c:pt idx="763">
                  <c:v>7.6459009411837172E-14</c:v>
                </c:pt>
                <c:pt idx="764">
                  <c:v>6.7232155399520465E-14</c:v>
                </c:pt>
                <c:pt idx="765">
                  <c:v>5.9114176696571644E-14</c:v>
                </c:pt>
                <c:pt idx="766">
                  <c:v>5.1972431341468E-14</c:v>
                </c:pt>
                <c:pt idx="767">
                  <c:v>4.5690059887838135E-14</c:v>
                </c:pt>
                <c:pt idx="768">
                  <c:v>4.016411880429192E-14</c:v>
                </c:pt>
                <c:pt idx="769">
                  <c:v>3.5303933121159093E-14</c:v>
                </c:pt>
                <c:pt idx="770">
                  <c:v>3.102964277465695E-14</c:v>
                </c:pt>
                <c:pt idx="771">
                  <c:v>2.7270920049437924E-14</c:v>
                </c:pt>
                <c:pt idx="772">
                  <c:v>2.396583813366864E-14</c:v>
                </c:pt>
                <c:pt idx="773">
                  <c:v>2.1059873114699661E-14</c:v>
                </c:pt>
                <c:pt idx="774">
                  <c:v>1.850502379263643E-14</c:v>
                </c:pt>
                <c:pt idx="775">
                  <c:v>1.6259035502553415E-14</c:v>
                </c:pt>
                <c:pt idx="776">
                  <c:v>1.4284715741452548E-14</c:v>
                </c:pt>
                <c:pt idx="777">
                  <c:v>1.2549330816392911E-14</c:v>
                </c:pt>
                <c:pt idx="778">
                  <c:v>1.102407398685983E-14</c:v>
                </c:pt>
                <c:pt idx="779">
                  <c:v>9.6835966859420889E-15</c:v>
                </c:pt>
                <c:pt idx="780">
                  <c:v>8.505595387916758E-15</c:v>
                </c:pt>
                <c:pt idx="781">
                  <c:v>7.4704475590169675E-15</c:v>
                </c:pt>
                <c:pt idx="782">
                  <c:v>6.5608908965911291E-15</c:v>
                </c:pt>
                <c:pt idx="783">
                  <c:v>5.7617407410419301E-15</c:v>
                </c:pt>
                <c:pt idx="784">
                  <c:v>5.0596411452427776E-15</c:v>
                </c:pt>
                <c:pt idx="785">
                  <c:v>4.4428456164970505E-15</c:v>
                </c:pt>
                <c:pt idx="786">
                  <c:v>3.9010240147107796E-15</c:v>
                </c:pt>
                <c:pt idx="787">
                  <c:v>3.4250925043620815E-15</c:v>
                </c:pt>
                <c:pt idx="788">
                  <c:v>3.0070638234379758E-15</c:v>
                </c:pt>
                <c:pt idx="789">
                  <c:v>2.6399154553056301E-15</c:v>
                </c:pt>
                <c:pt idx="790">
                  <c:v>2.3174735745245629E-15</c:v>
                </c:pt>
                <c:pt idx="791">
                  <c:v>2.0343108892014297E-15</c:v>
                </c:pt>
                <c:pt idx="792">
                  <c:v>1.7856567245953452E-15</c:v>
                </c:pt>
                <c:pt idx="793">
                  <c:v>1.5673178886607889E-15</c:v>
                </c:pt>
                <c:pt idx="794">
                  <c:v>1.3756090331788478E-15</c:v>
                </c:pt>
                <c:pt idx="795">
                  <c:v>1.2072913767075564E-15</c:v>
                </c:pt>
                <c:pt idx="796">
                  <c:v>1.0595187901917065E-15</c:v>
                </c:pt>
                <c:pt idx="797">
                  <c:v>9.2979036480807014E-16</c:v>
                </c:pt>
                <c:pt idx="798">
                  <c:v>8.1590868632123948E-16</c:v>
                </c:pt>
                <c:pt idx="799">
                  <c:v>7.1594313257010033E-16</c:v>
                </c:pt>
                <c:pt idx="800">
                  <c:v>6.2819759210895738E-16</c:v>
                </c:pt>
              </c:numCache>
            </c:numRef>
          </c:yVal>
        </c:ser>
        <c:ser>
          <c:idx val="20"/>
          <c:order val="20"/>
          <c:tx>
            <c:strRef>
              <c:f>Calc!$X$6</c:f>
              <c:strCache>
                <c:ptCount val="1"/>
                <c:pt idx="0">
                  <c:v>N(0,1)</c:v>
                </c:pt>
              </c:strCache>
            </c:strRef>
          </c:tx>
          <c:spPr>
            <a:ln w="28575">
              <a:noFill/>
            </a:ln>
          </c:spPr>
          <c:xVal>
            <c:numRef>
              <c:f>Calc!$B$7:$B$807</c:f>
              <c:numCache>
                <c:formatCode>General</c:formatCode>
                <c:ptCount val="801"/>
                <c:pt idx="0">
                  <c:v>-4</c:v>
                </c:pt>
                <c:pt idx="1">
                  <c:v>-3.99</c:v>
                </c:pt>
                <c:pt idx="2">
                  <c:v>-3.9800000000000004</c:v>
                </c:pt>
                <c:pt idx="3">
                  <c:v>-3.9700000000000006</c:v>
                </c:pt>
                <c:pt idx="4">
                  <c:v>-3.9600000000000009</c:v>
                </c:pt>
                <c:pt idx="5">
                  <c:v>-3.9500000000000011</c:v>
                </c:pt>
                <c:pt idx="6">
                  <c:v>-3.9400000000000013</c:v>
                </c:pt>
                <c:pt idx="7">
                  <c:v>-3.9300000000000015</c:v>
                </c:pt>
                <c:pt idx="8">
                  <c:v>-3.9200000000000017</c:v>
                </c:pt>
                <c:pt idx="9">
                  <c:v>-3.9100000000000019</c:v>
                </c:pt>
                <c:pt idx="10">
                  <c:v>-3.9000000000000021</c:v>
                </c:pt>
                <c:pt idx="11">
                  <c:v>-3.8900000000000023</c:v>
                </c:pt>
                <c:pt idx="12">
                  <c:v>-3.8800000000000026</c:v>
                </c:pt>
                <c:pt idx="13">
                  <c:v>-3.8700000000000028</c:v>
                </c:pt>
                <c:pt idx="14">
                  <c:v>-3.860000000000003</c:v>
                </c:pt>
                <c:pt idx="15">
                  <c:v>-3.8500000000000032</c:v>
                </c:pt>
                <c:pt idx="16">
                  <c:v>-3.8400000000000034</c:v>
                </c:pt>
                <c:pt idx="17">
                  <c:v>-3.8300000000000036</c:v>
                </c:pt>
                <c:pt idx="18">
                  <c:v>-3.8200000000000038</c:v>
                </c:pt>
                <c:pt idx="19">
                  <c:v>-3.8100000000000041</c:v>
                </c:pt>
                <c:pt idx="20">
                  <c:v>-3.8000000000000043</c:v>
                </c:pt>
                <c:pt idx="21">
                  <c:v>-3.7900000000000045</c:v>
                </c:pt>
                <c:pt idx="22">
                  <c:v>-3.7800000000000047</c:v>
                </c:pt>
                <c:pt idx="23">
                  <c:v>-3.7700000000000049</c:v>
                </c:pt>
                <c:pt idx="24">
                  <c:v>-3.7600000000000051</c:v>
                </c:pt>
                <c:pt idx="25">
                  <c:v>-3.7500000000000053</c:v>
                </c:pt>
                <c:pt idx="26">
                  <c:v>-3.7400000000000055</c:v>
                </c:pt>
                <c:pt idx="27">
                  <c:v>-3.7300000000000058</c:v>
                </c:pt>
                <c:pt idx="28">
                  <c:v>-3.720000000000006</c:v>
                </c:pt>
                <c:pt idx="29">
                  <c:v>-3.7100000000000062</c:v>
                </c:pt>
                <c:pt idx="30">
                  <c:v>-3.7000000000000064</c:v>
                </c:pt>
                <c:pt idx="31">
                  <c:v>-3.6900000000000066</c:v>
                </c:pt>
                <c:pt idx="32">
                  <c:v>-3.6800000000000068</c:v>
                </c:pt>
                <c:pt idx="33">
                  <c:v>-3.670000000000007</c:v>
                </c:pt>
                <c:pt idx="34">
                  <c:v>-3.6600000000000072</c:v>
                </c:pt>
                <c:pt idx="35">
                  <c:v>-3.6500000000000075</c:v>
                </c:pt>
                <c:pt idx="36">
                  <c:v>-3.6400000000000077</c:v>
                </c:pt>
                <c:pt idx="37">
                  <c:v>-3.6300000000000079</c:v>
                </c:pt>
                <c:pt idx="38">
                  <c:v>-3.6200000000000081</c:v>
                </c:pt>
                <c:pt idx="39">
                  <c:v>-3.6100000000000083</c:v>
                </c:pt>
                <c:pt idx="40">
                  <c:v>-3.6000000000000085</c:v>
                </c:pt>
                <c:pt idx="41">
                  <c:v>-3.5900000000000087</c:v>
                </c:pt>
                <c:pt idx="42">
                  <c:v>-3.580000000000009</c:v>
                </c:pt>
                <c:pt idx="43">
                  <c:v>-3.5700000000000092</c:v>
                </c:pt>
                <c:pt idx="44">
                  <c:v>-3.5600000000000094</c:v>
                </c:pt>
                <c:pt idx="45">
                  <c:v>-3.5500000000000096</c:v>
                </c:pt>
                <c:pt idx="46">
                  <c:v>-3.5400000000000098</c:v>
                </c:pt>
                <c:pt idx="47">
                  <c:v>-3.53000000000001</c:v>
                </c:pt>
                <c:pt idx="48">
                  <c:v>-3.5200000000000102</c:v>
                </c:pt>
                <c:pt idx="49">
                  <c:v>-3.5100000000000104</c:v>
                </c:pt>
                <c:pt idx="50">
                  <c:v>-3.5000000000000107</c:v>
                </c:pt>
                <c:pt idx="51">
                  <c:v>-3.4900000000000109</c:v>
                </c:pt>
                <c:pt idx="52">
                  <c:v>-3.4800000000000111</c:v>
                </c:pt>
                <c:pt idx="53">
                  <c:v>-3.4700000000000113</c:v>
                </c:pt>
                <c:pt idx="54">
                  <c:v>-3.4600000000000115</c:v>
                </c:pt>
                <c:pt idx="55">
                  <c:v>-3.4500000000000117</c:v>
                </c:pt>
                <c:pt idx="56">
                  <c:v>-3.4400000000000119</c:v>
                </c:pt>
                <c:pt idx="57">
                  <c:v>-3.4300000000000122</c:v>
                </c:pt>
                <c:pt idx="58">
                  <c:v>-3.4200000000000124</c:v>
                </c:pt>
                <c:pt idx="59">
                  <c:v>-3.4100000000000126</c:v>
                </c:pt>
                <c:pt idx="60">
                  <c:v>-3.4000000000000128</c:v>
                </c:pt>
                <c:pt idx="61">
                  <c:v>-3.390000000000013</c:v>
                </c:pt>
                <c:pt idx="62">
                  <c:v>-3.3800000000000132</c:v>
                </c:pt>
                <c:pt idx="63">
                  <c:v>-3.3700000000000134</c:v>
                </c:pt>
                <c:pt idx="64">
                  <c:v>-3.3600000000000136</c:v>
                </c:pt>
                <c:pt idx="65">
                  <c:v>-3.3500000000000139</c:v>
                </c:pt>
                <c:pt idx="66">
                  <c:v>-3.3400000000000141</c:v>
                </c:pt>
                <c:pt idx="67">
                  <c:v>-3.3300000000000143</c:v>
                </c:pt>
                <c:pt idx="68">
                  <c:v>-3.3200000000000145</c:v>
                </c:pt>
                <c:pt idx="69">
                  <c:v>-3.3100000000000147</c:v>
                </c:pt>
                <c:pt idx="70">
                  <c:v>-3.3000000000000149</c:v>
                </c:pt>
                <c:pt idx="71">
                  <c:v>-3.2900000000000151</c:v>
                </c:pt>
                <c:pt idx="72">
                  <c:v>-3.2800000000000153</c:v>
                </c:pt>
                <c:pt idx="73">
                  <c:v>-3.2700000000000156</c:v>
                </c:pt>
                <c:pt idx="74">
                  <c:v>-3.2600000000000158</c:v>
                </c:pt>
                <c:pt idx="75">
                  <c:v>-3.250000000000016</c:v>
                </c:pt>
                <c:pt idx="76">
                  <c:v>-3.2400000000000162</c:v>
                </c:pt>
                <c:pt idx="77">
                  <c:v>-3.2300000000000164</c:v>
                </c:pt>
                <c:pt idx="78">
                  <c:v>-3.2200000000000166</c:v>
                </c:pt>
                <c:pt idx="79">
                  <c:v>-3.2100000000000168</c:v>
                </c:pt>
                <c:pt idx="80">
                  <c:v>-3.2000000000000171</c:v>
                </c:pt>
                <c:pt idx="81">
                  <c:v>-3.1900000000000173</c:v>
                </c:pt>
                <c:pt idx="82">
                  <c:v>-3.1800000000000175</c:v>
                </c:pt>
                <c:pt idx="83">
                  <c:v>-3.1700000000000177</c:v>
                </c:pt>
                <c:pt idx="84">
                  <c:v>-3.1600000000000179</c:v>
                </c:pt>
                <c:pt idx="85">
                  <c:v>-3.1500000000000181</c:v>
                </c:pt>
                <c:pt idx="86">
                  <c:v>-3.1400000000000183</c:v>
                </c:pt>
                <c:pt idx="87">
                  <c:v>-3.1300000000000185</c:v>
                </c:pt>
                <c:pt idx="88">
                  <c:v>-3.1200000000000188</c:v>
                </c:pt>
                <c:pt idx="89">
                  <c:v>-3.110000000000019</c:v>
                </c:pt>
                <c:pt idx="90">
                  <c:v>-3.1000000000000192</c:v>
                </c:pt>
                <c:pt idx="91">
                  <c:v>-3.0900000000000194</c:v>
                </c:pt>
                <c:pt idx="92">
                  <c:v>-3.0800000000000196</c:v>
                </c:pt>
                <c:pt idx="93">
                  <c:v>-3.0700000000000198</c:v>
                </c:pt>
                <c:pt idx="94">
                  <c:v>-3.06000000000002</c:v>
                </c:pt>
                <c:pt idx="95">
                  <c:v>-3.0500000000000203</c:v>
                </c:pt>
                <c:pt idx="96">
                  <c:v>-3.0400000000000205</c:v>
                </c:pt>
                <c:pt idx="97">
                  <c:v>-3.0300000000000207</c:v>
                </c:pt>
                <c:pt idx="98">
                  <c:v>-3.0200000000000209</c:v>
                </c:pt>
                <c:pt idx="99">
                  <c:v>-3.0100000000000211</c:v>
                </c:pt>
                <c:pt idx="100">
                  <c:v>-3.0000000000000213</c:v>
                </c:pt>
                <c:pt idx="101">
                  <c:v>-2.9900000000000215</c:v>
                </c:pt>
                <c:pt idx="102">
                  <c:v>-2.9800000000000217</c:v>
                </c:pt>
                <c:pt idx="103">
                  <c:v>-2.970000000000022</c:v>
                </c:pt>
                <c:pt idx="104">
                  <c:v>-2.9600000000000222</c:v>
                </c:pt>
                <c:pt idx="105">
                  <c:v>-2.9500000000000224</c:v>
                </c:pt>
                <c:pt idx="106">
                  <c:v>-2.9400000000000226</c:v>
                </c:pt>
                <c:pt idx="107">
                  <c:v>-2.9300000000000228</c:v>
                </c:pt>
                <c:pt idx="108">
                  <c:v>-2.920000000000023</c:v>
                </c:pt>
                <c:pt idx="109">
                  <c:v>-2.9100000000000232</c:v>
                </c:pt>
                <c:pt idx="110">
                  <c:v>-2.9000000000000234</c:v>
                </c:pt>
                <c:pt idx="111">
                  <c:v>-2.8900000000000237</c:v>
                </c:pt>
                <c:pt idx="112">
                  <c:v>-2.8800000000000239</c:v>
                </c:pt>
                <c:pt idx="113">
                  <c:v>-2.8700000000000241</c:v>
                </c:pt>
                <c:pt idx="114">
                  <c:v>-2.8600000000000243</c:v>
                </c:pt>
                <c:pt idx="115">
                  <c:v>-2.8500000000000245</c:v>
                </c:pt>
                <c:pt idx="116">
                  <c:v>-2.8400000000000247</c:v>
                </c:pt>
                <c:pt idx="117">
                  <c:v>-2.8300000000000249</c:v>
                </c:pt>
                <c:pt idx="118">
                  <c:v>-2.8200000000000252</c:v>
                </c:pt>
                <c:pt idx="119">
                  <c:v>-2.8100000000000254</c:v>
                </c:pt>
                <c:pt idx="120">
                  <c:v>-2.8000000000000256</c:v>
                </c:pt>
                <c:pt idx="121">
                  <c:v>-2.7900000000000258</c:v>
                </c:pt>
                <c:pt idx="122">
                  <c:v>-2.780000000000026</c:v>
                </c:pt>
                <c:pt idx="123">
                  <c:v>-2.7700000000000262</c:v>
                </c:pt>
                <c:pt idx="124">
                  <c:v>-2.7600000000000264</c:v>
                </c:pt>
                <c:pt idx="125">
                  <c:v>-2.7500000000000266</c:v>
                </c:pt>
                <c:pt idx="126">
                  <c:v>-2.7400000000000269</c:v>
                </c:pt>
                <c:pt idx="127">
                  <c:v>-2.7300000000000271</c:v>
                </c:pt>
                <c:pt idx="128">
                  <c:v>-2.7200000000000273</c:v>
                </c:pt>
                <c:pt idx="129">
                  <c:v>-2.7100000000000275</c:v>
                </c:pt>
                <c:pt idx="130">
                  <c:v>-2.7000000000000277</c:v>
                </c:pt>
                <c:pt idx="131">
                  <c:v>-2.6900000000000279</c:v>
                </c:pt>
                <c:pt idx="132">
                  <c:v>-2.6800000000000281</c:v>
                </c:pt>
                <c:pt idx="133">
                  <c:v>-2.6700000000000284</c:v>
                </c:pt>
                <c:pt idx="134">
                  <c:v>-2.6600000000000286</c:v>
                </c:pt>
                <c:pt idx="135">
                  <c:v>-2.6500000000000288</c:v>
                </c:pt>
                <c:pt idx="136">
                  <c:v>-2.640000000000029</c:v>
                </c:pt>
                <c:pt idx="137">
                  <c:v>-2.6300000000000292</c:v>
                </c:pt>
                <c:pt idx="138">
                  <c:v>-2.6200000000000294</c:v>
                </c:pt>
                <c:pt idx="139">
                  <c:v>-2.6100000000000296</c:v>
                </c:pt>
                <c:pt idx="140">
                  <c:v>-2.6000000000000298</c:v>
                </c:pt>
                <c:pt idx="141">
                  <c:v>-2.5900000000000301</c:v>
                </c:pt>
                <c:pt idx="142">
                  <c:v>-2.5800000000000303</c:v>
                </c:pt>
                <c:pt idx="143">
                  <c:v>-2.5700000000000305</c:v>
                </c:pt>
                <c:pt idx="144">
                  <c:v>-2.5600000000000307</c:v>
                </c:pt>
                <c:pt idx="145">
                  <c:v>-2.5500000000000309</c:v>
                </c:pt>
                <c:pt idx="146">
                  <c:v>-2.5400000000000311</c:v>
                </c:pt>
                <c:pt idx="147">
                  <c:v>-2.5300000000000313</c:v>
                </c:pt>
                <c:pt idx="148">
                  <c:v>-2.5200000000000315</c:v>
                </c:pt>
                <c:pt idx="149">
                  <c:v>-2.5100000000000318</c:v>
                </c:pt>
                <c:pt idx="150">
                  <c:v>-2.500000000000032</c:v>
                </c:pt>
                <c:pt idx="151">
                  <c:v>-2.4900000000000322</c:v>
                </c:pt>
                <c:pt idx="152">
                  <c:v>-2.4800000000000324</c:v>
                </c:pt>
                <c:pt idx="153">
                  <c:v>-2.4700000000000326</c:v>
                </c:pt>
                <c:pt idx="154">
                  <c:v>-2.4600000000000328</c:v>
                </c:pt>
                <c:pt idx="155">
                  <c:v>-2.450000000000033</c:v>
                </c:pt>
                <c:pt idx="156">
                  <c:v>-2.4400000000000333</c:v>
                </c:pt>
                <c:pt idx="157">
                  <c:v>-2.4300000000000335</c:v>
                </c:pt>
                <c:pt idx="158">
                  <c:v>-2.4200000000000337</c:v>
                </c:pt>
                <c:pt idx="159">
                  <c:v>-2.4100000000000339</c:v>
                </c:pt>
                <c:pt idx="160">
                  <c:v>-2.4000000000000341</c:v>
                </c:pt>
                <c:pt idx="161">
                  <c:v>-2.3900000000000343</c:v>
                </c:pt>
                <c:pt idx="162">
                  <c:v>-2.3800000000000345</c:v>
                </c:pt>
                <c:pt idx="163">
                  <c:v>-2.3700000000000347</c:v>
                </c:pt>
                <c:pt idx="164">
                  <c:v>-2.360000000000035</c:v>
                </c:pt>
                <c:pt idx="165">
                  <c:v>-2.3500000000000352</c:v>
                </c:pt>
                <c:pt idx="166">
                  <c:v>-2.3400000000000354</c:v>
                </c:pt>
                <c:pt idx="167">
                  <c:v>-2.3300000000000356</c:v>
                </c:pt>
                <c:pt idx="168">
                  <c:v>-2.3200000000000358</c:v>
                </c:pt>
                <c:pt idx="169">
                  <c:v>-2.310000000000036</c:v>
                </c:pt>
                <c:pt idx="170">
                  <c:v>-2.3000000000000362</c:v>
                </c:pt>
                <c:pt idx="171">
                  <c:v>-2.2900000000000365</c:v>
                </c:pt>
                <c:pt idx="172">
                  <c:v>-2.2800000000000367</c:v>
                </c:pt>
                <c:pt idx="173">
                  <c:v>-2.2700000000000369</c:v>
                </c:pt>
                <c:pt idx="174">
                  <c:v>-2.2600000000000371</c:v>
                </c:pt>
                <c:pt idx="175">
                  <c:v>-2.2500000000000373</c:v>
                </c:pt>
                <c:pt idx="176">
                  <c:v>-2.2400000000000375</c:v>
                </c:pt>
                <c:pt idx="177">
                  <c:v>-2.2300000000000377</c:v>
                </c:pt>
                <c:pt idx="178">
                  <c:v>-2.2200000000000379</c:v>
                </c:pt>
                <c:pt idx="179">
                  <c:v>-2.2100000000000382</c:v>
                </c:pt>
                <c:pt idx="180">
                  <c:v>-2.2000000000000384</c:v>
                </c:pt>
                <c:pt idx="181">
                  <c:v>-2.1900000000000386</c:v>
                </c:pt>
                <c:pt idx="182">
                  <c:v>-2.1800000000000388</c:v>
                </c:pt>
                <c:pt idx="183">
                  <c:v>-2.170000000000039</c:v>
                </c:pt>
                <c:pt idx="184">
                  <c:v>-2.1600000000000392</c:v>
                </c:pt>
                <c:pt idx="185">
                  <c:v>-2.1500000000000394</c:v>
                </c:pt>
                <c:pt idx="186">
                  <c:v>-2.1400000000000396</c:v>
                </c:pt>
                <c:pt idx="187">
                  <c:v>-2.1300000000000399</c:v>
                </c:pt>
                <c:pt idx="188">
                  <c:v>-2.1200000000000401</c:v>
                </c:pt>
                <c:pt idx="189">
                  <c:v>-2.1100000000000403</c:v>
                </c:pt>
                <c:pt idx="190">
                  <c:v>-2.1000000000000405</c:v>
                </c:pt>
                <c:pt idx="191">
                  <c:v>-2.0900000000000407</c:v>
                </c:pt>
                <c:pt idx="192">
                  <c:v>-2.0800000000000409</c:v>
                </c:pt>
                <c:pt idx="193">
                  <c:v>-2.0700000000000411</c:v>
                </c:pt>
                <c:pt idx="194">
                  <c:v>-2.0600000000000414</c:v>
                </c:pt>
                <c:pt idx="195">
                  <c:v>-2.0500000000000416</c:v>
                </c:pt>
                <c:pt idx="196">
                  <c:v>-2.0400000000000418</c:v>
                </c:pt>
                <c:pt idx="197">
                  <c:v>-2.030000000000042</c:v>
                </c:pt>
                <c:pt idx="198">
                  <c:v>-2.0200000000000422</c:v>
                </c:pt>
                <c:pt idx="199">
                  <c:v>-2.0100000000000424</c:v>
                </c:pt>
                <c:pt idx="200">
                  <c:v>-2.0000000000000426</c:v>
                </c:pt>
                <c:pt idx="201">
                  <c:v>-1.9900000000000426</c:v>
                </c:pt>
                <c:pt idx="202">
                  <c:v>-1.9800000000000426</c:v>
                </c:pt>
                <c:pt idx="203">
                  <c:v>-1.9700000000000426</c:v>
                </c:pt>
                <c:pt idx="204">
                  <c:v>-1.9600000000000426</c:v>
                </c:pt>
                <c:pt idx="205">
                  <c:v>-1.9500000000000426</c:v>
                </c:pt>
                <c:pt idx="206">
                  <c:v>-1.9400000000000426</c:v>
                </c:pt>
                <c:pt idx="207">
                  <c:v>-1.9300000000000426</c:v>
                </c:pt>
                <c:pt idx="208">
                  <c:v>-1.9200000000000426</c:v>
                </c:pt>
                <c:pt idx="209">
                  <c:v>-1.9100000000000426</c:v>
                </c:pt>
                <c:pt idx="210">
                  <c:v>-1.9000000000000425</c:v>
                </c:pt>
                <c:pt idx="211">
                  <c:v>-1.8900000000000425</c:v>
                </c:pt>
                <c:pt idx="212">
                  <c:v>-1.8800000000000425</c:v>
                </c:pt>
                <c:pt idx="213">
                  <c:v>-1.8700000000000425</c:v>
                </c:pt>
                <c:pt idx="214">
                  <c:v>-1.8600000000000425</c:v>
                </c:pt>
                <c:pt idx="215">
                  <c:v>-1.8500000000000425</c:v>
                </c:pt>
                <c:pt idx="216">
                  <c:v>-1.8400000000000425</c:v>
                </c:pt>
                <c:pt idx="217">
                  <c:v>-1.8300000000000425</c:v>
                </c:pt>
                <c:pt idx="218">
                  <c:v>-1.8200000000000425</c:v>
                </c:pt>
                <c:pt idx="219">
                  <c:v>-1.8100000000000425</c:v>
                </c:pt>
                <c:pt idx="220">
                  <c:v>-1.8000000000000425</c:v>
                </c:pt>
                <c:pt idx="221">
                  <c:v>-1.7900000000000424</c:v>
                </c:pt>
                <c:pt idx="222">
                  <c:v>-1.7800000000000424</c:v>
                </c:pt>
                <c:pt idx="223">
                  <c:v>-1.7700000000000424</c:v>
                </c:pt>
                <c:pt idx="224">
                  <c:v>-1.7600000000000424</c:v>
                </c:pt>
                <c:pt idx="225">
                  <c:v>-1.7500000000000424</c:v>
                </c:pt>
                <c:pt idx="226">
                  <c:v>-1.7400000000000424</c:v>
                </c:pt>
                <c:pt idx="227">
                  <c:v>-1.7300000000000424</c:v>
                </c:pt>
                <c:pt idx="228">
                  <c:v>-1.7200000000000424</c:v>
                </c:pt>
                <c:pt idx="229">
                  <c:v>-1.7100000000000424</c:v>
                </c:pt>
                <c:pt idx="230">
                  <c:v>-1.7000000000000424</c:v>
                </c:pt>
                <c:pt idx="231">
                  <c:v>-1.6900000000000424</c:v>
                </c:pt>
                <c:pt idx="232">
                  <c:v>-1.6800000000000423</c:v>
                </c:pt>
                <c:pt idx="233">
                  <c:v>-1.6700000000000423</c:v>
                </c:pt>
                <c:pt idx="234">
                  <c:v>-1.6600000000000423</c:v>
                </c:pt>
                <c:pt idx="235">
                  <c:v>-1.6500000000000423</c:v>
                </c:pt>
                <c:pt idx="236">
                  <c:v>-1.6400000000000423</c:v>
                </c:pt>
                <c:pt idx="237">
                  <c:v>-1.6300000000000423</c:v>
                </c:pt>
                <c:pt idx="238">
                  <c:v>-1.6200000000000423</c:v>
                </c:pt>
                <c:pt idx="239">
                  <c:v>-1.6100000000000423</c:v>
                </c:pt>
                <c:pt idx="240">
                  <c:v>-1.6000000000000423</c:v>
                </c:pt>
                <c:pt idx="241">
                  <c:v>-1.5900000000000423</c:v>
                </c:pt>
                <c:pt idx="242">
                  <c:v>-1.5800000000000423</c:v>
                </c:pt>
                <c:pt idx="243">
                  <c:v>-1.5700000000000423</c:v>
                </c:pt>
                <c:pt idx="244">
                  <c:v>-1.5600000000000422</c:v>
                </c:pt>
                <c:pt idx="245">
                  <c:v>-1.5500000000000422</c:v>
                </c:pt>
                <c:pt idx="246">
                  <c:v>-1.5400000000000422</c:v>
                </c:pt>
                <c:pt idx="247">
                  <c:v>-1.5300000000000422</c:v>
                </c:pt>
                <c:pt idx="248">
                  <c:v>-1.5200000000000422</c:v>
                </c:pt>
                <c:pt idx="249">
                  <c:v>-1.5100000000000422</c:v>
                </c:pt>
                <c:pt idx="250">
                  <c:v>-1.5000000000000422</c:v>
                </c:pt>
                <c:pt idx="251">
                  <c:v>-1.4900000000000422</c:v>
                </c:pt>
                <c:pt idx="252">
                  <c:v>-1.4800000000000422</c:v>
                </c:pt>
                <c:pt idx="253">
                  <c:v>-1.4700000000000422</c:v>
                </c:pt>
                <c:pt idx="254">
                  <c:v>-1.4600000000000422</c:v>
                </c:pt>
                <c:pt idx="255">
                  <c:v>-1.4500000000000421</c:v>
                </c:pt>
                <c:pt idx="256">
                  <c:v>-1.4400000000000421</c:v>
                </c:pt>
                <c:pt idx="257">
                  <c:v>-1.4300000000000421</c:v>
                </c:pt>
                <c:pt idx="258">
                  <c:v>-1.4200000000000421</c:v>
                </c:pt>
                <c:pt idx="259">
                  <c:v>-1.4100000000000421</c:v>
                </c:pt>
                <c:pt idx="260">
                  <c:v>-1.4000000000000421</c:v>
                </c:pt>
                <c:pt idx="261">
                  <c:v>-1.3900000000000421</c:v>
                </c:pt>
                <c:pt idx="262">
                  <c:v>-1.3800000000000421</c:v>
                </c:pt>
                <c:pt idx="263">
                  <c:v>-1.3700000000000421</c:v>
                </c:pt>
                <c:pt idx="264">
                  <c:v>-1.3600000000000421</c:v>
                </c:pt>
                <c:pt idx="265">
                  <c:v>-1.3500000000000421</c:v>
                </c:pt>
                <c:pt idx="266">
                  <c:v>-1.340000000000042</c:v>
                </c:pt>
                <c:pt idx="267">
                  <c:v>-1.330000000000042</c:v>
                </c:pt>
                <c:pt idx="268">
                  <c:v>-1.320000000000042</c:v>
                </c:pt>
                <c:pt idx="269">
                  <c:v>-1.310000000000042</c:v>
                </c:pt>
                <c:pt idx="270">
                  <c:v>-1.300000000000042</c:v>
                </c:pt>
                <c:pt idx="271">
                  <c:v>-1.290000000000042</c:v>
                </c:pt>
                <c:pt idx="272">
                  <c:v>-1.280000000000042</c:v>
                </c:pt>
                <c:pt idx="273">
                  <c:v>-1.270000000000042</c:v>
                </c:pt>
                <c:pt idx="274">
                  <c:v>-1.260000000000042</c:v>
                </c:pt>
                <c:pt idx="275">
                  <c:v>-1.250000000000042</c:v>
                </c:pt>
                <c:pt idx="276">
                  <c:v>-1.240000000000042</c:v>
                </c:pt>
                <c:pt idx="277">
                  <c:v>-1.2300000000000419</c:v>
                </c:pt>
                <c:pt idx="278">
                  <c:v>-1.2200000000000419</c:v>
                </c:pt>
                <c:pt idx="279">
                  <c:v>-1.2100000000000419</c:v>
                </c:pt>
                <c:pt idx="280">
                  <c:v>-1.2000000000000419</c:v>
                </c:pt>
                <c:pt idx="281">
                  <c:v>-1.1900000000000419</c:v>
                </c:pt>
                <c:pt idx="282">
                  <c:v>-1.1800000000000419</c:v>
                </c:pt>
                <c:pt idx="283">
                  <c:v>-1.1700000000000419</c:v>
                </c:pt>
                <c:pt idx="284">
                  <c:v>-1.1600000000000419</c:v>
                </c:pt>
                <c:pt idx="285">
                  <c:v>-1.1500000000000419</c:v>
                </c:pt>
                <c:pt idx="286">
                  <c:v>-1.1400000000000419</c:v>
                </c:pt>
                <c:pt idx="287">
                  <c:v>-1.1300000000000419</c:v>
                </c:pt>
                <c:pt idx="288">
                  <c:v>-1.1200000000000419</c:v>
                </c:pt>
                <c:pt idx="289">
                  <c:v>-1.1100000000000418</c:v>
                </c:pt>
                <c:pt idx="290">
                  <c:v>-1.1000000000000418</c:v>
                </c:pt>
                <c:pt idx="291">
                  <c:v>-1.0900000000000418</c:v>
                </c:pt>
                <c:pt idx="292">
                  <c:v>-1.0800000000000418</c:v>
                </c:pt>
                <c:pt idx="293">
                  <c:v>-1.0700000000000418</c:v>
                </c:pt>
                <c:pt idx="294">
                  <c:v>-1.0600000000000418</c:v>
                </c:pt>
                <c:pt idx="295">
                  <c:v>-1.0500000000000418</c:v>
                </c:pt>
                <c:pt idx="296">
                  <c:v>-1.0400000000000418</c:v>
                </c:pt>
                <c:pt idx="297">
                  <c:v>-1.0300000000000418</c:v>
                </c:pt>
                <c:pt idx="298">
                  <c:v>-1.0200000000000418</c:v>
                </c:pt>
                <c:pt idx="299">
                  <c:v>-1.0100000000000418</c:v>
                </c:pt>
                <c:pt idx="300">
                  <c:v>-1.0000000000000417</c:v>
                </c:pt>
                <c:pt idx="301">
                  <c:v>-0.99000000000004174</c:v>
                </c:pt>
                <c:pt idx="302">
                  <c:v>-0.98000000000004173</c:v>
                </c:pt>
                <c:pt idx="303">
                  <c:v>-0.97000000000004172</c:v>
                </c:pt>
                <c:pt idx="304">
                  <c:v>-0.96000000000004171</c:v>
                </c:pt>
                <c:pt idx="305">
                  <c:v>-0.9500000000000417</c:v>
                </c:pt>
                <c:pt idx="306">
                  <c:v>-0.94000000000004169</c:v>
                </c:pt>
                <c:pt idx="307">
                  <c:v>-0.93000000000004168</c:v>
                </c:pt>
                <c:pt idx="308">
                  <c:v>-0.92000000000004167</c:v>
                </c:pt>
                <c:pt idx="309">
                  <c:v>-0.91000000000004166</c:v>
                </c:pt>
                <c:pt idx="310">
                  <c:v>-0.90000000000004166</c:v>
                </c:pt>
                <c:pt idx="311">
                  <c:v>-0.89000000000004165</c:v>
                </c:pt>
                <c:pt idx="312">
                  <c:v>-0.88000000000004164</c:v>
                </c:pt>
                <c:pt idx="313">
                  <c:v>-0.87000000000004163</c:v>
                </c:pt>
                <c:pt idx="314">
                  <c:v>-0.86000000000004162</c:v>
                </c:pt>
                <c:pt idx="315">
                  <c:v>-0.85000000000004161</c:v>
                </c:pt>
                <c:pt idx="316">
                  <c:v>-0.8400000000000416</c:v>
                </c:pt>
                <c:pt idx="317">
                  <c:v>-0.83000000000004159</c:v>
                </c:pt>
                <c:pt idx="318">
                  <c:v>-0.82000000000004158</c:v>
                </c:pt>
                <c:pt idx="319">
                  <c:v>-0.81000000000004158</c:v>
                </c:pt>
                <c:pt idx="320">
                  <c:v>-0.80000000000004157</c:v>
                </c:pt>
                <c:pt idx="321">
                  <c:v>-0.79000000000004156</c:v>
                </c:pt>
                <c:pt idx="322">
                  <c:v>-0.78000000000004155</c:v>
                </c:pt>
                <c:pt idx="323">
                  <c:v>-0.77000000000004154</c:v>
                </c:pt>
                <c:pt idx="324">
                  <c:v>-0.76000000000004153</c:v>
                </c:pt>
                <c:pt idx="325">
                  <c:v>-0.75000000000004152</c:v>
                </c:pt>
                <c:pt idx="326">
                  <c:v>-0.74000000000004151</c:v>
                </c:pt>
                <c:pt idx="327">
                  <c:v>-0.7300000000000415</c:v>
                </c:pt>
                <c:pt idx="328">
                  <c:v>-0.7200000000000415</c:v>
                </c:pt>
                <c:pt idx="329">
                  <c:v>-0.71000000000004149</c:v>
                </c:pt>
                <c:pt idx="330">
                  <c:v>-0.70000000000004148</c:v>
                </c:pt>
                <c:pt idx="331">
                  <c:v>-0.69000000000004147</c:v>
                </c:pt>
                <c:pt idx="332">
                  <c:v>-0.68000000000004146</c:v>
                </c:pt>
                <c:pt idx="333">
                  <c:v>-0.67000000000004145</c:v>
                </c:pt>
                <c:pt idx="334">
                  <c:v>-0.66000000000004144</c:v>
                </c:pt>
                <c:pt idx="335">
                  <c:v>-0.65000000000004143</c:v>
                </c:pt>
                <c:pt idx="336">
                  <c:v>-0.64000000000004142</c:v>
                </c:pt>
                <c:pt idx="337">
                  <c:v>-0.63000000000004142</c:v>
                </c:pt>
                <c:pt idx="338">
                  <c:v>-0.62000000000004141</c:v>
                </c:pt>
                <c:pt idx="339">
                  <c:v>-0.6100000000000414</c:v>
                </c:pt>
                <c:pt idx="340">
                  <c:v>-0.60000000000004139</c:v>
                </c:pt>
                <c:pt idx="341">
                  <c:v>-0.59000000000004138</c:v>
                </c:pt>
                <c:pt idx="342">
                  <c:v>-0.58000000000004137</c:v>
                </c:pt>
                <c:pt idx="343">
                  <c:v>-0.57000000000004136</c:v>
                </c:pt>
                <c:pt idx="344">
                  <c:v>-0.56000000000004135</c:v>
                </c:pt>
                <c:pt idx="345">
                  <c:v>-0.55000000000004134</c:v>
                </c:pt>
                <c:pt idx="346">
                  <c:v>-0.54000000000004134</c:v>
                </c:pt>
                <c:pt idx="347">
                  <c:v>-0.53000000000004133</c:v>
                </c:pt>
                <c:pt idx="348">
                  <c:v>-0.52000000000004132</c:v>
                </c:pt>
                <c:pt idx="349">
                  <c:v>-0.51000000000004131</c:v>
                </c:pt>
                <c:pt idx="350">
                  <c:v>-0.5000000000000413</c:v>
                </c:pt>
                <c:pt idx="351">
                  <c:v>-0.49000000000004129</c:v>
                </c:pt>
                <c:pt idx="352">
                  <c:v>-0.48000000000004128</c:v>
                </c:pt>
                <c:pt idx="353">
                  <c:v>-0.47000000000004127</c:v>
                </c:pt>
                <c:pt idx="354">
                  <c:v>-0.46000000000004126</c:v>
                </c:pt>
                <c:pt idx="355">
                  <c:v>-0.45000000000004126</c:v>
                </c:pt>
                <c:pt idx="356">
                  <c:v>-0.44000000000004125</c:v>
                </c:pt>
                <c:pt idx="357">
                  <c:v>-0.43000000000004124</c:v>
                </c:pt>
                <c:pt idx="358">
                  <c:v>-0.42000000000004123</c:v>
                </c:pt>
                <c:pt idx="359">
                  <c:v>-0.41000000000004122</c:v>
                </c:pt>
                <c:pt idx="360">
                  <c:v>-0.40000000000004121</c:v>
                </c:pt>
                <c:pt idx="361">
                  <c:v>-0.3900000000000412</c:v>
                </c:pt>
                <c:pt idx="362">
                  <c:v>-0.38000000000004119</c:v>
                </c:pt>
                <c:pt idx="363">
                  <c:v>-0.37000000000004118</c:v>
                </c:pt>
                <c:pt idx="364">
                  <c:v>-0.36000000000004118</c:v>
                </c:pt>
                <c:pt idx="365">
                  <c:v>-0.35000000000004117</c:v>
                </c:pt>
                <c:pt idx="366">
                  <c:v>-0.34000000000004116</c:v>
                </c:pt>
                <c:pt idx="367">
                  <c:v>-0.33000000000004115</c:v>
                </c:pt>
                <c:pt idx="368">
                  <c:v>-0.32000000000004114</c:v>
                </c:pt>
                <c:pt idx="369">
                  <c:v>-0.31000000000004113</c:v>
                </c:pt>
                <c:pt idx="370">
                  <c:v>-0.30000000000004112</c:v>
                </c:pt>
                <c:pt idx="371">
                  <c:v>-0.29000000000004111</c:v>
                </c:pt>
                <c:pt idx="372">
                  <c:v>-0.2800000000000411</c:v>
                </c:pt>
                <c:pt idx="373">
                  <c:v>-0.2700000000000411</c:v>
                </c:pt>
                <c:pt idx="374">
                  <c:v>-0.26000000000004109</c:v>
                </c:pt>
                <c:pt idx="375">
                  <c:v>-0.25000000000004108</c:v>
                </c:pt>
                <c:pt idx="376">
                  <c:v>-0.24000000000004107</c:v>
                </c:pt>
                <c:pt idx="377">
                  <c:v>-0.23000000000004106</c:v>
                </c:pt>
                <c:pt idx="378">
                  <c:v>-0.22000000000004105</c:v>
                </c:pt>
                <c:pt idx="379">
                  <c:v>-0.21000000000004104</c:v>
                </c:pt>
                <c:pt idx="380">
                  <c:v>-0.20000000000004103</c:v>
                </c:pt>
                <c:pt idx="381">
                  <c:v>-0.19000000000004102</c:v>
                </c:pt>
                <c:pt idx="382">
                  <c:v>-0.18000000000004102</c:v>
                </c:pt>
                <c:pt idx="383">
                  <c:v>-0.17000000000004101</c:v>
                </c:pt>
                <c:pt idx="384">
                  <c:v>-0.160000000000041</c:v>
                </c:pt>
                <c:pt idx="385">
                  <c:v>-0.15000000000004099</c:v>
                </c:pt>
                <c:pt idx="386">
                  <c:v>-0.14000000000004098</c:v>
                </c:pt>
                <c:pt idx="387">
                  <c:v>-0.13000000000004097</c:v>
                </c:pt>
                <c:pt idx="388">
                  <c:v>-0.12000000000004098</c:v>
                </c:pt>
                <c:pt idx="389">
                  <c:v>-0.11000000000004098</c:v>
                </c:pt>
                <c:pt idx="390">
                  <c:v>-0.10000000000004099</c:v>
                </c:pt>
                <c:pt idx="391">
                  <c:v>-9.0000000000040992E-2</c:v>
                </c:pt>
                <c:pt idx="392">
                  <c:v>-8.0000000000040997E-2</c:v>
                </c:pt>
                <c:pt idx="393">
                  <c:v>-7.0000000000041002E-2</c:v>
                </c:pt>
                <c:pt idx="394">
                  <c:v>-6.0000000000041E-2</c:v>
                </c:pt>
                <c:pt idx="395">
                  <c:v>-5.0000000000040998E-2</c:v>
                </c:pt>
                <c:pt idx="396">
                  <c:v>-4.0000000000040996E-2</c:v>
                </c:pt>
                <c:pt idx="397">
                  <c:v>-3.0000000000040994E-2</c:v>
                </c:pt>
                <c:pt idx="398">
                  <c:v>-2.0000000000040992E-2</c:v>
                </c:pt>
                <c:pt idx="399">
                  <c:v>-1.0000000000040992E-2</c:v>
                </c:pt>
                <c:pt idx="400">
                  <c:v>-4.0991515737331952E-14</c:v>
                </c:pt>
                <c:pt idx="401">
                  <c:v>9.9999999999590087E-3</c:v>
                </c:pt>
                <c:pt idx="402">
                  <c:v>1.9999999999959009E-2</c:v>
                </c:pt>
                <c:pt idx="403">
                  <c:v>2.9999999999959011E-2</c:v>
                </c:pt>
                <c:pt idx="404">
                  <c:v>3.9999999999959013E-2</c:v>
                </c:pt>
                <c:pt idx="405">
                  <c:v>4.9999999999959015E-2</c:v>
                </c:pt>
                <c:pt idx="406">
                  <c:v>5.9999999999959017E-2</c:v>
                </c:pt>
                <c:pt idx="407">
                  <c:v>6.9999999999959012E-2</c:v>
                </c:pt>
                <c:pt idx="408">
                  <c:v>7.9999999999959007E-2</c:v>
                </c:pt>
                <c:pt idx="409">
                  <c:v>8.9999999999959002E-2</c:v>
                </c:pt>
                <c:pt idx="410">
                  <c:v>9.9999999999958997E-2</c:v>
                </c:pt>
                <c:pt idx="411">
                  <c:v>0.10999999999995899</c:v>
                </c:pt>
                <c:pt idx="412">
                  <c:v>0.11999999999995899</c:v>
                </c:pt>
                <c:pt idx="413">
                  <c:v>0.12999999999995898</c:v>
                </c:pt>
                <c:pt idx="414">
                  <c:v>0.13999999999995899</c:v>
                </c:pt>
                <c:pt idx="415">
                  <c:v>0.149999999999959</c:v>
                </c:pt>
                <c:pt idx="416">
                  <c:v>0.15999999999995901</c:v>
                </c:pt>
                <c:pt idx="417">
                  <c:v>0.16999999999995902</c:v>
                </c:pt>
                <c:pt idx="418">
                  <c:v>0.17999999999995903</c:v>
                </c:pt>
                <c:pt idx="419">
                  <c:v>0.18999999999995903</c:v>
                </c:pt>
                <c:pt idx="420">
                  <c:v>0.19999999999995904</c:v>
                </c:pt>
                <c:pt idx="421">
                  <c:v>0.20999999999995905</c:v>
                </c:pt>
                <c:pt idx="422">
                  <c:v>0.21999999999995906</c:v>
                </c:pt>
                <c:pt idx="423">
                  <c:v>0.22999999999995907</c:v>
                </c:pt>
                <c:pt idx="424">
                  <c:v>0.23999999999995908</c:v>
                </c:pt>
                <c:pt idx="425">
                  <c:v>0.24999999999995909</c:v>
                </c:pt>
                <c:pt idx="426">
                  <c:v>0.2599999999999591</c:v>
                </c:pt>
                <c:pt idx="427">
                  <c:v>0.26999999999995911</c:v>
                </c:pt>
                <c:pt idx="428">
                  <c:v>0.27999999999995911</c:v>
                </c:pt>
                <c:pt idx="429">
                  <c:v>0.28999999999995912</c:v>
                </c:pt>
                <c:pt idx="430">
                  <c:v>0.29999999999995913</c:v>
                </c:pt>
                <c:pt idx="431">
                  <c:v>0.30999999999995914</c:v>
                </c:pt>
                <c:pt idx="432">
                  <c:v>0.31999999999995915</c:v>
                </c:pt>
                <c:pt idx="433">
                  <c:v>0.32999999999995916</c:v>
                </c:pt>
                <c:pt idx="434">
                  <c:v>0.33999999999995917</c:v>
                </c:pt>
                <c:pt idx="435">
                  <c:v>0.34999999999995918</c:v>
                </c:pt>
                <c:pt idx="436">
                  <c:v>0.35999999999995919</c:v>
                </c:pt>
                <c:pt idx="437">
                  <c:v>0.36999999999995919</c:v>
                </c:pt>
                <c:pt idx="438">
                  <c:v>0.3799999999999592</c:v>
                </c:pt>
                <c:pt idx="439">
                  <c:v>0.38999999999995921</c:v>
                </c:pt>
                <c:pt idx="440">
                  <c:v>0.39999999999995922</c:v>
                </c:pt>
                <c:pt idx="441">
                  <c:v>0.40999999999995923</c:v>
                </c:pt>
                <c:pt idx="442">
                  <c:v>0.41999999999995924</c:v>
                </c:pt>
                <c:pt idx="443">
                  <c:v>0.42999999999995925</c:v>
                </c:pt>
                <c:pt idx="444">
                  <c:v>0.43999999999995926</c:v>
                </c:pt>
                <c:pt idx="445">
                  <c:v>0.44999999999995927</c:v>
                </c:pt>
                <c:pt idx="446">
                  <c:v>0.45999999999995927</c:v>
                </c:pt>
                <c:pt idx="447">
                  <c:v>0.46999999999995928</c:v>
                </c:pt>
                <c:pt idx="448">
                  <c:v>0.47999999999995929</c:v>
                </c:pt>
                <c:pt idx="449">
                  <c:v>0.4899999999999593</c:v>
                </c:pt>
                <c:pt idx="450">
                  <c:v>0.49999999999995931</c:v>
                </c:pt>
                <c:pt idx="451">
                  <c:v>0.50999999999995926</c:v>
                </c:pt>
                <c:pt idx="452">
                  <c:v>0.51999999999995927</c:v>
                </c:pt>
                <c:pt idx="453">
                  <c:v>0.52999999999995928</c:v>
                </c:pt>
                <c:pt idx="454">
                  <c:v>0.53999999999995929</c:v>
                </c:pt>
                <c:pt idx="455">
                  <c:v>0.5499999999999593</c:v>
                </c:pt>
                <c:pt idx="456">
                  <c:v>0.55999999999995931</c:v>
                </c:pt>
                <c:pt idx="457">
                  <c:v>0.56999999999995932</c:v>
                </c:pt>
                <c:pt idx="458">
                  <c:v>0.57999999999995933</c:v>
                </c:pt>
                <c:pt idx="459">
                  <c:v>0.58999999999995933</c:v>
                </c:pt>
                <c:pt idx="460">
                  <c:v>0.59999999999995934</c:v>
                </c:pt>
                <c:pt idx="461">
                  <c:v>0.60999999999995935</c:v>
                </c:pt>
                <c:pt idx="462">
                  <c:v>0.61999999999995936</c:v>
                </c:pt>
                <c:pt idx="463">
                  <c:v>0.62999999999995937</c:v>
                </c:pt>
                <c:pt idx="464">
                  <c:v>0.63999999999995938</c:v>
                </c:pt>
                <c:pt idx="465">
                  <c:v>0.64999999999995939</c:v>
                </c:pt>
                <c:pt idx="466">
                  <c:v>0.6599999999999594</c:v>
                </c:pt>
                <c:pt idx="467">
                  <c:v>0.66999999999995941</c:v>
                </c:pt>
                <c:pt idx="468">
                  <c:v>0.67999999999995941</c:v>
                </c:pt>
                <c:pt idx="469">
                  <c:v>0.68999999999995942</c:v>
                </c:pt>
                <c:pt idx="470">
                  <c:v>0.69999999999995943</c:v>
                </c:pt>
                <c:pt idx="471">
                  <c:v>0.70999999999995944</c:v>
                </c:pt>
                <c:pt idx="472">
                  <c:v>0.71999999999995945</c:v>
                </c:pt>
                <c:pt idx="473">
                  <c:v>0.72999999999995946</c:v>
                </c:pt>
                <c:pt idx="474">
                  <c:v>0.73999999999995947</c:v>
                </c:pt>
                <c:pt idx="475">
                  <c:v>0.74999999999995948</c:v>
                </c:pt>
                <c:pt idx="476">
                  <c:v>0.75999999999995949</c:v>
                </c:pt>
                <c:pt idx="477">
                  <c:v>0.76999999999995949</c:v>
                </c:pt>
                <c:pt idx="478">
                  <c:v>0.7799999999999595</c:v>
                </c:pt>
                <c:pt idx="479">
                  <c:v>0.78999999999995951</c:v>
                </c:pt>
                <c:pt idx="480">
                  <c:v>0.79999999999995952</c:v>
                </c:pt>
                <c:pt idx="481">
                  <c:v>0.80999999999995953</c:v>
                </c:pt>
                <c:pt idx="482">
                  <c:v>0.81999999999995954</c:v>
                </c:pt>
                <c:pt idx="483">
                  <c:v>0.82999999999995955</c:v>
                </c:pt>
                <c:pt idx="484">
                  <c:v>0.83999999999995956</c:v>
                </c:pt>
                <c:pt idx="485">
                  <c:v>0.84999999999995957</c:v>
                </c:pt>
                <c:pt idx="486">
                  <c:v>0.85999999999995957</c:v>
                </c:pt>
                <c:pt idx="487">
                  <c:v>0.86999999999995958</c:v>
                </c:pt>
                <c:pt idx="488">
                  <c:v>0.87999999999995959</c:v>
                </c:pt>
                <c:pt idx="489">
                  <c:v>0.8899999999999596</c:v>
                </c:pt>
                <c:pt idx="490">
                  <c:v>0.89999999999995961</c:v>
                </c:pt>
                <c:pt idx="491">
                  <c:v>0.90999999999995962</c:v>
                </c:pt>
                <c:pt idx="492">
                  <c:v>0.91999999999995963</c:v>
                </c:pt>
                <c:pt idx="493">
                  <c:v>0.92999999999995964</c:v>
                </c:pt>
                <c:pt idx="494">
                  <c:v>0.93999999999995965</c:v>
                </c:pt>
                <c:pt idx="495">
                  <c:v>0.94999999999995965</c:v>
                </c:pt>
                <c:pt idx="496">
                  <c:v>0.95999999999995966</c:v>
                </c:pt>
                <c:pt idx="497">
                  <c:v>0.96999999999995967</c:v>
                </c:pt>
                <c:pt idx="498">
                  <c:v>0.97999999999995968</c:v>
                </c:pt>
                <c:pt idx="499">
                  <c:v>0.98999999999995969</c:v>
                </c:pt>
                <c:pt idx="500">
                  <c:v>0.9999999999999597</c:v>
                </c:pt>
                <c:pt idx="501">
                  <c:v>1.0099999999999596</c:v>
                </c:pt>
                <c:pt idx="502">
                  <c:v>1.0199999999999596</c:v>
                </c:pt>
                <c:pt idx="503">
                  <c:v>1.0299999999999596</c:v>
                </c:pt>
                <c:pt idx="504">
                  <c:v>1.0399999999999596</c:v>
                </c:pt>
                <c:pt idx="505">
                  <c:v>1.0499999999999596</c:v>
                </c:pt>
                <c:pt idx="506">
                  <c:v>1.0599999999999596</c:v>
                </c:pt>
                <c:pt idx="507">
                  <c:v>1.0699999999999597</c:v>
                </c:pt>
                <c:pt idx="508">
                  <c:v>1.0799999999999597</c:v>
                </c:pt>
                <c:pt idx="509">
                  <c:v>1.0899999999999597</c:v>
                </c:pt>
                <c:pt idx="510">
                  <c:v>1.0999999999999597</c:v>
                </c:pt>
                <c:pt idx="511">
                  <c:v>1.1099999999999597</c:v>
                </c:pt>
                <c:pt idx="512">
                  <c:v>1.1199999999999597</c:v>
                </c:pt>
                <c:pt idx="513">
                  <c:v>1.1299999999999597</c:v>
                </c:pt>
                <c:pt idx="514">
                  <c:v>1.1399999999999597</c:v>
                </c:pt>
                <c:pt idx="515">
                  <c:v>1.1499999999999597</c:v>
                </c:pt>
                <c:pt idx="516">
                  <c:v>1.1599999999999597</c:v>
                </c:pt>
                <c:pt idx="517">
                  <c:v>1.1699999999999597</c:v>
                </c:pt>
                <c:pt idx="518">
                  <c:v>1.1799999999999597</c:v>
                </c:pt>
                <c:pt idx="519">
                  <c:v>1.1899999999999598</c:v>
                </c:pt>
                <c:pt idx="520">
                  <c:v>1.1999999999999598</c:v>
                </c:pt>
                <c:pt idx="521">
                  <c:v>1.2099999999999598</c:v>
                </c:pt>
                <c:pt idx="522">
                  <c:v>1.2199999999999598</c:v>
                </c:pt>
                <c:pt idx="523">
                  <c:v>1.2299999999999598</c:v>
                </c:pt>
                <c:pt idx="524">
                  <c:v>1.2399999999999598</c:v>
                </c:pt>
                <c:pt idx="525">
                  <c:v>1.2499999999999598</c:v>
                </c:pt>
                <c:pt idx="526">
                  <c:v>1.2599999999999598</c:v>
                </c:pt>
                <c:pt idx="527">
                  <c:v>1.2699999999999598</c:v>
                </c:pt>
                <c:pt idx="528">
                  <c:v>1.2799999999999598</c:v>
                </c:pt>
                <c:pt idx="529">
                  <c:v>1.2899999999999598</c:v>
                </c:pt>
                <c:pt idx="530">
                  <c:v>1.2999999999999599</c:v>
                </c:pt>
                <c:pt idx="531">
                  <c:v>1.3099999999999599</c:v>
                </c:pt>
                <c:pt idx="532">
                  <c:v>1.3199999999999599</c:v>
                </c:pt>
                <c:pt idx="533">
                  <c:v>1.3299999999999599</c:v>
                </c:pt>
                <c:pt idx="534">
                  <c:v>1.3399999999999599</c:v>
                </c:pt>
                <c:pt idx="535">
                  <c:v>1.3499999999999599</c:v>
                </c:pt>
                <c:pt idx="536">
                  <c:v>1.3599999999999599</c:v>
                </c:pt>
                <c:pt idx="537">
                  <c:v>1.3699999999999599</c:v>
                </c:pt>
                <c:pt idx="538">
                  <c:v>1.3799999999999599</c:v>
                </c:pt>
                <c:pt idx="539">
                  <c:v>1.3899999999999599</c:v>
                </c:pt>
                <c:pt idx="540">
                  <c:v>1.3999999999999599</c:v>
                </c:pt>
                <c:pt idx="541">
                  <c:v>1.40999999999996</c:v>
                </c:pt>
                <c:pt idx="542">
                  <c:v>1.41999999999996</c:v>
                </c:pt>
                <c:pt idx="543">
                  <c:v>1.42999999999996</c:v>
                </c:pt>
                <c:pt idx="544">
                  <c:v>1.43999999999996</c:v>
                </c:pt>
                <c:pt idx="545">
                  <c:v>1.44999999999996</c:v>
                </c:pt>
                <c:pt idx="546">
                  <c:v>1.45999999999996</c:v>
                </c:pt>
                <c:pt idx="547">
                  <c:v>1.46999999999996</c:v>
                </c:pt>
                <c:pt idx="548">
                  <c:v>1.47999999999996</c:v>
                </c:pt>
                <c:pt idx="549">
                  <c:v>1.48999999999996</c:v>
                </c:pt>
                <c:pt idx="550">
                  <c:v>1.49999999999996</c:v>
                </c:pt>
                <c:pt idx="551">
                  <c:v>1.50999999999996</c:v>
                </c:pt>
                <c:pt idx="552">
                  <c:v>1.51999999999996</c:v>
                </c:pt>
                <c:pt idx="553">
                  <c:v>1.5299999999999601</c:v>
                </c:pt>
                <c:pt idx="554">
                  <c:v>1.5399999999999601</c:v>
                </c:pt>
                <c:pt idx="555">
                  <c:v>1.5499999999999601</c:v>
                </c:pt>
                <c:pt idx="556">
                  <c:v>1.5599999999999601</c:v>
                </c:pt>
                <c:pt idx="557">
                  <c:v>1.5699999999999601</c:v>
                </c:pt>
                <c:pt idx="558">
                  <c:v>1.5799999999999601</c:v>
                </c:pt>
                <c:pt idx="559">
                  <c:v>1.5899999999999601</c:v>
                </c:pt>
                <c:pt idx="560">
                  <c:v>1.5999999999999601</c:v>
                </c:pt>
                <c:pt idx="561">
                  <c:v>1.6099999999999601</c:v>
                </c:pt>
                <c:pt idx="562">
                  <c:v>1.6199999999999601</c:v>
                </c:pt>
                <c:pt idx="563">
                  <c:v>1.6299999999999601</c:v>
                </c:pt>
                <c:pt idx="564">
                  <c:v>1.6399999999999602</c:v>
                </c:pt>
                <c:pt idx="565">
                  <c:v>1.6499999999999602</c:v>
                </c:pt>
                <c:pt idx="566">
                  <c:v>1.6599999999999602</c:v>
                </c:pt>
                <c:pt idx="567">
                  <c:v>1.6699999999999602</c:v>
                </c:pt>
                <c:pt idx="568">
                  <c:v>1.6799999999999602</c:v>
                </c:pt>
                <c:pt idx="569">
                  <c:v>1.6899999999999602</c:v>
                </c:pt>
                <c:pt idx="570">
                  <c:v>1.6999999999999602</c:v>
                </c:pt>
                <c:pt idx="571">
                  <c:v>1.7099999999999602</c:v>
                </c:pt>
                <c:pt idx="572">
                  <c:v>1.7199999999999602</c:v>
                </c:pt>
                <c:pt idx="573">
                  <c:v>1.7299999999999602</c:v>
                </c:pt>
                <c:pt idx="574">
                  <c:v>1.7399999999999602</c:v>
                </c:pt>
                <c:pt idx="575">
                  <c:v>1.7499999999999603</c:v>
                </c:pt>
                <c:pt idx="576">
                  <c:v>1.7599999999999603</c:v>
                </c:pt>
                <c:pt idx="577">
                  <c:v>1.7699999999999603</c:v>
                </c:pt>
                <c:pt idx="578">
                  <c:v>1.7799999999999603</c:v>
                </c:pt>
                <c:pt idx="579">
                  <c:v>1.7899999999999603</c:v>
                </c:pt>
                <c:pt idx="580">
                  <c:v>1.7999999999999603</c:v>
                </c:pt>
                <c:pt idx="581">
                  <c:v>1.8099999999999603</c:v>
                </c:pt>
                <c:pt idx="582">
                  <c:v>1.8199999999999603</c:v>
                </c:pt>
                <c:pt idx="583">
                  <c:v>1.8299999999999603</c:v>
                </c:pt>
                <c:pt idx="584">
                  <c:v>1.8399999999999603</c:v>
                </c:pt>
                <c:pt idx="585">
                  <c:v>1.8499999999999603</c:v>
                </c:pt>
                <c:pt idx="586">
                  <c:v>1.8599999999999604</c:v>
                </c:pt>
                <c:pt idx="587">
                  <c:v>1.8699999999999604</c:v>
                </c:pt>
                <c:pt idx="588">
                  <c:v>1.8799999999999604</c:v>
                </c:pt>
                <c:pt idx="589">
                  <c:v>1.8899999999999604</c:v>
                </c:pt>
                <c:pt idx="590">
                  <c:v>1.8999999999999604</c:v>
                </c:pt>
                <c:pt idx="591">
                  <c:v>1.9099999999999604</c:v>
                </c:pt>
                <c:pt idx="592">
                  <c:v>1.9199999999999604</c:v>
                </c:pt>
                <c:pt idx="593">
                  <c:v>1.9299999999999604</c:v>
                </c:pt>
                <c:pt idx="594">
                  <c:v>1.9399999999999604</c:v>
                </c:pt>
                <c:pt idx="595">
                  <c:v>1.9499999999999604</c:v>
                </c:pt>
                <c:pt idx="596">
                  <c:v>1.9599999999999604</c:v>
                </c:pt>
                <c:pt idx="597">
                  <c:v>1.9699999999999604</c:v>
                </c:pt>
                <c:pt idx="598">
                  <c:v>1.9799999999999605</c:v>
                </c:pt>
                <c:pt idx="599">
                  <c:v>1.9899999999999605</c:v>
                </c:pt>
                <c:pt idx="600">
                  <c:v>1.9999999999999605</c:v>
                </c:pt>
                <c:pt idx="601">
                  <c:v>2.0099999999999603</c:v>
                </c:pt>
                <c:pt idx="602">
                  <c:v>2.01999999999996</c:v>
                </c:pt>
                <c:pt idx="603">
                  <c:v>2.0299999999999598</c:v>
                </c:pt>
                <c:pt idx="604">
                  <c:v>2.0399999999999596</c:v>
                </c:pt>
                <c:pt idx="605">
                  <c:v>2.0499999999999594</c:v>
                </c:pt>
                <c:pt idx="606">
                  <c:v>2.0599999999999592</c:v>
                </c:pt>
                <c:pt idx="607">
                  <c:v>2.069999999999959</c:v>
                </c:pt>
                <c:pt idx="608">
                  <c:v>2.0799999999999588</c:v>
                </c:pt>
                <c:pt idx="609">
                  <c:v>2.0899999999999586</c:v>
                </c:pt>
                <c:pt idx="610">
                  <c:v>2.0999999999999583</c:v>
                </c:pt>
                <c:pt idx="611">
                  <c:v>2.1099999999999581</c:v>
                </c:pt>
                <c:pt idx="612">
                  <c:v>2.1199999999999579</c:v>
                </c:pt>
                <c:pt idx="613">
                  <c:v>2.1299999999999577</c:v>
                </c:pt>
                <c:pt idx="614">
                  <c:v>2.1399999999999575</c:v>
                </c:pt>
                <c:pt idx="615">
                  <c:v>2.1499999999999573</c:v>
                </c:pt>
                <c:pt idx="616">
                  <c:v>2.1599999999999571</c:v>
                </c:pt>
                <c:pt idx="617">
                  <c:v>2.1699999999999569</c:v>
                </c:pt>
                <c:pt idx="618">
                  <c:v>2.1799999999999566</c:v>
                </c:pt>
                <c:pt idx="619">
                  <c:v>2.1899999999999564</c:v>
                </c:pt>
                <c:pt idx="620">
                  <c:v>2.1999999999999562</c:v>
                </c:pt>
                <c:pt idx="621">
                  <c:v>2.209999999999956</c:v>
                </c:pt>
                <c:pt idx="622">
                  <c:v>2.2199999999999558</c:v>
                </c:pt>
                <c:pt idx="623">
                  <c:v>2.2299999999999556</c:v>
                </c:pt>
                <c:pt idx="624">
                  <c:v>2.2399999999999554</c:v>
                </c:pt>
                <c:pt idx="625">
                  <c:v>2.2499999999999551</c:v>
                </c:pt>
                <c:pt idx="626">
                  <c:v>2.2599999999999549</c:v>
                </c:pt>
                <c:pt idx="627">
                  <c:v>2.2699999999999547</c:v>
                </c:pt>
                <c:pt idx="628">
                  <c:v>2.2799999999999545</c:v>
                </c:pt>
                <c:pt idx="629">
                  <c:v>2.2899999999999543</c:v>
                </c:pt>
                <c:pt idx="630">
                  <c:v>2.2999999999999541</c:v>
                </c:pt>
                <c:pt idx="631">
                  <c:v>2.3099999999999539</c:v>
                </c:pt>
                <c:pt idx="632">
                  <c:v>2.3199999999999537</c:v>
                </c:pt>
                <c:pt idx="633">
                  <c:v>2.3299999999999534</c:v>
                </c:pt>
                <c:pt idx="634">
                  <c:v>2.3399999999999532</c:v>
                </c:pt>
                <c:pt idx="635">
                  <c:v>2.349999999999953</c:v>
                </c:pt>
                <c:pt idx="636">
                  <c:v>2.3599999999999528</c:v>
                </c:pt>
                <c:pt idx="637">
                  <c:v>2.3699999999999526</c:v>
                </c:pt>
                <c:pt idx="638">
                  <c:v>2.3799999999999524</c:v>
                </c:pt>
                <c:pt idx="639">
                  <c:v>2.3899999999999522</c:v>
                </c:pt>
                <c:pt idx="640">
                  <c:v>2.3999999999999519</c:v>
                </c:pt>
                <c:pt idx="641">
                  <c:v>2.4099999999999517</c:v>
                </c:pt>
                <c:pt idx="642">
                  <c:v>2.4199999999999515</c:v>
                </c:pt>
                <c:pt idx="643">
                  <c:v>2.4299999999999513</c:v>
                </c:pt>
                <c:pt idx="644">
                  <c:v>2.4399999999999511</c:v>
                </c:pt>
                <c:pt idx="645">
                  <c:v>2.4499999999999509</c:v>
                </c:pt>
                <c:pt idx="646">
                  <c:v>2.4599999999999507</c:v>
                </c:pt>
                <c:pt idx="647">
                  <c:v>2.4699999999999505</c:v>
                </c:pt>
                <c:pt idx="648">
                  <c:v>2.4799999999999502</c:v>
                </c:pt>
                <c:pt idx="649">
                  <c:v>2.48999999999995</c:v>
                </c:pt>
                <c:pt idx="650">
                  <c:v>2.4999999999999498</c:v>
                </c:pt>
                <c:pt idx="651">
                  <c:v>2.5099999999999496</c:v>
                </c:pt>
                <c:pt idx="652">
                  <c:v>2.5199999999999494</c:v>
                </c:pt>
                <c:pt idx="653">
                  <c:v>2.5299999999999492</c:v>
                </c:pt>
                <c:pt idx="654">
                  <c:v>2.539999999999949</c:v>
                </c:pt>
                <c:pt idx="655">
                  <c:v>2.5499999999999488</c:v>
                </c:pt>
                <c:pt idx="656">
                  <c:v>2.5599999999999485</c:v>
                </c:pt>
                <c:pt idx="657">
                  <c:v>2.5699999999999483</c:v>
                </c:pt>
                <c:pt idx="658">
                  <c:v>2.5799999999999481</c:v>
                </c:pt>
                <c:pt idx="659">
                  <c:v>2.5899999999999479</c:v>
                </c:pt>
                <c:pt idx="660">
                  <c:v>2.5999999999999477</c:v>
                </c:pt>
                <c:pt idx="661">
                  <c:v>2.6099999999999475</c:v>
                </c:pt>
                <c:pt idx="662">
                  <c:v>2.6199999999999473</c:v>
                </c:pt>
                <c:pt idx="663">
                  <c:v>2.629999999999947</c:v>
                </c:pt>
                <c:pt idx="664">
                  <c:v>2.6399999999999468</c:v>
                </c:pt>
                <c:pt idx="665">
                  <c:v>2.6499999999999466</c:v>
                </c:pt>
                <c:pt idx="666">
                  <c:v>2.6599999999999464</c:v>
                </c:pt>
                <c:pt idx="667">
                  <c:v>2.6699999999999462</c:v>
                </c:pt>
                <c:pt idx="668">
                  <c:v>2.679999999999946</c:v>
                </c:pt>
                <c:pt idx="669">
                  <c:v>2.6899999999999458</c:v>
                </c:pt>
                <c:pt idx="670">
                  <c:v>2.6999999999999456</c:v>
                </c:pt>
                <c:pt idx="671">
                  <c:v>2.7099999999999453</c:v>
                </c:pt>
                <c:pt idx="672">
                  <c:v>2.7199999999999451</c:v>
                </c:pt>
                <c:pt idx="673">
                  <c:v>2.7299999999999449</c:v>
                </c:pt>
                <c:pt idx="674">
                  <c:v>2.7399999999999447</c:v>
                </c:pt>
                <c:pt idx="675">
                  <c:v>2.7499999999999445</c:v>
                </c:pt>
                <c:pt idx="676">
                  <c:v>2.7599999999999443</c:v>
                </c:pt>
                <c:pt idx="677">
                  <c:v>2.7699999999999441</c:v>
                </c:pt>
                <c:pt idx="678">
                  <c:v>2.7799999999999438</c:v>
                </c:pt>
                <c:pt idx="679">
                  <c:v>2.7899999999999436</c:v>
                </c:pt>
                <c:pt idx="680">
                  <c:v>2.7999999999999434</c:v>
                </c:pt>
                <c:pt idx="681">
                  <c:v>2.8099999999999432</c:v>
                </c:pt>
                <c:pt idx="682">
                  <c:v>2.819999999999943</c:v>
                </c:pt>
                <c:pt idx="683">
                  <c:v>2.8299999999999428</c:v>
                </c:pt>
                <c:pt idx="684">
                  <c:v>2.8399999999999426</c:v>
                </c:pt>
                <c:pt idx="685">
                  <c:v>2.8499999999999424</c:v>
                </c:pt>
                <c:pt idx="686">
                  <c:v>2.8599999999999421</c:v>
                </c:pt>
                <c:pt idx="687">
                  <c:v>2.8699999999999419</c:v>
                </c:pt>
                <c:pt idx="688">
                  <c:v>2.8799999999999417</c:v>
                </c:pt>
                <c:pt idx="689">
                  <c:v>2.8899999999999415</c:v>
                </c:pt>
                <c:pt idx="690">
                  <c:v>2.8999999999999413</c:v>
                </c:pt>
                <c:pt idx="691">
                  <c:v>2.9099999999999411</c:v>
                </c:pt>
                <c:pt idx="692">
                  <c:v>2.9199999999999409</c:v>
                </c:pt>
                <c:pt idx="693">
                  <c:v>2.9299999999999407</c:v>
                </c:pt>
                <c:pt idx="694">
                  <c:v>2.9399999999999404</c:v>
                </c:pt>
                <c:pt idx="695">
                  <c:v>2.9499999999999402</c:v>
                </c:pt>
                <c:pt idx="696">
                  <c:v>2.95999999999994</c:v>
                </c:pt>
                <c:pt idx="697">
                  <c:v>2.9699999999999398</c:v>
                </c:pt>
                <c:pt idx="698">
                  <c:v>2.9799999999999396</c:v>
                </c:pt>
                <c:pt idx="699">
                  <c:v>2.9899999999999394</c:v>
                </c:pt>
                <c:pt idx="700">
                  <c:v>2.9999999999999392</c:v>
                </c:pt>
                <c:pt idx="701">
                  <c:v>3.0099999999999389</c:v>
                </c:pt>
                <c:pt idx="702">
                  <c:v>3.0199999999999387</c:v>
                </c:pt>
                <c:pt idx="703">
                  <c:v>3.0299999999999385</c:v>
                </c:pt>
                <c:pt idx="704">
                  <c:v>3.0399999999999383</c:v>
                </c:pt>
                <c:pt idx="705">
                  <c:v>3.0499999999999381</c:v>
                </c:pt>
                <c:pt idx="706">
                  <c:v>3.0599999999999379</c:v>
                </c:pt>
                <c:pt idx="707">
                  <c:v>3.0699999999999377</c:v>
                </c:pt>
                <c:pt idx="708">
                  <c:v>3.0799999999999375</c:v>
                </c:pt>
                <c:pt idx="709">
                  <c:v>3.0899999999999372</c:v>
                </c:pt>
                <c:pt idx="710">
                  <c:v>3.099999999999937</c:v>
                </c:pt>
                <c:pt idx="711">
                  <c:v>3.1099999999999368</c:v>
                </c:pt>
                <c:pt idx="712">
                  <c:v>3.1199999999999366</c:v>
                </c:pt>
                <c:pt idx="713">
                  <c:v>3.1299999999999364</c:v>
                </c:pt>
                <c:pt idx="714">
                  <c:v>3.1399999999999362</c:v>
                </c:pt>
                <c:pt idx="715">
                  <c:v>3.149999999999936</c:v>
                </c:pt>
                <c:pt idx="716">
                  <c:v>3.1599999999999357</c:v>
                </c:pt>
                <c:pt idx="717">
                  <c:v>3.1699999999999355</c:v>
                </c:pt>
                <c:pt idx="718">
                  <c:v>3.1799999999999353</c:v>
                </c:pt>
                <c:pt idx="719">
                  <c:v>3.1899999999999351</c:v>
                </c:pt>
                <c:pt idx="720">
                  <c:v>3.1999999999999349</c:v>
                </c:pt>
                <c:pt idx="721">
                  <c:v>3.2099999999999347</c:v>
                </c:pt>
                <c:pt idx="722">
                  <c:v>3.2199999999999345</c:v>
                </c:pt>
                <c:pt idx="723">
                  <c:v>3.2299999999999343</c:v>
                </c:pt>
                <c:pt idx="724">
                  <c:v>3.239999999999934</c:v>
                </c:pt>
                <c:pt idx="725">
                  <c:v>3.2499999999999338</c:v>
                </c:pt>
                <c:pt idx="726">
                  <c:v>3.2599999999999336</c:v>
                </c:pt>
                <c:pt idx="727">
                  <c:v>3.2699999999999334</c:v>
                </c:pt>
                <c:pt idx="728">
                  <c:v>3.2799999999999332</c:v>
                </c:pt>
                <c:pt idx="729">
                  <c:v>3.289999999999933</c:v>
                </c:pt>
                <c:pt idx="730">
                  <c:v>3.2999999999999328</c:v>
                </c:pt>
                <c:pt idx="731">
                  <c:v>3.3099999999999326</c:v>
                </c:pt>
                <c:pt idx="732">
                  <c:v>3.3199999999999323</c:v>
                </c:pt>
                <c:pt idx="733">
                  <c:v>3.3299999999999321</c:v>
                </c:pt>
                <c:pt idx="734">
                  <c:v>3.3399999999999319</c:v>
                </c:pt>
                <c:pt idx="735">
                  <c:v>3.3499999999999317</c:v>
                </c:pt>
                <c:pt idx="736">
                  <c:v>3.3599999999999315</c:v>
                </c:pt>
                <c:pt idx="737">
                  <c:v>3.3699999999999313</c:v>
                </c:pt>
                <c:pt idx="738">
                  <c:v>3.3799999999999311</c:v>
                </c:pt>
                <c:pt idx="739">
                  <c:v>3.3899999999999308</c:v>
                </c:pt>
                <c:pt idx="740">
                  <c:v>3.3999999999999306</c:v>
                </c:pt>
                <c:pt idx="741">
                  <c:v>3.4099999999999304</c:v>
                </c:pt>
                <c:pt idx="742">
                  <c:v>3.4199999999999302</c:v>
                </c:pt>
                <c:pt idx="743">
                  <c:v>3.42999999999993</c:v>
                </c:pt>
                <c:pt idx="744">
                  <c:v>3.4399999999999298</c:v>
                </c:pt>
                <c:pt idx="745">
                  <c:v>3.4499999999999296</c:v>
                </c:pt>
                <c:pt idx="746">
                  <c:v>3.4599999999999294</c:v>
                </c:pt>
                <c:pt idx="747">
                  <c:v>3.4699999999999291</c:v>
                </c:pt>
                <c:pt idx="748">
                  <c:v>3.4799999999999289</c:v>
                </c:pt>
                <c:pt idx="749">
                  <c:v>3.4899999999999287</c:v>
                </c:pt>
                <c:pt idx="750">
                  <c:v>3.4999999999999285</c:v>
                </c:pt>
                <c:pt idx="751">
                  <c:v>3.5099999999999283</c:v>
                </c:pt>
                <c:pt idx="752">
                  <c:v>3.5199999999999281</c:v>
                </c:pt>
                <c:pt idx="753">
                  <c:v>3.5299999999999279</c:v>
                </c:pt>
                <c:pt idx="754">
                  <c:v>3.5399999999999276</c:v>
                </c:pt>
                <c:pt idx="755">
                  <c:v>3.5499999999999274</c:v>
                </c:pt>
                <c:pt idx="756">
                  <c:v>3.5599999999999272</c:v>
                </c:pt>
                <c:pt idx="757">
                  <c:v>3.569999999999927</c:v>
                </c:pt>
                <c:pt idx="758">
                  <c:v>3.5799999999999268</c:v>
                </c:pt>
                <c:pt idx="759">
                  <c:v>3.5899999999999266</c:v>
                </c:pt>
                <c:pt idx="760">
                  <c:v>3.5999999999999264</c:v>
                </c:pt>
                <c:pt idx="761">
                  <c:v>3.6099999999999262</c:v>
                </c:pt>
                <c:pt idx="762">
                  <c:v>3.6199999999999259</c:v>
                </c:pt>
                <c:pt idx="763">
                  <c:v>3.6299999999999257</c:v>
                </c:pt>
                <c:pt idx="764">
                  <c:v>3.6399999999999255</c:v>
                </c:pt>
                <c:pt idx="765">
                  <c:v>3.6499999999999253</c:v>
                </c:pt>
                <c:pt idx="766">
                  <c:v>3.6599999999999251</c:v>
                </c:pt>
                <c:pt idx="767">
                  <c:v>3.6699999999999249</c:v>
                </c:pt>
                <c:pt idx="768">
                  <c:v>3.6799999999999247</c:v>
                </c:pt>
                <c:pt idx="769">
                  <c:v>3.6899999999999245</c:v>
                </c:pt>
                <c:pt idx="770">
                  <c:v>3.6999999999999242</c:v>
                </c:pt>
                <c:pt idx="771">
                  <c:v>3.709999999999924</c:v>
                </c:pt>
                <c:pt idx="772">
                  <c:v>3.7199999999999238</c:v>
                </c:pt>
                <c:pt idx="773">
                  <c:v>3.7299999999999236</c:v>
                </c:pt>
                <c:pt idx="774">
                  <c:v>3.7399999999999234</c:v>
                </c:pt>
                <c:pt idx="775">
                  <c:v>3.7499999999999232</c:v>
                </c:pt>
                <c:pt idx="776">
                  <c:v>3.759999999999923</c:v>
                </c:pt>
                <c:pt idx="777">
                  <c:v>3.7699999999999227</c:v>
                </c:pt>
                <c:pt idx="778">
                  <c:v>3.7799999999999225</c:v>
                </c:pt>
                <c:pt idx="779">
                  <c:v>3.7899999999999223</c:v>
                </c:pt>
                <c:pt idx="780">
                  <c:v>3.7999999999999221</c:v>
                </c:pt>
                <c:pt idx="781">
                  <c:v>3.8099999999999219</c:v>
                </c:pt>
                <c:pt idx="782">
                  <c:v>3.8199999999999217</c:v>
                </c:pt>
                <c:pt idx="783">
                  <c:v>3.8299999999999215</c:v>
                </c:pt>
                <c:pt idx="784">
                  <c:v>3.8399999999999213</c:v>
                </c:pt>
                <c:pt idx="785">
                  <c:v>3.849999999999921</c:v>
                </c:pt>
                <c:pt idx="786">
                  <c:v>3.8599999999999208</c:v>
                </c:pt>
                <c:pt idx="787">
                  <c:v>3.8699999999999206</c:v>
                </c:pt>
                <c:pt idx="788">
                  <c:v>3.8799999999999204</c:v>
                </c:pt>
                <c:pt idx="789">
                  <c:v>3.8899999999999202</c:v>
                </c:pt>
                <c:pt idx="790">
                  <c:v>3.89999999999992</c:v>
                </c:pt>
                <c:pt idx="791">
                  <c:v>3.9099999999999198</c:v>
                </c:pt>
                <c:pt idx="792">
                  <c:v>3.9199999999999195</c:v>
                </c:pt>
                <c:pt idx="793">
                  <c:v>3.9299999999999193</c:v>
                </c:pt>
                <c:pt idx="794">
                  <c:v>3.9399999999999191</c:v>
                </c:pt>
                <c:pt idx="795">
                  <c:v>3.9499999999999189</c:v>
                </c:pt>
                <c:pt idx="796">
                  <c:v>3.9599999999999187</c:v>
                </c:pt>
                <c:pt idx="797">
                  <c:v>3.9699999999999185</c:v>
                </c:pt>
                <c:pt idx="798">
                  <c:v>3.9799999999999183</c:v>
                </c:pt>
                <c:pt idx="799">
                  <c:v>3.9899999999999181</c:v>
                </c:pt>
                <c:pt idx="800">
                  <c:v>3.9999999999999178</c:v>
                </c:pt>
              </c:numCache>
            </c:numRef>
          </c:xVal>
          <c:yVal>
            <c:numRef>
              <c:f>Calc!$X$7:$X$807</c:f>
              <c:numCache>
                <c:formatCode>General</c:formatCode>
                <c:ptCount val="801"/>
                <c:pt idx="0">
                  <c:v>1.1392789583593823E-6</c:v>
                </c:pt>
                <c:pt idx="1">
                  <c:v>1.1857145274625844E-6</c:v>
                </c:pt>
                <c:pt idx="2">
                  <c:v>1.2339193535141786E-6</c:v>
                </c:pt>
                <c:pt idx="3">
                  <c:v>1.2839555286129555E-6</c:v>
                </c:pt>
                <c:pt idx="4">
                  <c:v>1.3358871054447083E-6</c:v>
                </c:pt>
                <c:pt idx="5">
                  <c:v>1.3897801506473934E-6</c:v>
                </c:pt>
                <c:pt idx="6">
                  <c:v>1.4457027993102625E-6</c:v>
                </c:pt>
                <c:pt idx="7">
                  <c:v>1.5037253106195045E-6</c:v>
                </c:pt>
                <c:pt idx="8">
                  <c:v>1.5639201246625588E-6</c:v>
                </c:pt>
                <c:pt idx="9">
                  <c:v>1.6263619204030068E-6</c:v>
                </c:pt>
                <c:pt idx="10">
                  <c:v>1.6911276748374988E-6</c:v>
                </c:pt>
                <c:pt idx="11">
                  <c:v>1.7582967233458766E-6</c:v>
                </c:pt>
                <c:pt idx="12">
                  <c:v>1.8279508212451664E-6</c:v>
                </c:pt>
                <c:pt idx="13">
                  <c:v>1.9001742065577564E-6</c:v>
                </c:pt>
                <c:pt idx="14">
                  <c:v>1.9750536640035601E-6</c:v>
                </c:pt>
                <c:pt idx="15">
                  <c:v>2.0526785902255084E-6</c:v>
                </c:pt>
                <c:pt idx="16">
                  <c:v>2.1331410602572145E-6</c:v>
                </c:pt>
                <c:pt idx="17">
                  <c:v>2.2165358952410691E-6</c:v>
                </c:pt>
                <c:pt idx="18">
                  <c:v>2.3029607314045224E-6</c:v>
                </c:pt>
                <c:pt idx="19">
                  <c:v>2.3925160903016717E-6</c:v>
                </c:pt>
                <c:pt idx="20">
                  <c:v>2.4853054503266305E-6</c:v>
                </c:pt>
                <c:pt idx="21">
                  <c:v>2.5814353195046066E-6</c:v>
                </c:pt>
                <c:pt idx="22">
                  <c:v>2.6810153095657526E-6</c:v>
                </c:pt>
                <c:pt idx="23">
                  <c:v>2.7841582113063376E-6</c:v>
                </c:pt>
                <c:pt idx="24">
                  <c:v>2.8909800712408989E-6</c:v>
                </c:pt>
                <c:pt idx="25">
                  <c:v>3.0016002695483088E-6</c:v>
                </c:pt>
                <c:pt idx="26">
                  <c:v>3.1161415993138832E-6</c:v>
                </c:pt>
                <c:pt idx="27">
                  <c:v>3.2347303470688195E-6</c:v>
                </c:pt>
                <c:pt idx="28">
                  <c:v>3.3574963746273391E-6</c:v>
                </c:pt>
                <c:pt idx="29">
                  <c:v>3.4845732022210473E-6</c:v>
                </c:pt>
                <c:pt idx="30">
                  <c:v>3.6160980929290451E-6</c:v>
                </c:pt>
                <c:pt idx="31">
                  <c:v>3.7522121384013721E-6</c:v>
                </c:pt>
                <c:pt idx="32">
                  <c:v>3.8930603458723191E-6</c:v>
                </c:pt>
                <c:pt idx="33">
                  <c:v>4.0387917264591122E-6</c:v>
                </c:pt>
                <c:pt idx="34">
                  <c:v>4.1895593847403946E-6</c:v>
                </c:pt>
                <c:pt idx="35">
                  <c:v>4.3455206096078171E-6</c:v>
                </c:pt>
                <c:pt idx="36">
                  <c:v>4.5068369663828143E-6</c:v>
                </c:pt>
                <c:pt idx="37">
                  <c:v>4.6736743901895654E-6</c:v>
                </c:pt>
                <c:pt idx="38">
                  <c:v>4.8462032805738203E-6</c:v>
                </c:pt>
                <c:pt idx="39">
                  <c:v>5.0245985973560376E-6</c:v>
                </c:pt>
                <c:pt idx="40">
                  <c:v>5.2090399577059219E-6</c:v>
                </c:pt>
                <c:pt idx="41">
                  <c:v>5.3997117344241981E-6</c:v>
                </c:pt>
                <c:pt idx="42">
                  <c:v>5.5968031554159949E-6</c:v>
                </c:pt>
                <c:pt idx="43">
                  <c:v>5.8005084043387583E-6</c:v>
                </c:pt>
                <c:pt idx="44">
                  <c:v>6.0110267224063233E-6</c:v>
                </c:pt>
                <c:pt idx="45">
                  <c:v>6.2285625113290232E-6</c:v>
                </c:pt>
                <c:pt idx="46">
                  <c:v>6.4533254373684216E-6</c:v>
                </c:pt>
                <c:pt idx="47">
                  <c:v>6.6855305364834758E-6</c:v>
                </c:pt>
                <c:pt idx="48">
                  <c:v>6.9253983205434763E-6</c:v>
                </c:pt>
                <c:pt idx="49">
                  <c:v>7.1731548845813607E-6</c:v>
                </c:pt>
                <c:pt idx="50">
                  <c:v>7.429032015059356E-6</c:v>
                </c:pt>
                <c:pt idx="51">
                  <c:v>7.6932672991171436E-6</c:v>
                </c:pt>
                <c:pt idx="52">
                  <c:v>7.9661042347709861E-6</c:v>
                </c:pt>
                <c:pt idx="53">
                  <c:v>8.2477923420304699E-6</c:v>
                </c:pt>
                <c:pt idx="54">
                  <c:v>8.5385872748976441E-6</c:v>
                </c:pt>
                <c:pt idx="55">
                  <c:v>8.838750934211483E-6</c:v>
                </c:pt>
                <c:pt idx="56">
                  <c:v>9.148551581298632E-6</c:v>
                </c:pt>
                <c:pt idx="57">
                  <c:v>9.4682639523895658E-6</c:v>
                </c:pt>
                <c:pt idx="58">
                  <c:v>9.7981693737571274E-6</c:v>
                </c:pt>
                <c:pt idx="59">
                  <c:v>1.0138555877532581E-5</c:v>
                </c:pt>
                <c:pt idx="60">
                  <c:v>1.0489718318152058E-5</c:v>
                </c:pt>
                <c:pt idx="61">
                  <c:v>1.0851958489384438E-5</c:v>
                </c:pt>
                <c:pt idx="62">
                  <c:v>1.1225585241889218E-5</c:v>
                </c:pt>
                <c:pt idx="63">
                  <c:v>1.1610914601251285E-5</c:v>
                </c:pt>
                <c:pt idx="64">
                  <c:v>1.2008269886436708E-5</c:v>
                </c:pt>
                <c:pt idx="65">
                  <c:v>1.2417981828612068E-5</c:v>
                </c:pt>
                <c:pt idx="66">
                  <c:v>1.2840388690266983E-5</c:v>
                </c:pt>
                <c:pt idx="67">
                  <c:v>1.3275836384577877E-5</c:v>
                </c:pt>
                <c:pt idx="68">
                  <c:v>1.3724678594948062E-5</c:v>
                </c:pt>
                <c:pt idx="69">
                  <c:v>1.4187276894657483E-5</c:v>
                </c:pt>
                <c:pt idx="70">
                  <c:v>1.4664000866552578E-5</c:v>
                </c:pt>
                <c:pt idx="71">
                  <c:v>1.5155228222704899E-5</c:v>
                </c:pt>
                <c:pt idx="72">
                  <c:v>1.5661344923964148E-5</c:v>
                </c:pt>
                <c:pt idx="73">
                  <c:v>1.618274529932946E-5</c:v>
                </c:pt>
                <c:pt idx="74">
                  <c:v>1.6719832165059674E-5</c:v>
                </c:pt>
                <c:pt idx="75">
                  <c:v>1.7273016943441671E-5</c:v>
                </c:pt>
                <c:pt idx="76">
                  <c:v>1.7842719781132503E-5</c:v>
                </c:pt>
                <c:pt idx="77">
                  <c:v>1.8429369666989442E-5</c:v>
                </c:pt>
                <c:pt idx="78">
                  <c:v>1.9033404549298743E-5</c:v>
                </c:pt>
                <c:pt idx="79">
                  <c:v>1.9655271452312126E-5</c:v>
                </c:pt>
                <c:pt idx="80">
                  <c:v>2.0295426591996961E-5</c:v>
                </c:pt>
                <c:pt idx="81">
                  <c:v>2.0954335490903951E-5</c:v>
                </c:pt>
                <c:pt idx="82">
                  <c:v>2.1632473092053338E-5</c:v>
                </c:pt>
                <c:pt idx="83">
                  <c:v>2.2330323871738298E-5</c:v>
                </c:pt>
                <c:pt idx="84">
                  <c:v>2.3048381951141529E-5</c:v>
                </c:pt>
                <c:pt idx="85">
                  <c:v>2.3787151206658788E-5</c:v>
                </c:pt>
                <c:pt idx="86">
                  <c:v>2.4547145378820108E-5</c:v>
                </c:pt>
                <c:pt idx="87">
                  <c:v>2.5328888179697445E-5</c:v>
                </c:pt>
                <c:pt idx="88">
                  <c:v>2.6132913398684792E-5</c:v>
                </c:pt>
                <c:pt idx="89">
                  <c:v>2.6959765006534012E-5</c:v>
                </c:pt>
                <c:pt idx="90">
                  <c:v>2.7809997257527931E-5</c:v>
                </c:pt>
                <c:pt idx="91">
                  <c:v>2.8684174789668679E-5</c:v>
                </c:pt>
                <c:pt idx="92">
                  <c:v>2.9582872722758117E-5</c:v>
                </c:pt>
                <c:pt idx="93">
                  <c:v>3.0506676754243346E-5</c:v>
                </c:pt>
                <c:pt idx="94">
                  <c:v>3.1456183252699485E-5</c:v>
                </c:pt>
                <c:pt idx="95">
                  <c:v>3.2431999348818001E-5</c:v>
                </c:pt>
                <c:pt idx="96">
                  <c:v>3.3434743023767688E-5</c:v>
                </c:pt>
                <c:pt idx="97">
                  <c:v>3.4465043194792648E-5</c:v>
                </c:pt>
                <c:pt idx="98">
                  <c:v>3.5523539797909244E-5</c:v>
                </c:pt>
                <c:pt idx="99">
                  <c:v>3.6610883867562057E-5</c:v>
                </c:pt>
                <c:pt idx="100">
                  <c:v>3.7727737613096727E-5</c:v>
                </c:pt>
                <c:pt idx="101">
                  <c:v>3.8874774491905268E-5</c:v>
                </c:pt>
                <c:pt idx="102">
                  <c:v>4.0052679279097254E-5</c:v>
                </c:pt>
                <c:pt idx="103">
                  <c:v>4.1262148133548863E-5</c:v>
                </c:pt>
                <c:pt idx="104">
                  <c:v>4.2503888660179043E-5</c:v>
                </c:pt>
                <c:pt idx="105">
                  <c:v>4.3778619968300974E-5</c:v>
                </c:pt>
                <c:pt idx="106">
                  <c:v>4.5087072725894307E-5</c:v>
                </c:pt>
                <c:pt idx="107">
                  <c:v>4.6429989209642726E-5</c:v>
                </c:pt>
                <c:pt idx="108">
                  <c:v>4.7808123350579453E-5</c:v>
                </c:pt>
                <c:pt idx="109">
                  <c:v>4.922224077518102E-5</c:v>
                </c:pt>
                <c:pt idx="110">
                  <c:v>5.0673118841749702E-5</c:v>
                </c:pt>
                <c:pt idx="111">
                  <c:v>5.2161546671921636E-5</c:v>
                </c:pt>
                <c:pt idx="112">
                  <c:v>5.368832517713809E-5</c:v>
                </c:pt>
                <c:pt idx="113">
                  <c:v>5.5254267079914591E-5</c:v>
                </c:pt>
                <c:pt idx="114">
                  <c:v>5.6860196929742805E-5</c:v>
                </c:pt>
                <c:pt idx="115">
                  <c:v>5.8506951113458044E-5</c:v>
                </c:pt>
                <c:pt idx="116">
                  <c:v>6.0195377859904575E-5</c:v>
                </c:pt>
                <c:pt idx="117">
                  <c:v>6.1926337238730705E-5</c:v>
                </c:pt>
                <c:pt idx="118">
                  <c:v>6.3700701153143659E-5</c:v>
                </c:pt>
                <c:pt idx="119">
                  <c:v>6.5519353326454907E-5</c:v>
                </c:pt>
                <c:pt idx="120">
                  <c:v>6.7383189282245288E-5</c:v>
                </c:pt>
                <c:pt idx="121">
                  <c:v>6.9293116317979298E-5</c:v>
                </c:pt>
                <c:pt idx="122">
                  <c:v>7.1250053471897765E-5</c:v>
                </c:pt>
                <c:pt idx="123">
                  <c:v>7.3254931483017252E-5</c:v>
                </c:pt>
                <c:pt idx="124">
                  <c:v>7.5308692744066041E-5</c:v>
                </c:pt>
                <c:pt idx="125">
                  <c:v>7.7412291247185044E-5</c:v>
                </c:pt>
                <c:pt idx="126">
                  <c:v>7.9566692522223435E-5</c:v>
                </c:pt>
                <c:pt idx="127">
                  <c:v>8.1772873567459203E-5</c:v>
                </c:pt>
                <c:pt idx="128">
                  <c:v>8.4031822772574649E-5</c:v>
                </c:pt>
                <c:pt idx="129">
                  <c:v>8.6344539833718511E-5</c:v>
                </c:pt>
                <c:pt idx="130">
                  <c:v>8.8712035660486798E-5</c:v>
                </c:pt>
                <c:pt idx="131">
                  <c:v>9.1135332274655789E-5</c:v>
                </c:pt>
                <c:pt idx="132">
                  <c:v>9.3615462700501941E-5</c:v>
                </c:pt>
                <c:pt idx="133">
                  <c:v>9.6153470846544018E-5</c:v>
                </c:pt>
                <c:pt idx="134">
                  <c:v>9.875041137854626E-5</c:v>
                </c:pt>
                <c:pt idx="135">
                  <c:v>1.0140734958362062E-4</c:v>
                </c:pt>
                <c:pt idx="136">
                  <c:v>1.0412536122527084E-4</c:v>
                </c:pt>
                <c:pt idx="137">
                  <c:v>1.0690553238922044E-4</c:v>
                </c:pt>
                <c:pt idx="138">
                  <c:v>1.0974895931987154E-4</c:v>
                </c:pt>
                <c:pt idx="139">
                  <c:v>1.1265674824724219E-4</c:v>
                </c:pt>
                <c:pt idx="140">
                  <c:v>1.1563001520423342E-4</c:v>
                </c:pt>
                <c:pt idx="141">
                  <c:v>1.1866988583407992E-4</c:v>
                </c:pt>
                <c:pt idx="142">
                  <c:v>1.2177749518784114E-4</c:v>
                </c:pt>
                <c:pt idx="143">
                  <c:v>1.2495398751179336E-4</c:v>
                </c:pt>
                <c:pt idx="144">
                  <c:v>1.2820051602458621E-4</c:v>
                </c:pt>
                <c:pt idx="145">
                  <c:v>1.3151824268403098E-4</c:v>
                </c:pt>
                <c:pt idx="146">
                  <c:v>1.3490833794339228E-4</c:v>
                </c:pt>
                <c:pt idx="147">
                  <c:v>1.3837198049705847E-4</c:v>
                </c:pt>
                <c:pt idx="148">
                  <c:v>1.4191035701547014E-4</c:v>
                </c:pt>
                <c:pt idx="149">
                  <c:v>1.4552466186919122E-4</c:v>
                </c:pt>
                <c:pt idx="150">
                  <c:v>1.492160968420116E-4</c:v>
                </c:pt>
                <c:pt idx="151">
                  <c:v>1.5298587083297475E-4</c:v>
                </c:pt>
                <c:pt idx="152">
                  <c:v>1.5683519954722989E-4</c:v>
                </c:pt>
                <c:pt idx="153">
                  <c:v>1.6076530517561248E-4</c:v>
                </c:pt>
                <c:pt idx="154">
                  <c:v>1.6477741606286332E-4</c:v>
                </c:pt>
                <c:pt idx="155">
                  <c:v>1.6887276636440201E-4</c:v>
                </c:pt>
                <c:pt idx="156">
                  <c:v>1.7305259569157583E-4</c:v>
                </c:pt>
                <c:pt idx="157">
                  <c:v>1.7731814874531257E-4</c:v>
                </c:pt>
                <c:pt idx="158">
                  <c:v>1.8167067493811171E-4</c:v>
                </c:pt>
                <c:pt idx="159">
                  <c:v>1.8611142800431396E-4</c:v>
                </c:pt>
                <c:pt idx="160">
                  <c:v>1.9064166559859801E-4</c:v>
                </c:pt>
                <c:pt idx="161">
                  <c:v>1.9526264888265903E-4</c:v>
                </c:pt>
                <c:pt idx="162">
                  <c:v>1.9997564210003015E-4</c:v>
                </c:pt>
                <c:pt idx="163">
                  <c:v>2.047819121390182E-4</c:v>
                </c:pt>
                <c:pt idx="164">
                  <c:v>2.0968272808372936E-4</c:v>
                </c:pt>
                <c:pt idx="165">
                  <c:v>2.1467936075317081E-4</c:v>
                </c:pt>
                <c:pt idx="166">
                  <c:v>2.1977308222842143E-4</c:v>
                </c:pt>
                <c:pt idx="167">
                  <c:v>2.2496516536787265E-4</c:v>
                </c:pt>
                <c:pt idx="168">
                  <c:v>2.3025688331055011E-4</c:v>
                </c:pt>
                <c:pt idx="169">
                  <c:v>2.356495089675348E-4</c:v>
                </c:pt>
                <c:pt idx="170">
                  <c:v>2.4114431450150993E-4</c:v>
                </c:pt>
                <c:pt idx="171">
                  <c:v>2.4674257079447293E-4</c:v>
                </c:pt>
                <c:pt idx="172">
                  <c:v>2.5244554690365459E-4</c:v>
                </c:pt>
                <c:pt idx="173">
                  <c:v>2.582545095057049E-4</c:v>
                </c:pt>
                <c:pt idx="174">
                  <c:v>2.6417072232920685E-4</c:v>
                </c:pt>
                <c:pt idx="175">
                  <c:v>2.7019544557559436E-4</c:v>
                </c:pt>
                <c:pt idx="176">
                  <c:v>2.7632993532856017E-4</c:v>
                </c:pt>
                <c:pt idx="177">
                  <c:v>2.8257544295204513E-4</c:v>
                </c:pt>
                <c:pt idx="178">
                  <c:v>2.8893321447691762E-4</c:v>
                </c:pt>
                <c:pt idx="179">
                  <c:v>2.9540448997645511E-4</c:v>
                </c:pt>
                <c:pt idx="180">
                  <c:v>3.0199050293075588E-4</c:v>
                </c:pt>
                <c:pt idx="181">
                  <c:v>3.0869247958021577E-4</c:v>
                </c:pt>
                <c:pt idx="182">
                  <c:v>3.1551163826821956E-4</c:v>
                </c:pt>
                <c:pt idx="183">
                  <c:v>3.2244918877320241E-4</c:v>
                </c:pt>
                <c:pt idx="184">
                  <c:v>3.2950633163025307E-4</c:v>
                </c:pt>
                <c:pt idx="185">
                  <c:v>3.3668425744243701E-4</c:v>
                </c:pt>
                <c:pt idx="186">
                  <c:v>3.4398414618203407E-4</c:v>
                </c:pt>
                <c:pt idx="187">
                  <c:v>3.5140716648189102E-4</c:v>
                </c:pt>
                <c:pt idx="188">
                  <c:v>3.5895447491710394E-4</c:v>
                </c:pt>
                <c:pt idx="189">
                  <c:v>3.6662721527725827E-4</c:v>
                </c:pt>
                <c:pt idx="190">
                  <c:v>3.7442651782946179E-4</c:v>
                </c:pt>
                <c:pt idx="191">
                  <c:v>3.823534985724201E-4</c:v>
                </c:pt>
                <c:pt idx="192">
                  <c:v>3.9040925848181775E-4</c:v>
                </c:pt>
                <c:pt idx="193">
                  <c:v>3.9859488274727323E-4</c:v>
                </c:pt>
                <c:pt idx="194">
                  <c:v>4.0691144000115642E-4</c:v>
                </c:pt>
                <c:pt idx="195">
                  <c:v>4.1535998153956216E-4</c:v>
                </c:pt>
                <c:pt idx="196">
                  <c:v>4.2394154053574789E-4</c:v>
                </c:pt>
                <c:pt idx="197">
                  <c:v>4.3265713124635561E-4</c:v>
                </c:pt>
                <c:pt idx="198">
                  <c:v>4.4150774821074911E-4</c:v>
                </c:pt>
                <c:pt idx="199">
                  <c:v>4.504943654438101E-4</c:v>
                </c:pt>
                <c:pt idx="200">
                  <c:v>4.5961793562254634E-4</c:v>
                </c:pt>
                <c:pt idx="201">
                  <c:v>4.6887938926688073E-4</c:v>
                </c:pt>
                <c:pt idx="202">
                  <c:v>4.7827963391499685E-4</c:v>
                </c:pt>
                <c:pt idx="203">
                  <c:v>4.878195532936313E-4</c:v>
                </c:pt>
                <c:pt idx="204">
                  <c:v>4.9750000648371613E-4</c:v>
                </c:pt>
                <c:pt idx="205">
                  <c:v>5.073218270817794E-4</c:v>
                </c:pt>
                <c:pt idx="206">
                  <c:v>5.1728582235753074E-4</c:v>
                </c:pt>
                <c:pt idx="207">
                  <c:v>5.2739277240806384E-4</c:v>
                </c:pt>
                <c:pt idx="208">
                  <c:v>5.3764342930912642E-4</c:v>
                </c:pt>
                <c:pt idx="209">
                  <c:v>5.480385162639071E-4</c:v>
                </c:pt>
                <c:pt idx="210">
                  <c:v>5.5857872674981289E-4</c:v>
                </c:pt>
                <c:pt idx="211">
                  <c:v>5.692647236637113E-4</c:v>
                </c:pt>
                <c:pt idx="212">
                  <c:v>5.8009713846612551E-4</c:v>
                </c:pt>
                <c:pt idx="213">
                  <c:v>5.9107657032488362E-4</c:v>
                </c:pt>
                <c:pt idx="214">
                  <c:v>6.0220358525872456E-4</c:v>
                </c:pt>
                <c:pt idx="215">
                  <c:v>6.134787152813864E-4</c:v>
                </c:pt>
                <c:pt idx="216">
                  <c:v>6.2490245754669529E-4</c:v>
                </c:pt>
                <c:pt idx="217">
                  <c:v>6.3647527349520072E-4</c:v>
                </c:pt>
                <c:pt idx="218">
                  <c:v>6.4819758800289582E-4</c:v>
                </c:pt>
                <c:pt idx="219">
                  <c:v>6.6006978853258016E-4</c:v>
                </c:pt>
                <c:pt idx="220">
                  <c:v>6.7209222428842692E-4</c:v>
                </c:pt>
                <c:pt idx="221">
                  <c:v>6.8426520537432755E-4</c:v>
                </c:pt>
                <c:pt idx="222">
                  <c:v>6.9658900195658741E-4</c:v>
                </c:pt>
                <c:pt idx="223">
                  <c:v>7.090638434315657E-4</c:v>
                </c:pt>
                <c:pt idx="224">
                  <c:v>7.2168991759884551E-4</c:v>
                </c:pt>
                <c:pt idx="225">
                  <c:v>7.3446736984054029E-4</c:v>
                </c:pt>
                <c:pt idx="226">
                  <c:v>7.4739630230734094E-4</c:v>
                </c:pt>
                <c:pt idx="227">
                  <c:v>7.6047677311191439E-4</c:v>
                </c:pt>
                <c:pt idx="228">
                  <c:v>7.7370879553027491E-4</c:v>
                </c:pt>
                <c:pt idx="229">
                  <c:v>7.8709233721175134E-4</c:v>
                </c:pt>
                <c:pt idx="230">
                  <c:v>8.0062731939817657E-4</c:v>
                </c:pt>
                <c:pt idx="231">
                  <c:v>8.1431361615293563E-4</c:v>
                </c:pt>
                <c:pt idx="232">
                  <c:v>8.2815105360050517E-4</c:v>
                </c:pt>
                <c:pt idx="233">
                  <c:v>8.4213940917712967E-4</c:v>
                </c:pt>
                <c:pt idx="234">
                  <c:v>8.5627841089327506E-4</c:v>
                </c:pt>
                <c:pt idx="235">
                  <c:v>8.7056773660850535E-4</c:v>
                </c:pt>
                <c:pt idx="236">
                  <c:v>8.8500701331943338E-4</c:v>
                </c:pt>
                <c:pt idx="237">
                  <c:v>8.995958164613961E-4</c:v>
                </c:pt>
                <c:pt idx="238">
                  <c:v>9.1433366922450147E-4</c:v>
                </c:pt>
                <c:pt idx="239">
                  <c:v>9.2922004188470385E-4</c:v>
                </c:pt>
                <c:pt idx="240">
                  <c:v>9.4425435115056029E-4</c:v>
                </c:pt>
                <c:pt idx="241">
                  <c:v>9.5943595952631292E-4</c:v>
                </c:pt>
                <c:pt idx="242">
                  <c:v>9.7476417469195896E-4</c:v>
                </c:pt>
                <c:pt idx="243">
                  <c:v>9.9023824890094808E-4</c:v>
                </c:pt>
                <c:pt idx="244">
                  <c:v>1.0058573783961629E-3</c:v>
                </c:pt>
                <c:pt idx="245">
                  <c:v>1.0216207028448203E-3</c:v>
                </c:pt>
                <c:pt idx="246">
                  <c:v>1.0375273047929436E-3</c:v>
                </c:pt>
                <c:pt idx="247">
                  <c:v>1.053576209140037E-3</c:v>
                </c:pt>
                <c:pt idx="248">
                  <c:v>1.0697663826345998E-3</c:v>
                </c:pt>
                <c:pt idx="249">
                  <c:v>1.0860967333911121E-3</c:v>
                </c:pt>
                <c:pt idx="250">
                  <c:v>1.1025661104291109E-3</c:v>
                </c:pt>
                <c:pt idx="251">
                  <c:v>1.1191733032349768E-3</c:v>
                </c:pt>
                <c:pt idx="252">
                  <c:v>1.1359170413470473E-3</c:v>
                </c:pt>
                <c:pt idx="253">
                  <c:v>1.1527959939646539E-3</c:v>
                </c:pt>
                <c:pt idx="254">
                  <c:v>1.1698087695816836E-3</c:v>
                </c:pt>
                <c:pt idx="255">
                  <c:v>1.1869539156452533E-3</c:v>
                </c:pt>
                <c:pt idx="256">
                  <c:v>1.2042299182400773E-3</c:v>
                </c:pt>
                <c:pt idx="257">
                  <c:v>1.221635201799092E-3</c:v>
                </c:pt>
                <c:pt idx="258">
                  <c:v>1.2391681288409066E-3</c:v>
                </c:pt>
                <c:pt idx="259">
                  <c:v>1.2568269997346225E-3</c:v>
                </c:pt>
                <c:pt idx="260">
                  <c:v>1.2746100524925589E-3</c:v>
                </c:pt>
                <c:pt idx="261">
                  <c:v>1.2925154625914148E-3</c:v>
                </c:pt>
                <c:pt idx="262">
                  <c:v>1.3105413428223759E-3</c:v>
                </c:pt>
                <c:pt idx="263">
                  <c:v>1.3286857431706719E-3</c:v>
                </c:pt>
                <c:pt idx="264">
                  <c:v>1.3469466507250623E-3</c:v>
                </c:pt>
                <c:pt idx="265">
                  <c:v>1.3653219896177327E-3</c:v>
                </c:pt>
                <c:pt idx="266">
                  <c:v>1.3838096209950496E-3</c:v>
                </c:pt>
                <c:pt idx="267">
                  <c:v>1.4024073430196258E-3</c:v>
                </c:pt>
                <c:pt idx="268">
                  <c:v>1.4211128909041096E-3</c:v>
                </c:pt>
                <c:pt idx="269">
                  <c:v>1.4399239369771175E-3</c:v>
                </c:pt>
                <c:pt idx="270">
                  <c:v>1.4588380907816999E-3</c:v>
                </c:pt>
                <c:pt idx="271">
                  <c:v>1.4778528992067091E-3</c:v>
                </c:pt>
                <c:pt idx="272">
                  <c:v>1.496965846651433E-3</c:v>
                </c:pt>
                <c:pt idx="273">
                  <c:v>1.5161743552238292E-3</c:v>
                </c:pt>
                <c:pt idx="274">
                  <c:v>1.5354757849726725E-3</c:v>
                </c:pt>
                <c:pt idx="275">
                  <c:v>1.554867434153925E-3</c:v>
                </c:pt>
                <c:pt idx="276">
                  <c:v>1.5743465395315988E-3</c:v>
                </c:pt>
                <c:pt idx="277">
                  <c:v>1.593910276713369E-3</c:v>
                </c:pt>
                <c:pt idx="278">
                  <c:v>1.613555760521178E-3</c:v>
                </c:pt>
                <c:pt idx="279">
                  <c:v>1.6332800453970418E-3</c:v>
                </c:pt>
                <c:pt idx="280">
                  <c:v>1.6530801258442529E-3</c:v>
                </c:pt>
                <c:pt idx="281">
                  <c:v>1.672952936904146E-3</c:v>
                </c:pt>
                <c:pt idx="282">
                  <c:v>1.6928953546685814E-3</c:v>
                </c:pt>
                <c:pt idx="283">
                  <c:v>1.7129041968282585E-3</c:v>
                </c:pt>
                <c:pt idx="284">
                  <c:v>1.7329762232569685E-3</c:v>
                </c:pt>
                <c:pt idx="285">
                  <c:v>1.7531081366318601E-3</c:v>
                </c:pt>
                <c:pt idx="286">
                  <c:v>1.7732965830897657E-3</c:v>
                </c:pt>
                <c:pt idx="287">
                  <c:v>1.793538152919617E-3</c:v>
                </c:pt>
                <c:pt idx="288">
                  <c:v>1.8138293812909548E-3</c:v>
                </c:pt>
                <c:pt idx="289">
                  <c:v>1.8341667490185006E-3</c:v>
                </c:pt>
                <c:pt idx="290">
                  <c:v>1.8545466833627521E-3</c:v>
                </c:pt>
                <c:pt idx="291">
                  <c:v>1.874965558866514E-3</c:v>
                </c:pt>
                <c:pt idx="292">
                  <c:v>1.8954196982272741E-3</c:v>
                </c:pt>
                <c:pt idx="293">
                  <c:v>1.9159053732052866E-3</c:v>
                </c:pt>
                <c:pt idx="294">
                  <c:v>1.9364188055672196E-3</c:v>
                </c:pt>
                <c:pt idx="295">
                  <c:v>1.9569561680651687E-3</c:v>
                </c:pt>
                <c:pt idx="296">
                  <c:v>1.9775135854508499E-3</c:v>
                </c:pt>
                <c:pt idx="297">
                  <c:v>1.9980871355247177E-3</c:v>
                </c:pt>
                <c:pt idx="298">
                  <c:v>2.0186728502197535E-3</c:v>
                </c:pt>
                <c:pt idx="299">
                  <c:v>2.0392667167196412E-3</c:v>
                </c:pt>
                <c:pt idx="300">
                  <c:v>2.0598646786110001E-3</c:v>
                </c:pt>
                <c:pt idx="301">
                  <c:v>2.0804626370693425E-3</c:v>
                </c:pt>
                <c:pt idx="302">
                  <c:v>2.1010564520783804E-3</c:v>
                </c:pt>
                <c:pt idx="303">
                  <c:v>2.1216419436822813E-3</c:v>
                </c:pt>
                <c:pt idx="304">
                  <c:v>2.1422148932704519E-3</c:v>
                </c:pt>
                <c:pt idx="305">
                  <c:v>2.1627710448943929E-3</c:v>
                </c:pt>
                <c:pt idx="306">
                  <c:v>2.1833061066161459E-3</c:v>
                </c:pt>
                <c:pt idx="307">
                  <c:v>2.2038157518878324E-3</c:v>
                </c:pt>
                <c:pt idx="308">
                  <c:v>2.2242956209617376E-3</c:v>
                </c:pt>
                <c:pt idx="309">
                  <c:v>2.2447413223303969E-3</c:v>
                </c:pt>
                <c:pt idx="310">
                  <c:v>2.2651484341960799E-3</c:v>
                </c:pt>
                <c:pt idx="311">
                  <c:v>2.28551250596908E-3</c:v>
                </c:pt>
                <c:pt idx="312">
                  <c:v>2.3058290597941489E-3</c:v>
                </c:pt>
                <c:pt idx="313">
                  <c:v>2.3260935921044328E-3</c:v>
                </c:pt>
                <c:pt idx="314">
                  <c:v>2.3463015752022082E-3</c:v>
                </c:pt>
                <c:pt idx="315">
                  <c:v>2.3664484588657021E-3</c:v>
                </c:pt>
                <c:pt idx="316">
                  <c:v>2.3865296719812724E-3</c:v>
                </c:pt>
                <c:pt idx="317">
                  <c:v>2.4065406242001642E-3</c:v>
                </c:pt>
                <c:pt idx="318">
                  <c:v>2.4264767076190748E-3</c:v>
                </c:pt>
                <c:pt idx="319">
                  <c:v>2.4463332984836989E-3</c:v>
                </c:pt>
                <c:pt idx="320">
                  <c:v>2.4661057589144371E-3</c:v>
                </c:pt>
                <c:pt idx="321">
                  <c:v>2.4857894386533987E-3</c:v>
                </c:pt>
                <c:pt idx="322">
                  <c:v>2.5053796768318287E-3</c:v>
                </c:pt>
                <c:pt idx="323">
                  <c:v>2.5248718037570528E-3</c:v>
                </c:pt>
                <c:pt idx="324">
                  <c:v>2.5442611427180309E-3</c:v>
                </c:pt>
                <c:pt idx="325">
                  <c:v>2.5635430118085621E-3</c:v>
                </c:pt>
                <c:pt idx="326">
                  <c:v>2.5827127257671942E-3</c:v>
                </c:pt>
                <c:pt idx="327">
                  <c:v>2.6017655978328542E-3</c:v>
                </c:pt>
                <c:pt idx="328">
                  <c:v>2.6206969416151969E-3</c:v>
                </c:pt>
                <c:pt idx="329">
                  <c:v>2.6395020729786623E-3</c:v>
                </c:pt>
                <c:pt idx="330">
                  <c:v>2.6581763119391997E-3</c:v>
                </c:pt>
                <c:pt idx="331">
                  <c:v>2.6767149845726198E-3</c:v>
                </c:pt>
                <c:pt idx="332">
                  <c:v>2.6951134249335006E-3</c:v>
                </c:pt>
                <c:pt idx="333">
                  <c:v>2.7133669769835687E-3</c:v>
                </c:pt>
                <c:pt idx="334">
                  <c:v>2.7314709965284632E-3</c:v>
                </c:pt>
                <c:pt idx="335">
                  <c:v>2.7494208531617685E-3</c:v>
                </c:pt>
                <c:pt idx="336">
                  <c:v>2.767211932215206E-3</c:v>
                </c:pt>
                <c:pt idx="337">
                  <c:v>2.7848396367138369E-3</c:v>
                </c:pt>
                <c:pt idx="338">
                  <c:v>2.8022993893351464E-3</c:v>
                </c:pt>
                <c:pt idx="339">
                  <c:v>2.8195866343708421E-3</c:v>
                </c:pt>
                <c:pt idx="340">
                  <c:v>2.8366968396902189E-3</c:v>
                </c:pt>
                <c:pt idx="341">
                  <c:v>2.8536254987039018E-3</c:v>
                </c:pt>
                <c:pt idx="342">
                  <c:v>2.8703681323267965E-3</c:v>
                </c:pt>
                <c:pt idx="343">
                  <c:v>2.8869202909390665E-3</c:v>
                </c:pt>
                <c:pt idx="344">
                  <c:v>2.9032775563439315E-3</c:v>
                </c:pt>
                <c:pt idx="345">
                  <c:v>2.9194355437211009E-3</c:v>
                </c:pt>
                <c:pt idx="346">
                  <c:v>2.9353899035746379E-3</c:v>
                </c:pt>
                <c:pt idx="347">
                  <c:v>2.9511363236740555E-3</c:v>
                </c:pt>
                <c:pt idx="348">
                  <c:v>2.9666705309874266E-3</c:v>
                </c:pt>
                <c:pt idx="349">
                  <c:v>2.9819882936053229E-3</c:v>
                </c:pt>
                <c:pt idx="350">
                  <c:v>2.9970854226543486E-3</c:v>
                </c:pt>
                <c:pt idx="351">
                  <c:v>3.011957774199092E-3</c:v>
                </c:pt>
                <c:pt idx="352">
                  <c:v>3.0266012511312649E-3</c:v>
                </c:pt>
                <c:pt idx="353">
                  <c:v>3.0410118050448508E-3</c:v>
                </c:pt>
                <c:pt idx="354">
                  <c:v>3.0551854380960492E-3</c:v>
                </c:pt>
                <c:pt idx="355">
                  <c:v>3.0691182048468288E-3</c:v>
                </c:pt>
                <c:pt idx="356">
                  <c:v>3.0828062140909069E-3</c:v>
                </c:pt>
                <c:pt idx="357">
                  <c:v>3.0962456306609701E-3</c:v>
                </c:pt>
                <c:pt idx="358">
                  <c:v>3.1094326772159635E-3</c:v>
                </c:pt>
                <c:pt idx="359">
                  <c:v>3.1223636360072885E-3</c:v>
                </c:pt>
                <c:pt idx="360">
                  <c:v>3.1350348506227533E-3</c:v>
                </c:pt>
                <c:pt idx="361">
                  <c:v>3.1474427277071357E-3</c:v>
                </c:pt>
                <c:pt idx="362">
                  <c:v>3.1595837386582163E-3</c:v>
                </c:pt>
                <c:pt idx="363">
                  <c:v>3.1714544212971814E-3</c:v>
                </c:pt>
                <c:pt idx="364">
                  <c:v>3.1830513815122702E-3</c:v>
                </c:pt>
                <c:pt idx="365">
                  <c:v>3.194371294874594E-3</c:v>
                </c:pt>
                <c:pt idx="366">
                  <c:v>3.205410908225027E-3</c:v>
                </c:pt>
                <c:pt idx="367">
                  <c:v>3.2161670412311446E-3</c:v>
                </c:pt>
                <c:pt idx="368">
                  <c:v>3.2266365879131242E-3</c:v>
                </c:pt>
                <c:pt idx="369">
                  <c:v>3.2368165181376279E-3</c:v>
                </c:pt>
                <c:pt idx="370">
                  <c:v>3.2467038790786199E-3</c:v>
                </c:pt>
                <c:pt idx="371">
                  <c:v>3.2562957966441753E-3</c:v>
                </c:pt>
                <c:pt idx="372">
                  <c:v>3.2655894768682729E-3</c:v>
                </c:pt>
                <c:pt idx="373">
                  <c:v>3.2745822072666668E-3</c:v>
                </c:pt>
                <c:pt idx="374">
                  <c:v>3.2832713581558907E-3</c:v>
                </c:pt>
                <c:pt idx="375">
                  <c:v>3.291654383934505E-3</c:v>
                </c:pt>
                <c:pt idx="376">
                  <c:v>3.2997288243257232E-3</c:v>
                </c:pt>
                <c:pt idx="377">
                  <c:v>3.3074923055805461E-3</c:v>
                </c:pt>
                <c:pt idx="378">
                  <c:v>3.314942541640603E-3</c:v>
                </c:pt>
                <c:pt idx="379">
                  <c:v>3.3220773352598911E-3</c:v>
                </c:pt>
                <c:pt idx="380">
                  <c:v>3.3288945790846398E-3</c:v>
                </c:pt>
                <c:pt idx="381">
                  <c:v>3.3353922566905711E-3</c:v>
                </c:pt>
                <c:pt idx="382">
                  <c:v>3.3415684435768194E-3</c:v>
                </c:pt>
                <c:pt idx="383">
                  <c:v>3.347421308115852E-3</c:v>
                </c:pt>
                <c:pt idx="384">
                  <c:v>3.3529491124587073E-3</c:v>
                </c:pt>
                <c:pt idx="385">
                  <c:v>3.3581502133949413E-3</c:v>
                </c:pt>
                <c:pt idx="386">
                  <c:v>3.363023063166686E-3</c:v>
                </c:pt>
                <c:pt idx="387">
                  <c:v>3.367566210236244E-3</c:v>
                </c:pt>
                <c:pt idx="388">
                  <c:v>3.3717783000066985E-3</c:v>
                </c:pt>
                <c:pt idx="389">
                  <c:v>3.3756580754950296E-3</c:v>
                </c:pt>
                <c:pt idx="390">
                  <c:v>3.3792043779572764E-3</c:v>
                </c:pt>
                <c:pt idx="391">
                  <c:v>3.3824161474653018E-3</c:v>
                </c:pt>
                <c:pt idx="392">
                  <c:v>3.3852924234347602E-3</c:v>
                </c:pt>
                <c:pt idx="393">
                  <c:v>3.3878323451039046E-3</c:v>
                </c:pt>
                <c:pt idx="394">
                  <c:v>3.390035151962895E-3</c:v>
                </c:pt>
                <c:pt idx="395">
                  <c:v>3.3919001841333091E-3</c:v>
                </c:pt>
                <c:pt idx="396">
                  <c:v>3.393426882697584E-3</c:v>
                </c:pt>
                <c:pt idx="397">
                  <c:v>3.3946147899781777E-3</c:v>
                </c:pt>
                <c:pt idx="398">
                  <c:v>3.3954635497662269E-3</c:v>
                </c:pt>
                <c:pt idx="399">
                  <c:v>3.3959729074995674E-3</c:v>
                </c:pt>
                <c:pt idx="400">
                  <c:v>3.3961427103899808E-3</c:v>
                </c:pt>
                <c:pt idx="401">
                  <c:v>3.3959729074995704E-3</c:v>
                </c:pt>
                <c:pt idx="402">
                  <c:v>3.3954635497662317E-3</c:v>
                </c:pt>
                <c:pt idx="403">
                  <c:v>3.394614789978186E-3</c:v>
                </c:pt>
                <c:pt idx="404">
                  <c:v>3.3934268826975957E-3</c:v>
                </c:pt>
                <c:pt idx="405">
                  <c:v>3.3919001841333225E-3</c:v>
                </c:pt>
                <c:pt idx="406">
                  <c:v>3.3900351519629119E-3</c:v>
                </c:pt>
                <c:pt idx="407">
                  <c:v>3.3878323451039241E-3</c:v>
                </c:pt>
                <c:pt idx="408">
                  <c:v>3.3852924234347818E-3</c:v>
                </c:pt>
                <c:pt idx="409">
                  <c:v>3.3824161474653269E-3</c:v>
                </c:pt>
                <c:pt idx="410">
                  <c:v>3.3792043779573041E-3</c:v>
                </c:pt>
                <c:pt idx="411">
                  <c:v>3.37565807549506E-3</c:v>
                </c:pt>
                <c:pt idx="412">
                  <c:v>3.371778300006731E-3</c:v>
                </c:pt>
                <c:pt idx="413">
                  <c:v>3.3675662102362796E-3</c:v>
                </c:pt>
                <c:pt idx="414">
                  <c:v>3.3630230631667246E-3</c:v>
                </c:pt>
                <c:pt idx="415">
                  <c:v>3.3581502133949825E-3</c:v>
                </c:pt>
                <c:pt idx="416">
                  <c:v>3.3529491124587507E-3</c:v>
                </c:pt>
                <c:pt idx="417">
                  <c:v>3.3474213081158993E-3</c:v>
                </c:pt>
                <c:pt idx="418">
                  <c:v>3.3415684435768693E-3</c:v>
                </c:pt>
                <c:pt idx="419">
                  <c:v>3.3353922566906227E-3</c:v>
                </c:pt>
                <c:pt idx="420">
                  <c:v>3.3288945790846945E-3</c:v>
                </c:pt>
                <c:pt idx="421">
                  <c:v>3.3220773352599479E-3</c:v>
                </c:pt>
                <c:pt idx="422">
                  <c:v>3.3149425416406624E-3</c:v>
                </c:pt>
                <c:pt idx="423">
                  <c:v>3.3074923055806085E-3</c:v>
                </c:pt>
                <c:pt idx="424">
                  <c:v>3.2997288243257887E-3</c:v>
                </c:pt>
                <c:pt idx="425">
                  <c:v>3.2916543839345727E-3</c:v>
                </c:pt>
                <c:pt idx="426">
                  <c:v>3.2832713581559597E-3</c:v>
                </c:pt>
                <c:pt idx="427">
                  <c:v>3.2745822072667392E-3</c:v>
                </c:pt>
                <c:pt idx="428">
                  <c:v>3.2655894768683479E-3</c:v>
                </c:pt>
                <c:pt idx="429">
                  <c:v>3.2562957966442525E-3</c:v>
                </c:pt>
                <c:pt idx="430">
                  <c:v>3.2467038790787005E-3</c:v>
                </c:pt>
                <c:pt idx="431">
                  <c:v>3.2368165181377098E-3</c:v>
                </c:pt>
                <c:pt idx="432">
                  <c:v>3.2266365879132092E-3</c:v>
                </c:pt>
                <c:pt idx="433">
                  <c:v>3.2161670412312318E-3</c:v>
                </c:pt>
                <c:pt idx="434">
                  <c:v>3.2054109082251168E-3</c:v>
                </c:pt>
                <c:pt idx="435">
                  <c:v>3.1943712948746851E-3</c:v>
                </c:pt>
                <c:pt idx="436">
                  <c:v>3.1830513815123648E-3</c:v>
                </c:pt>
                <c:pt idx="437">
                  <c:v>3.1714544212972768E-3</c:v>
                </c:pt>
                <c:pt idx="438">
                  <c:v>3.1595837386583147E-3</c:v>
                </c:pt>
                <c:pt idx="439">
                  <c:v>3.1474427277072363E-3</c:v>
                </c:pt>
                <c:pt idx="440">
                  <c:v>3.1350348506228565E-3</c:v>
                </c:pt>
                <c:pt idx="441">
                  <c:v>3.122363636007393E-3</c:v>
                </c:pt>
                <c:pt idx="442">
                  <c:v>3.1094326772160706E-3</c:v>
                </c:pt>
                <c:pt idx="443">
                  <c:v>3.0962456306610794E-3</c:v>
                </c:pt>
                <c:pt idx="444">
                  <c:v>3.0828062140910179E-3</c:v>
                </c:pt>
                <c:pt idx="445">
                  <c:v>3.0691182048469415E-3</c:v>
                </c:pt>
                <c:pt idx="446">
                  <c:v>3.0551854380961646E-3</c:v>
                </c:pt>
                <c:pt idx="447">
                  <c:v>3.0410118050449679E-3</c:v>
                </c:pt>
                <c:pt idx="448">
                  <c:v>3.0266012511313842E-3</c:v>
                </c:pt>
                <c:pt idx="449">
                  <c:v>3.011957774199213E-3</c:v>
                </c:pt>
                <c:pt idx="450">
                  <c:v>2.9970854226544713E-3</c:v>
                </c:pt>
                <c:pt idx="451">
                  <c:v>2.9819882936054473E-3</c:v>
                </c:pt>
                <c:pt idx="452">
                  <c:v>2.9666705309875532E-3</c:v>
                </c:pt>
                <c:pt idx="453">
                  <c:v>2.951136323674183E-3</c:v>
                </c:pt>
                <c:pt idx="454">
                  <c:v>2.935389903574768E-3</c:v>
                </c:pt>
                <c:pt idx="455">
                  <c:v>2.9194355437212327E-3</c:v>
                </c:pt>
                <c:pt idx="456">
                  <c:v>2.9032775563440651E-3</c:v>
                </c:pt>
                <c:pt idx="457">
                  <c:v>2.8869202909392018E-3</c:v>
                </c:pt>
                <c:pt idx="458">
                  <c:v>2.8703681323269327E-3</c:v>
                </c:pt>
                <c:pt idx="459">
                  <c:v>2.8536254987040401E-3</c:v>
                </c:pt>
                <c:pt idx="460">
                  <c:v>2.836696839690359E-3</c:v>
                </c:pt>
                <c:pt idx="461">
                  <c:v>2.8195866343709835E-3</c:v>
                </c:pt>
                <c:pt idx="462">
                  <c:v>2.8022993893352887E-3</c:v>
                </c:pt>
                <c:pt idx="463">
                  <c:v>2.7848396367139809E-3</c:v>
                </c:pt>
                <c:pt idx="464">
                  <c:v>2.7672119322153517E-3</c:v>
                </c:pt>
                <c:pt idx="465">
                  <c:v>2.7494208531619155E-3</c:v>
                </c:pt>
                <c:pt idx="466">
                  <c:v>2.7314709965286111E-3</c:v>
                </c:pt>
                <c:pt idx="467">
                  <c:v>2.7133669769837179E-3</c:v>
                </c:pt>
                <c:pt idx="468">
                  <c:v>2.695113424933651E-3</c:v>
                </c:pt>
                <c:pt idx="469">
                  <c:v>2.6767149845727711E-3</c:v>
                </c:pt>
                <c:pt idx="470">
                  <c:v>2.6581763119393515E-3</c:v>
                </c:pt>
                <c:pt idx="471">
                  <c:v>2.6395020729788159E-3</c:v>
                </c:pt>
                <c:pt idx="472">
                  <c:v>2.6206969416153517E-3</c:v>
                </c:pt>
                <c:pt idx="473">
                  <c:v>2.6017655978330095E-3</c:v>
                </c:pt>
                <c:pt idx="474">
                  <c:v>2.5827127257673508E-3</c:v>
                </c:pt>
                <c:pt idx="475">
                  <c:v>2.5635430118087195E-3</c:v>
                </c:pt>
                <c:pt idx="476">
                  <c:v>2.5442611427181896E-3</c:v>
                </c:pt>
                <c:pt idx="477">
                  <c:v>2.5248718037572124E-3</c:v>
                </c:pt>
                <c:pt idx="478">
                  <c:v>2.5053796768319887E-3</c:v>
                </c:pt>
                <c:pt idx="479">
                  <c:v>2.4857894386535601E-3</c:v>
                </c:pt>
                <c:pt idx="480">
                  <c:v>2.4661057589145988E-3</c:v>
                </c:pt>
                <c:pt idx="481">
                  <c:v>2.4463332984838615E-3</c:v>
                </c:pt>
                <c:pt idx="482">
                  <c:v>2.4264767076192378E-3</c:v>
                </c:pt>
                <c:pt idx="483">
                  <c:v>2.4065406242003281E-3</c:v>
                </c:pt>
                <c:pt idx="484">
                  <c:v>2.3865296719814359E-3</c:v>
                </c:pt>
                <c:pt idx="485">
                  <c:v>2.3664484588658669E-3</c:v>
                </c:pt>
                <c:pt idx="486">
                  <c:v>2.3463015752023739E-3</c:v>
                </c:pt>
                <c:pt idx="487">
                  <c:v>2.3260935921045993E-3</c:v>
                </c:pt>
                <c:pt idx="488">
                  <c:v>2.3058290597943155E-3</c:v>
                </c:pt>
                <c:pt idx="489">
                  <c:v>2.2855125059692469E-3</c:v>
                </c:pt>
                <c:pt idx="490">
                  <c:v>2.2651484341962469E-3</c:v>
                </c:pt>
                <c:pt idx="491">
                  <c:v>2.2447413223305639E-3</c:v>
                </c:pt>
                <c:pt idx="492">
                  <c:v>2.2242956209619054E-3</c:v>
                </c:pt>
                <c:pt idx="493">
                  <c:v>2.2038157518880007E-3</c:v>
                </c:pt>
                <c:pt idx="494">
                  <c:v>2.1833061066163146E-3</c:v>
                </c:pt>
                <c:pt idx="495">
                  <c:v>2.1627710448945616E-3</c:v>
                </c:pt>
                <c:pt idx="496">
                  <c:v>2.142214893270621E-3</c:v>
                </c:pt>
                <c:pt idx="497">
                  <c:v>2.1216419436824504E-3</c:v>
                </c:pt>
                <c:pt idx="498">
                  <c:v>2.1010564520785491E-3</c:v>
                </c:pt>
                <c:pt idx="499">
                  <c:v>2.0804626370695112E-3</c:v>
                </c:pt>
                <c:pt idx="500">
                  <c:v>2.0598646786111688E-3</c:v>
                </c:pt>
                <c:pt idx="501">
                  <c:v>2.0392667167198103E-3</c:v>
                </c:pt>
                <c:pt idx="502">
                  <c:v>2.0186728502199227E-3</c:v>
                </c:pt>
                <c:pt idx="503">
                  <c:v>1.9980871355248868E-3</c:v>
                </c:pt>
                <c:pt idx="504">
                  <c:v>1.9775135854510194E-3</c:v>
                </c:pt>
                <c:pt idx="505">
                  <c:v>1.9569561680653374E-3</c:v>
                </c:pt>
                <c:pt idx="506">
                  <c:v>1.936418805567388E-3</c:v>
                </c:pt>
                <c:pt idx="507">
                  <c:v>1.9159053732054553E-3</c:v>
                </c:pt>
                <c:pt idx="508">
                  <c:v>1.8954196982274424E-3</c:v>
                </c:pt>
                <c:pt idx="509">
                  <c:v>1.874965558866682E-3</c:v>
                </c:pt>
                <c:pt idx="510">
                  <c:v>1.8545466833629195E-3</c:v>
                </c:pt>
                <c:pt idx="511">
                  <c:v>1.8341667490186678E-3</c:v>
                </c:pt>
                <c:pt idx="512">
                  <c:v>1.8138293812911216E-3</c:v>
                </c:pt>
                <c:pt idx="513">
                  <c:v>1.7935381529197837E-3</c:v>
                </c:pt>
                <c:pt idx="514">
                  <c:v>1.7732965830899315E-3</c:v>
                </c:pt>
                <c:pt idx="515">
                  <c:v>1.753108136632026E-3</c:v>
                </c:pt>
                <c:pt idx="516">
                  <c:v>1.7329762232571337E-3</c:v>
                </c:pt>
                <c:pt idx="517">
                  <c:v>1.7129041968284228E-3</c:v>
                </c:pt>
                <c:pt idx="518">
                  <c:v>1.6928953546687456E-3</c:v>
                </c:pt>
                <c:pt idx="519">
                  <c:v>1.6729529369043099E-3</c:v>
                </c:pt>
                <c:pt idx="520">
                  <c:v>1.6530801258444155E-3</c:v>
                </c:pt>
                <c:pt idx="521">
                  <c:v>1.633280045397204E-3</c:v>
                </c:pt>
                <c:pt idx="522">
                  <c:v>1.6135557605213395E-3</c:v>
                </c:pt>
                <c:pt idx="523">
                  <c:v>1.5939102767135299E-3</c:v>
                </c:pt>
                <c:pt idx="524">
                  <c:v>1.574346539531759E-3</c:v>
                </c:pt>
                <c:pt idx="525">
                  <c:v>1.5548674341540846E-3</c:v>
                </c:pt>
                <c:pt idx="526">
                  <c:v>1.5354757849728312E-3</c:v>
                </c:pt>
                <c:pt idx="527">
                  <c:v>1.5161743552239873E-3</c:v>
                </c:pt>
                <c:pt idx="528">
                  <c:v>1.4969658466515907E-3</c:v>
                </c:pt>
                <c:pt idx="529">
                  <c:v>1.4778528992068654E-3</c:v>
                </c:pt>
                <c:pt idx="530">
                  <c:v>1.4588380907818558E-3</c:v>
                </c:pt>
                <c:pt idx="531">
                  <c:v>1.4399239369772723E-3</c:v>
                </c:pt>
                <c:pt idx="532">
                  <c:v>1.4211128909042635E-3</c:v>
                </c:pt>
                <c:pt idx="533">
                  <c:v>1.4024073430197793E-3</c:v>
                </c:pt>
                <c:pt idx="534">
                  <c:v>1.3838096209952018E-3</c:v>
                </c:pt>
                <c:pt idx="535">
                  <c:v>1.365321989617884E-3</c:v>
                </c:pt>
                <c:pt idx="536">
                  <c:v>1.346946650725213E-3</c:v>
                </c:pt>
                <c:pt idx="537">
                  <c:v>1.3286857431708216E-3</c:v>
                </c:pt>
                <c:pt idx="538">
                  <c:v>1.3105413428225244E-3</c:v>
                </c:pt>
                <c:pt idx="539">
                  <c:v>1.2925154625915622E-3</c:v>
                </c:pt>
                <c:pt idx="540">
                  <c:v>1.2746100524927055E-3</c:v>
                </c:pt>
                <c:pt idx="541">
                  <c:v>1.2568269997347682E-3</c:v>
                </c:pt>
                <c:pt idx="542">
                  <c:v>1.2391681288410512E-3</c:v>
                </c:pt>
                <c:pt idx="543">
                  <c:v>1.2216352017992353E-3</c:v>
                </c:pt>
                <c:pt idx="544">
                  <c:v>1.2042299182402198E-3</c:v>
                </c:pt>
                <c:pt idx="545">
                  <c:v>1.1869539156453947E-3</c:v>
                </c:pt>
                <c:pt idx="546">
                  <c:v>1.1698087695818237E-3</c:v>
                </c:pt>
                <c:pt idx="547">
                  <c:v>1.1527959939647929E-3</c:v>
                </c:pt>
                <c:pt idx="548">
                  <c:v>1.1359170413471854E-3</c:v>
                </c:pt>
                <c:pt idx="549">
                  <c:v>1.1191733032351137E-3</c:v>
                </c:pt>
                <c:pt idx="550">
                  <c:v>1.1025661104292466E-3</c:v>
                </c:pt>
                <c:pt idx="551">
                  <c:v>1.0860967333912472E-3</c:v>
                </c:pt>
                <c:pt idx="552">
                  <c:v>1.0697663826347333E-3</c:v>
                </c:pt>
                <c:pt idx="553">
                  <c:v>1.0535762091401692E-3</c:v>
                </c:pt>
                <c:pt idx="554">
                  <c:v>1.0375273047930752E-3</c:v>
                </c:pt>
                <c:pt idx="555">
                  <c:v>1.0216207028449504E-3</c:v>
                </c:pt>
                <c:pt idx="556">
                  <c:v>1.0058573783962919E-3</c:v>
                </c:pt>
                <c:pt idx="557">
                  <c:v>9.902382489010758E-4</c:v>
                </c:pt>
                <c:pt idx="558">
                  <c:v>9.747641746920857E-4</c:v>
                </c:pt>
                <c:pt idx="559">
                  <c:v>9.5943595952643825E-4</c:v>
                </c:pt>
                <c:pt idx="560">
                  <c:v>9.4425435115068432E-4</c:v>
                </c:pt>
                <c:pt idx="561">
                  <c:v>9.2922004188482679E-4</c:v>
                </c:pt>
                <c:pt idx="562">
                  <c:v>9.1433366922462301E-4</c:v>
                </c:pt>
                <c:pt idx="563">
                  <c:v>8.9959581646151677E-4</c:v>
                </c:pt>
                <c:pt idx="564">
                  <c:v>8.8500701331955265E-4</c:v>
                </c:pt>
                <c:pt idx="565">
                  <c:v>8.7056773660862321E-4</c:v>
                </c:pt>
                <c:pt idx="566">
                  <c:v>8.5627841089339182E-4</c:v>
                </c:pt>
                <c:pt idx="567">
                  <c:v>8.4213940917724514E-4</c:v>
                </c:pt>
                <c:pt idx="568">
                  <c:v>8.2815105360061945E-4</c:v>
                </c:pt>
                <c:pt idx="569">
                  <c:v>8.1431361615304861E-4</c:v>
                </c:pt>
                <c:pt idx="570">
                  <c:v>8.0062731939828846E-4</c:v>
                </c:pt>
                <c:pt idx="571">
                  <c:v>7.8709233721186193E-4</c:v>
                </c:pt>
                <c:pt idx="572">
                  <c:v>7.7370879553038409E-4</c:v>
                </c:pt>
                <c:pt idx="573">
                  <c:v>7.6047677311202237E-4</c:v>
                </c:pt>
                <c:pt idx="574">
                  <c:v>7.4739630230744795E-4</c:v>
                </c:pt>
                <c:pt idx="575">
                  <c:v>7.3446736984064589E-4</c:v>
                </c:pt>
                <c:pt idx="576">
                  <c:v>7.216899175989497E-4</c:v>
                </c:pt>
                <c:pt idx="577">
                  <c:v>7.0906384343166881E-4</c:v>
                </c:pt>
                <c:pt idx="578">
                  <c:v>6.9658900195668943E-4</c:v>
                </c:pt>
                <c:pt idx="579">
                  <c:v>6.8426520537442806E-4</c:v>
                </c:pt>
                <c:pt idx="580">
                  <c:v>6.7209222428852634E-4</c:v>
                </c:pt>
                <c:pt idx="581">
                  <c:v>6.6006978853267839E-4</c:v>
                </c:pt>
                <c:pt idx="582">
                  <c:v>6.4819758800299296E-4</c:v>
                </c:pt>
                <c:pt idx="583">
                  <c:v>6.3647527349529646E-4</c:v>
                </c:pt>
                <c:pt idx="584">
                  <c:v>6.2490245754678962E-4</c:v>
                </c:pt>
                <c:pt idx="585">
                  <c:v>6.1347871528147954E-4</c:v>
                </c:pt>
                <c:pt idx="586">
                  <c:v>6.0220358525881661E-4</c:v>
                </c:pt>
                <c:pt idx="587">
                  <c:v>5.9107657032497437E-4</c:v>
                </c:pt>
                <c:pt idx="588">
                  <c:v>5.8009713846621529E-4</c:v>
                </c:pt>
                <c:pt idx="589">
                  <c:v>5.6926472366379956E-4</c:v>
                </c:pt>
                <c:pt idx="590">
                  <c:v>5.5857872674990006E-4</c:v>
                </c:pt>
                <c:pt idx="591">
                  <c:v>5.4803851626399297E-4</c:v>
                </c:pt>
                <c:pt idx="592">
                  <c:v>5.3764342930921109E-4</c:v>
                </c:pt>
                <c:pt idx="593">
                  <c:v>5.2739277240814754E-4</c:v>
                </c:pt>
                <c:pt idx="594">
                  <c:v>5.1728582235761303E-4</c:v>
                </c:pt>
                <c:pt idx="595">
                  <c:v>5.0732182708186082E-4</c:v>
                </c:pt>
                <c:pt idx="596">
                  <c:v>4.9750000648379614E-4</c:v>
                </c:pt>
                <c:pt idx="597">
                  <c:v>4.8781955329371012E-4</c:v>
                </c:pt>
                <c:pt idx="598">
                  <c:v>4.7827963391507453E-4</c:v>
                </c:pt>
                <c:pt idx="599">
                  <c:v>4.6887938926695749E-4</c:v>
                </c:pt>
                <c:pt idx="600">
                  <c:v>4.5961793562262186E-4</c:v>
                </c:pt>
                <c:pt idx="601">
                  <c:v>4.5049436544388459E-4</c:v>
                </c:pt>
                <c:pt idx="602">
                  <c:v>4.4150774821082235E-4</c:v>
                </c:pt>
                <c:pt idx="603">
                  <c:v>4.326571312464276E-4</c:v>
                </c:pt>
                <c:pt idx="604">
                  <c:v>4.2394154053581885E-4</c:v>
                </c:pt>
                <c:pt idx="605">
                  <c:v>4.1535998153963214E-4</c:v>
                </c:pt>
                <c:pt idx="606">
                  <c:v>4.0691144000122527E-4</c:v>
                </c:pt>
                <c:pt idx="607">
                  <c:v>3.9859488274734104E-4</c:v>
                </c:pt>
                <c:pt idx="608">
                  <c:v>3.9040925848188448E-4</c:v>
                </c:pt>
                <c:pt idx="609">
                  <c:v>3.823534985724858E-4</c:v>
                </c:pt>
                <c:pt idx="610">
                  <c:v>3.7442651782952635E-4</c:v>
                </c:pt>
                <c:pt idx="611">
                  <c:v>3.6662721527732197E-4</c:v>
                </c:pt>
                <c:pt idx="612">
                  <c:v>3.5895447491716655E-4</c:v>
                </c:pt>
                <c:pt idx="613">
                  <c:v>3.514071664819525E-4</c:v>
                </c:pt>
                <c:pt idx="614">
                  <c:v>3.4398414618209456E-4</c:v>
                </c:pt>
                <c:pt idx="615">
                  <c:v>3.3668425744249637E-4</c:v>
                </c:pt>
                <c:pt idx="616">
                  <c:v>3.2950633163031145E-4</c:v>
                </c:pt>
                <c:pt idx="617">
                  <c:v>3.2244918877326003E-4</c:v>
                </c:pt>
                <c:pt idx="618">
                  <c:v>3.155116382682761E-4</c:v>
                </c:pt>
                <c:pt idx="619">
                  <c:v>3.0869247958027133E-4</c:v>
                </c:pt>
                <c:pt idx="620">
                  <c:v>3.0199050293081047E-4</c:v>
                </c:pt>
                <c:pt idx="621">
                  <c:v>2.9540448997650878E-4</c:v>
                </c:pt>
                <c:pt idx="622">
                  <c:v>2.8893321447697032E-4</c:v>
                </c:pt>
                <c:pt idx="623">
                  <c:v>2.8257544295209679E-4</c:v>
                </c:pt>
                <c:pt idx="624">
                  <c:v>2.7632993532861091E-4</c:v>
                </c:pt>
                <c:pt idx="625">
                  <c:v>2.7019544557564429E-4</c:v>
                </c:pt>
                <c:pt idx="626">
                  <c:v>2.6417072232925591E-4</c:v>
                </c:pt>
                <c:pt idx="627">
                  <c:v>2.582545095057531E-4</c:v>
                </c:pt>
                <c:pt idx="628">
                  <c:v>2.5244554690370192E-4</c:v>
                </c:pt>
                <c:pt idx="629">
                  <c:v>2.4674257079451928E-4</c:v>
                </c:pt>
                <c:pt idx="630">
                  <c:v>2.4114431450155557E-4</c:v>
                </c:pt>
                <c:pt idx="631">
                  <c:v>2.356495089675795E-4</c:v>
                </c:pt>
                <c:pt idx="632">
                  <c:v>2.3025688331059402E-4</c:v>
                </c:pt>
                <c:pt idx="633">
                  <c:v>2.2496516536791566E-4</c:v>
                </c:pt>
                <c:pt idx="634">
                  <c:v>2.1977308222846363E-4</c:v>
                </c:pt>
                <c:pt idx="635">
                  <c:v>2.1467936075321225E-4</c:v>
                </c:pt>
                <c:pt idx="636">
                  <c:v>2.0968272808376994E-4</c:v>
                </c:pt>
                <c:pt idx="637">
                  <c:v>2.0478191213905799E-4</c:v>
                </c:pt>
                <c:pt idx="638">
                  <c:v>1.9997564210006921E-4</c:v>
                </c:pt>
                <c:pt idx="639">
                  <c:v>1.9526264888269736E-4</c:v>
                </c:pt>
                <c:pt idx="640">
                  <c:v>1.9064166559863561E-4</c:v>
                </c:pt>
                <c:pt idx="641">
                  <c:v>1.8611142800435077E-4</c:v>
                </c:pt>
                <c:pt idx="642">
                  <c:v>1.8167067493814784E-4</c:v>
                </c:pt>
                <c:pt idx="643">
                  <c:v>1.77318148745348E-4</c:v>
                </c:pt>
                <c:pt idx="644">
                  <c:v>1.7305259569161047E-4</c:v>
                </c:pt>
                <c:pt idx="645">
                  <c:v>1.68872766364436E-4</c:v>
                </c:pt>
                <c:pt idx="646">
                  <c:v>1.6477741606289666E-4</c:v>
                </c:pt>
                <c:pt idx="647">
                  <c:v>1.6076530517564509E-4</c:v>
                </c:pt>
                <c:pt idx="648">
                  <c:v>1.5683519954726182E-4</c:v>
                </c:pt>
                <c:pt idx="649">
                  <c:v>1.5298587083300606E-4</c:v>
                </c:pt>
                <c:pt idx="650">
                  <c:v>1.4921609684204225E-4</c:v>
                </c:pt>
                <c:pt idx="651">
                  <c:v>1.4552466186922123E-4</c:v>
                </c:pt>
                <c:pt idx="652">
                  <c:v>1.4191035701549949E-4</c:v>
                </c:pt>
                <c:pt idx="653">
                  <c:v>1.3837198049708723E-4</c:v>
                </c:pt>
                <c:pt idx="654">
                  <c:v>1.3490833794342042E-4</c:v>
                </c:pt>
                <c:pt idx="655">
                  <c:v>1.3151824268405854E-4</c:v>
                </c:pt>
                <c:pt idx="656">
                  <c:v>1.282005160246132E-4</c:v>
                </c:pt>
                <c:pt idx="657">
                  <c:v>1.2495398751181976E-4</c:v>
                </c:pt>
                <c:pt idx="658">
                  <c:v>1.2177749518786694E-4</c:v>
                </c:pt>
                <c:pt idx="659">
                  <c:v>1.1866988583410515E-4</c:v>
                </c:pt>
                <c:pt idx="660">
                  <c:v>1.1563001520425812E-4</c:v>
                </c:pt>
                <c:pt idx="661">
                  <c:v>1.1265674824726638E-4</c:v>
                </c:pt>
                <c:pt idx="662">
                  <c:v>1.0974895931989519E-4</c:v>
                </c:pt>
                <c:pt idx="663">
                  <c:v>1.0690553238924355E-4</c:v>
                </c:pt>
                <c:pt idx="664">
                  <c:v>1.0412536122529345E-4</c:v>
                </c:pt>
                <c:pt idx="665">
                  <c:v>1.0140734958364269E-4</c:v>
                </c:pt>
                <c:pt idx="666">
                  <c:v>9.8750411378567836E-5</c:v>
                </c:pt>
                <c:pt idx="667">
                  <c:v>9.6153470846565105E-5</c:v>
                </c:pt>
                <c:pt idx="668">
                  <c:v>9.3615462700522527E-5</c:v>
                </c:pt>
                <c:pt idx="669">
                  <c:v>9.1135332274675941E-5</c:v>
                </c:pt>
                <c:pt idx="670">
                  <c:v>8.8712035660506463E-5</c:v>
                </c:pt>
                <c:pt idx="671">
                  <c:v>8.6344539833737769E-5</c:v>
                </c:pt>
                <c:pt idx="672">
                  <c:v>8.4031822772593474E-5</c:v>
                </c:pt>
                <c:pt idx="673">
                  <c:v>8.1772873567477553E-5</c:v>
                </c:pt>
                <c:pt idx="674">
                  <c:v>7.9566692522241338E-5</c:v>
                </c:pt>
                <c:pt idx="675">
                  <c:v>7.741229124720254E-5</c:v>
                </c:pt>
                <c:pt idx="676">
                  <c:v>7.5308692744083144E-5</c:v>
                </c:pt>
                <c:pt idx="677">
                  <c:v>7.3254931483033922E-5</c:v>
                </c:pt>
                <c:pt idx="678">
                  <c:v>7.1250053471914014E-5</c:v>
                </c:pt>
                <c:pt idx="679">
                  <c:v>6.9293116317995196E-5</c:v>
                </c:pt>
                <c:pt idx="680">
                  <c:v>6.7383189282260793E-5</c:v>
                </c:pt>
                <c:pt idx="681">
                  <c:v>6.5519353326470045E-5</c:v>
                </c:pt>
                <c:pt idx="682">
                  <c:v>6.3700701153158432E-5</c:v>
                </c:pt>
                <c:pt idx="683">
                  <c:v>6.1926337238745125E-5</c:v>
                </c:pt>
                <c:pt idx="684">
                  <c:v>6.0195377859918616E-5</c:v>
                </c:pt>
                <c:pt idx="685">
                  <c:v>5.8506951113471705E-5</c:v>
                </c:pt>
                <c:pt idx="686">
                  <c:v>5.6860196929756195E-5</c:v>
                </c:pt>
                <c:pt idx="687">
                  <c:v>5.5254267079927642E-5</c:v>
                </c:pt>
                <c:pt idx="688">
                  <c:v>5.3688325177150809E-5</c:v>
                </c:pt>
                <c:pt idx="689">
                  <c:v>5.216154667193401E-5</c:v>
                </c:pt>
                <c:pt idx="690">
                  <c:v>5.0673118841761763E-5</c:v>
                </c:pt>
                <c:pt idx="691">
                  <c:v>4.9222240775192784E-5</c:v>
                </c:pt>
                <c:pt idx="692">
                  <c:v>4.7808123350590918E-5</c:v>
                </c:pt>
                <c:pt idx="693">
                  <c:v>4.64299892096539E-5</c:v>
                </c:pt>
                <c:pt idx="694">
                  <c:v>4.5087072725905204E-5</c:v>
                </c:pt>
                <c:pt idx="695">
                  <c:v>4.3778619968311599E-5</c:v>
                </c:pt>
                <c:pt idx="696">
                  <c:v>4.2503888660189384E-5</c:v>
                </c:pt>
                <c:pt idx="697">
                  <c:v>4.1262148133558905E-5</c:v>
                </c:pt>
                <c:pt idx="698">
                  <c:v>4.0052679279107066E-5</c:v>
                </c:pt>
                <c:pt idx="699">
                  <c:v>3.8874774491914823E-5</c:v>
                </c:pt>
                <c:pt idx="700">
                  <c:v>3.7727737613106045E-5</c:v>
                </c:pt>
                <c:pt idx="701">
                  <c:v>3.6610883867571096E-5</c:v>
                </c:pt>
                <c:pt idx="702">
                  <c:v>3.5523539797918046E-5</c:v>
                </c:pt>
                <c:pt idx="703">
                  <c:v>3.446504319480122E-5</c:v>
                </c:pt>
                <c:pt idx="704">
                  <c:v>3.343474302377603E-5</c:v>
                </c:pt>
                <c:pt idx="705">
                  <c:v>3.2431999348826126E-5</c:v>
                </c:pt>
                <c:pt idx="706">
                  <c:v>3.1456183252707386E-5</c:v>
                </c:pt>
                <c:pt idx="707">
                  <c:v>3.050667675425104E-5</c:v>
                </c:pt>
                <c:pt idx="708">
                  <c:v>2.9582872722765602E-5</c:v>
                </c:pt>
                <c:pt idx="709">
                  <c:v>2.8684174789675963E-5</c:v>
                </c:pt>
                <c:pt idx="710">
                  <c:v>2.7809997257534989E-5</c:v>
                </c:pt>
                <c:pt idx="711">
                  <c:v>2.695976500654089E-5</c:v>
                </c:pt>
                <c:pt idx="712">
                  <c:v>2.6132913398691477E-5</c:v>
                </c:pt>
                <c:pt idx="713">
                  <c:v>2.5328888179703974E-5</c:v>
                </c:pt>
                <c:pt idx="714">
                  <c:v>2.4547145378826447E-5</c:v>
                </c:pt>
                <c:pt idx="715">
                  <c:v>2.3787151206664957E-5</c:v>
                </c:pt>
                <c:pt idx="716">
                  <c:v>2.3048381951147509E-5</c:v>
                </c:pt>
                <c:pt idx="717">
                  <c:v>2.2330323871744108E-5</c:v>
                </c:pt>
                <c:pt idx="718">
                  <c:v>2.1632473092058989E-5</c:v>
                </c:pt>
                <c:pt idx="719">
                  <c:v>2.0954335490909436E-5</c:v>
                </c:pt>
                <c:pt idx="720">
                  <c:v>2.0295426592002298E-5</c:v>
                </c:pt>
                <c:pt idx="721">
                  <c:v>1.9655271452317307E-5</c:v>
                </c:pt>
                <c:pt idx="722">
                  <c:v>1.9033404549303784E-5</c:v>
                </c:pt>
                <c:pt idx="723">
                  <c:v>1.8429369666994331E-5</c:v>
                </c:pt>
                <c:pt idx="724">
                  <c:v>1.7842719781137253E-5</c:v>
                </c:pt>
                <c:pt idx="725">
                  <c:v>1.7273016943446268E-5</c:v>
                </c:pt>
                <c:pt idx="726">
                  <c:v>1.6719832165064146E-5</c:v>
                </c:pt>
                <c:pt idx="727">
                  <c:v>1.6182745299333803E-5</c:v>
                </c:pt>
                <c:pt idx="728">
                  <c:v>1.5661344923968373E-5</c:v>
                </c:pt>
                <c:pt idx="729">
                  <c:v>1.5155228222708989E-5</c:v>
                </c:pt>
                <c:pt idx="730">
                  <c:v>1.4664000866556551E-5</c:v>
                </c:pt>
                <c:pt idx="731">
                  <c:v>1.418727689466134E-5</c:v>
                </c:pt>
                <c:pt idx="732">
                  <c:v>1.3724678594951816E-5</c:v>
                </c:pt>
                <c:pt idx="733">
                  <c:v>1.3275836384581506E-5</c:v>
                </c:pt>
                <c:pt idx="734">
                  <c:v>1.2840388690270505E-5</c:v>
                </c:pt>
                <c:pt idx="735">
                  <c:v>1.2417981828615486E-5</c:v>
                </c:pt>
                <c:pt idx="736">
                  <c:v>1.2008269886440024E-5</c:v>
                </c:pt>
                <c:pt idx="737">
                  <c:v>1.16109146012545E-5</c:v>
                </c:pt>
                <c:pt idx="738">
                  <c:v>1.1225585241892341E-5</c:v>
                </c:pt>
                <c:pt idx="739">
                  <c:v>1.0851958489387455E-5</c:v>
                </c:pt>
                <c:pt idx="740">
                  <c:v>1.0489718318154994E-5</c:v>
                </c:pt>
                <c:pt idx="741">
                  <c:v>1.0138555877535417E-5</c:v>
                </c:pt>
                <c:pt idx="742">
                  <c:v>9.7981693737598786E-6</c:v>
                </c:pt>
                <c:pt idx="743">
                  <c:v>9.4682639523922306E-6</c:v>
                </c:pt>
                <c:pt idx="744">
                  <c:v>9.1485515813012155E-6</c:v>
                </c:pt>
                <c:pt idx="745">
                  <c:v>8.8387509342139953E-6</c:v>
                </c:pt>
                <c:pt idx="746">
                  <c:v>8.5385872749000717E-6</c:v>
                </c:pt>
                <c:pt idx="747">
                  <c:v>8.2477923420328213E-6</c:v>
                </c:pt>
                <c:pt idx="748">
                  <c:v>7.9661042347732646E-6</c:v>
                </c:pt>
                <c:pt idx="749">
                  <c:v>7.6932672991193509E-6</c:v>
                </c:pt>
                <c:pt idx="750">
                  <c:v>7.429032015061493E-6</c:v>
                </c:pt>
                <c:pt idx="751">
                  <c:v>7.1731548845834249E-6</c:v>
                </c:pt>
                <c:pt idx="752">
                  <c:v>6.9253983205454804E-6</c:v>
                </c:pt>
                <c:pt idx="753">
                  <c:v>6.6855305364854164E-6</c:v>
                </c:pt>
                <c:pt idx="754">
                  <c:v>6.453325437370302E-6</c:v>
                </c:pt>
                <c:pt idx="755">
                  <c:v>6.2285625113308435E-6</c:v>
                </c:pt>
                <c:pt idx="756">
                  <c:v>6.01102672240808E-6</c:v>
                </c:pt>
                <c:pt idx="757">
                  <c:v>5.8005084043404592E-6</c:v>
                </c:pt>
                <c:pt idx="758">
                  <c:v>5.5968031554176407E-6</c:v>
                </c:pt>
                <c:pt idx="759">
                  <c:v>5.3997117344257964E-6</c:v>
                </c:pt>
                <c:pt idx="760">
                  <c:v>5.2090399577074635E-6</c:v>
                </c:pt>
                <c:pt idx="761">
                  <c:v>5.0245985973575276E-6</c:v>
                </c:pt>
                <c:pt idx="762">
                  <c:v>4.8462032805752628E-6</c:v>
                </c:pt>
                <c:pt idx="763">
                  <c:v>4.6736743901909554E-6</c:v>
                </c:pt>
                <c:pt idx="764">
                  <c:v>4.5068369663841619E-6</c:v>
                </c:pt>
                <c:pt idx="765">
                  <c:v>4.3455206096091224E-6</c:v>
                </c:pt>
                <c:pt idx="766">
                  <c:v>4.1895593847416567E-6</c:v>
                </c:pt>
                <c:pt idx="767">
                  <c:v>4.0387917264603277E-6</c:v>
                </c:pt>
                <c:pt idx="768">
                  <c:v>3.893060345873499E-6</c:v>
                </c:pt>
                <c:pt idx="769">
                  <c:v>3.7522121384025122E-6</c:v>
                </c:pt>
                <c:pt idx="770">
                  <c:v>3.6160980929301428E-6</c:v>
                </c:pt>
                <c:pt idx="771">
                  <c:v>3.484573202222109E-6</c:v>
                </c:pt>
                <c:pt idx="772">
                  <c:v>3.3574963746283648E-6</c:v>
                </c:pt>
                <c:pt idx="773">
                  <c:v>3.2347303470698105E-6</c:v>
                </c:pt>
                <c:pt idx="774">
                  <c:v>3.1161415993148408E-6</c:v>
                </c:pt>
                <c:pt idx="775">
                  <c:v>3.0016002695492312E-6</c:v>
                </c:pt>
                <c:pt idx="776">
                  <c:v>2.8909800712417925E-6</c:v>
                </c:pt>
                <c:pt idx="777">
                  <c:v>2.7841582113072007E-6</c:v>
                </c:pt>
                <c:pt idx="778">
                  <c:v>2.6810153095665839E-6</c:v>
                </c:pt>
                <c:pt idx="779">
                  <c:v>2.5814353195054113E-6</c:v>
                </c:pt>
                <c:pt idx="780">
                  <c:v>2.4853054503274077E-6</c:v>
                </c:pt>
                <c:pt idx="781">
                  <c:v>2.3925160903024192E-6</c:v>
                </c:pt>
                <c:pt idx="782">
                  <c:v>2.302960731405247E-6</c:v>
                </c:pt>
                <c:pt idx="783">
                  <c:v>2.2165358952417658E-6</c:v>
                </c:pt>
                <c:pt idx="784">
                  <c:v>2.1331410602578866E-6</c:v>
                </c:pt>
                <c:pt idx="785">
                  <c:v>2.0526785902261573E-6</c:v>
                </c:pt>
                <c:pt idx="786">
                  <c:v>1.9750536640041865E-6</c:v>
                </c:pt>
                <c:pt idx="787">
                  <c:v>1.9001742065583608E-6</c:v>
                </c:pt>
                <c:pt idx="788">
                  <c:v>1.8279508212457492E-6</c:v>
                </c:pt>
                <c:pt idx="789">
                  <c:v>1.7582967233464384E-6</c:v>
                </c:pt>
                <c:pt idx="790">
                  <c:v>1.6911276748380411E-6</c:v>
                </c:pt>
                <c:pt idx="791">
                  <c:v>1.6263619204035279E-6</c:v>
                </c:pt>
                <c:pt idx="792">
                  <c:v>1.5639201246630617E-6</c:v>
                </c:pt>
                <c:pt idx="793">
                  <c:v>1.5037253106199892E-6</c:v>
                </c:pt>
                <c:pt idx="794">
                  <c:v>1.4457027993107314E-6</c:v>
                </c:pt>
                <c:pt idx="795">
                  <c:v>1.3897801506478436E-6</c:v>
                </c:pt>
                <c:pt idx="796">
                  <c:v>1.3358871054451428E-6</c:v>
                </c:pt>
                <c:pt idx="797">
                  <c:v>1.2839555286133742E-6</c:v>
                </c:pt>
                <c:pt idx="798">
                  <c:v>1.2339193535145828E-6</c:v>
                </c:pt>
                <c:pt idx="799">
                  <c:v>1.1857145274629728E-6</c:v>
                </c:pt>
                <c:pt idx="800">
                  <c:v>1.1392789583597564E-6</c:v>
                </c:pt>
              </c:numCache>
            </c:numRef>
          </c:yVal>
        </c:ser>
        <c:axId val="301405312"/>
        <c:axId val="301407232"/>
      </c:scatterChart>
      <c:valAx>
        <c:axId val="301405312"/>
        <c:scaling>
          <c:orientation val="minMax"/>
          <c:max val="3"/>
          <c:min val="-3"/>
        </c:scaling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Habilidade</a:t>
                </a:r>
              </a:p>
            </c:rich>
          </c:tx>
          <c:layout>
            <c:manualLayout>
              <c:xMode val="edge"/>
              <c:yMode val="edge"/>
              <c:x val="0.43300721268109205"/>
              <c:y val="0.9170305676855896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01407232"/>
        <c:crosses val="autoZero"/>
        <c:crossBetween val="midCat"/>
        <c:majorUnit val="0.25"/>
      </c:valAx>
      <c:valAx>
        <c:axId val="3014072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Verossimilhança</a:t>
                </a:r>
              </a:p>
            </c:rich>
          </c:tx>
          <c:layout>
            <c:manualLayout>
              <c:xMode val="edge"/>
              <c:yMode val="edge"/>
              <c:x val="2.6143716287432579E-2"/>
              <c:y val="0.38646288209606994"/>
            </c:manualLayout>
          </c:layout>
          <c:spPr>
            <a:noFill/>
            <a:ln w="25400">
              <a:noFill/>
            </a:ln>
          </c:spPr>
        </c:title>
        <c:numFmt formatCode="0.00000000" sourceLinked="1"/>
        <c:tickLblPos val="none"/>
        <c:spPr>
          <a:ln w="3175">
            <a:solidFill>
              <a:srgbClr val="000000"/>
            </a:solidFill>
            <a:prstDash val="solid"/>
          </a:ln>
        </c:spPr>
        <c:crossAx val="301405312"/>
        <c:crosses val="autoZero"/>
        <c:crossBetween val="midCat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tr"/>
      <c:layout>
        <c:manualLayout>
          <c:xMode val="edge"/>
          <c:yMode val="edge"/>
          <c:x val="0.93791009982019968"/>
          <c:y val="0.13537117903930132"/>
          <c:w val="6.2089900179800324E-2"/>
          <c:h val="0.8228678838725946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89" l="0.78740157499999996" r="0.78740157499999996" t="0.98425196899999989" header="0.4921259850000001" footer="0.4921259850000001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342900</xdr:colOff>
      <xdr:row>1</xdr:row>
      <xdr:rowOff>0</xdr:rowOff>
    </xdr:from>
    <xdr:to>
      <xdr:col>34</xdr:col>
      <xdr:colOff>28575</xdr:colOff>
      <xdr:row>16</xdr:row>
      <xdr:rowOff>9525</xdr:rowOff>
    </xdr:to>
    <xdr:graphicFrame macro="">
      <xdr:nvGraphicFramePr>
        <xdr:cNvPr id="10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342900</xdr:colOff>
      <xdr:row>20</xdr:row>
      <xdr:rowOff>19050</xdr:rowOff>
    </xdr:from>
    <xdr:to>
      <xdr:col>34</xdr:col>
      <xdr:colOff>76200</xdr:colOff>
      <xdr:row>42</xdr:row>
      <xdr:rowOff>142875</xdr:rowOff>
    </xdr:to>
    <xdr:graphicFrame macro="">
      <xdr:nvGraphicFramePr>
        <xdr:cNvPr id="10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9</xdr:row>
      <xdr:rowOff>9525</xdr:rowOff>
    </xdr:from>
    <xdr:to>
      <xdr:col>26</xdr:col>
      <xdr:colOff>466725</xdr:colOff>
      <xdr:row>36</xdr:row>
      <xdr:rowOff>0</xdr:rowOff>
    </xdr:to>
    <xdr:graphicFrame macro="">
      <xdr:nvGraphicFramePr>
        <xdr:cNvPr id="30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/>
  <dimension ref="A1:S44"/>
  <sheetViews>
    <sheetView tabSelected="1" topLeftCell="A2" zoomScale="85" workbookViewId="0">
      <selection activeCell="B17" sqref="B17:S17"/>
    </sheetView>
  </sheetViews>
  <sheetFormatPr defaultRowHeight="12.75"/>
  <cols>
    <col min="1" max="1" width="3.28515625" customWidth="1"/>
    <col min="2" max="2" width="5.7109375" customWidth="1"/>
    <col min="3" max="16" width="4.28515625" customWidth="1"/>
    <col min="17" max="17" width="4.7109375" customWidth="1"/>
    <col min="19" max="19" width="8.7109375" customWidth="1"/>
    <col min="20" max="20" width="11.42578125" customWidth="1"/>
    <col min="21" max="21" width="5.7109375" customWidth="1"/>
    <col min="22" max="35" width="4.7109375" customWidth="1"/>
  </cols>
  <sheetData>
    <row r="1" spans="2:19" ht="61.5" customHeight="1" thickBot="1">
      <c r="B1" s="41" t="s">
        <v>31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3"/>
    </row>
    <row r="2" spans="2:19" ht="13.5" thickBot="1"/>
    <row r="3" spans="2:19" ht="68.25" customHeight="1" thickBot="1">
      <c r="B3" s="52" t="s">
        <v>32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4"/>
    </row>
    <row r="4" spans="2:19" ht="13.5" thickBot="1"/>
    <row r="5" spans="2:19" ht="46.5" customHeight="1" thickBot="1">
      <c r="B5" s="55" t="s">
        <v>30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7"/>
    </row>
    <row r="6" spans="2:19" ht="15.75">
      <c r="B6" s="18"/>
    </row>
    <row r="7" spans="2:19">
      <c r="B7" s="39" t="s">
        <v>33</v>
      </c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</row>
    <row r="8" spans="2:19">
      <c r="B8" s="39" t="s">
        <v>34</v>
      </c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</row>
    <row r="9" spans="2:19">
      <c r="B9" s="39" t="s">
        <v>35</v>
      </c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</row>
    <row r="10" spans="2:19">
      <c r="B10" s="39" t="s">
        <v>36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</row>
    <row r="11" spans="2:19">
      <c r="B11" s="39" t="s">
        <v>37</v>
      </c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</row>
    <row r="12" spans="2:19">
      <c r="B12" s="39" t="s">
        <v>38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</row>
    <row r="13" spans="2:19">
      <c r="B13" s="39" t="s">
        <v>39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</row>
    <row r="14" spans="2:19">
      <c r="B14" s="39" t="s">
        <v>40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</row>
    <row r="15" spans="2:19">
      <c r="B15" s="39" t="s">
        <v>41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</row>
    <row r="16" spans="2:19">
      <c r="B16" s="39" t="s">
        <v>42</v>
      </c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</row>
    <row r="17" spans="1:19" ht="24.75" customHeight="1">
      <c r="B17" s="40" t="s">
        <v>43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</row>
    <row r="18" spans="1:19" ht="26.25" customHeight="1">
      <c r="B18" s="40" t="s">
        <v>44</v>
      </c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</row>
    <row r="19" spans="1:19">
      <c r="B19" s="39" t="s">
        <v>45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</row>
    <row r="20" spans="1:19">
      <c r="B20" s="39" t="s">
        <v>46</v>
      </c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</row>
    <row r="21" spans="1:19" ht="13.5" thickBot="1"/>
    <row r="22" spans="1:19" ht="13.5" thickBot="1">
      <c r="A22" s="50"/>
      <c r="B22" s="19"/>
      <c r="C22" s="44" t="s">
        <v>9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6"/>
      <c r="R22" s="19"/>
      <c r="S22" s="28"/>
    </row>
    <row r="23" spans="1:19" ht="13.5" thickBot="1">
      <c r="A23" s="51"/>
      <c r="B23" s="1" t="s">
        <v>8</v>
      </c>
      <c r="C23" s="6">
        <v>1</v>
      </c>
      <c r="D23" s="7">
        <v>2</v>
      </c>
      <c r="E23" s="7">
        <v>3</v>
      </c>
      <c r="F23" s="7">
        <v>4</v>
      </c>
      <c r="G23" s="7">
        <v>5</v>
      </c>
      <c r="H23" s="7">
        <v>6</v>
      </c>
      <c r="I23" s="7">
        <v>7</v>
      </c>
      <c r="J23" s="7">
        <v>8</v>
      </c>
      <c r="K23" s="7">
        <v>9</v>
      </c>
      <c r="L23" s="7">
        <v>10</v>
      </c>
      <c r="M23" s="7">
        <v>11</v>
      </c>
      <c r="N23" s="7">
        <v>12</v>
      </c>
      <c r="O23" s="7">
        <v>13</v>
      </c>
      <c r="P23" s="8">
        <v>14</v>
      </c>
      <c r="R23" s="1" t="s">
        <v>4</v>
      </c>
      <c r="S23" s="29" t="s">
        <v>7</v>
      </c>
    </row>
    <row r="24" spans="1:19">
      <c r="A24" s="47" t="s">
        <v>10</v>
      </c>
      <c r="B24" s="5">
        <v>1</v>
      </c>
      <c r="C24" s="20">
        <v>0</v>
      </c>
      <c r="D24" s="21">
        <v>1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1</v>
      </c>
      <c r="K24" s="21">
        <v>0</v>
      </c>
      <c r="L24" s="21">
        <v>1</v>
      </c>
      <c r="M24" s="21">
        <v>0</v>
      </c>
      <c r="N24" s="21">
        <v>0</v>
      </c>
      <c r="O24" s="21">
        <v>0</v>
      </c>
      <c r="P24" s="22">
        <v>0</v>
      </c>
      <c r="R24" s="16">
        <f>(INDEX(Calc!$B$7:$B$807,MATCH(MAX(Calc!$D$7:$D$807),Calc!$D$7:$D$807,0)))*0.08+1.68</f>
        <v>1.7055999999999967</v>
      </c>
      <c r="S24" s="17">
        <f>SUM(C24:P24)</f>
        <v>3</v>
      </c>
    </row>
    <row r="25" spans="1:19">
      <c r="A25" s="48"/>
      <c r="B25" s="3">
        <v>2</v>
      </c>
      <c r="C25" s="23">
        <f t="shared" ref="C25:P33" ca="1" si="0">ROUND(RAND(),0)</f>
        <v>1</v>
      </c>
      <c r="D25" s="2">
        <f t="shared" ca="1" si="0"/>
        <v>1</v>
      </c>
      <c r="E25" s="2">
        <f t="shared" ca="1" si="0"/>
        <v>0</v>
      </c>
      <c r="F25" s="2">
        <f t="shared" ca="1" si="0"/>
        <v>0</v>
      </c>
      <c r="G25" s="2">
        <f t="shared" ca="1" si="0"/>
        <v>0</v>
      </c>
      <c r="H25" s="2">
        <f t="shared" ca="1" si="0"/>
        <v>1</v>
      </c>
      <c r="I25" s="2">
        <f t="shared" ca="1" si="0"/>
        <v>0</v>
      </c>
      <c r="J25" s="2">
        <f t="shared" ca="1" si="0"/>
        <v>1</v>
      </c>
      <c r="K25" s="2">
        <f t="shared" ca="1" si="0"/>
        <v>1</v>
      </c>
      <c r="L25" s="2">
        <f t="shared" ca="1" si="0"/>
        <v>0</v>
      </c>
      <c r="M25" s="2">
        <f t="shared" ca="1" si="0"/>
        <v>1</v>
      </c>
      <c r="N25" s="2">
        <f t="shared" ca="1" si="0"/>
        <v>0</v>
      </c>
      <c r="O25" s="2">
        <f t="shared" ca="1" si="0"/>
        <v>1</v>
      </c>
      <c r="P25" s="24">
        <f t="shared" ca="1" si="0"/>
        <v>0</v>
      </c>
      <c r="R25" s="14">
        <f ca="1">(INDEX(Calc!$B$7:$B$807,MATCH(MAX(Calc!$E$7:$E$807),Calc!$E$7:$E$807,0)))*0.08+1.68</f>
        <v>1.7719999999999967</v>
      </c>
      <c r="S25" s="15">
        <f t="shared" ref="S25:S43" ca="1" si="1">SUM(C25:P25)</f>
        <v>7</v>
      </c>
    </row>
    <row r="26" spans="1:19">
      <c r="A26" s="48"/>
      <c r="B26" s="3">
        <v>3</v>
      </c>
      <c r="C26" s="23">
        <f t="shared" ca="1" si="0"/>
        <v>1</v>
      </c>
      <c r="D26" s="2">
        <f t="shared" ca="1" si="0"/>
        <v>0</v>
      </c>
      <c r="E26" s="2">
        <f t="shared" ca="1" si="0"/>
        <v>1</v>
      </c>
      <c r="F26" s="2">
        <f t="shared" ca="1" si="0"/>
        <v>1</v>
      </c>
      <c r="G26" s="2">
        <f t="shared" ca="1" si="0"/>
        <v>1</v>
      </c>
      <c r="H26" s="2">
        <f t="shared" ca="1" si="0"/>
        <v>0</v>
      </c>
      <c r="I26" s="2">
        <f t="shared" ca="1" si="0"/>
        <v>0</v>
      </c>
      <c r="J26" s="2">
        <f t="shared" ca="1" si="0"/>
        <v>0</v>
      </c>
      <c r="K26" s="2">
        <f t="shared" ca="1" si="0"/>
        <v>0</v>
      </c>
      <c r="L26" s="2">
        <f t="shared" ca="1" si="0"/>
        <v>1</v>
      </c>
      <c r="M26" s="2">
        <f t="shared" ca="1" si="0"/>
        <v>1</v>
      </c>
      <c r="N26" s="2">
        <f t="shared" ca="1" si="0"/>
        <v>0</v>
      </c>
      <c r="O26" s="2">
        <f t="shared" ca="1" si="0"/>
        <v>0</v>
      </c>
      <c r="P26" s="24">
        <f t="shared" ca="1" si="0"/>
        <v>1</v>
      </c>
      <c r="R26" s="14">
        <f ca="1">(INDEX(Calc!$B$7:$B$807,MATCH(MAX(Calc!$F$7:$F$807),Calc!$F$7:$F$807,0)))*0.08+1.68</f>
        <v>1.7719999999999967</v>
      </c>
      <c r="S26" s="15">
        <f t="shared" ca="1" si="1"/>
        <v>7</v>
      </c>
    </row>
    <row r="27" spans="1:19">
      <c r="A27" s="48"/>
      <c r="B27" s="3">
        <v>4</v>
      </c>
      <c r="C27" s="23">
        <f t="shared" ca="1" si="0"/>
        <v>1</v>
      </c>
      <c r="D27" s="2">
        <f t="shared" ca="1" si="0"/>
        <v>1</v>
      </c>
      <c r="E27" s="2">
        <f t="shared" ca="1" si="0"/>
        <v>1</v>
      </c>
      <c r="F27" s="2">
        <f t="shared" ca="1" si="0"/>
        <v>0</v>
      </c>
      <c r="G27" s="2">
        <f t="shared" ca="1" si="0"/>
        <v>1</v>
      </c>
      <c r="H27" s="2">
        <f t="shared" ca="1" si="0"/>
        <v>1</v>
      </c>
      <c r="I27" s="2">
        <f t="shared" ca="1" si="0"/>
        <v>1</v>
      </c>
      <c r="J27" s="2">
        <f t="shared" ca="1" si="0"/>
        <v>1</v>
      </c>
      <c r="K27" s="2">
        <f t="shared" ca="1" si="0"/>
        <v>1</v>
      </c>
      <c r="L27" s="2">
        <f t="shared" ca="1" si="0"/>
        <v>1</v>
      </c>
      <c r="M27" s="2">
        <f t="shared" ca="1" si="0"/>
        <v>1</v>
      </c>
      <c r="N27" s="2">
        <f t="shared" ca="1" si="0"/>
        <v>0</v>
      </c>
      <c r="O27" s="2">
        <f t="shared" ca="1" si="0"/>
        <v>0</v>
      </c>
      <c r="P27" s="24">
        <f t="shared" ca="1" si="0"/>
        <v>0</v>
      </c>
      <c r="R27" s="14">
        <f ca="1">(INDEX(Calc!$B$7:$B$807,MATCH(MAX(Calc!$G$7:$G$807),Calc!$G$7:$G$807,0)))*0.08+1.68</f>
        <v>1.8199999999999967</v>
      </c>
      <c r="S27" s="15">
        <f t="shared" ca="1" si="1"/>
        <v>10</v>
      </c>
    </row>
    <row r="28" spans="1:19">
      <c r="A28" s="48"/>
      <c r="B28" s="3">
        <v>5</v>
      </c>
      <c r="C28" s="23">
        <f t="shared" ca="1" si="0"/>
        <v>0</v>
      </c>
      <c r="D28" s="2">
        <f t="shared" ca="1" si="0"/>
        <v>1</v>
      </c>
      <c r="E28" s="2">
        <f t="shared" ca="1" si="0"/>
        <v>0</v>
      </c>
      <c r="F28" s="2">
        <f t="shared" ca="1" si="0"/>
        <v>0</v>
      </c>
      <c r="G28" s="2">
        <f t="shared" ca="1" si="0"/>
        <v>1</v>
      </c>
      <c r="H28" s="2">
        <f t="shared" ca="1" si="0"/>
        <v>1</v>
      </c>
      <c r="I28" s="2">
        <f t="shared" ca="1" si="0"/>
        <v>1</v>
      </c>
      <c r="J28" s="2">
        <f t="shared" ca="1" si="0"/>
        <v>1</v>
      </c>
      <c r="K28" s="2">
        <f t="shared" ca="1" si="0"/>
        <v>0</v>
      </c>
      <c r="L28" s="2">
        <f t="shared" ca="1" si="0"/>
        <v>1</v>
      </c>
      <c r="M28" s="2">
        <f t="shared" ca="1" si="0"/>
        <v>1</v>
      </c>
      <c r="N28" s="2">
        <f t="shared" ca="1" si="0"/>
        <v>1</v>
      </c>
      <c r="O28" s="2">
        <f t="shared" ca="1" si="0"/>
        <v>0</v>
      </c>
      <c r="P28" s="24">
        <f t="shared" ca="1" si="0"/>
        <v>1</v>
      </c>
      <c r="R28" s="14">
        <f ca="1">(INDEX(Calc!$B$7:$B$807,MATCH(MAX(Calc!$H$7:$H$807),Calc!$H$7:$H$807,0)))*0.08+1.68</f>
        <v>1.8111999999999968</v>
      </c>
      <c r="S28" s="15">
        <f t="shared" ca="1" si="1"/>
        <v>9</v>
      </c>
    </row>
    <row r="29" spans="1:19">
      <c r="A29" s="48"/>
      <c r="B29" s="3">
        <v>6</v>
      </c>
      <c r="C29" s="23">
        <f t="shared" ca="1" si="0"/>
        <v>0</v>
      </c>
      <c r="D29" s="2">
        <f t="shared" ca="1" si="0"/>
        <v>1</v>
      </c>
      <c r="E29" s="2">
        <f t="shared" ca="1" si="0"/>
        <v>1</v>
      </c>
      <c r="F29" s="2">
        <f t="shared" ca="1" si="0"/>
        <v>1</v>
      </c>
      <c r="G29" s="2">
        <f t="shared" ca="1" si="0"/>
        <v>1</v>
      </c>
      <c r="H29" s="2">
        <f t="shared" ca="1" si="0"/>
        <v>0</v>
      </c>
      <c r="I29" s="2">
        <f t="shared" ca="1" si="0"/>
        <v>0</v>
      </c>
      <c r="J29" s="2">
        <f t="shared" ca="1" si="0"/>
        <v>0</v>
      </c>
      <c r="K29" s="2">
        <f t="shared" ca="1" si="0"/>
        <v>0</v>
      </c>
      <c r="L29" s="2">
        <f t="shared" ca="1" si="0"/>
        <v>1</v>
      </c>
      <c r="M29" s="2">
        <f t="shared" ca="1" si="0"/>
        <v>0</v>
      </c>
      <c r="N29" s="2">
        <f t="shared" ca="1" si="0"/>
        <v>0</v>
      </c>
      <c r="O29" s="2">
        <f t="shared" ca="1" si="0"/>
        <v>1</v>
      </c>
      <c r="P29" s="24">
        <f t="shared" ca="1" si="0"/>
        <v>1</v>
      </c>
      <c r="R29" s="14">
        <f ca="1">(INDEX(Calc!$B$7:$B$807,MATCH(MAX(Calc!$I$7:$I$807),Calc!$I$7:$I$807,0)))*0.08+1.68</f>
        <v>1.7695999999999967</v>
      </c>
      <c r="S29" s="15">
        <f t="shared" ca="1" si="1"/>
        <v>7</v>
      </c>
    </row>
    <row r="30" spans="1:19">
      <c r="A30" s="48"/>
      <c r="B30" s="3">
        <v>7</v>
      </c>
      <c r="C30" s="23">
        <f t="shared" ca="1" si="0"/>
        <v>1</v>
      </c>
      <c r="D30" s="2">
        <f t="shared" ca="1" si="0"/>
        <v>1</v>
      </c>
      <c r="E30" s="2">
        <f t="shared" ca="1" si="0"/>
        <v>0</v>
      </c>
      <c r="F30" s="2">
        <f t="shared" ca="1" si="0"/>
        <v>0</v>
      </c>
      <c r="G30" s="2">
        <f t="shared" ca="1" si="0"/>
        <v>0</v>
      </c>
      <c r="H30" s="2">
        <f t="shared" ca="1" si="0"/>
        <v>0</v>
      </c>
      <c r="I30" s="2">
        <f t="shared" ca="1" si="0"/>
        <v>1</v>
      </c>
      <c r="J30" s="2">
        <f t="shared" ca="1" si="0"/>
        <v>1</v>
      </c>
      <c r="K30" s="2">
        <f t="shared" ca="1" si="0"/>
        <v>0</v>
      </c>
      <c r="L30" s="2">
        <f t="shared" ca="1" si="0"/>
        <v>0</v>
      </c>
      <c r="M30" s="2">
        <f t="shared" ca="1" si="0"/>
        <v>1</v>
      </c>
      <c r="N30" s="2">
        <f t="shared" ca="1" si="0"/>
        <v>1</v>
      </c>
      <c r="O30" s="2">
        <f t="shared" ca="1" si="0"/>
        <v>0</v>
      </c>
      <c r="P30" s="24">
        <f t="shared" ca="1" si="0"/>
        <v>1</v>
      </c>
      <c r="R30" s="14">
        <f ca="1">(INDEX(Calc!$B$7:$B$807,MATCH(MAX(Calc!$J$7:$J$807),Calc!$J$7:$J$807,0)))*0.08+1.68</f>
        <v>1.7839999999999967</v>
      </c>
      <c r="S30" s="15">
        <f t="shared" ca="1" si="1"/>
        <v>7</v>
      </c>
    </row>
    <row r="31" spans="1:19">
      <c r="A31" s="48"/>
      <c r="B31" s="3">
        <v>8</v>
      </c>
      <c r="C31" s="23">
        <f t="shared" ca="1" si="0"/>
        <v>0</v>
      </c>
      <c r="D31" s="2">
        <f t="shared" ca="1" si="0"/>
        <v>0</v>
      </c>
      <c r="E31" s="2">
        <f t="shared" ca="1" si="0"/>
        <v>1</v>
      </c>
      <c r="F31" s="2">
        <f t="shared" ca="1" si="0"/>
        <v>0</v>
      </c>
      <c r="G31" s="2">
        <f t="shared" ca="1" si="0"/>
        <v>0</v>
      </c>
      <c r="H31" s="2">
        <f t="shared" ca="1" si="0"/>
        <v>1</v>
      </c>
      <c r="I31" s="2">
        <f t="shared" ca="1" si="0"/>
        <v>0</v>
      </c>
      <c r="J31" s="2">
        <f t="shared" ca="1" si="0"/>
        <v>0</v>
      </c>
      <c r="K31" s="2">
        <f t="shared" ca="1" si="0"/>
        <v>0</v>
      </c>
      <c r="L31" s="2">
        <f t="shared" ca="1" si="0"/>
        <v>0</v>
      </c>
      <c r="M31" s="2">
        <f t="shared" ca="1" si="0"/>
        <v>1</v>
      </c>
      <c r="N31" s="2">
        <f t="shared" ca="1" si="0"/>
        <v>0</v>
      </c>
      <c r="O31" s="2">
        <f t="shared" ca="1" si="0"/>
        <v>1</v>
      </c>
      <c r="P31" s="24">
        <f t="shared" ca="1" si="0"/>
        <v>1</v>
      </c>
      <c r="R31" s="14">
        <f ca="1">(INDEX(Calc!$B$7:$B$807,MATCH(MAX(Calc!$K$7:$K$807),Calc!$K$7:$K$807,0)))*0.08+1.68</f>
        <v>1.7407999999999968</v>
      </c>
      <c r="S31" s="15">
        <f t="shared" ca="1" si="1"/>
        <v>5</v>
      </c>
    </row>
    <row r="32" spans="1:19">
      <c r="A32" s="48"/>
      <c r="B32" s="3">
        <v>9</v>
      </c>
      <c r="C32" s="23">
        <f t="shared" ca="1" si="0"/>
        <v>0</v>
      </c>
      <c r="D32" s="2">
        <f t="shared" ca="1" si="0"/>
        <v>1</v>
      </c>
      <c r="E32" s="2">
        <f t="shared" ca="1" si="0"/>
        <v>0</v>
      </c>
      <c r="F32" s="2">
        <f t="shared" ca="1" si="0"/>
        <v>1</v>
      </c>
      <c r="G32" s="2">
        <f t="shared" ca="1" si="0"/>
        <v>1</v>
      </c>
      <c r="H32" s="2">
        <f t="shared" ca="1" si="0"/>
        <v>0</v>
      </c>
      <c r="I32" s="2">
        <f t="shared" ca="1" si="0"/>
        <v>0</v>
      </c>
      <c r="J32" s="2">
        <f t="shared" ca="1" si="0"/>
        <v>0</v>
      </c>
      <c r="K32" s="2">
        <f t="shared" ca="1" si="0"/>
        <v>0</v>
      </c>
      <c r="L32" s="2">
        <f t="shared" ca="1" si="0"/>
        <v>0</v>
      </c>
      <c r="M32" s="2">
        <f t="shared" ca="1" si="0"/>
        <v>1</v>
      </c>
      <c r="N32" s="2">
        <f t="shared" ca="1" si="0"/>
        <v>0</v>
      </c>
      <c r="O32" s="2">
        <f t="shared" ca="1" si="0"/>
        <v>1</v>
      </c>
      <c r="P32" s="24">
        <f t="shared" ca="1" si="0"/>
        <v>0</v>
      </c>
      <c r="R32" s="14">
        <f ca="1">(INDEX(Calc!$B$7:$B$807,MATCH(MAX(Calc!$L$7:$L$807),Calc!$L$7:$L$807,0)))*0.08+1.68</f>
        <v>1.7327999999999968</v>
      </c>
      <c r="S32" s="15">
        <f t="shared" ca="1" si="1"/>
        <v>5</v>
      </c>
    </row>
    <row r="33" spans="1:19">
      <c r="A33" s="48"/>
      <c r="B33" s="3">
        <v>10</v>
      </c>
      <c r="C33" s="23">
        <f t="shared" ca="1" si="0"/>
        <v>1</v>
      </c>
      <c r="D33" s="2">
        <f t="shared" ca="1" si="0"/>
        <v>1</v>
      </c>
      <c r="E33" s="2">
        <f t="shared" ca="1" si="0"/>
        <v>1</v>
      </c>
      <c r="F33" s="2">
        <f t="shared" ca="1" si="0"/>
        <v>1</v>
      </c>
      <c r="G33" s="2">
        <f t="shared" ca="1" si="0"/>
        <v>0</v>
      </c>
      <c r="H33" s="2">
        <f t="shared" ca="1" si="0"/>
        <v>0</v>
      </c>
      <c r="I33" s="2">
        <f t="shared" ca="1" si="0"/>
        <v>1</v>
      </c>
      <c r="J33" s="2">
        <f t="shared" ca="1" si="0"/>
        <v>0</v>
      </c>
      <c r="K33" s="2">
        <f t="shared" ca="1" si="0"/>
        <v>1</v>
      </c>
      <c r="L33" s="2">
        <f t="shared" ca="1" si="0"/>
        <v>0</v>
      </c>
      <c r="M33" s="2">
        <f t="shared" ca="1" si="0"/>
        <v>0</v>
      </c>
      <c r="N33" s="2">
        <f t="shared" ca="1" si="0"/>
        <v>0</v>
      </c>
      <c r="O33" s="2">
        <f t="shared" ca="1" si="0"/>
        <v>0</v>
      </c>
      <c r="P33" s="24">
        <f t="shared" ca="1" si="0"/>
        <v>0</v>
      </c>
      <c r="R33" s="14">
        <f ca="1">(INDEX(Calc!$B$7:$B$807,MATCH(MAX(Calc!$M$7:$M$807),Calc!$M$7:$M$807,0)))*0.08+1.68</f>
        <v>1.7591999999999968</v>
      </c>
      <c r="S33" s="15">
        <f t="shared" ca="1" si="1"/>
        <v>6</v>
      </c>
    </row>
    <row r="34" spans="1:19">
      <c r="A34" s="48"/>
      <c r="B34" s="3">
        <v>11</v>
      </c>
      <c r="C34" s="23">
        <f t="shared" ref="C34:P43" ca="1" si="2">ROUND(RAND(),0)</f>
        <v>0</v>
      </c>
      <c r="D34" s="2">
        <f t="shared" ca="1" si="2"/>
        <v>0</v>
      </c>
      <c r="E34" s="2">
        <f t="shared" ca="1" si="2"/>
        <v>0</v>
      </c>
      <c r="F34" s="2">
        <f t="shared" ca="1" si="2"/>
        <v>0</v>
      </c>
      <c r="G34" s="2">
        <f t="shared" ca="1" si="2"/>
        <v>1</v>
      </c>
      <c r="H34" s="2">
        <f t="shared" ca="1" si="2"/>
        <v>0</v>
      </c>
      <c r="I34" s="2">
        <f t="shared" ca="1" si="2"/>
        <v>0</v>
      </c>
      <c r="J34" s="2">
        <f t="shared" ca="1" si="2"/>
        <v>0</v>
      </c>
      <c r="K34" s="2">
        <f t="shared" ca="1" si="2"/>
        <v>1</v>
      </c>
      <c r="L34" s="2">
        <f t="shared" ca="1" si="2"/>
        <v>0</v>
      </c>
      <c r="M34" s="2">
        <f t="shared" ca="1" si="2"/>
        <v>0</v>
      </c>
      <c r="N34" s="2">
        <f t="shared" ca="1" si="2"/>
        <v>1</v>
      </c>
      <c r="O34" s="2">
        <f t="shared" ca="1" si="2"/>
        <v>0</v>
      </c>
      <c r="P34" s="24">
        <f t="shared" ca="1" si="2"/>
        <v>0</v>
      </c>
      <c r="R34" s="14">
        <f ca="1">(INDEX(Calc!$B$7:$B$807,MATCH(MAX(Calc!$N$7:$N$807),Calc!$N$7:$N$807,0)))*0.08+1.68</f>
        <v>1.7111999999999967</v>
      </c>
      <c r="S34" s="15">
        <f t="shared" ca="1" si="1"/>
        <v>3</v>
      </c>
    </row>
    <row r="35" spans="1:19">
      <c r="A35" s="48"/>
      <c r="B35" s="3">
        <v>12</v>
      </c>
      <c r="C35" s="23">
        <f t="shared" ca="1" si="2"/>
        <v>0</v>
      </c>
      <c r="D35" s="2">
        <f t="shared" ca="1" si="2"/>
        <v>0</v>
      </c>
      <c r="E35" s="2">
        <f t="shared" ca="1" si="2"/>
        <v>1</v>
      </c>
      <c r="F35" s="2">
        <f t="shared" ca="1" si="2"/>
        <v>1</v>
      </c>
      <c r="G35" s="2">
        <f t="shared" ca="1" si="2"/>
        <v>0</v>
      </c>
      <c r="H35" s="2">
        <f t="shared" ca="1" si="2"/>
        <v>0</v>
      </c>
      <c r="I35" s="2">
        <f t="shared" ca="1" si="2"/>
        <v>0</v>
      </c>
      <c r="J35" s="2">
        <f t="shared" ca="1" si="2"/>
        <v>0</v>
      </c>
      <c r="K35" s="2">
        <f t="shared" ca="1" si="2"/>
        <v>1</v>
      </c>
      <c r="L35" s="2">
        <f t="shared" ca="1" si="2"/>
        <v>1</v>
      </c>
      <c r="M35" s="2">
        <f t="shared" ca="1" si="2"/>
        <v>1</v>
      </c>
      <c r="N35" s="2">
        <f t="shared" ca="1" si="2"/>
        <v>1</v>
      </c>
      <c r="O35" s="2">
        <f t="shared" ca="1" si="2"/>
        <v>1</v>
      </c>
      <c r="P35" s="24">
        <f t="shared" ca="1" si="2"/>
        <v>0</v>
      </c>
      <c r="R35" s="14">
        <f ca="1">(INDEX(Calc!$B$7:$B$807,MATCH(MAX(Calc!$O$7:$O$807),Calc!$O$7:$O$807,0)))*0.08+1.68</f>
        <v>1.7767999999999966</v>
      </c>
      <c r="S35" s="15">
        <f t="shared" ca="1" si="1"/>
        <v>7</v>
      </c>
    </row>
    <row r="36" spans="1:19">
      <c r="A36" s="48"/>
      <c r="B36" s="3">
        <v>13</v>
      </c>
      <c r="C36" s="23">
        <f t="shared" ca="1" si="2"/>
        <v>1</v>
      </c>
      <c r="D36" s="2">
        <f t="shared" ca="1" si="2"/>
        <v>0</v>
      </c>
      <c r="E36" s="2">
        <f t="shared" ca="1" si="2"/>
        <v>1</v>
      </c>
      <c r="F36" s="2">
        <f t="shared" ca="1" si="2"/>
        <v>1</v>
      </c>
      <c r="G36" s="2">
        <f t="shared" ca="1" si="2"/>
        <v>1</v>
      </c>
      <c r="H36" s="2">
        <f t="shared" ca="1" si="2"/>
        <v>0</v>
      </c>
      <c r="I36" s="2">
        <f t="shared" ca="1" si="2"/>
        <v>0</v>
      </c>
      <c r="J36" s="2">
        <f t="shared" ca="1" si="2"/>
        <v>0</v>
      </c>
      <c r="K36" s="2">
        <f t="shared" ca="1" si="2"/>
        <v>1</v>
      </c>
      <c r="L36" s="2">
        <f t="shared" ca="1" si="2"/>
        <v>0</v>
      </c>
      <c r="M36" s="2">
        <f t="shared" ca="1" si="2"/>
        <v>1</v>
      </c>
      <c r="N36" s="2">
        <f t="shared" ca="1" si="2"/>
        <v>0</v>
      </c>
      <c r="O36" s="2">
        <f t="shared" ca="1" si="2"/>
        <v>0</v>
      </c>
      <c r="P36" s="24">
        <f t="shared" ca="1" si="2"/>
        <v>1</v>
      </c>
      <c r="R36" s="14">
        <f ca="1">(INDEX(Calc!$B$7:$B$807,MATCH(MAX(Calc!$P$7:$P$807),Calc!$P$7:$P$807,0)))*0.08+1.68</f>
        <v>1.7727999999999966</v>
      </c>
      <c r="S36" s="15">
        <f t="shared" ca="1" si="1"/>
        <v>7</v>
      </c>
    </row>
    <row r="37" spans="1:19">
      <c r="A37" s="48"/>
      <c r="B37" s="3">
        <v>14</v>
      </c>
      <c r="C37" s="23">
        <f t="shared" ca="1" si="2"/>
        <v>0</v>
      </c>
      <c r="D37" s="2">
        <f t="shared" ca="1" si="2"/>
        <v>0</v>
      </c>
      <c r="E37" s="2">
        <f t="shared" ca="1" si="2"/>
        <v>1</v>
      </c>
      <c r="F37" s="2">
        <f t="shared" ca="1" si="2"/>
        <v>1</v>
      </c>
      <c r="G37" s="2">
        <f t="shared" ca="1" si="2"/>
        <v>0</v>
      </c>
      <c r="H37" s="2">
        <f t="shared" ca="1" si="2"/>
        <v>0</v>
      </c>
      <c r="I37" s="2">
        <f t="shared" ca="1" si="2"/>
        <v>0</v>
      </c>
      <c r="J37" s="2">
        <f t="shared" ca="1" si="2"/>
        <v>0</v>
      </c>
      <c r="K37" s="2">
        <f t="shared" ca="1" si="2"/>
        <v>1</v>
      </c>
      <c r="L37" s="2">
        <f t="shared" ca="1" si="2"/>
        <v>1</v>
      </c>
      <c r="M37" s="2">
        <f t="shared" ca="1" si="2"/>
        <v>0</v>
      </c>
      <c r="N37" s="2">
        <f t="shared" ca="1" si="2"/>
        <v>0</v>
      </c>
      <c r="O37" s="2">
        <f t="shared" ca="1" si="2"/>
        <v>1</v>
      </c>
      <c r="P37" s="24">
        <f t="shared" ca="1" si="2"/>
        <v>0</v>
      </c>
      <c r="R37" s="14">
        <f ca="1">(INDEX(Calc!$B$7:$B$807,MATCH(MAX(Calc!$Q$7:$Q$807),Calc!$Q$7:$Q$807,0)))*0.08+1.68</f>
        <v>1.7399999999999967</v>
      </c>
      <c r="S37" s="15">
        <f t="shared" ca="1" si="1"/>
        <v>5</v>
      </c>
    </row>
    <row r="38" spans="1:19">
      <c r="A38" s="48"/>
      <c r="B38" s="3">
        <v>15</v>
      </c>
      <c r="C38" s="23">
        <f t="shared" ca="1" si="2"/>
        <v>1</v>
      </c>
      <c r="D38" s="2">
        <f t="shared" ca="1" si="2"/>
        <v>0</v>
      </c>
      <c r="E38" s="2">
        <f t="shared" ca="1" si="2"/>
        <v>0</v>
      </c>
      <c r="F38" s="2">
        <f t="shared" ca="1" si="2"/>
        <v>1</v>
      </c>
      <c r="G38" s="2">
        <f t="shared" ca="1" si="2"/>
        <v>1</v>
      </c>
      <c r="H38" s="2">
        <f t="shared" ca="1" si="2"/>
        <v>0</v>
      </c>
      <c r="I38" s="2">
        <f t="shared" ca="1" si="2"/>
        <v>0</v>
      </c>
      <c r="J38" s="2">
        <f t="shared" ca="1" si="2"/>
        <v>0</v>
      </c>
      <c r="K38" s="2">
        <f t="shared" ca="1" si="2"/>
        <v>1</v>
      </c>
      <c r="L38" s="2">
        <f t="shared" ca="1" si="2"/>
        <v>0</v>
      </c>
      <c r="M38" s="2">
        <f t="shared" ca="1" si="2"/>
        <v>1</v>
      </c>
      <c r="N38" s="2">
        <f t="shared" ca="1" si="2"/>
        <v>0</v>
      </c>
      <c r="O38" s="2">
        <f t="shared" ca="1" si="2"/>
        <v>1</v>
      </c>
      <c r="P38" s="24">
        <f t="shared" ca="1" si="2"/>
        <v>0</v>
      </c>
      <c r="R38" s="14">
        <f ca="1">(INDEX(Calc!$B$7:$B$807,MATCH(MAX(Calc!$R$7:$R$807),Calc!$R$7:$R$807,0)))*0.08+1.68</f>
        <v>1.7527999999999968</v>
      </c>
      <c r="S38" s="15">
        <f t="shared" ca="1" si="1"/>
        <v>6</v>
      </c>
    </row>
    <row r="39" spans="1:19">
      <c r="A39" s="48"/>
      <c r="B39" s="3">
        <v>16</v>
      </c>
      <c r="C39" s="23">
        <f t="shared" ca="1" si="2"/>
        <v>1</v>
      </c>
      <c r="D39" s="2">
        <f t="shared" ca="1" si="2"/>
        <v>1</v>
      </c>
      <c r="E39" s="2">
        <f t="shared" ca="1" si="2"/>
        <v>0</v>
      </c>
      <c r="F39" s="2">
        <f t="shared" ca="1" si="2"/>
        <v>1</v>
      </c>
      <c r="G39" s="2">
        <f t="shared" ca="1" si="2"/>
        <v>0</v>
      </c>
      <c r="H39" s="2">
        <f t="shared" ca="1" si="2"/>
        <v>0</v>
      </c>
      <c r="I39" s="2">
        <f t="shared" ca="1" si="2"/>
        <v>1</v>
      </c>
      <c r="J39" s="2">
        <f t="shared" ca="1" si="2"/>
        <v>1</v>
      </c>
      <c r="K39" s="2">
        <f t="shared" ca="1" si="2"/>
        <v>1</v>
      </c>
      <c r="L39" s="2">
        <f t="shared" ca="1" si="2"/>
        <v>1</v>
      </c>
      <c r="M39" s="2">
        <f t="shared" ca="1" si="2"/>
        <v>1</v>
      </c>
      <c r="N39" s="2">
        <f t="shared" ca="1" si="2"/>
        <v>1</v>
      </c>
      <c r="O39" s="2">
        <f t="shared" ca="1" si="2"/>
        <v>1</v>
      </c>
      <c r="P39" s="24">
        <f t="shared" ca="1" si="2"/>
        <v>1</v>
      </c>
      <c r="R39" s="14">
        <f ca="1">(INDEX(Calc!$B$7:$B$807,MATCH(MAX(Calc!$S$7:$S$807),Calc!$S$7:$S$807,0)))*0.08+1.68</f>
        <v>1.8479999999999965</v>
      </c>
      <c r="S39" s="15">
        <f t="shared" ca="1" si="1"/>
        <v>11</v>
      </c>
    </row>
    <row r="40" spans="1:19">
      <c r="A40" s="48"/>
      <c r="B40" s="3">
        <v>17</v>
      </c>
      <c r="C40" s="23">
        <f t="shared" ca="1" si="2"/>
        <v>1</v>
      </c>
      <c r="D40" s="2">
        <f t="shared" ca="1" si="2"/>
        <v>1</v>
      </c>
      <c r="E40" s="2">
        <f t="shared" ca="1" si="2"/>
        <v>1</v>
      </c>
      <c r="F40" s="2">
        <f t="shared" ca="1" si="2"/>
        <v>0</v>
      </c>
      <c r="G40" s="2">
        <f t="shared" ca="1" si="2"/>
        <v>1</v>
      </c>
      <c r="H40" s="2">
        <f t="shared" ca="1" si="2"/>
        <v>1</v>
      </c>
      <c r="I40" s="2">
        <f t="shared" ca="1" si="2"/>
        <v>0</v>
      </c>
      <c r="J40" s="2">
        <f t="shared" ca="1" si="2"/>
        <v>0</v>
      </c>
      <c r="K40" s="2">
        <f t="shared" ca="1" si="2"/>
        <v>0</v>
      </c>
      <c r="L40" s="2">
        <f t="shared" ca="1" si="2"/>
        <v>1</v>
      </c>
      <c r="M40" s="2">
        <f t="shared" ca="1" si="2"/>
        <v>0</v>
      </c>
      <c r="N40" s="2">
        <f t="shared" ca="1" si="2"/>
        <v>1</v>
      </c>
      <c r="O40" s="2">
        <f t="shared" ca="1" si="2"/>
        <v>1</v>
      </c>
      <c r="P40" s="24">
        <f t="shared" ca="1" si="2"/>
        <v>1</v>
      </c>
      <c r="R40" s="14">
        <f ca="1">(INDEX(Calc!$B$7:$B$807,MATCH(MAX(Calc!$T$7:$T$807),Calc!$T$7:$T$807,0)))*0.08+1.68</f>
        <v>1.8039999999999967</v>
      </c>
      <c r="S40" s="15">
        <f t="shared" ca="1" si="1"/>
        <v>9</v>
      </c>
    </row>
    <row r="41" spans="1:19">
      <c r="A41" s="48"/>
      <c r="B41" s="3">
        <v>18</v>
      </c>
      <c r="C41" s="23">
        <f t="shared" ca="1" si="2"/>
        <v>1</v>
      </c>
      <c r="D41" s="2">
        <f t="shared" ca="1" si="2"/>
        <v>1</v>
      </c>
      <c r="E41" s="2">
        <f t="shared" ca="1" si="2"/>
        <v>0</v>
      </c>
      <c r="F41" s="2">
        <f t="shared" ca="1" si="2"/>
        <v>1</v>
      </c>
      <c r="G41" s="2">
        <f t="shared" ca="1" si="2"/>
        <v>0</v>
      </c>
      <c r="H41" s="2">
        <f t="shared" ca="1" si="2"/>
        <v>1</v>
      </c>
      <c r="I41" s="2">
        <f t="shared" ca="1" si="2"/>
        <v>0</v>
      </c>
      <c r="J41" s="2">
        <f t="shared" ca="1" si="2"/>
        <v>0</v>
      </c>
      <c r="K41" s="2">
        <f t="shared" ca="1" si="2"/>
        <v>1</v>
      </c>
      <c r="L41" s="2">
        <f t="shared" ca="1" si="2"/>
        <v>1</v>
      </c>
      <c r="M41" s="2">
        <f t="shared" ca="1" si="2"/>
        <v>1</v>
      </c>
      <c r="N41" s="2">
        <f t="shared" ca="1" si="2"/>
        <v>0</v>
      </c>
      <c r="O41" s="2">
        <f t="shared" ca="1" si="2"/>
        <v>0</v>
      </c>
      <c r="P41" s="24">
        <f t="shared" ca="1" si="2"/>
        <v>1</v>
      </c>
      <c r="R41" s="14">
        <f ca="1">(INDEX(Calc!$B$7:$B$807,MATCH(MAX(Calc!$U$7:$U$807),Calc!$U$7:$U$807,0)))*0.08+1.68</f>
        <v>1.7911999999999968</v>
      </c>
      <c r="S41" s="15">
        <f t="shared" ca="1" si="1"/>
        <v>8</v>
      </c>
    </row>
    <row r="42" spans="1:19">
      <c r="A42" s="48"/>
      <c r="B42" s="3">
        <v>19</v>
      </c>
      <c r="C42" s="23">
        <f t="shared" ca="1" si="2"/>
        <v>0</v>
      </c>
      <c r="D42" s="2">
        <f t="shared" ca="1" si="2"/>
        <v>1</v>
      </c>
      <c r="E42" s="2">
        <f t="shared" ca="1" si="2"/>
        <v>0</v>
      </c>
      <c r="F42" s="2">
        <f t="shared" ca="1" si="2"/>
        <v>0</v>
      </c>
      <c r="G42" s="2">
        <f t="shared" ca="1" si="2"/>
        <v>0</v>
      </c>
      <c r="H42" s="2">
        <f t="shared" ca="1" si="2"/>
        <v>0</v>
      </c>
      <c r="I42" s="2">
        <f t="shared" ca="1" si="2"/>
        <v>1</v>
      </c>
      <c r="J42" s="2">
        <f t="shared" ca="1" si="2"/>
        <v>1</v>
      </c>
      <c r="K42" s="2">
        <f t="shared" ca="1" si="2"/>
        <v>0</v>
      </c>
      <c r="L42" s="2">
        <f t="shared" ca="1" si="2"/>
        <v>1</v>
      </c>
      <c r="M42" s="2">
        <f t="shared" ca="1" si="2"/>
        <v>1</v>
      </c>
      <c r="N42" s="2">
        <f t="shared" ca="1" si="2"/>
        <v>0</v>
      </c>
      <c r="O42" s="2">
        <f t="shared" ca="1" si="2"/>
        <v>0</v>
      </c>
      <c r="P42" s="24">
        <f t="shared" ca="1" si="2"/>
        <v>1</v>
      </c>
      <c r="R42" s="14">
        <f ca="1">(INDEX(Calc!$B$7:$B$807,MATCH(MAX(Calc!$V$7:$V$807),Calc!$V$7:$V$807,0)))*0.08+1.68</f>
        <v>1.7679999999999967</v>
      </c>
      <c r="S42" s="15">
        <f t="shared" ca="1" si="1"/>
        <v>6</v>
      </c>
    </row>
    <row r="43" spans="1:19" ht="13.5" thickBot="1">
      <c r="A43" s="49"/>
      <c r="B43" s="4">
        <v>20</v>
      </c>
      <c r="C43" s="25">
        <f t="shared" ca="1" si="2"/>
        <v>1</v>
      </c>
      <c r="D43" s="26">
        <f t="shared" ca="1" si="2"/>
        <v>1</v>
      </c>
      <c r="E43" s="26">
        <f t="shared" ca="1" si="2"/>
        <v>0</v>
      </c>
      <c r="F43" s="26">
        <f t="shared" ca="1" si="2"/>
        <v>1</v>
      </c>
      <c r="G43" s="26">
        <f t="shared" ca="1" si="2"/>
        <v>0</v>
      </c>
      <c r="H43" s="26">
        <f t="shared" ca="1" si="2"/>
        <v>0</v>
      </c>
      <c r="I43" s="26">
        <f t="shared" ca="1" si="2"/>
        <v>1</v>
      </c>
      <c r="J43" s="26">
        <f t="shared" ca="1" si="2"/>
        <v>1</v>
      </c>
      <c r="K43" s="26">
        <f t="shared" ca="1" si="2"/>
        <v>1</v>
      </c>
      <c r="L43" s="26">
        <f t="shared" ca="1" si="2"/>
        <v>0</v>
      </c>
      <c r="M43" s="26">
        <f t="shared" ca="1" si="2"/>
        <v>0</v>
      </c>
      <c r="N43" s="26">
        <f t="shared" ca="1" si="2"/>
        <v>1</v>
      </c>
      <c r="O43" s="26">
        <f t="shared" ca="1" si="2"/>
        <v>0</v>
      </c>
      <c r="P43" s="27">
        <f t="shared" ca="1" si="2"/>
        <v>0</v>
      </c>
      <c r="R43" s="14">
        <f ca="1">(INDEX(Calc!$B$7:$B$807,MATCH(MAX(Calc!$W$7:$W$807),Calc!$W$7:$W$807,0)))*0.08+1.68</f>
        <v>1.7791999999999968</v>
      </c>
      <c r="S43" s="15">
        <f t="shared" ca="1" si="1"/>
        <v>7</v>
      </c>
    </row>
    <row r="44" spans="1:19">
      <c r="B44" s="11" t="s">
        <v>12</v>
      </c>
    </row>
  </sheetData>
  <mergeCells count="20">
    <mergeCell ref="B15:S15"/>
    <mergeCell ref="B1:S1"/>
    <mergeCell ref="C22:P22"/>
    <mergeCell ref="A24:A43"/>
    <mergeCell ref="A22:A23"/>
    <mergeCell ref="B3:S3"/>
    <mergeCell ref="B5:S5"/>
    <mergeCell ref="B7:S7"/>
    <mergeCell ref="B9:S9"/>
    <mergeCell ref="B8:S8"/>
    <mergeCell ref="B10:S10"/>
    <mergeCell ref="B11:S11"/>
    <mergeCell ref="B12:S12"/>
    <mergeCell ref="B13:S13"/>
    <mergeCell ref="B14:S14"/>
    <mergeCell ref="B16:S16"/>
    <mergeCell ref="B17:S17"/>
    <mergeCell ref="B18:S18"/>
    <mergeCell ref="B19:S19"/>
    <mergeCell ref="B20:S20"/>
  </mergeCells>
  <phoneticPr fontId="1" type="noConversion"/>
  <pageMargins left="0.59055118110236227" right="0.59055118110236227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Plan2"/>
  <dimension ref="A1:AL807"/>
  <sheetViews>
    <sheetView topLeftCell="P1" workbookViewId="0">
      <selection activeCell="Y2" sqref="Y2:AL3"/>
    </sheetView>
  </sheetViews>
  <sheetFormatPr defaultRowHeight="12.75"/>
  <cols>
    <col min="2" max="2" width="13.140625" bestFit="1" customWidth="1"/>
    <col min="3" max="3" width="13.140625" customWidth="1"/>
    <col min="4" max="4" width="12.5703125" customWidth="1"/>
    <col min="5" max="23" width="3.7109375" customWidth="1"/>
    <col min="24" max="24" width="12.42578125" bestFit="1" customWidth="1"/>
  </cols>
  <sheetData>
    <row r="1" spans="1:38">
      <c r="B1" s="13"/>
      <c r="C1" s="13"/>
      <c r="D1" s="13"/>
      <c r="X1" s="2"/>
      <c r="Y1" s="31">
        <v>1</v>
      </c>
      <c r="Z1" s="31">
        <v>2</v>
      </c>
      <c r="AA1" s="31">
        <v>3</v>
      </c>
      <c r="AB1" s="31">
        <v>4</v>
      </c>
      <c r="AC1" s="31">
        <v>5</v>
      </c>
      <c r="AD1" s="31">
        <v>6</v>
      </c>
      <c r="AE1" s="31">
        <v>7</v>
      </c>
      <c r="AF1" s="31">
        <v>8</v>
      </c>
      <c r="AG1" s="31">
        <v>9</v>
      </c>
      <c r="AH1" s="31">
        <v>10</v>
      </c>
      <c r="AI1" s="31">
        <v>11</v>
      </c>
      <c r="AJ1" s="31">
        <v>12</v>
      </c>
      <c r="AK1" s="31">
        <v>13</v>
      </c>
      <c r="AL1" s="31">
        <v>14</v>
      </c>
    </row>
    <row r="2" spans="1:38">
      <c r="A2" t="s">
        <v>5</v>
      </c>
      <c r="X2" s="30" t="s">
        <v>0</v>
      </c>
      <c r="Y2" s="35">
        <v>1.1312899192528307</v>
      </c>
      <c r="Z2" s="35">
        <v>1.1614027295258533</v>
      </c>
      <c r="AA2" s="35">
        <v>1.0430740199592838</v>
      </c>
      <c r="AB2" s="35">
        <v>0.84351728886126898</v>
      </c>
      <c r="AC2" s="35">
        <v>0.94957602166387101</v>
      </c>
      <c r="AD2" s="35">
        <v>0.99189096522744236</v>
      </c>
      <c r="AE2" s="35">
        <v>1.3348591072073088</v>
      </c>
      <c r="AF2" s="35">
        <v>1.0904481482549175</v>
      </c>
      <c r="AG2" s="35">
        <v>1.3918185491044934</v>
      </c>
      <c r="AH2" s="35">
        <v>1.3514322985709615</v>
      </c>
      <c r="AI2" s="35">
        <v>1.1902265138039247</v>
      </c>
      <c r="AJ2" s="35">
        <v>1.5219714068954231</v>
      </c>
      <c r="AK2" s="35">
        <v>0.9106532517712228</v>
      </c>
      <c r="AL2" s="35">
        <v>1.4137707587177526</v>
      </c>
    </row>
    <row r="3" spans="1:38" ht="13.5" thickBot="1">
      <c r="X3" s="10" t="s">
        <v>1</v>
      </c>
      <c r="Y3" s="35">
        <v>1.5551185387058146</v>
      </c>
      <c r="Z3" s="35">
        <v>1.5914374338897619</v>
      </c>
      <c r="AA3" s="35">
        <v>1.4473484079682202</v>
      </c>
      <c r="AB3" s="35">
        <v>1.9519643757981409</v>
      </c>
      <c r="AC3" s="35">
        <v>1.6843911062511776</v>
      </c>
      <c r="AD3" s="35">
        <v>1.8335255696002621</v>
      </c>
      <c r="AE3" s="35">
        <v>0.39533859178774083</v>
      </c>
      <c r="AF3" s="35">
        <v>0.70807316935178888</v>
      </c>
      <c r="AG3" s="35">
        <v>-0.90492944513732987</v>
      </c>
      <c r="AH3" s="35">
        <v>1.014441622390696</v>
      </c>
      <c r="AI3" s="35">
        <v>1.0298461992400239</v>
      </c>
      <c r="AJ3" s="35">
        <v>1.4189949068416612</v>
      </c>
      <c r="AK3" s="35">
        <v>1.7326684103891579</v>
      </c>
      <c r="AL3" s="35">
        <v>1.2789608030244635</v>
      </c>
    </row>
    <row r="5" spans="1:38">
      <c r="D5" s="58" t="s">
        <v>6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</row>
    <row r="6" spans="1:38">
      <c r="A6" s="11" t="s">
        <v>3</v>
      </c>
      <c r="B6" s="11" t="s">
        <v>2</v>
      </c>
      <c r="C6" s="11" t="s">
        <v>11</v>
      </c>
      <c r="D6">
        <v>1</v>
      </c>
      <c r="E6">
        <v>2</v>
      </c>
      <c r="F6">
        <v>3</v>
      </c>
      <c r="G6">
        <v>4</v>
      </c>
      <c r="H6">
        <v>5</v>
      </c>
      <c r="I6">
        <v>6</v>
      </c>
      <c r="J6">
        <v>7</v>
      </c>
      <c r="K6">
        <v>8</v>
      </c>
      <c r="L6">
        <v>9</v>
      </c>
      <c r="M6">
        <v>10</v>
      </c>
      <c r="N6">
        <v>11</v>
      </c>
      <c r="O6">
        <v>12</v>
      </c>
      <c r="P6">
        <v>13</v>
      </c>
      <c r="Q6">
        <v>14</v>
      </c>
      <c r="R6">
        <v>15</v>
      </c>
      <c r="S6">
        <v>16</v>
      </c>
      <c r="T6">
        <v>17</v>
      </c>
      <c r="U6">
        <v>18</v>
      </c>
      <c r="V6">
        <v>19</v>
      </c>
      <c r="W6">
        <v>20</v>
      </c>
      <c r="X6" t="s">
        <v>13</v>
      </c>
      <c r="Y6" s="12">
        <v>1</v>
      </c>
      <c r="Z6" s="12">
        <v>2</v>
      </c>
      <c r="AA6" s="12">
        <v>3</v>
      </c>
      <c r="AB6" s="12">
        <v>4</v>
      </c>
      <c r="AC6" s="12">
        <v>5</v>
      </c>
      <c r="AD6" s="12">
        <v>6</v>
      </c>
      <c r="AE6" s="12">
        <v>7</v>
      </c>
      <c r="AF6" s="12">
        <v>8</v>
      </c>
      <c r="AG6" s="12">
        <v>9</v>
      </c>
      <c r="AH6" s="12">
        <v>10</v>
      </c>
      <c r="AI6" s="12">
        <v>11</v>
      </c>
      <c r="AJ6" s="12">
        <v>12</v>
      </c>
      <c r="AK6" s="12">
        <v>13</v>
      </c>
      <c r="AL6" s="12">
        <v>14</v>
      </c>
    </row>
    <row r="7" spans="1:38">
      <c r="A7">
        <v>1</v>
      </c>
      <c r="B7">
        <v>-4</v>
      </c>
      <c r="C7">
        <f>B7*0.08+1.68</f>
        <v>1.3599999999999999</v>
      </c>
      <c r="D7" s="13">
        <f>EXP(SUMPRODUCT(LN($Y7:$AL7),AlturaTRI!$C$24:$P$24)+SUMPRODUCT(LN(1-$Y7:$AL7),1-AlturaTRI!$C$24:$P$24))</f>
        <v>2.5780341134966058E-14</v>
      </c>
      <c r="E7" s="13">
        <f ca="1">EXP(SUMPRODUCT(LN($Y7:$AL7),AlturaTRI!$C$25:$P$25)+SUMPRODUCT(LN(1-$Y7:$AL7),1-AlturaTRI!$C$25:$P$25))</f>
        <v>1.1170328535490148E-29</v>
      </c>
      <c r="F7" s="13">
        <f ca="1">EXP(SUMPRODUCT(LN($Y7:$AL7),AlturaTRI!$C$26:$P$26)+SUMPRODUCT(LN(1-$Y7:$AL7),1-AlturaTRI!$C$26:$P$26))</f>
        <v>3.4621748576709084E-32</v>
      </c>
      <c r="G7" s="13">
        <f ca="1">EXP(SUMPRODUCT(LN($Y7:$AL7),AlturaTRI!$C$27:$P$27)+SUMPRODUCT(LN(1-$Y7:$AL7),1-AlturaTRI!$C$27:$P$27))</f>
        <v>2.4389721379560835E-43</v>
      </c>
      <c r="H7" s="13">
        <f ca="1">EXP(SUMPRODUCT(LN($Y7:$AL7),AlturaTRI!$C$28:$P$28)+SUMPRODUCT(LN(1-$Y7:$AL7),1-AlturaTRI!$C$28:$P$28))</f>
        <v>6.3559250219365492E-43</v>
      </c>
      <c r="I7" s="13">
        <f ca="1">EXP(SUMPRODUCT(LN($Y7:$AL7),AlturaTRI!$C$29:$P$29)+SUMPRODUCT(LN(1-$Y7:$AL7),1-AlturaTRI!$C$29:$P$29))</f>
        <v>8.9202547358730432E-32</v>
      </c>
      <c r="J7" s="13">
        <f ca="1">EXP(SUMPRODUCT(LN($Y7:$AL7),AlturaTRI!$C$30:$P$30)+SUMPRODUCT(LN(1-$Y7:$AL7),1-AlturaTRI!$C$30:$P$30))</f>
        <v>2.6529740016809031E-34</v>
      </c>
      <c r="K7" s="13">
        <f ca="1">EXP(SUMPRODUCT(LN($Y7:$AL7),AlturaTRI!$C$31:$P$31)+SUMPRODUCT(LN(1-$Y7:$AL7),1-AlturaTRI!$C$31:$P$31))</f>
        <v>5.597706283812266E-23</v>
      </c>
      <c r="L7" s="13">
        <f ca="1">EXP(SUMPRODUCT(LN($Y7:$AL7),AlturaTRI!$C$32:$P$32)+SUMPRODUCT(LN(1-$Y7:$AL7),1-AlturaTRI!$C$32:$P$32))</f>
        <v>1.7329300076352279E-21</v>
      </c>
      <c r="M7" s="13">
        <f ca="1">EXP(SUMPRODUCT(LN($Y7:$AL7),AlturaTRI!$C$33:$P$33)+SUMPRODUCT(LN(1-$Y7:$AL7),1-AlturaTRI!$C$33:$P$33))</f>
        <v>1.4164261669048257E-25</v>
      </c>
      <c r="N7" s="13">
        <f ca="1">EXP(SUMPRODUCT(LN($Y7:$AL7),AlturaTRI!$C$34:$P$34)+SUMPRODUCT(LN(1-$Y7:$AL7),1-AlturaTRI!$C$34:$P$34))</f>
        <v>5.5534324723138797E-14</v>
      </c>
      <c r="O7" s="13">
        <f ca="1">EXP(SUMPRODUCT(LN($Y7:$AL7),AlturaTRI!$C$35:$P$35)+SUMPRODUCT(LN(1-$Y7:$AL7),1-AlturaTRI!$C$35:$P$35))</f>
        <v>3.5527106545330111E-31</v>
      </c>
      <c r="P7" s="13">
        <f ca="1">EXP(SUMPRODUCT(LN($Y7:$AL7),AlturaTRI!$C$36:$P$36)+SUMPRODUCT(LN(1-$Y7:$AL7),1-AlturaTRI!$C$36:$P$36))</f>
        <v>2.3021875211303291E-30</v>
      </c>
      <c r="Q7" s="13">
        <f ca="1">EXP(SUMPRODUCT(LN($Y7:$AL7),AlturaTRI!$C$37:$P$37)+SUMPRODUCT(LN(1-$Y7:$AL7),1-AlturaTRI!$C$37:$P$37))</f>
        <v>1.1473266559293363E-20</v>
      </c>
      <c r="R7" s="13">
        <f ca="1">EXP(SUMPRODUCT(LN($Y7:$AL7),AlturaTRI!$C$38:$P$38)+SUMPRODUCT(LN(1-$Y7:$AL7),1-AlturaTRI!$C$38:$P$38))</f>
        <v>1.6330223924670104E-24</v>
      </c>
      <c r="S7" s="13">
        <f ca="1">EXP(SUMPRODUCT(LN($Y7:$AL7),AlturaTRI!$C$39:$P$39)+SUMPRODUCT(LN(1-$Y7:$AL7),1-AlturaTRI!$C$39:$P$39))</f>
        <v>4.7763217018238156E-50</v>
      </c>
      <c r="T7" s="13">
        <f ca="1">EXP(SUMPRODUCT(LN($Y7:$AL7),AlturaTRI!$C$40:$P$40)+SUMPRODUCT(LN(1-$Y7:$AL7),1-AlturaTRI!$C$40:$P$40))</f>
        <v>4.5302186957559557E-43</v>
      </c>
      <c r="U7" s="13">
        <f ca="1">EXP(SUMPRODUCT(LN($Y7:$AL7),AlturaTRI!$C$41:$P$41)+SUMPRODUCT(LN(1-$Y7:$AL7),1-AlturaTRI!$C$41:$P$41))</f>
        <v>2.9694185241240863E-36</v>
      </c>
      <c r="V7" s="13">
        <f ca="1">EXP(SUMPRODUCT(LN($Y7:$AL7),AlturaTRI!$C$42:$P$42)+SUMPRODUCT(LN(1-$Y7:$AL7),1-AlturaTRI!$C$42:$P$42))</f>
        <v>1.4108972245758014E-28</v>
      </c>
      <c r="W7" s="13">
        <f ca="1">EXP(SUMPRODUCT(LN($Y7:$AL7),AlturaTRI!$C$43:$P$43)+SUMPRODUCT(LN(1-$Y7:$AL7),1-AlturaTRI!$C$43:$P$43))</f>
        <v>2.9286335376304288E-31</v>
      </c>
      <c r="X7">
        <f ca="1">1/SQRT(2*PI())*EXP(-(B7^2)/2)/0.4*MAX($D$7:$W$807)</f>
        <v>1.1392789583593823E-6</v>
      </c>
      <c r="Y7" s="9">
        <f t="shared" ref="Y7:AL16" si="0">1/(1+EXP(-1.7*Y$2*($B7-Y$3)))</f>
        <v>2.2918015731483891E-5</v>
      </c>
      <c r="Z7" s="9">
        <f t="shared" si="0"/>
        <v>1.6052206544769184E-5</v>
      </c>
      <c r="AA7" s="9">
        <f t="shared" si="0"/>
        <v>6.3820076046079423E-5</v>
      </c>
      <c r="AB7" s="9">
        <f t="shared" si="0"/>
        <v>1.9643269523154553E-4</v>
      </c>
      <c r="AC7" s="9">
        <f t="shared" si="0"/>
        <v>1.0346284398460133E-4</v>
      </c>
      <c r="AD7" s="9">
        <f t="shared" si="0"/>
        <v>5.3457175526340546E-5</v>
      </c>
      <c r="AE7" s="9">
        <f t="shared" si="0"/>
        <v>4.6585801162331804E-5</v>
      </c>
      <c r="AF7" s="9">
        <f t="shared" si="0"/>
        <v>1.620171331424564E-4</v>
      </c>
      <c r="AG7" s="9">
        <f t="shared" si="0"/>
        <v>6.5959796599849901E-4</v>
      </c>
      <c r="AH7" s="9">
        <f t="shared" si="0"/>
        <v>9.9258990490753287E-6</v>
      </c>
      <c r="AI7" s="9">
        <f t="shared" si="0"/>
        <v>3.8021691057509354E-5</v>
      </c>
      <c r="AJ7" s="9">
        <f t="shared" si="0"/>
        <v>8.143750494647583E-7</v>
      </c>
      <c r="AK7" s="9">
        <f t="shared" si="0"/>
        <v>1.3984943492065146E-4</v>
      </c>
      <c r="AL7" s="9">
        <f t="shared" si="0"/>
        <v>3.0894675277543911E-6</v>
      </c>
    </row>
    <row r="8" spans="1:38">
      <c r="A8">
        <v>2</v>
      </c>
      <c r="B8">
        <f>B7+0.01</f>
        <v>-3.99</v>
      </c>
      <c r="C8">
        <f t="shared" ref="C8:C71" si="1">B8*0.08+1.68</f>
        <v>1.3607999999999998</v>
      </c>
      <c r="D8" s="13">
        <f>EXP(SUMPRODUCT(LN($Y8:$AL8),AlturaTRI!$C$24:$P$24)+SUMPRODUCT(LN(1-$Y8:$AL8),1-AlturaTRI!$C$24:$P$24))</f>
        <v>2.7408070880274685E-14</v>
      </c>
      <c r="E8" s="13">
        <f ca="1">EXP(SUMPRODUCT(LN($Y8:$AL8),AlturaTRI!$C$25:$P$25)+SUMPRODUCT(LN(1-$Y8:$AL8),1-AlturaTRI!$C$25:$P$25))</f>
        <v>1.2768509188901194E-29</v>
      </c>
      <c r="F8" s="13">
        <f ca="1">EXP(SUMPRODUCT(LN($Y8:$AL8),AlturaTRI!$C$26:$P$26)+SUMPRODUCT(LN(1-$Y8:$AL8),1-AlturaTRI!$C$26:$P$26))</f>
        <v>3.9612337226372419E-32</v>
      </c>
      <c r="G8" s="13">
        <f ca="1">EXP(SUMPRODUCT(LN($Y8:$AL8),AlturaTRI!$C$27:$P$27)+SUMPRODUCT(LN(1-$Y8:$AL8),1-AlturaTRI!$C$27:$P$27))</f>
        <v>2.972366657821282E-43</v>
      </c>
      <c r="H8" s="13">
        <f ca="1">EXP(SUMPRODUCT(LN($Y8:$AL8),AlturaTRI!$C$28:$P$28)+SUMPRODUCT(LN(1-$Y8:$AL8),1-AlturaTRI!$C$28:$P$28))</f>
        <v>7.6633694350196544E-43</v>
      </c>
      <c r="I8" s="13">
        <f ca="1">EXP(SUMPRODUCT(LN($Y8:$AL8),AlturaTRI!$C$29:$P$29)+SUMPRODUCT(LN(1-$Y8:$AL8),1-AlturaTRI!$C$29:$P$29))</f>
        <v>1.0162883754908377E-31</v>
      </c>
      <c r="J8" s="13">
        <f ca="1">EXP(SUMPRODUCT(LN($Y8:$AL8),AlturaTRI!$C$30:$P$30)+SUMPRODUCT(LN(1-$Y8:$AL8),1-AlturaTRI!$C$30:$P$30))</f>
        <v>3.0832931340540298E-34</v>
      </c>
      <c r="K8" s="13">
        <f ca="1">EXP(SUMPRODUCT(LN($Y8:$AL8),AlturaTRI!$C$31:$P$31)+SUMPRODUCT(LN(1-$Y8:$AL8),1-AlturaTRI!$C$31:$P$31))</f>
        <v>6.1513395373360029E-23</v>
      </c>
      <c r="L8" s="13">
        <f ca="1">EXP(SUMPRODUCT(LN($Y8:$AL8),AlturaTRI!$C$32:$P$32)+SUMPRODUCT(LN(1-$Y8:$AL8),1-AlturaTRI!$C$32:$P$32))</f>
        <v>1.8883897737299724E-21</v>
      </c>
      <c r="M8" s="13">
        <f ca="1">EXP(SUMPRODUCT(LN($Y8:$AL8),AlturaTRI!$C$33:$P$33)+SUMPRODUCT(LN(1-$Y8:$AL8),1-AlturaTRI!$C$33:$P$33))</f>
        <v>1.5928227337464746E-25</v>
      </c>
      <c r="N8" s="13">
        <f ca="1">EXP(SUMPRODUCT(LN($Y8:$AL8),AlturaTRI!$C$34:$P$34)+SUMPRODUCT(LN(1-$Y8:$AL8),1-AlturaTRI!$C$34:$P$34))</f>
        <v>5.9302294504253889E-14</v>
      </c>
      <c r="O8" s="13">
        <f ca="1">EXP(SUMPRODUCT(LN($Y8:$AL8),AlturaTRI!$C$35:$P$35)+SUMPRODUCT(LN(1-$Y8:$AL8),1-AlturaTRI!$C$35:$P$35))</f>
        <v>4.0876741756677402E-31</v>
      </c>
      <c r="P8" s="13">
        <f ca="1">EXP(SUMPRODUCT(LN($Y8:$AL8),AlturaTRI!$C$36:$P$36)+SUMPRODUCT(LN(1-$Y8:$AL8),1-AlturaTRI!$C$36:$P$36))</f>
        <v>2.6358478449192004E-30</v>
      </c>
      <c r="Q8" s="13">
        <f ca="1">EXP(SUMPRODUCT(LN($Y8:$AL8),AlturaTRI!$C$37:$P$37)+SUMPRODUCT(LN(1-$Y8:$AL8),1-AlturaTRI!$C$37:$P$37))</f>
        <v>1.2606059207295626E-20</v>
      </c>
      <c r="R8" s="13">
        <f ca="1">EXP(SUMPRODUCT(LN($Y8:$AL8),AlturaTRI!$C$38:$P$38)+SUMPRODUCT(LN(1-$Y8:$AL8),1-AlturaTRI!$C$38:$P$38))</f>
        <v>1.8211941209458233E-24</v>
      </c>
      <c r="S8" s="13">
        <f ca="1">EXP(SUMPRODUCT(LN($Y8:$AL8),AlturaTRI!$C$39:$P$39)+SUMPRODUCT(LN(1-$Y8:$AL8),1-AlturaTRI!$C$39:$P$39))</f>
        <v>5.9921114454270056E-50</v>
      </c>
      <c r="T8" s="13">
        <f ca="1">EXP(SUMPRODUCT(LN($Y8:$AL8),AlturaTRI!$C$40:$P$40)+SUMPRODUCT(LN(1-$Y8:$AL8),1-AlturaTRI!$C$40:$P$40))</f>
        <v>5.4130664437403835E-43</v>
      </c>
      <c r="U8" s="13">
        <f ca="1">EXP(SUMPRODUCT(LN($Y8:$AL8),AlturaTRI!$C$41:$P$41)+SUMPRODUCT(LN(1-$Y8:$AL8),1-AlturaTRI!$C$41:$P$41))</f>
        <v>3.4883071723810475E-36</v>
      </c>
      <c r="V8" s="13">
        <f ca="1">EXP(SUMPRODUCT(LN($Y8:$AL8),AlturaTRI!$C$42:$P$42)+SUMPRODUCT(LN(1-$Y8:$AL8),1-AlturaTRI!$C$42:$P$42))</f>
        <v>1.6038575362298806E-28</v>
      </c>
      <c r="W8" s="13">
        <f ca="1">EXP(SUMPRODUCT(LN($Y8:$AL8),AlturaTRI!$C$43:$P$43)+SUMPRODUCT(LN(1-$Y8:$AL8),1-AlturaTRI!$C$43:$P$43))</f>
        <v>3.3824004512338277E-31</v>
      </c>
      <c r="X8">
        <f t="shared" ref="X8:X71" ca="1" si="2">1/SQRT(2*PI())*EXP(-(B8^2)/2)/0.4*MAX($D$7:$W$807)</f>
        <v>1.1857145274625844E-6</v>
      </c>
      <c r="Y8" s="9">
        <f t="shared" si="0"/>
        <v>2.3363028588413107E-5</v>
      </c>
      <c r="Z8" s="9">
        <f t="shared" si="0"/>
        <v>1.6372283029165451E-5</v>
      </c>
      <c r="AA8" s="9">
        <f t="shared" si="0"/>
        <v>6.4961769088862952E-5</v>
      </c>
      <c r="AB8" s="9">
        <f t="shared" si="0"/>
        <v>1.9926922733282297E-4</v>
      </c>
      <c r="AC8" s="9">
        <f t="shared" si="0"/>
        <v>1.0514639966481973E-4</v>
      </c>
      <c r="AD8" s="9">
        <f t="shared" si="0"/>
        <v>5.4366171514624491E-5</v>
      </c>
      <c r="AE8" s="9">
        <f t="shared" si="0"/>
        <v>4.7654989411504225E-5</v>
      </c>
      <c r="AF8" s="9">
        <f t="shared" si="0"/>
        <v>1.6504805548838808E-4</v>
      </c>
      <c r="AG8" s="9">
        <f t="shared" si="0"/>
        <v>6.753800906554036E-4</v>
      </c>
      <c r="AH8" s="9">
        <f t="shared" si="0"/>
        <v>1.0156577499912951E-5</v>
      </c>
      <c r="AI8" s="9">
        <f t="shared" si="0"/>
        <v>3.8798822093320099E-5</v>
      </c>
      <c r="AJ8" s="9">
        <f t="shared" si="0"/>
        <v>8.357207291126284E-7</v>
      </c>
      <c r="AK8" s="9">
        <f t="shared" si="0"/>
        <v>1.4203099414954477E-4</v>
      </c>
      <c r="AL8" s="9">
        <f t="shared" si="0"/>
        <v>3.1646193591483461E-6</v>
      </c>
    </row>
    <row r="9" spans="1:38">
      <c r="A9">
        <v>3</v>
      </c>
      <c r="B9">
        <f t="shared" ref="B9:B72" si="3">B8+0.01</f>
        <v>-3.9800000000000004</v>
      </c>
      <c r="C9">
        <f t="shared" si="1"/>
        <v>1.3615999999999999</v>
      </c>
      <c r="D9" s="13">
        <f>EXP(SUMPRODUCT(LN($Y9:$AL9),AlturaTRI!$C$24:$P$24)+SUMPRODUCT(LN(1-$Y9:$AL9),1-AlturaTRI!$C$24:$P$24))</f>
        <v>2.9138554359607978E-14</v>
      </c>
      <c r="E9" s="13">
        <f ca="1">EXP(SUMPRODUCT(LN($Y9:$AL9),AlturaTRI!$C$25:$P$25)+SUMPRODUCT(LN(1-$Y9:$AL9),1-AlturaTRI!$C$25:$P$25))</f>
        <v>1.4595338238224195E-29</v>
      </c>
      <c r="F9" s="13">
        <f ca="1">EXP(SUMPRODUCT(LN($Y9:$AL9),AlturaTRI!$C$26:$P$26)+SUMPRODUCT(LN(1-$Y9:$AL9),1-AlturaTRI!$C$26:$P$26))</f>
        <v>4.5322270739677575E-32</v>
      </c>
      <c r="G9" s="13">
        <f ca="1">EXP(SUMPRODUCT(LN($Y9:$AL9),AlturaTRI!$C$27:$P$27)+SUMPRODUCT(LN(1-$Y9:$AL9),1-AlturaTRI!$C$27:$P$27))</f>
        <v>3.622410355367502E-43</v>
      </c>
      <c r="H9" s="13">
        <f ca="1">EXP(SUMPRODUCT(LN($Y9:$AL9),AlturaTRI!$C$28:$P$28)+SUMPRODUCT(LN(1-$Y9:$AL9),1-AlturaTRI!$C$28:$P$28))</f>
        <v>9.2397555888439945E-43</v>
      </c>
      <c r="I9" s="13">
        <f ca="1">EXP(SUMPRODUCT(LN($Y9:$AL9),AlturaTRI!$C$29:$P$29)+SUMPRODUCT(LN(1-$Y9:$AL9),1-AlturaTRI!$C$29:$P$29))</f>
        <v>1.1578608860322088E-31</v>
      </c>
      <c r="J9" s="13">
        <f ca="1">EXP(SUMPRODUCT(LN($Y9:$AL9),AlturaTRI!$C$30:$P$30)+SUMPRODUCT(LN(1-$Y9:$AL9),1-AlturaTRI!$C$30:$P$30))</f>
        <v>3.5834088451970159E-34</v>
      </c>
      <c r="K9" s="13">
        <f ca="1">EXP(SUMPRODUCT(LN($Y9:$AL9),AlturaTRI!$C$31:$P$31)+SUMPRODUCT(LN(1-$Y9:$AL9),1-AlturaTRI!$C$31:$P$31))</f>
        <v>6.7597248082238473E-23</v>
      </c>
      <c r="L9" s="13">
        <f ca="1">EXP(SUMPRODUCT(LN($Y9:$AL9),AlturaTRI!$C$32:$P$32)+SUMPRODUCT(LN(1-$Y9:$AL9),1-AlturaTRI!$C$32:$P$32))</f>
        <v>2.0577944023277463E-21</v>
      </c>
      <c r="M9" s="13">
        <f ca="1">EXP(SUMPRODUCT(LN($Y9:$AL9),AlturaTRI!$C$33:$P$33)+SUMPRODUCT(LN(1-$Y9:$AL9),1-AlturaTRI!$C$33:$P$33))</f>
        <v>1.7911859486137384E-25</v>
      </c>
      <c r="N9" s="13">
        <f ca="1">EXP(SUMPRODUCT(LN($Y9:$AL9),AlturaTRI!$C$34:$P$34)+SUMPRODUCT(LN(1-$Y9:$AL9),1-AlturaTRI!$C$34:$P$34))</f>
        <v>6.332587843895884E-14</v>
      </c>
      <c r="O9" s="13">
        <f ca="1">EXP(SUMPRODUCT(LN($Y9:$AL9),AlturaTRI!$C$35:$P$35)+SUMPRODUCT(LN(1-$Y9:$AL9),1-AlturaTRI!$C$35:$P$35))</f>
        <v>4.7031889628190749E-31</v>
      </c>
      <c r="P9" s="13">
        <f ca="1">EXP(SUMPRODUCT(LN($Y9:$AL9),AlturaTRI!$C$36:$P$36)+SUMPRODUCT(LN(1-$Y9:$AL9),1-AlturaTRI!$C$36:$P$36))</f>
        <v>3.0178642611279461E-30</v>
      </c>
      <c r="Q9" s="13">
        <f ca="1">EXP(SUMPRODUCT(LN($Y9:$AL9),AlturaTRI!$C$37:$P$37)+SUMPRODUCT(LN(1-$Y9:$AL9),1-AlturaTRI!$C$37:$P$37))</f>
        <v>1.3850687320737631E-20</v>
      </c>
      <c r="R9" s="13">
        <f ca="1">EXP(SUMPRODUCT(LN($Y9:$AL9),AlturaTRI!$C$38:$P$38)+SUMPRODUCT(LN(1-$Y9:$AL9),1-AlturaTRI!$C$38:$P$38))</f>
        <v>2.0310474196960163E-24</v>
      </c>
      <c r="S9" s="13">
        <f ca="1">EXP(SUMPRODUCT(LN($Y9:$AL9),AlturaTRI!$C$39:$P$39)+SUMPRODUCT(LN(1-$Y9:$AL9),1-AlturaTRI!$C$39:$P$39))</f>
        <v>7.5173698460924173E-50</v>
      </c>
      <c r="T9" s="13">
        <f ca="1">EXP(SUMPRODUCT(LN($Y9:$AL9),AlturaTRI!$C$40:$P$40)+SUMPRODUCT(LN(1-$Y9:$AL9),1-AlturaTRI!$C$40:$P$40))</f>
        <v>6.4679591990781418E-43</v>
      </c>
      <c r="U9" s="13">
        <f ca="1">EXP(SUMPRODUCT(LN($Y9:$AL9),AlturaTRI!$C$41:$P$41)+SUMPRODUCT(LN(1-$Y9:$AL9),1-AlturaTRI!$C$41:$P$41))</f>
        <v>4.0978659930556581E-36</v>
      </c>
      <c r="V9" s="13">
        <f ca="1">EXP(SUMPRODUCT(LN($Y9:$AL9),AlturaTRI!$C$42:$P$42)+SUMPRODUCT(LN(1-$Y9:$AL9),1-AlturaTRI!$C$42:$P$42))</f>
        <v>1.8232067620142661E-28</v>
      </c>
      <c r="W9" s="13">
        <f ca="1">EXP(SUMPRODUCT(LN($Y9:$AL9),AlturaTRI!$C$43:$P$43)+SUMPRODUCT(LN(1-$Y9:$AL9),1-AlturaTRI!$C$43:$P$43))</f>
        <v>3.9064722125890166E-31</v>
      </c>
      <c r="X9">
        <f t="shared" ca="1" si="2"/>
        <v>1.2339193535141786E-6</v>
      </c>
      <c r="Y9" s="9">
        <f t="shared" si="0"/>
        <v>2.3816682321082759E-5</v>
      </c>
      <c r="Z9" s="9">
        <f t="shared" si="0"/>
        <v>1.6698741642073561E-5</v>
      </c>
      <c r="AA9" s="9">
        <f t="shared" si="0"/>
        <v>6.6123884808790584E-5</v>
      </c>
      <c r="AB9" s="9">
        <f t="shared" si="0"/>
        <v>2.0214671131116695E-4</v>
      </c>
      <c r="AC9" s="9">
        <f t="shared" si="0"/>
        <v>1.0685734737019155E-4</v>
      </c>
      <c r="AD9" s="9">
        <f t="shared" si="0"/>
        <v>5.5290623389063204E-5</v>
      </c>
      <c r="AE9" s="9">
        <f t="shared" si="0"/>
        <v>4.8748715347123999E-5</v>
      </c>
      <c r="AF9" s="9">
        <f t="shared" si="0"/>
        <v>1.6813566903272511E-4</v>
      </c>
      <c r="AG9" s="9">
        <f t="shared" si="0"/>
        <v>6.9153957108399435E-4</v>
      </c>
      <c r="AH9" s="9">
        <f t="shared" si="0"/>
        <v>1.0392616875176105E-5</v>
      </c>
      <c r="AI9" s="9">
        <f t="shared" si="0"/>
        <v>3.9591836397820687E-5</v>
      </c>
      <c r="AJ9" s="9">
        <f t="shared" si="0"/>
        <v>8.5762590238590217E-7</v>
      </c>
      <c r="AK9" s="9">
        <f t="shared" si="0"/>
        <v>1.4424657935843148E-4</v>
      </c>
      <c r="AL9" s="9">
        <f t="shared" si="0"/>
        <v>3.2415992658993629E-6</v>
      </c>
    </row>
    <row r="10" spans="1:38">
      <c r="A10">
        <v>4</v>
      </c>
      <c r="B10">
        <f t="shared" si="3"/>
        <v>-3.9700000000000006</v>
      </c>
      <c r="C10">
        <f t="shared" si="1"/>
        <v>1.3623999999999998</v>
      </c>
      <c r="D10" s="13">
        <f>EXP(SUMPRODUCT(LN($Y10:$AL10),AlturaTRI!$C$24:$P$24)+SUMPRODUCT(LN(1-$Y10:$AL10),1-AlturaTRI!$C$24:$P$24))</f>
        <v>3.0978276516876318E-14</v>
      </c>
      <c r="E10" s="13">
        <f ca="1">EXP(SUMPRODUCT(LN($Y10:$AL10),AlturaTRI!$C$25:$P$25)+SUMPRODUCT(LN(1-$Y10:$AL10),1-AlturaTRI!$C$25:$P$25))</f>
        <v>1.6683526379757531E-29</v>
      </c>
      <c r="F10" s="13">
        <f ca="1">EXP(SUMPRODUCT(LN($Y10:$AL10),AlturaTRI!$C$26:$P$26)+SUMPRODUCT(LN(1-$Y10:$AL10),1-AlturaTRI!$C$26:$P$26))</f>
        <v>5.1855230825583827E-32</v>
      </c>
      <c r="G10" s="13">
        <f ca="1">EXP(SUMPRODUCT(LN($Y10:$AL10),AlturaTRI!$C$27:$P$27)+SUMPRODUCT(LN(1-$Y10:$AL10),1-AlturaTRI!$C$27:$P$27))</f>
        <v>4.4146129222215847E-43</v>
      </c>
      <c r="H10" s="13">
        <f ca="1">EXP(SUMPRODUCT(LN($Y10:$AL10),AlturaTRI!$C$28:$P$28)+SUMPRODUCT(LN(1-$Y10:$AL10),1-AlturaTRI!$C$28:$P$28))</f>
        <v>1.1140403525792964E-42</v>
      </c>
      <c r="I10" s="13">
        <f ca="1">EXP(SUMPRODUCT(LN($Y10:$AL10),AlturaTRI!$C$29:$P$29)+SUMPRODUCT(LN(1-$Y10:$AL10),1-AlturaTRI!$C$29:$P$29))</f>
        <v>1.3191540833278394E-31</v>
      </c>
      <c r="J10" s="13">
        <f ca="1">EXP(SUMPRODUCT(LN($Y10:$AL10),AlturaTRI!$C$30:$P$30)+SUMPRODUCT(LN(1-$Y10:$AL10),1-AlturaTRI!$C$30:$P$30))</f>
        <v>4.164641521473445E-34</v>
      </c>
      <c r="K10" s="13">
        <f ca="1">EXP(SUMPRODUCT(LN($Y10:$AL10),AlturaTRI!$C$31:$P$31)+SUMPRODUCT(LN(1-$Y10:$AL10),1-AlturaTRI!$C$31:$P$31))</f>
        <v>7.4282763156783923E-23</v>
      </c>
      <c r="L10" s="13">
        <f ca="1">EXP(SUMPRODUCT(LN($Y10:$AL10),AlturaTRI!$C$32:$P$32)+SUMPRODUCT(LN(1-$Y10:$AL10),1-AlturaTRI!$C$32:$P$32))</f>
        <v>2.2423946104383544E-21</v>
      </c>
      <c r="M10" s="13">
        <f ca="1">EXP(SUMPRODUCT(LN($Y10:$AL10),AlturaTRI!$C$33:$P$33)+SUMPRODUCT(LN(1-$Y10:$AL10),1-AlturaTRI!$C$33:$P$33))</f>
        <v>2.0142511467372274E-25</v>
      </c>
      <c r="N10" s="13">
        <f ca="1">EXP(SUMPRODUCT(LN($Y10:$AL10),AlturaTRI!$C$34:$P$34)+SUMPRODUCT(LN(1-$Y10:$AL10),1-AlturaTRI!$C$34:$P$34))</f>
        <v>6.7622413401053269E-14</v>
      </c>
      <c r="O10" s="13">
        <f ca="1">EXP(SUMPRODUCT(LN($Y10:$AL10),AlturaTRI!$C$35:$P$35)+SUMPRODUCT(LN(1-$Y10:$AL10),1-AlturaTRI!$C$35:$P$35))</f>
        <v>5.4113833680661413E-31</v>
      </c>
      <c r="P10" s="13">
        <f ca="1">EXP(SUMPRODUCT(LN($Y10:$AL10),AlturaTRI!$C$36:$P$36)+SUMPRODUCT(LN(1-$Y10:$AL10),1-AlturaTRI!$C$36:$P$36))</f>
        <v>3.4552445046707387E-30</v>
      </c>
      <c r="Q10" s="13">
        <f ca="1">EXP(SUMPRODUCT(LN($Y10:$AL10),AlturaTRI!$C$37:$P$37)+SUMPRODUCT(LN(1-$Y10:$AL10),1-AlturaTRI!$C$37:$P$37))</f>
        <v>1.5218190828690454E-20</v>
      </c>
      <c r="R10" s="13">
        <f ca="1">EXP(SUMPRODUCT(LN($Y10:$AL10),AlturaTRI!$C$38:$P$38)+SUMPRODUCT(LN(1-$Y10:$AL10),1-AlturaTRI!$C$38:$P$38))</f>
        <v>2.2650803082620954E-24</v>
      </c>
      <c r="S10" s="13">
        <f ca="1">EXP(SUMPRODUCT(LN($Y10:$AL10),AlturaTRI!$C$39:$P$39)+SUMPRODUCT(LN(1-$Y10:$AL10),1-AlturaTRI!$C$39:$P$39))</f>
        <v>9.4308681007733537E-50</v>
      </c>
      <c r="T10" s="13">
        <f ca="1">EXP(SUMPRODUCT(LN($Y10:$AL10),AlturaTRI!$C$40:$P$40)+SUMPRODUCT(LN(1-$Y10:$AL10),1-AlturaTRI!$C$40:$P$40))</f>
        <v>7.7284233354997786E-43</v>
      </c>
      <c r="U10" s="13">
        <f ca="1">EXP(SUMPRODUCT(LN($Y10:$AL10),AlturaTRI!$C$41:$P$41)+SUMPRODUCT(LN(1-$Y10:$AL10),1-AlturaTRI!$C$41:$P$41))</f>
        <v>4.8139380957171714E-36</v>
      </c>
      <c r="V10" s="13">
        <f ca="1">EXP(SUMPRODUCT(LN($Y10:$AL10),AlturaTRI!$C$42:$P$42)+SUMPRODUCT(LN(1-$Y10:$AL10),1-AlturaTRI!$C$42:$P$42))</f>
        <v>2.072553616675781E-28</v>
      </c>
      <c r="W10" s="13">
        <f ca="1">EXP(SUMPRODUCT(LN($Y10:$AL10),AlturaTRI!$C$43:$P$43)+SUMPRODUCT(LN(1-$Y10:$AL10),1-AlturaTRI!$C$43:$P$43))</f>
        <v>4.5117411296350247E-31</v>
      </c>
      <c r="X10">
        <f t="shared" ca="1" si="2"/>
        <v>1.2839555286129555E-6</v>
      </c>
      <c r="Y10" s="9">
        <f t="shared" si="0"/>
        <v>2.427914470249331E-5</v>
      </c>
      <c r="Z10" s="9">
        <f t="shared" si="0"/>
        <v>1.7031709634923615E-5</v>
      </c>
      <c r="AA10" s="9">
        <f t="shared" si="0"/>
        <v>6.7306788479244334E-5</v>
      </c>
      <c r="AB10" s="9">
        <f t="shared" si="0"/>
        <v>2.0506573816038632E-4</v>
      </c>
      <c r="AC10" s="9">
        <f t="shared" si="0"/>
        <v>1.0859613268225646E-4</v>
      </c>
      <c r="AD10" s="9">
        <f t="shared" si="0"/>
        <v>5.6230793920642243E-5</v>
      </c>
      <c r="AE10" s="9">
        <f t="shared" si="0"/>
        <v>4.9867542049332986E-5</v>
      </c>
      <c r="AF10" s="9">
        <f t="shared" si="0"/>
        <v>1.7128103378302549E-4</v>
      </c>
      <c r="AG10" s="9">
        <f t="shared" si="0"/>
        <v>7.080854173306903E-4</v>
      </c>
      <c r="AH10" s="9">
        <f t="shared" si="0"/>
        <v>1.0634141759134725E-5</v>
      </c>
      <c r="AI10" s="9">
        <f t="shared" si="0"/>
        <v>4.0401058572693274E-5</v>
      </c>
      <c r="AJ10" s="9">
        <f t="shared" si="0"/>
        <v>8.8010523419935543E-7</v>
      </c>
      <c r="AK10" s="9">
        <f t="shared" si="0"/>
        <v>1.4649672109928781E-4</v>
      </c>
      <c r="AL10" s="9">
        <f t="shared" si="0"/>
        <v>3.320451715820382E-6</v>
      </c>
    </row>
    <row r="11" spans="1:38">
      <c r="A11">
        <v>5</v>
      </c>
      <c r="B11">
        <f t="shared" si="3"/>
        <v>-3.9600000000000009</v>
      </c>
      <c r="C11">
        <f t="shared" si="1"/>
        <v>1.3632</v>
      </c>
      <c r="D11" s="13">
        <f>EXP(SUMPRODUCT(LN($Y11:$AL11),AlturaTRI!$C$24:$P$24)+SUMPRODUCT(LN(1-$Y11:$AL11),1-AlturaTRI!$C$24:$P$24))</f>
        <v>3.2934131433399398E-14</v>
      </c>
      <c r="E11" s="13">
        <f ca="1">EXP(SUMPRODUCT(LN($Y11:$AL11),AlturaTRI!$C$25:$P$25)+SUMPRODUCT(LN(1-$Y11:$AL11),1-AlturaTRI!$C$25:$P$25))</f>
        <v>1.9070463677776988E-29</v>
      </c>
      <c r="F11" s="13">
        <f ca="1">EXP(SUMPRODUCT(LN($Y11:$AL11),AlturaTRI!$C$26:$P$26)+SUMPRODUCT(LN(1-$Y11:$AL11),1-AlturaTRI!$C$26:$P$26))</f>
        <v>5.9329842381960727E-32</v>
      </c>
      <c r="G11" s="13">
        <f ca="1">EXP(SUMPRODUCT(LN($Y11:$AL11),AlturaTRI!$C$27:$P$27)+SUMPRODUCT(LN(1-$Y11:$AL11),1-AlturaTRI!$C$27:$P$27))</f>
        <v>5.3800625569510183E-43</v>
      </c>
      <c r="H11" s="13">
        <f ca="1">EXP(SUMPRODUCT(LN($Y11:$AL11),AlturaTRI!$C$28:$P$28)+SUMPRODUCT(LN(1-$Y11:$AL11),1-AlturaTRI!$C$28:$P$28))</f>
        <v>1.3432012043658542E-42</v>
      </c>
      <c r="I11" s="13">
        <f ca="1">EXP(SUMPRODUCT(LN($Y11:$AL11),AlturaTRI!$C$29:$P$29)+SUMPRODUCT(LN(1-$Y11:$AL11),1-AlturaTRI!$C$29:$P$29))</f>
        <v>1.5029148679676315E-31</v>
      </c>
      <c r="J11" s="13">
        <f ca="1">EXP(SUMPRODUCT(LN($Y11:$AL11),AlturaTRI!$C$30:$P$30)+SUMPRODUCT(LN(1-$Y11:$AL11),1-AlturaTRI!$C$30:$P$30))</f>
        <v>4.8401475356913993E-34</v>
      </c>
      <c r="K11" s="13">
        <f ca="1">EXP(SUMPRODUCT(LN($Y11:$AL11),AlturaTRI!$C$31:$P$31)+SUMPRODUCT(LN(1-$Y11:$AL11),1-AlturaTRI!$C$31:$P$31))</f>
        <v>8.1629436059083052E-23</v>
      </c>
      <c r="L11" s="13">
        <f ca="1">EXP(SUMPRODUCT(LN($Y11:$AL11),AlturaTRI!$C$32:$P$32)+SUMPRODUCT(LN(1-$Y11:$AL11),1-AlturaTRI!$C$32:$P$32))</f>
        <v>2.4435532753219309E-21</v>
      </c>
      <c r="M11" s="13">
        <f ca="1">EXP(SUMPRODUCT(LN($Y11:$AL11),AlturaTRI!$C$33:$P$33)+SUMPRODUCT(LN(1-$Y11:$AL11),1-AlturaTRI!$C$33:$P$33))</f>
        <v>2.2650942480917159E-25</v>
      </c>
      <c r="N11" s="13">
        <f ca="1">EXP(SUMPRODUCT(LN($Y11:$AL11),AlturaTRI!$C$34:$P$34)+SUMPRODUCT(LN(1-$Y11:$AL11),1-AlturaTRI!$C$34:$P$34))</f>
        <v>7.2210411794711752E-14</v>
      </c>
      <c r="O11" s="13">
        <f ca="1">EXP(SUMPRODUCT(LN($Y11:$AL11),AlturaTRI!$C$35:$P$35)+SUMPRODUCT(LN(1-$Y11:$AL11),1-AlturaTRI!$C$35:$P$35))</f>
        <v>6.2262117795516195E-31</v>
      </c>
      <c r="P11" s="13">
        <f ca="1">EXP(SUMPRODUCT(LN($Y11:$AL11),AlturaTRI!$C$36:$P$36)+SUMPRODUCT(LN(1-$Y11:$AL11),1-AlturaTRI!$C$36:$P$36))</f>
        <v>3.9560118118687463E-30</v>
      </c>
      <c r="Q11" s="13">
        <f ca="1">EXP(SUMPRODUCT(LN($Y11:$AL11),AlturaTRI!$C$37:$P$37)+SUMPRODUCT(LN(1-$Y11:$AL11),1-AlturaTRI!$C$37:$P$37))</f>
        <v>1.6720699343861311E-20</v>
      </c>
      <c r="R11" s="13">
        <f ca="1">EXP(SUMPRODUCT(LN($Y11:$AL11),AlturaTRI!$C$38:$P$38)+SUMPRODUCT(LN(1-$Y11:$AL11),1-AlturaTRI!$C$38:$P$38))</f>
        <v>2.5260785878669487E-24</v>
      </c>
      <c r="S11" s="13">
        <f ca="1">EXP(SUMPRODUCT(LN($Y11:$AL11),AlturaTRI!$C$39:$P$39)+SUMPRODUCT(LN(1-$Y11:$AL11),1-AlturaTRI!$C$39:$P$39))</f>
        <v>1.1831427204872578E-49</v>
      </c>
      <c r="T11" s="13">
        <f ca="1">EXP(SUMPRODUCT(LN($Y11:$AL11),AlturaTRI!$C$40:$P$40)+SUMPRODUCT(LN(1-$Y11:$AL11),1-AlturaTRI!$C$40:$P$40))</f>
        <v>9.2345183038445639E-43</v>
      </c>
      <c r="U11" s="13">
        <f ca="1">EXP(SUMPRODUCT(LN($Y11:$AL11),AlturaTRI!$C$41:$P$41)+SUMPRODUCT(LN(1-$Y11:$AL11),1-AlturaTRI!$C$41:$P$41))</f>
        <v>5.6551348064283269E-36</v>
      </c>
      <c r="V11" s="13">
        <f ca="1">EXP(SUMPRODUCT(LN($Y11:$AL11),AlturaTRI!$C$42:$P$42)+SUMPRODUCT(LN(1-$Y11:$AL11),1-AlturaTRI!$C$42:$P$42))</f>
        <v>2.3560002807643075E-28</v>
      </c>
      <c r="W11" s="13">
        <f ca="1">EXP(SUMPRODUCT(LN($Y11:$AL11),AlturaTRI!$C$43:$P$43)+SUMPRODUCT(LN(1-$Y11:$AL11),1-AlturaTRI!$C$43:$P$43))</f>
        <v>5.2107869718399296E-31</v>
      </c>
      <c r="X11">
        <f t="shared" ca="1" si="2"/>
        <v>1.3358871054447083E-6</v>
      </c>
      <c r="Y11" s="9">
        <f t="shared" si="0"/>
        <v>2.4750586762843464E-5</v>
      </c>
      <c r="Z11" s="9">
        <f t="shared" si="0"/>
        <v>1.737131679620262E-5</v>
      </c>
      <c r="AA11" s="9">
        <f t="shared" si="0"/>
        <v>6.8510851905007414E-5</v>
      </c>
      <c r="AB11" s="9">
        <f t="shared" si="0"/>
        <v>2.0802690739616379E-4</v>
      </c>
      <c r="AC11" s="9">
        <f t="shared" si="0"/>
        <v>1.1036320842760365E-4</v>
      </c>
      <c r="AD11" s="9">
        <f t="shared" si="0"/>
        <v>5.718695034680424E-5</v>
      </c>
      <c r="AE11" s="9">
        <f t="shared" si="0"/>
        <v>5.1012045517012481E-5</v>
      </c>
      <c r="AF11" s="9">
        <f t="shared" si="0"/>
        <v>1.7448522955318586E-4</v>
      </c>
      <c r="AG11" s="9">
        <f t="shared" si="0"/>
        <v>7.2502685396021475E-4</v>
      </c>
      <c r="AH11" s="9">
        <f t="shared" si="0"/>
        <v>1.0881279631189953E-5</v>
      </c>
      <c r="AI11" s="9">
        <f t="shared" si="0"/>
        <v>4.1226819852336534E-5</v>
      </c>
      <c r="AJ11" s="9">
        <f t="shared" si="0"/>
        <v>9.031737738492089E-7</v>
      </c>
      <c r="AK11" s="9">
        <f t="shared" si="0"/>
        <v>1.4878195819189653E-4</v>
      </c>
      <c r="AL11" s="9">
        <f t="shared" si="0"/>
        <v>3.401222258386625E-6</v>
      </c>
    </row>
    <row r="12" spans="1:38">
      <c r="A12">
        <v>6</v>
      </c>
      <c r="B12">
        <f t="shared" si="3"/>
        <v>-3.9500000000000011</v>
      </c>
      <c r="C12">
        <f t="shared" si="1"/>
        <v>1.3639999999999999</v>
      </c>
      <c r="D12" s="13">
        <f>EXP(SUMPRODUCT(LN($Y12:$AL12),AlturaTRI!$C$24:$P$24)+SUMPRODUCT(LN(1-$Y12:$AL12),1-AlturaTRI!$C$24:$P$24))</f>
        <v>3.5013448128693075E-14</v>
      </c>
      <c r="E12" s="13">
        <f ca="1">EXP(SUMPRODUCT(LN($Y12:$AL12),AlturaTRI!$C$25:$P$25)+SUMPRODUCT(LN(1-$Y12:$AL12),1-AlturaTRI!$C$25:$P$25))</f>
        <v>2.1798888919051914E-29</v>
      </c>
      <c r="F12" s="13">
        <f ca="1">EXP(SUMPRODUCT(LN($Y12:$AL12),AlturaTRI!$C$26:$P$26)+SUMPRODUCT(LN(1-$Y12:$AL12),1-AlturaTRI!$C$26:$P$26))</f>
        <v>6.7881827053058531E-32</v>
      </c>
      <c r="G12" s="13">
        <f ca="1">EXP(SUMPRODUCT(LN($Y12:$AL12),AlturaTRI!$C$27:$P$27)+SUMPRODUCT(LN(1-$Y12:$AL12),1-AlturaTRI!$C$27:$P$27))</f>
        <v>6.5566458495109704E-43</v>
      </c>
      <c r="H12" s="13">
        <f ca="1">EXP(SUMPRODUCT(LN($Y12:$AL12),AlturaTRI!$C$28:$P$28)+SUMPRODUCT(LN(1-$Y12:$AL12),1-AlturaTRI!$C$28:$P$28))</f>
        <v>1.6194999113814501E-42</v>
      </c>
      <c r="I12" s="13">
        <f ca="1">EXP(SUMPRODUCT(LN($Y12:$AL12),AlturaTRI!$C$29:$P$29)+SUMPRODUCT(LN(1-$Y12:$AL12),1-AlturaTRI!$C$29:$P$29))</f>
        <v>1.712272734175811E-31</v>
      </c>
      <c r="J12" s="13">
        <f ca="1">EXP(SUMPRODUCT(LN($Y12:$AL12),AlturaTRI!$C$30:$P$30)+SUMPRODUCT(LN(1-$Y12:$AL12),1-AlturaTRI!$C$30:$P$30))</f>
        <v>5.6252169999133102E-34</v>
      </c>
      <c r="K12" s="13">
        <f ca="1">EXP(SUMPRODUCT(LN($Y12:$AL12),AlturaTRI!$C$31:$P$31)+SUMPRODUCT(LN(1-$Y12:$AL12),1-AlturaTRI!$C$31:$P$31))</f>
        <v>8.970264474273639E-23</v>
      </c>
      <c r="L12" s="13">
        <f ca="1">EXP(SUMPRODUCT(LN($Y12:$AL12),AlturaTRI!$C$32:$P$32)+SUMPRODUCT(LN(1-$Y12:$AL12),1-AlturaTRI!$C$32:$P$32))</f>
        <v>2.6627554907569258E-21</v>
      </c>
      <c r="M12" s="13">
        <f ca="1">EXP(SUMPRODUCT(LN($Y12:$AL12),AlturaTRI!$C$33:$P$33)+SUMPRODUCT(LN(1-$Y12:$AL12),1-AlturaTRI!$C$33:$P$33))</f>
        <v>2.5471741608658932E-25</v>
      </c>
      <c r="N12" s="13">
        <f ca="1">EXP(SUMPRODUCT(LN($Y12:$AL12),AlturaTRI!$C$34:$P$34)+SUMPRODUCT(LN(1-$Y12:$AL12),1-AlturaTRI!$C$34:$P$34))</f>
        <v>7.7109641231291967E-14</v>
      </c>
      <c r="O12" s="13">
        <f ca="1">EXP(SUMPRODUCT(LN($Y12:$AL12),AlturaTRI!$C$35:$P$35)+SUMPRODUCT(LN(1-$Y12:$AL12),1-AlturaTRI!$C$35:$P$35))</f>
        <v>7.1637295320382926E-31</v>
      </c>
      <c r="P12" s="13">
        <f ca="1">EXP(SUMPRODUCT(LN($Y12:$AL12),AlturaTRI!$C$36:$P$36)+SUMPRODUCT(LN(1-$Y12:$AL12),1-AlturaTRI!$C$36:$P$36))</f>
        <v>4.5293520689223803E-30</v>
      </c>
      <c r="Q12" s="13">
        <f ca="1">EXP(SUMPRODUCT(LN($Y12:$AL12),AlturaTRI!$C$37:$P$37)+SUMPRODUCT(LN(1-$Y12:$AL12),1-AlturaTRI!$C$37:$P$37))</f>
        <v>1.8371539702408145E-20</v>
      </c>
      <c r="R12" s="13">
        <f ca="1">EXP(SUMPRODUCT(LN($Y12:$AL12),AlturaTRI!$C$38:$P$38)+SUMPRODUCT(LN(1-$Y12:$AL12),1-AlturaTRI!$C$38:$P$38))</f>
        <v>2.8171489915034045E-24</v>
      </c>
      <c r="S12" s="13">
        <f ca="1">EXP(SUMPRODUCT(LN($Y12:$AL12),AlturaTRI!$C$39:$P$39)+SUMPRODUCT(LN(1-$Y12:$AL12),1-AlturaTRI!$C$39:$P$39))</f>
        <v>1.4843021162903365E-49</v>
      </c>
      <c r="T12" s="13">
        <f ca="1">EXP(SUMPRODUCT(LN($Y12:$AL12),AlturaTRI!$C$40:$P$40)+SUMPRODUCT(LN(1-$Y12:$AL12),1-AlturaTRI!$C$40:$P$40))</f>
        <v>1.1034109648224115E-42</v>
      </c>
      <c r="U12" s="13">
        <f ca="1">EXP(SUMPRODUCT(LN($Y12:$AL12),AlturaTRI!$C$41:$P$41)+SUMPRODUCT(LN(1-$Y12:$AL12),1-AlturaTRI!$C$41:$P$41))</f>
        <v>6.6433193286039656E-36</v>
      </c>
      <c r="V12" s="13">
        <f ca="1">EXP(SUMPRODUCT(LN($Y12:$AL12),AlturaTRI!$C$42:$P$42)+SUMPRODUCT(LN(1-$Y12:$AL12),1-AlturaTRI!$C$42:$P$42))</f>
        <v>2.6782098736712668E-28</v>
      </c>
      <c r="W12" s="13">
        <f ca="1">EXP(SUMPRODUCT(LN($Y12:$AL12),AlturaTRI!$C$43:$P$43)+SUMPRODUCT(LN(1-$Y12:$AL12),1-AlturaTRI!$C$43:$P$43))</f>
        <v>6.0181383811929599E-31</v>
      </c>
      <c r="X12">
        <f t="shared" ca="1" si="2"/>
        <v>1.3897801506473934E-6</v>
      </c>
      <c r="Y12" s="9">
        <f t="shared" si="0"/>
        <v>2.523118285275409E-5</v>
      </c>
      <c r="Z12" s="9">
        <f t="shared" si="0"/>
        <v>1.7717695502029609E-5</v>
      </c>
      <c r="AA12" s="9">
        <f t="shared" si="0"/>
        <v>6.9736453538988224E-5</v>
      </c>
      <c r="AB12" s="9">
        <f t="shared" si="0"/>
        <v>2.1103082717873286E-4</v>
      </c>
      <c r="AC12" s="9">
        <f t="shared" si="0"/>
        <v>1.1215903479557175E-4</v>
      </c>
      <c r="AD12" s="9">
        <f t="shared" si="0"/>
        <v>5.8159364447333487E-5</v>
      </c>
      <c r="AE12" s="9">
        <f t="shared" si="0"/>
        <v>5.2182814964057321E-5</v>
      </c>
      <c r="AF12" s="9">
        <f t="shared" si="0"/>
        <v>1.7774935633301192E-4</v>
      </c>
      <c r="AG12" s="9">
        <f t="shared" si="0"/>
        <v>7.4237332513333568E-4</v>
      </c>
      <c r="AH12" s="9">
        <f t="shared" si="0"/>
        <v>1.1134160933146508E-5</v>
      </c>
      <c r="AI12" s="9">
        <f t="shared" si="0"/>
        <v>4.2069458239350036E-5</v>
      </c>
      <c r="AJ12" s="9">
        <f t="shared" si="0"/>
        <v>9.2684696508806619E-7</v>
      </c>
      <c r="AK12" s="9">
        <f t="shared" si="0"/>
        <v>1.5110283785253702E-4</v>
      </c>
      <c r="AL12" s="9">
        <f t="shared" si="0"/>
        <v>3.4839575510458587E-6</v>
      </c>
    </row>
    <row r="13" spans="1:38">
      <c r="A13">
        <v>7</v>
      </c>
      <c r="B13">
        <f t="shared" si="3"/>
        <v>-3.9400000000000013</v>
      </c>
      <c r="C13">
        <f t="shared" si="1"/>
        <v>1.3647999999999998</v>
      </c>
      <c r="D13" s="13">
        <f>EXP(SUMPRODUCT(LN($Y13:$AL13),AlturaTRI!$C$24:$P$24)+SUMPRODUCT(LN(1-$Y13:$AL13),1-AlturaTRI!$C$24:$P$24))</f>
        <v>3.7224017987269269E-14</v>
      </c>
      <c r="E13" s="13">
        <f ca="1">EXP(SUMPRODUCT(LN($Y13:$AL13),AlturaTRI!$C$25:$P$25)+SUMPRODUCT(LN(1-$Y13:$AL13),1-AlturaTRI!$C$25:$P$25))</f>
        <v>2.4917654707020252E-29</v>
      </c>
      <c r="F13" s="13">
        <f ca="1">EXP(SUMPRODUCT(LN($Y13:$AL13),AlturaTRI!$C$26:$P$26)+SUMPRODUCT(LN(1-$Y13:$AL13),1-AlturaTRI!$C$26:$P$26))</f>
        <v>7.7666467126353126E-32</v>
      </c>
      <c r="G13" s="13">
        <f ca="1">EXP(SUMPRODUCT(LN($Y13:$AL13),AlturaTRI!$C$27:$P$27)+SUMPRODUCT(LN(1-$Y13:$AL13),1-AlturaTRI!$C$27:$P$27))</f>
        <v>7.9905344165962341E-43</v>
      </c>
      <c r="H13" s="13">
        <f ca="1">EXP(SUMPRODUCT(LN($Y13:$AL13),AlturaTRI!$C$28:$P$28)+SUMPRODUCT(LN(1-$Y13:$AL13),1-AlturaTRI!$C$28:$P$28))</f>
        <v>1.9526323667017958E-42</v>
      </c>
      <c r="I13" s="13">
        <f ca="1">EXP(SUMPRODUCT(LN($Y13:$AL13),AlturaTRI!$C$29:$P$29)+SUMPRODUCT(LN(1-$Y13:$AL13),1-AlturaTRI!$C$29:$P$29))</f>
        <v>1.9507930544218222E-31</v>
      </c>
      <c r="J13" s="13">
        <f ca="1">EXP(SUMPRODUCT(LN($Y13:$AL13),AlturaTRI!$C$30:$P$30)+SUMPRODUCT(LN(1-$Y13:$AL13),1-AlturaTRI!$C$30:$P$30))</f>
        <v>6.5376198038031064E-34</v>
      </c>
      <c r="K13" s="13">
        <f ca="1">EXP(SUMPRODUCT(LN($Y13:$AL13),AlturaTRI!$C$31:$P$31)+SUMPRODUCT(LN(1-$Y13:$AL13),1-AlturaTRI!$C$31:$P$31))</f>
        <v>9.8574231183133524E-23</v>
      </c>
      <c r="L13" s="13">
        <f ca="1">EXP(SUMPRODUCT(LN($Y13:$AL13),AlturaTRI!$C$32:$P$32)+SUMPRODUCT(LN(1-$Y13:$AL13),1-AlturaTRI!$C$32:$P$32))</f>
        <v>2.9016195247358135E-21</v>
      </c>
      <c r="M13" s="13">
        <f ca="1">EXP(SUMPRODUCT(LN($Y13:$AL13),AlturaTRI!$C$33:$P$33)+SUMPRODUCT(LN(1-$Y13:$AL13),1-AlturaTRI!$C$33:$P$33))</f>
        <v>2.8643804636889623E-25</v>
      </c>
      <c r="N13" s="13">
        <f ca="1">EXP(SUMPRODUCT(LN($Y13:$AL13),AlturaTRI!$C$34:$P$34)+SUMPRODUCT(LN(1-$Y13:$AL13),1-AlturaTRI!$C$34:$P$34))</f>
        <v>8.234120960383581E-14</v>
      </c>
      <c r="O13" s="13">
        <f ca="1">EXP(SUMPRODUCT(LN($Y13:$AL13),AlturaTRI!$C$35:$P$35)+SUMPRODUCT(LN(1-$Y13:$AL13),1-AlturaTRI!$C$35:$P$35))</f>
        <v>8.2424092025437952E-31</v>
      </c>
      <c r="P13" s="13">
        <f ca="1">EXP(SUMPRODUCT(LN($Y13:$AL13),AlturaTRI!$C$36:$P$36)+SUMPRODUCT(LN(1-$Y13:$AL13),1-AlturaTRI!$C$36:$P$36))</f>
        <v>5.1857822809424258E-30</v>
      </c>
      <c r="Q13" s="13">
        <f ca="1">EXP(SUMPRODUCT(LN($Y13:$AL13),AlturaTRI!$C$37:$P$37)+SUMPRODUCT(LN(1-$Y13:$AL13),1-AlturaTRI!$C$37:$P$37))</f>
        <v>2.0185354114768137E-20</v>
      </c>
      <c r="R13" s="13">
        <f ca="1">EXP(SUMPRODUCT(LN($Y13:$AL13),AlturaTRI!$C$38:$P$38)+SUMPRODUCT(LN(1-$Y13:$AL13),1-AlturaTRI!$C$38:$P$38))</f>
        <v>3.1417561521575575E-24</v>
      </c>
      <c r="S13" s="13">
        <f ca="1">EXP(SUMPRODUCT(LN($Y13:$AL13),AlturaTRI!$C$39:$P$39)+SUMPRODUCT(LN(1-$Y13:$AL13),1-AlturaTRI!$C$39:$P$39))</f>
        <v>1.8621179072884711E-49</v>
      </c>
      <c r="T13" s="13">
        <f ca="1">EXP(SUMPRODUCT(LN($Y13:$AL13),AlturaTRI!$C$40:$P$40)+SUMPRODUCT(LN(1-$Y13:$AL13),1-AlturaTRI!$C$40:$P$40))</f>
        <v>1.3184390068616272E-42</v>
      </c>
      <c r="U13" s="13">
        <f ca="1">EXP(SUMPRODUCT(LN($Y13:$AL13),AlturaTRI!$C$41:$P$41)+SUMPRODUCT(LN(1-$Y13:$AL13),1-AlturaTRI!$C$41:$P$41))</f>
        <v>7.804174904581007E-36</v>
      </c>
      <c r="V13" s="13">
        <f ca="1">EXP(SUMPRODUCT(LN($Y13:$AL13),AlturaTRI!$C$42:$P$42)+SUMPRODUCT(LN(1-$Y13:$AL13),1-AlturaTRI!$C$42:$P$42))</f>
        <v>3.0444831516709542E-28</v>
      </c>
      <c r="W13" s="13">
        <f ca="1">EXP(SUMPRODUCT(LN($Y13:$AL13),AlturaTRI!$C$43:$P$43)+SUMPRODUCT(LN(1-$Y13:$AL13),1-AlturaTRI!$C$43:$P$43))</f>
        <v>6.9505747767552052E-31</v>
      </c>
      <c r="X13">
        <f t="shared" ca="1" si="2"/>
        <v>1.4457027993102625E-6</v>
      </c>
      <c r="Y13" s="9">
        <f t="shared" si="0"/>
        <v>2.5721110707718627E-5</v>
      </c>
      <c r="Z13" s="9">
        <f t="shared" si="0"/>
        <v>1.8070980767738983E-5</v>
      </c>
      <c r="AA13" s="9">
        <f t="shared" si="0"/>
        <v>7.0983978601026895E-5</v>
      </c>
      <c r="AB13" s="9">
        <f t="shared" si="0"/>
        <v>2.1407811443731751E-4</v>
      </c>
      <c r="AC13" s="9">
        <f t="shared" si="0"/>
        <v>1.1398407945785596E-4</v>
      </c>
      <c r="AD13" s="9">
        <f t="shared" si="0"/>
        <v>5.9148312621527532E-5</v>
      </c>
      <c r="AE13" s="9">
        <f t="shared" si="0"/>
        <v>5.3380453122440123E-5</v>
      </c>
      <c r="AF13" s="9">
        <f t="shared" si="0"/>
        <v>1.8107453466466569E-4</v>
      </c>
      <c r="AG13" s="9">
        <f t="shared" si="0"/>
        <v>7.60134499803366E-4</v>
      </c>
      <c r="AH13" s="9">
        <f t="shared" si="0"/>
        <v>1.139291913804771E-5</v>
      </c>
      <c r="AI13" s="9">
        <f t="shared" si="0"/>
        <v>4.2929318642785018E-5</v>
      </c>
      <c r="AJ13" s="9">
        <f t="shared" si="0"/>
        <v>9.5114065646390468E-7</v>
      </c>
      <c r="AK13" s="9">
        <f t="shared" si="0"/>
        <v>1.534599158246696E-4</v>
      </c>
      <c r="AL13" s="9">
        <f t="shared" si="0"/>
        <v>3.5687053861686786E-6</v>
      </c>
    </row>
    <row r="14" spans="1:38">
      <c r="A14">
        <v>8</v>
      </c>
      <c r="B14">
        <f t="shared" si="3"/>
        <v>-3.9300000000000015</v>
      </c>
      <c r="C14">
        <f t="shared" si="1"/>
        <v>1.3655999999999997</v>
      </c>
      <c r="D14" s="13">
        <f>EXP(SUMPRODUCT(LN($Y14:$AL14),AlturaTRI!$C$24:$P$24)+SUMPRODUCT(LN(1-$Y14:$AL14),1-AlturaTRI!$C$24:$P$24))</f>
        <v>3.9574123913832437E-14</v>
      </c>
      <c r="E14" s="13">
        <f ca="1">EXP(SUMPRODUCT(LN($Y14:$AL14),AlturaTRI!$C$25:$P$25)+SUMPRODUCT(LN(1-$Y14:$AL14),1-AlturaTRI!$C$25:$P$25))</f>
        <v>2.8482601988295493E-29</v>
      </c>
      <c r="F14" s="13">
        <f ca="1">EXP(SUMPRODUCT(LN($Y14:$AL14),AlturaTRI!$C$26:$P$26)+SUMPRODUCT(LN(1-$Y14:$AL14),1-AlturaTRI!$C$26:$P$26))</f>
        <v>8.8861424486374784E-32</v>
      </c>
      <c r="G14" s="13">
        <f ca="1">EXP(SUMPRODUCT(LN($Y14:$AL14),AlturaTRI!$C$27:$P$27)+SUMPRODUCT(LN(1-$Y14:$AL14),1-AlturaTRI!$C$27:$P$27))</f>
        <v>9.7379966160204864E-43</v>
      </c>
      <c r="H14" s="13">
        <f ca="1">EXP(SUMPRODUCT(LN($Y14:$AL14),AlturaTRI!$C$28:$P$28)+SUMPRODUCT(LN(1-$Y14:$AL14),1-AlturaTRI!$C$28:$P$28))</f>
        <v>2.3542887748636586E-42</v>
      </c>
      <c r="I14" s="13">
        <f ca="1">EXP(SUMPRODUCT(LN($Y14:$AL14),AlturaTRI!$C$29:$P$29)+SUMPRODUCT(LN(1-$Y14:$AL14),1-AlturaTRI!$C$29:$P$29))</f>
        <v>2.2225377844715013E-31</v>
      </c>
      <c r="J14" s="13">
        <f ca="1">EXP(SUMPRODUCT(LN($Y14:$AL14),AlturaTRI!$C$30:$P$30)+SUMPRODUCT(LN(1-$Y14:$AL14),1-AlturaTRI!$C$30:$P$30))</f>
        <v>7.5980077682795949E-34</v>
      </c>
      <c r="K14" s="13">
        <f ca="1">EXP(SUMPRODUCT(LN($Y14:$AL14),AlturaTRI!$C$31:$P$31)+SUMPRODUCT(LN(1-$Y14:$AL14),1-AlturaTRI!$C$31:$P$31))</f>
        <v>1.0832314038560815E-22</v>
      </c>
      <c r="L14" s="13">
        <f ca="1">EXP(SUMPRODUCT(LN($Y14:$AL14),AlturaTRI!$C$32:$P$32)+SUMPRODUCT(LN(1-$Y14:$AL14),1-AlturaTRI!$C$32:$P$32))</f>
        <v>3.1619087593667177E-21</v>
      </c>
      <c r="M14" s="13">
        <f ca="1">EXP(SUMPRODUCT(LN($Y14:$AL14),AlturaTRI!$C$33:$P$33)+SUMPRODUCT(LN(1-$Y14:$AL14),1-AlturaTRI!$C$33:$P$33))</f>
        <v>3.2210870236762363E-25</v>
      </c>
      <c r="N14" s="13">
        <f ca="1">EXP(SUMPRODUCT(LN($Y14:$AL14),AlturaTRI!$C$34:$P$34)+SUMPRODUCT(LN(1-$Y14:$AL14),1-AlturaTRI!$C$34:$P$34))</f>
        <v>8.7927655924671612E-14</v>
      </c>
      <c r="O14" s="13">
        <f ca="1">EXP(SUMPRODUCT(LN($Y14:$AL14),AlturaTRI!$C$35:$P$35)+SUMPRODUCT(LN(1-$Y14:$AL14),1-AlturaTRI!$C$35:$P$35))</f>
        <v>9.4835045206699124E-31</v>
      </c>
      <c r="P14" s="13">
        <f ca="1">EXP(SUMPRODUCT(LN($Y14:$AL14),AlturaTRI!$C$36:$P$36)+SUMPRODUCT(LN(1-$Y14:$AL14),1-AlturaTRI!$C$36:$P$36))</f>
        <v>5.9373434504390137E-30</v>
      </c>
      <c r="Q14" s="13">
        <f ca="1">EXP(SUMPRODUCT(LN($Y14:$AL14),AlturaTRI!$C$37:$P$37)+SUMPRODUCT(LN(1-$Y14:$AL14),1-AlturaTRI!$C$37:$P$37))</f>
        <v>2.2178229974257519E-20</v>
      </c>
      <c r="R14" s="13">
        <f ca="1">EXP(SUMPRODUCT(LN($Y14:$AL14),AlturaTRI!$C$38:$P$38)+SUMPRODUCT(LN(1-$Y14:$AL14),1-AlturaTRI!$C$38:$P$38))</f>
        <v>3.5037638288582338E-24</v>
      </c>
      <c r="S14" s="13">
        <f ca="1">EXP(SUMPRODUCT(LN($Y14:$AL14),AlturaTRI!$C$39:$P$39)+SUMPRODUCT(LN(1-$Y14:$AL14),1-AlturaTRI!$C$39:$P$39))</f>
        <v>2.336101666648736E-49</v>
      </c>
      <c r="T14" s="13">
        <f ca="1">EXP(SUMPRODUCT(LN($Y14:$AL14),AlturaTRI!$C$40:$P$40)+SUMPRODUCT(LN(1-$Y14:$AL14),1-AlturaTRI!$C$40:$P$40))</f>
        <v>1.5753696859432161E-42</v>
      </c>
      <c r="U14" s="13">
        <f ca="1">EXP(SUMPRODUCT(LN($Y14:$AL14),AlturaTRI!$C$41:$P$41)+SUMPRODUCT(LN(1-$Y14:$AL14),1-AlturaTRI!$C$41:$P$41))</f>
        <v>9.1678722402388948E-36</v>
      </c>
      <c r="V14" s="13">
        <f ca="1">EXP(SUMPRODUCT(LN($Y14:$AL14),AlturaTRI!$C$42:$P$42)+SUMPRODUCT(LN(1-$Y14:$AL14),1-AlturaTRI!$C$42:$P$42))</f>
        <v>3.4608456920928443E-28</v>
      </c>
      <c r="W14" s="13">
        <f ca="1">EXP(SUMPRODUCT(LN($Y14:$AL14),AlturaTRI!$C$43:$P$43)+SUMPRODUCT(LN(1-$Y14:$AL14),1-AlturaTRI!$C$43:$P$43))</f>
        <v>8.0274750249037079E-31</v>
      </c>
      <c r="X14">
        <f t="shared" ca="1" si="2"/>
        <v>1.5037253106195045E-6</v>
      </c>
      <c r="Y14" s="9">
        <f t="shared" si="0"/>
        <v>2.622055151380446E-5</v>
      </c>
      <c r="Z14" s="9">
        <f t="shared" si="0"/>
        <v>1.843131030049153E-5</v>
      </c>
      <c r="AA14" s="9">
        <f t="shared" si="0"/>
        <v>7.2253819198823727E-5</v>
      </c>
      <c r="AB14" s="9">
        <f t="shared" si="0"/>
        <v>2.1716939499635289E-4</v>
      </c>
      <c r="AC14" s="9">
        <f t="shared" si="0"/>
        <v>1.1583881769005699E-4</v>
      </c>
      <c r="AD14" s="9">
        <f t="shared" si="0"/>
        <v>6.0154075966680206E-5</v>
      </c>
      <c r="AE14" s="9">
        <f t="shared" si="0"/>
        <v>5.4605576552219409E-5</v>
      </c>
      <c r="AF14" s="9">
        <f t="shared" si="0"/>
        <v>1.8446190602611348E-4</v>
      </c>
      <c r="AG14" s="9">
        <f t="shared" si="0"/>
        <v>7.7832027703411352E-4</v>
      </c>
      <c r="AH14" s="9">
        <f t="shared" si="0"/>
        <v>1.1657690820609842E-5</v>
      </c>
      <c r="AI14" s="9">
        <f t="shared" si="0"/>
        <v>4.3806753019216488E-5</v>
      </c>
      <c r="AJ14" s="9">
        <f t="shared" si="0"/>
        <v>9.760711119300788E-7</v>
      </c>
      <c r="AK14" s="9">
        <f t="shared" si="0"/>
        <v>1.5585375651165176E-4</v>
      </c>
      <c r="AL14" s="9">
        <f t="shared" si="0"/>
        <v>3.6555147186542078E-6</v>
      </c>
    </row>
    <row r="15" spans="1:38">
      <c r="A15">
        <v>9</v>
      </c>
      <c r="B15">
        <f t="shared" si="3"/>
        <v>-3.9200000000000017</v>
      </c>
      <c r="C15">
        <f t="shared" si="1"/>
        <v>1.3663999999999998</v>
      </c>
      <c r="D15" s="13">
        <f>EXP(SUMPRODUCT(LN($Y15:$AL15),AlturaTRI!$C$24:$P$24)+SUMPRODUCT(LN(1-$Y15:$AL15),1-AlturaTRI!$C$24:$P$24))</f>
        <v>4.2072571325698392E-14</v>
      </c>
      <c r="E15" s="13">
        <f ca="1">EXP(SUMPRODUCT(LN($Y15:$AL15),AlturaTRI!$C$25:$P$25)+SUMPRODUCT(LN(1-$Y15:$AL15),1-AlturaTRI!$C$25:$P$25))</f>
        <v>3.2557559662298205E-29</v>
      </c>
      <c r="F15" s="13">
        <f ca="1">EXP(SUMPRODUCT(LN($Y15:$AL15),AlturaTRI!$C$26:$P$26)+SUMPRODUCT(LN(1-$Y15:$AL15),1-AlturaTRI!$C$26:$P$26))</f>
        <v>1.0166996578599704E-31</v>
      </c>
      <c r="G15" s="13">
        <f ca="1">EXP(SUMPRODUCT(LN($Y15:$AL15),AlturaTRI!$C$27:$P$27)+SUMPRODUCT(LN(1-$Y15:$AL15),1-AlturaTRI!$C$27:$P$27))</f>
        <v>1.1867605421845416E-42</v>
      </c>
      <c r="H15" s="13">
        <f ca="1">EXP(SUMPRODUCT(LN($Y15:$AL15),AlturaTRI!$C$28:$P$28)+SUMPRODUCT(LN(1-$Y15:$AL15),1-AlturaTRI!$C$28:$P$28))</f>
        <v>2.8385638405666841E-42</v>
      </c>
      <c r="I15" s="13">
        <f ca="1">EXP(SUMPRODUCT(LN($Y15:$AL15),AlturaTRI!$C$29:$P$29)+SUMPRODUCT(LN(1-$Y15:$AL15),1-AlturaTRI!$C$29:$P$29))</f>
        <v>2.5321346221506148E-31</v>
      </c>
      <c r="J15" s="13">
        <f ca="1">EXP(SUMPRODUCT(LN($Y15:$AL15),AlturaTRI!$C$30:$P$30)+SUMPRODUCT(LN(1-$Y15:$AL15),1-AlturaTRI!$C$30:$P$30))</f>
        <v>8.8303820137909129E-34</v>
      </c>
      <c r="K15" s="13">
        <f ca="1">EXP(SUMPRODUCT(LN($Y15:$AL15),AlturaTRI!$C$31:$P$31)+SUMPRODUCT(LN(1-$Y15:$AL15),1-AlturaTRI!$C$31:$P$31))</f>
        <v>1.1903612255120286E-22</v>
      </c>
      <c r="L15" s="13">
        <f ca="1">EXP(SUMPRODUCT(LN($Y15:$AL15),AlturaTRI!$C$32:$P$32)+SUMPRODUCT(LN(1-$Y15:$AL15),1-AlturaTRI!$C$32:$P$32))</f>
        <v>3.4455447009942928E-21</v>
      </c>
      <c r="M15" s="13">
        <f ca="1">EXP(SUMPRODUCT(LN($Y15:$AL15),AlturaTRI!$C$33:$P$33)+SUMPRODUCT(LN(1-$Y15:$AL15),1-AlturaTRI!$C$33:$P$33))</f>
        <v>3.6222122891310123E-25</v>
      </c>
      <c r="N15" s="13">
        <f ca="1">EXP(SUMPRODUCT(LN($Y15:$AL15),AlturaTRI!$C$34:$P$34)+SUMPRODUCT(LN(1-$Y15:$AL15),1-AlturaTRI!$C$34:$P$34))</f>
        <v>9.389304731625082E-14</v>
      </c>
      <c r="O15" s="13">
        <f ca="1">EXP(SUMPRODUCT(LN($Y15:$AL15),AlturaTRI!$C$35:$P$35)+SUMPRODUCT(LN(1-$Y15:$AL15),1-AlturaTRI!$C$35:$P$35))</f>
        <v>1.0911469060893414E-30</v>
      </c>
      <c r="P15" s="13">
        <f ca="1">EXP(SUMPRODUCT(LN($Y15:$AL15),AlturaTRI!$C$36:$P$36)+SUMPRODUCT(LN(1-$Y15:$AL15),1-AlturaTRI!$C$36:$P$36))</f>
        <v>6.7978214016354554E-30</v>
      </c>
      <c r="Q15" s="13">
        <f ca="1">EXP(SUMPRODUCT(LN($Y15:$AL15),AlturaTRI!$C$37:$P$37)+SUMPRODUCT(LN(1-$Y15:$AL15),1-AlturaTRI!$C$37:$P$37))</f>
        <v>2.4367842473418581E-20</v>
      </c>
      <c r="R15" s="13">
        <f ca="1">EXP(SUMPRODUCT(LN($Y15:$AL15),AlturaTRI!$C$38:$P$38)+SUMPRODUCT(LN(1-$Y15:$AL15),1-AlturaTRI!$C$38:$P$38))</f>
        <v>3.9074808808709318E-24</v>
      </c>
      <c r="S15" s="13">
        <f ca="1">EXP(SUMPRODUCT(LN($Y15:$AL15),AlturaTRI!$C$39:$P$39)+SUMPRODUCT(LN(1-$Y15:$AL15),1-AlturaTRI!$C$39:$P$39))</f>
        <v>2.9307312022479187E-49</v>
      </c>
      <c r="T15" s="13">
        <f ca="1">EXP(SUMPRODUCT(LN($Y15:$AL15),AlturaTRI!$C$40:$P$40)+SUMPRODUCT(LN(1-$Y15:$AL15),1-AlturaTRI!$C$40:$P$40))</f>
        <v>1.8823683469692333E-42</v>
      </c>
      <c r="U15" s="13">
        <f ca="1">EXP(SUMPRODUCT(LN($Y15:$AL15),AlturaTRI!$C$41:$P$41)+SUMPRODUCT(LN(1-$Y15:$AL15),1-AlturaTRI!$C$41:$P$41))</f>
        <v>1.0769853533835771E-35</v>
      </c>
      <c r="V15" s="13">
        <f ca="1">EXP(SUMPRODUCT(LN($Y15:$AL15),AlturaTRI!$C$42:$P$42)+SUMPRODUCT(LN(1-$Y15:$AL15),1-AlturaTRI!$C$42:$P$42))</f>
        <v>3.9341469971375147E-28</v>
      </c>
      <c r="W15" s="13">
        <f ca="1">EXP(SUMPRODUCT(LN($Y15:$AL15),AlturaTRI!$C$43:$P$43)+SUMPRODUCT(LN(1-$Y15:$AL15),1-AlturaTRI!$C$43:$P$43))</f>
        <v>9.2712201188308056E-31</v>
      </c>
      <c r="X15">
        <f t="shared" ca="1" si="2"/>
        <v>1.5639201246625588E-6</v>
      </c>
      <c r="Y15" s="9">
        <f t="shared" si="0"/>
        <v>2.6729689974628567E-5</v>
      </c>
      <c r="Z15" s="9">
        <f t="shared" si="0"/>
        <v>1.8798824552934078E-5</v>
      </c>
      <c r="AA15" s="9">
        <f t="shared" si="0"/>
        <v>7.3546374451025678E-5</v>
      </c>
      <c r="AB15" s="9">
        <f t="shared" si="0"/>
        <v>2.2030530370352014E-4</v>
      </c>
      <c r="AC15" s="9">
        <f t="shared" si="0"/>
        <v>1.177237324951987E-4</v>
      </c>
      <c r="AD15" s="9">
        <f t="shared" si="0"/>
        <v>6.1176940357895147E-5</v>
      </c>
      <c r="AE15" s="9">
        <f t="shared" si="0"/>
        <v>5.5858815958651191E-5</v>
      </c>
      <c r="AF15" s="9">
        <f t="shared" si="0"/>
        <v>1.8791263322170981E-4</v>
      </c>
      <c r="AG15" s="9">
        <f t="shared" si="0"/>
        <v>7.9694079144206867E-4</v>
      </c>
      <c r="AH15" s="9">
        <f t="shared" si="0"/>
        <v>1.1928615729292851E-5</v>
      </c>
      <c r="AI15" s="9">
        <f t="shared" si="0"/>
        <v>4.4702120516695337E-5</v>
      </c>
      <c r="AJ15" s="9">
        <f t="shared" si="0"/>
        <v>1.0016550217333902E-6</v>
      </c>
      <c r="AK15" s="9">
        <f t="shared" si="0"/>
        <v>1.5828493311151453E-4</v>
      </c>
      <c r="AL15" s="9">
        <f t="shared" si="0"/>
        <v>3.7444356942073166E-6</v>
      </c>
    </row>
    <row r="16" spans="1:38">
      <c r="A16">
        <v>10</v>
      </c>
      <c r="B16">
        <f t="shared" si="3"/>
        <v>-3.9100000000000019</v>
      </c>
      <c r="C16">
        <f t="shared" si="1"/>
        <v>1.3671999999999997</v>
      </c>
      <c r="D16" s="13">
        <f>EXP(SUMPRODUCT(LN($Y16:$AL16),AlturaTRI!$C$24:$P$24)+SUMPRODUCT(LN(1-$Y16:$AL16),1-AlturaTRI!$C$24:$P$24))</f>
        <v>4.47287210981056E-14</v>
      </c>
      <c r="E16" s="13">
        <f ca="1">EXP(SUMPRODUCT(LN($Y16:$AL16),AlturaTRI!$C$25:$P$25)+SUMPRODUCT(LN(1-$Y16:$AL16),1-AlturaTRI!$C$25:$P$25))</f>
        <v>3.7215487162918E-29</v>
      </c>
      <c r="F16" s="13">
        <f ca="1">EXP(SUMPRODUCT(LN($Y16:$AL16),AlturaTRI!$C$26:$P$26)+SUMPRODUCT(LN(1-$Y16:$AL16),1-AlturaTRI!$C$26:$P$26))</f>
        <v>1.1632465236657166E-31</v>
      </c>
      <c r="G16" s="13">
        <f ca="1">EXP(SUMPRODUCT(LN($Y16:$AL16),AlturaTRI!$C$27:$P$27)+SUMPRODUCT(LN(1-$Y16:$AL16),1-AlturaTRI!$C$27:$P$27))</f>
        <v>1.4462929084089564E-42</v>
      </c>
      <c r="H16" s="13">
        <f ca="1">EXP(SUMPRODUCT(LN($Y16:$AL16),AlturaTRI!$C$28:$P$28)+SUMPRODUCT(LN(1-$Y16:$AL16),1-AlturaTRI!$C$28:$P$28))</f>
        <v>3.4224513215571976E-42</v>
      </c>
      <c r="I16" s="13">
        <f ca="1">EXP(SUMPRODUCT(LN($Y16:$AL16),AlturaTRI!$C$29:$P$29)+SUMPRODUCT(LN(1-$Y16:$AL16),1-AlturaTRI!$C$29:$P$29))</f>
        <v>2.8848557969564626E-31</v>
      </c>
      <c r="J16" s="13">
        <f ca="1">EXP(SUMPRODUCT(LN($Y16:$AL16),AlturaTRI!$C$30:$P$30)+SUMPRODUCT(LN(1-$Y16:$AL16),1-AlturaTRI!$C$30:$P$30))</f>
        <v>1.026263611789878E-33</v>
      </c>
      <c r="K16" s="13">
        <f ca="1">EXP(SUMPRODUCT(LN($Y16:$AL16),AlturaTRI!$C$31:$P$31)+SUMPRODUCT(LN(1-$Y16:$AL16),1-AlturaTRI!$C$31:$P$31))</f>
        <v>1.3080850464081929E-22</v>
      </c>
      <c r="L16" s="13">
        <f ca="1">EXP(SUMPRODUCT(LN($Y16:$AL16),AlturaTRI!$C$32:$P$32)+SUMPRODUCT(LN(1-$Y16:$AL16),1-AlturaTRI!$C$32:$P$32))</f>
        <v>3.7546211564380746E-21</v>
      </c>
      <c r="M16" s="13">
        <f ca="1">EXP(SUMPRODUCT(LN($Y16:$AL16),AlturaTRI!$C$33:$P$33)+SUMPRODUCT(LN(1-$Y16:$AL16),1-AlturaTRI!$C$33:$P$33))</f>
        <v>4.0732870876886287E-25</v>
      </c>
      <c r="N16" s="13">
        <f ca="1">EXP(SUMPRODUCT(LN($Y16:$AL16),AlturaTRI!$C$34:$P$34)+SUMPRODUCT(LN(1-$Y16:$AL16),1-AlturaTRI!$C$34:$P$34))</f>
        <v>1.0026308257172821E-13</v>
      </c>
      <c r="O16" s="13">
        <f ca="1">EXP(SUMPRODUCT(LN($Y16:$AL16),AlturaTRI!$C$35:$P$35)+SUMPRODUCT(LN(1-$Y16:$AL16),1-AlturaTRI!$C$35:$P$35))</f>
        <v>1.255443796283768E-30</v>
      </c>
      <c r="P16" s="13">
        <f ca="1">EXP(SUMPRODUCT(LN($Y16:$AL16),AlturaTRI!$C$36:$P$36)+SUMPRODUCT(LN(1-$Y16:$AL16),1-AlturaTRI!$C$36:$P$36))</f>
        <v>7.7829995992570591E-30</v>
      </c>
      <c r="Q16" s="13">
        <f ca="1">EXP(SUMPRODUCT(LN($Y16:$AL16),AlturaTRI!$C$37:$P$37)+SUMPRODUCT(LN(1-$Y16:$AL16),1-AlturaTRI!$C$37:$P$37))</f>
        <v>2.6773611291504723E-20</v>
      </c>
      <c r="R16" s="13">
        <f ca="1">EXP(SUMPRODUCT(LN($Y16:$AL16),AlturaTRI!$C$38:$P$38)+SUMPRODUCT(LN(1-$Y16:$AL16),1-AlturaTRI!$C$38:$P$38))</f>
        <v>4.3577125368082434E-24</v>
      </c>
      <c r="S16" s="13">
        <f ca="1">EXP(SUMPRODUCT(LN($Y16:$AL16),AlturaTRI!$C$39:$P$39)+SUMPRODUCT(LN(1-$Y16:$AL16),1-AlturaTRI!$C$39:$P$39))</f>
        <v>3.6767145718877434E-49</v>
      </c>
      <c r="T16" s="13">
        <f ca="1">EXP(SUMPRODUCT(LN($Y16:$AL16),AlturaTRI!$C$40:$P$40)+SUMPRODUCT(LN(1-$Y16:$AL16),1-AlturaTRI!$C$40:$P$40))</f>
        <v>2.2491914180963213E-42</v>
      </c>
      <c r="U16" s="13">
        <f ca="1">EXP(SUMPRODUCT(LN($Y16:$AL16),AlturaTRI!$C$41:$P$41)+SUMPRODUCT(LN(1-$Y16:$AL16),1-AlturaTRI!$C$41:$P$41))</f>
        <v>1.2651753479505106E-35</v>
      </c>
      <c r="V16" s="13">
        <f ca="1">EXP(SUMPRODUCT(LN($Y16:$AL16),AlturaTRI!$C$42:$P$42)+SUMPRODUCT(LN(1-$Y16:$AL16),1-AlturaTRI!$C$42:$P$42))</f>
        <v>4.4721731467954931E-28</v>
      </c>
      <c r="W16" s="13">
        <f ca="1">EXP(SUMPRODUCT(LN($Y16:$AL16),AlturaTRI!$C$43:$P$43)+SUMPRODUCT(LN(1-$Y16:$AL16),1-AlturaTRI!$C$43:$P$43))</f>
        <v>1.070765823271208E-30</v>
      </c>
      <c r="X16">
        <f t="shared" ca="1" si="2"/>
        <v>1.6263619204030068E-6</v>
      </c>
      <c r="Y16" s="9">
        <f t="shared" si="0"/>
        <v>2.7248714379632924E-5</v>
      </c>
      <c r="Z16" s="9">
        <f t="shared" si="0"/>
        <v>1.9173666777928455E-5</v>
      </c>
      <c r="AA16" s="9">
        <f t="shared" si="0"/>
        <v>7.4862050612509818E-5</v>
      </c>
      <c r="AB16" s="9">
        <f t="shared" si="0"/>
        <v>2.2348648455961786E-4</v>
      </c>
      <c r="AC16" s="9">
        <f t="shared" si="0"/>
        <v>1.1963931472924948E-4</v>
      </c>
      <c r="AD16" s="9">
        <f t="shared" si="0"/>
        <v>6.2217196529255561E-5</v>
      </c>
      <c r="AE16" s="9">
        <f t="shared" si="0"/>
        <v>5.7140816516566286E-5</v>
      </c>
      <c r="AF16" s="9">
        <f t="shared" si="0"/>
        <v>1.9142790078004664E-4</v>
      </c>
      <c r="AG16" s="9">
        <f t="shared" si="0"/>
        <v>8.1600641876563337E-4</v>
      </c>
      <c r="AH16" s="9">
        <f t="shared" si="0"/>
        <v>1.220583686004518E-5</v>
      </c>
      <c r="AI16" s="9">
        <f t="shared" si="0"/>
        <v>4.5615787621638553E-5</v>
      </c>
      <c r="AJ16" s="9">
        <f t="shared" si="0"/>
        <v>1.0279095135875554E-6</v>
      </c>
      <c r="AK16" s="9">
        <f t="shared" si="0"/>
        <v>1.6075402775382895E-4</v>
      </c>
      <c r="AL16" s="9">
        <f t="shared" si="0"/>
        <v>3.8355196783035609E-6</v>
      </c>
    </row>
    <row r="17" spans="1:38">
      <c r="A17">
        <v>11</v>
      </c>
      <c r="B17">
        <f t="shared" si="3"/>
        <v>-3.9000000000000021</v>
      </c>
      <c r="C17">
        <f t="shared" si="1"/>
        <v>1.3679999999999999</v>
      </c>
      <c r="D17" s="13">
        <f>EXP(SUMPRODUCT(LN($Y17:$AL17),AlturaTRI!$C$24:$P$24)+SUMPRODUCT(LN(1-$Y17:$AL17),1-AlturaTRI!$C$24:$P$24))</f>
        <v>4.7552524585359022E-14</v>
      </c>
      <c r="E17" s="13">
        <f ca="1">EXP(SUMPRODUCT(LN($Y17:$AL17),AlturaTRI!$C$25:$P$25)+SUMPRODUCT(LN(1-$Y17:$AL17),1-AlturaTRI!$C$25:$P$25))</f>
        <v>4.2539780459219317E-29</v>
      </c>
      <c r="F17" s="13">
        <f ca="1">EXP(SUMPRODUCT(LN($Y17:$AL17),AlturaTRI!$C$26:$P$26)+SUMPRODUCT(LN(1-$Y17:$AL17),1-AlturaTRI!$C$26:$P$26))</f>
        <v>1.330915618911591E-31</v>
      </c>
      <c r="G17" s="13">
        <f ca="1">EXP(SUMPRODUCT(LN($Y17:$AL17),AlturaTRI!$C$27:$P$27)+SUMPRODUCT(LN(1-$Y17:$AL17),1-AlturaTRI!$C$27:$P$27))</f>
        <v>1.7625810137082833E-42</v>
      </c>
      <c r="H17" s="13">
        <f ca="1">EXP(SUMPRODUCT(LN($Y17:$AL17),AlturaTRI!$C$28:$P$28)+SUMPRODUCT(LN(1-$Y17:$AL17),1-AlturaTRI!$C$28:$P$28))</f>
        <v>4.1264402962825602E-42</v>
      </c>
      <c r="I17" s="13">
        <f ca="1">EXP(SUMPRODUCT(LN($Y17:$AL17),AlturaTRI!$C$29:$P$29)+SUMPRODUCT(LN(1-$Y17:$AL17),1-AlturaTRI!$C$29:$P$29))</f>
        <v>3.2867078315439889E-31</v>
      </c>
      <c r="J17" s="13">
        <f ca="1">EXP(SUMPRODUCT(LN($Y17:$AL17),AlturaTRI!$C$30:$P$30)+SUMPRODUCT(LN(1-$Y17:$AL17),1-AlturaTRI!$C$30:$P$30))</f>
        <v>1.1927187351426009E-33</v>
      </c>
      <c r="K17" s="13">
        <f ca="1">EXP(SUMPRODUCT(LN($Y17:$AL17),AlturaTRI!$C$31:$P$31)+SUMPRODUCT(LN(1-$Y17:$AL17),1-AlturaTRI!$C$31:$P$31))</f>
        <v>1.4374503819504869E-22</v>
      </c>
      <c r="L17" s="13">
        <f ca="1">EXP(SUMPRODUCT(LN($Y17:$AL17),AlturaTRI!$C$32:$P$32)+SUMPRODUCT(LN(1-$Y17:$AL17),1-AlturaTRI!$C$32:$P$32))</f>
        <v>4.0914196798352601E-21</v>
      </c>
      <c r="M17" s="13">
        <f ca="1">EXP(SUMPRODUCT(LN($Y17:$AL17),AlturaTRI!$C$33:$P$33)+SUMPRODUCT(LN(1-$Y17:$AL17),1-AlturaTRI!$C$33:$P$33))</f>
        <v>4.5805308640799207E-25</v>
      </c>
      <c r="N17" s="13">
        <f ca="1">EXP(SUMPRODUCT(LN($Y17:$AL17),AlturaTRI!$C$34:$P$34)+SUMPRODUCT(LN(1-$Y17:$AL17),1-AlturaTRI!$C$34:$P$34))</f>
        <v>1.0706520272996772E-13</v>
      </c>
      <c r="O17" s="13">
        <f ca="1">EXP(SUMPRODUCT(LN($Y17:$AL17),AlturaTRI!$C$35:$P$35)+SUMPRODUCT(LN(1-$Y17:$AL17),1-AlturaTRI!$C$35:$P$35))</f>
        <v>1.4444782166660486E-30</v>
      </c>
      <c r="P17" s="13">
        <f ca="1">EXP(SUMPRODUCT(LN($Y17:$AL17),AlturaTRI!$C$36:$P$36)+SUMPRODUCT(LN(1-$Y17:$AL17),1-AlturaTRI!$C$36:$P$36))</f>
        <v>8.9109485969356507E-30</v>
      </c>
      <c r="Q17" s="13">
        <f ca="1">EXP(SUMPRODUCT(LN($Y17:$AL17),AlturaTRI!$C$37:$P$37)+SUMPRODUCT(LN(1-$Y17:$AL17),1-AlturaTRI!$C$37:$P$37))</f>
        <v>2.9416872741079286E-20</v>
      </c>
      <c r="R17" s="13">
        <f ca="1">EXP(SUMPRODUCT(LN($Y17:$AL17),AlturaTRI!$C$38:$P$38)+SUMPRODUCT(LN(1-$Y17:$AL17),1-AlturaTRI!$C$38:$P$38))</f>
        <v>4.8598175683798895E-24</v>
      </c>
      <c r="S17" s="13">
        <f ca="1">EXP(SUMPRODUCT(LN($Y17:$AL17),AlturaTRI!$C$39:$P$39)+SUMPRODUCT(LN(1-$Y17:$AL17),1-AlturaTRI!$C$39:$P$39))</f>
        <v>4.6125758098826988E-49</v>
      </c>
      <c r="T17" s="13">
        <f ca="1">EXP(SUMPRODUCT(LN($Y17:$AL17),AlturaTRI!$C$40:$P$40)+SUMPRODUCT(LN(1-$Y17:$AL17),1-AlturaTRI!$C$40:$P$40))</f>
        <v>2.6874964341552579E-42</v>
      </c>
      <c r="U17" s="13">
        <f ca="1">EXP(SUMPRODUCT(LN($Y17:$AL17),AlturaTRI!$C$41:$P$41)+SUMPRODUCT(LN(1-$Y17:$AL17),1-AlturaTRI!$C$41:$P$41))</f>
        <v>1.4862481174287302E-35</v>
      </c>
      <c r="V17" s="13">
        <f ca="1">EXP(SUMPRODUCT(LN($Y17:$AL17),AlturaTRI!$C$42:$P$42)+SUMPRODUCT(LN(1-$Y17:$AL17),1-AlturaTRI!$C$42:$P$42))</f>
        <v>5.0837748530520667E-28</v>
      </c>
      <c r="W17" s="13">
        <f ca="1">EXP(SUMPRODUCT(LN($Y17:$AL17),AlturaTRI!$C$43:$P$43)+SUMPRODUCT(LN(1-$Y17:$AL17),1-AlturaTRI!$C$43:$P$43))</f>
        <v>1.2366641811556742E-30</v>
      </c>
      <c r="X17">
        <f t="shared" ca="1" si="2"/>
        <v>1.6911276748374988E-6</v>
      </c>
      <c r="Y17" s="9">
        <f t="shared" ref="Y17:AL26" si="4">1/(1+EXP(-1.7*Y$2*($B17-Y$3)))</f>
        <v>2.7777816673684267E-5</v>
      </c>
      <c r="Z17" s="9">
        <f t="shared" si="4"/>
        <v>1.9555983084371113E-5</v>
      </c>
      <c r="AA17" s="9">
        <f t="shared" si="4"/>
        <v>7.6201261201903651E-5</v>
      </c>
      <c r="AB17" s="9">
        <f t="shared" si="4"/>
        <v>2.2671359085029227E-4</v>
      </c>
      <c r="AC17" s="9">
        <f t="shared" si="4"/>
        <v>1.2158606322867868E-4</v>
      </c>
      <c r="AD17" s="9">
        <f t="shared" si="4"/>
        <v>6.3275140156369996E-5</v>
      </c>
      <c r="AE17" s="9">
        <f t="shared" si="4"/>
        <v>5.8452238202179527E-5</v>
      </c>
      <c r="AF17" s="9">
        <f t="shared" si="4"/>
        <v>1.950089153591988E-4</v>
      </c>
      <c r="AG17" s="9">
        <f t="shared" si="4"/>
        <v>8.355277815642895E-4</v>
      </c>
      <c r="AH17" s="9">
        <f t="shared" si="4"/>
        <v>1.2489500531762105E-5</v>
      </c>
      <c r="AI17" s="9">
        <f t="shared" si="4"/>
        <v>4.6548128308717779E-5</v>
      </c>
      <c r="AJ17" s="9">
        <f t="shared" si="4"/>
        <v>1.0548521641395338E-6</v>
      </c>
      <c r="AK17" s="9">
        <f t="shared" si="4"/>
        <v>1.6326163163870057E-4</v>
      </c>
      <c r="AL17" s="9">
        <f t="shared" si="4"/>
        <v>3.9288192858586084E-6</v>
      </c>
    </row>
    <row r="18" spans="1:38">
      <c r="A18">
        <v>12</v>
      </c>
      <c r="B18">
        <f t="shared" si="3"/>
        <v>-3.8900000000000023</v>
      </c>
      <c r="C18">
        <f t="shared" si="1"/>
        <v>1.3687999999999998</v>
      </c>
      <c r="D18" s="13">
        <f>EXP(SUMPRODUCT(LN($Y18:$AL18),AlturaTRI!$C$24:$P$24)+SUMPRODUCT(LN(1-$Y18:$AL18),1-AlturaTRI!$C$24:$P$24))</f>
        <v>5.0554560848478433E-14</v>
      </c>
      <c r="E18" s="13">
        <f ca="1">EXP(SUMPRODUCT(LN($Y18:$AL18),AlturaTRI!$C$25:$P$25)+SUMPRODUCT(LN(1-$Y18:$AL18),1-AlturaTRI!$C$25:$P$25))</f>
        <v>4.8625764846083762E-29</v>
      </c>
      <c r="F18" s="13">
        <f ca="1">EXP(SUMPRODUCT(LN($Y18:$AL18),AlturaTRI!$C$26:$P$26)+SUMPRODUCT(LN(1-$Y18:$AL18),1-AlturaTRI!$C$26:$P$26))</f>
        <v>1.5227511830266385E-31</v>
      </c>
      <c r="G18" s="13">
        <f ca="1">EXP(SUMPRODUCT(LN($Y18:$AL18),AlturaTRI!$C$27:$P$27)+SUMPRODUCT(LN(1-$Y18:$AL18),1-AlturaTRI!$C$27:$P$27))</f>
        <v>2.1480361401856836E-42</v>
      </c>
      <c r="H18" s="13">
        <f ca="1">EXP(SUMPRODUCT(LN($Y18:$AL18),AlturaTRI!$C$28:$P$28)+SUMPRODUCT(LN(1-$Y18:$AL18),1-AlturaTRI!$C$28:$P$28))</f>
        <v>4.975234065100418E-42</v>
      </c>
      <c r="I18" s="13">
        <f ca="1">EXP(SUMPRODUCT(LN($Y18:$AL18),AlturaTRI!$C$29:$P$29)+SUMPRODUCT(LN(1-$Y18:$AL18),1-AlturaTRI!$C$29:$P$29))</f>
        <v>3.7445338028185011E-31</v>
      </c>
      <c r="J18" s="13">
        <f ca="1">EXP(SUMPRODUCT(LN($Y18:$AL18),AlturaTRI!$C$30:$P$30)+SUMPRODUCT(LN(1-$Y18:$AL18),1-AlturaTRI!$C$30:$P$30))</f>
        <v>1.3861710274963263E-33</v>
      </c>
      <c r="K18" s="13">
        <f ca="1">EXP(SUMPRODUCT(LN($Y18:$AL18),AlturaTRI!$C$31:$P$31)+SUMPRODUCT(LN(1-$Y18:$AL18),1-AlturaTRI!$C$31:$P$31))</f>
        <v>1.5796083094432495E-22</v>
      </c>
      <c r="L18" s="13">
        <f ca="1">EXP(SUMPRODUCT(LN($Y18:$AL18),AlturaTRI!$C$32:$P$32)+SUMPRODUCT(LN(1-$Y18:$AL18),1-AlturaTRI!$C$32:$P$32))</f>
        <v>4.4584264039329411E-21</v>
      </c>
      <c r="M18" s="13">
        <f ca="1">EXP(SUMPRODUCT(LN($Y18:$AL18),AlturaTRI!$C$33:$P$33)+SUMPRODUCT(LN(1-$Y18:$AL18),1-AlturaTRI!$C$33:$P$33))</f>
        <v>5.1509374079457235E-25</v>
      </c>
      <c r="N18" s="13">
        <f ca="1">EXP(SUMPRODUCT(LN($Y18:$AL18),AlturaTRI!$C$34:$P$34)+SUMPRODUCT(LN(1-$Y18:$AL18),1-AlturaTRI!$C$34:$P$34))</f>
        <v>1.1432870913971636E-13</v>
      </c>
      <c r="O18" s="13">
        <f ca="1">EXP(SUMPRODUCT(LN($Y18:$AL18),AlturaTRI!$C$35:$P$35)+SUMPRODUCT(LN(1-$Y18:$AL18),1-AlturaTRI!$C$35:$P$35))</f>
        <v>1.6619746078567441E-30</v>
      </c>
      <c r="P18" s="13">
        <f ca="1">EXP(SUMPRODUCT(LN($Y18:$AL18),AlturaTRI!$C$36:$P$36)+SUMPRODUCT(LN(1-$Y18:$AL18),1-AlturaTRI!$C$36:$P$36))</f>
        <v>1.0202357421798491E-29</v>
      </c>
      <c r="Q18" s="13">
        <f ca="1">EXP(SUMPRODUCT(LN($Y18:$AL18),AlturaTRI!$C$37:$P$37)+SUMPRODUCT(LN(1-$Y18:$AL18),1-AlturaTRI!$C$37:$P$37))</f>
        <v>3.23210688985636E-20</v>
      </c>
      <c r="R18" s="13">
        <f ca="1">EXP(SUMPRODUCT(LN($Y18:$AL18),AlturaTRI!$C$38:$P$38)+SUMPRODUCT(LN(1-$Y18:$AL18),1-AlturaTRI!$C$38:$P$38))</f>
        <v>5.419772048701866E-24</v>
      </c>
      <c r="S18" s="13">
        <f ca="1">EXP(SUMPRODUCT(LN($Y18:$AL18),AlturaTRI!$C$39:$P$39)+SUMPRODUCT(LN(1-$Y18:$AL18),1-AlturaTRI!$C$39:$P$39))</f>
        <v>5.7866442432416163E-49</v>
      </c>
      <c r="T18" s="13">
        <f ca="1">EXP(SUMPRODUCT(LN($Y18:$AL18),AlturaTRI!$C$40:$P$40)+SUMPRODUCT(LN(1-$Y18:$AL18),1-AlturaTRI!$C$40:$P$40))</f>
        <v>3.2112124656546141E-42</v>
      </c>
      <c r="U18" s="13">
        <f ca="1">EXP(SUMPRODUCT(LN($Y18:$AL18),AlturaTRI!$C$41:$P$41)+SUMPRODUCT(LN(1-$Y18:$AL18),1-AlturaTRI!$C$41:$P$41))</f>
        <v>1.7459491037540333E-35</v>
      </c>
      <c r="V18" s="13">
        <f ca="1">EXP(SUMPRODUCT(LN($Y18:$AL18),AlturaTRI!$C$42:$P$42)+SUMPRODUCT(LN(1-$Y18:$AL18),1-AlturaTRI!$C$42:$P$42))</f>
        <v>5.7790130207266459E-28</v>
      </c>
      <c r="W18" s="13">
        <f ca="1">EXP(SUMPRODUCT(LN($Y18:$AL18),AlturaTRI!$C$43:$P$43)+SUMPRODUCT(LN(1-$Y18:$AL18),1-AlturaTRI!$C$43:$P$43))</f>
        <v>1.4282647853964019E-30</v>
      </c>
      <c r="X18">
        <f t="shared" ca="1" si="2"/>
        <v>1.7582967233458766E-6</v>
      </c>
      <c r="Y18" s="9">
        <f t="shared" si="4"/>
        <v>2.8317192528024644E-5</v>
      </c>
      <c r="Z18" s="9">
        <f t="shared" si="4"/>
        <v>1.9945922494125135E-5</v>
      </c>
      <c r="AA18" s="9">
        <f t="shared" si="4"/>
        <v>7.7564427131379939E-5</v>
      </c>
      <c r="AB18" s="9">
        <f t="shared" si="4"/>
        <v>2.2998728527966056E-4</v>
      </c>
      <c r="AC18" s="9">
        <f t="shared" si="4"/>
        <v>1.2356448494007993E-4</v>
      </c>
      <c r="AD18" s="9">
        <f t="shared" si="4"/>
        <v>6.4351071940320679E-5</v>
      </c>
      <c r="AE18" s="9">
        <f t="shared" si="4"/>
        <v>5.9793756132501076E-5</v>
      </c>
      <c r="AF18" s="9">
        <f t="shared" si="4"/>
        <v>1.9865690615951032E-4</v>
      </c>
      <c r="AG18" s="9">
        <f t="shared" si="4"/>
        <v>8.5551575505065324E-4</v>
      </c>
      <c r="AH18" s="9">
        <f t="shared" si="4"/>
        <v>1.2779756463496724E-5</v>
      </c>
      <c r="AI18" s="9">
        <f t="shared" si="4"/>
        <v>4.7499524193806716E-5</v>
      </c>
      <c r="AJ18" s="9">
        <f t="shared" si="4"/>
        <v>1.0825010107363711E-6</v>
      </c>
      <c r="AK18" s="9">
        <f t="shared" si="4"/>
        <v>1.6580834517791775E-4</v>
      </c>
      <c r="AL18" s="9">
        <f t="shared" si="4"/>
        <v>4.0243884116193619E-6</v>
      </c>
    </row>
    <row r="19" spans="1:38">
      <c r="A19">
        <v>13</v>
      </c>
      <c r="B19">
        <f t="shared" si="3"/>
        <v>-3.8800000000000026</v>
      </c>
      <c r="C19">
        <f t="shared" si="1"/>
        <v>1.3695999999999997</v>
      </c>
      <c r="D19" s="13">
        <f>EXP(SUMPRODUCT(LN($Y19:$AL19),AlturaTRI!$C$24:$P$24)+SUMPRODUCT(LN(1-$Y19:$AL19),1-AlturaTRI!$C$24:$P$24))</f>
        <v>5.3746076228239476E-14</v>
      </c>
      <c r="E19" s="13">
        <f ca="1">EXP(SUMPRODUCT(LN($Y19:$AL19),AlturaTRI!$C$25:$P$25)+SUMPRODUCT(LN(1-$Y19:$AL19),1-AlturaTRI!$C$25:$P$25))</f>
        <v>5.558240123763242E-29</v>
      </c>
      <c r="F19" s="13">
        <f ca="1">EXP(SUMPRODUCT(LN($Y19:$AL19),AlturaTRI!$C$26:$P$26)+SUMPRODUCT(LN(1-$Y19:$AL19),1-AlturaTRI!$C$26:$P$26))</f>
        <v>1.7422361775606231E-31</v>
      </c>
      <c r="G19" s="13">
        <f ca="1">EXP(SUMPRODUCT(LN($Y19:$AL19),AlturaTRI!$C$27:$P$27)+SUMPRODUCT(LN(1-$Y19:$AL19),1-AlturaTRI!$C$27:$P$27))</f>
        <v>2.6177835755735929E-42</v>
      </c>
      <c r="H19" s="13">
        <f ca="1">EXP(SUMPRODUCT(LN($Y19:$AL19),AlturaTRI!$C$28:$P$28)+SUMPRODUCT(LN(1-$Y19:$AL19),1-AlturaTRI!$C$28:$P$28))</f>
        <v>5.9986169058086911E-42</v>
      </c>
      <c r="I19" s="13">
        <f ca="1">EXP(SUMPRODUCT(LN($Y19:$AL19),AlturaTRI!$C$29:$P$29)+SUMPRODUCT(LN(1-$Y19:$AL19),1-AlturaTRI!$C$29:$P$29))</f>
        <v>4.2661298430623095E-31</v>
      </c>
      <c r="J19" s="13">
        <f ca="1">EXP(SUMPRODUCT(LN($Y19:$AL19),AlturaTRI!$C$30:$P$30)+SUMPRODUCT(LN(1-$Y19:$AL19),1-AlturaTRI!$C$30:$P$30))</f>
        <v>1.6109989293105422E-33</v>
      </c>
      <c r="K19" s="13">
        <f ca="1">EXP(SUMPRODUCT(LN($Y19:$AL19),AlturaTRI!$C$31:$P$31)+SUMPRODUCT(LN(1-$Y19:$AL19),1-AlturaTRI!$C$31:$P$31))</f>
        <v>1.7358237048827302E-22</v>
      </c>
      <c r="L19" s="13">
        <f ca="1">EXP(SUMPRODUCT(LN($Y19:$AL19),AlturaTRI!$C$32:$P$32)+SUMPRODUCT(LN(1-$Y19:$AL19),1-AlturaTRI!$C$32:$P$32))</f>
        <v>4.8583503798726807E-21</v>
      </c>
      <c r="M19" s="13">
        <f ca="1">EXP(SUMPRODUCT(LN($Y19:$AL19),AlturaTRI!$C$33:$P$33)+SUMPRODUCT(LN(1-$Y19:$AL19),1-AlturaTRI!$C$33:$P$33))</f>
        <v>5.7923712528539947E-25</v>
      </c>
      <c r="N19" s="13">
        <f ca="1">EXP(SUMPRODUCT(LN($Y19:$AL19),AlturaTRI!$C$34:$P$34)+SUMPRODUCT(LN(1-$Y19:$AL19),1-AlturaTRI!$C$34:$P$34))</f>
        <v>1.2208488951980056E-13</v>
      </c>
      <c r="O19" s="13">
        <f ca="1">EXP(SUMPRODUCT(LN($Y19:$AL19),AlturaTRI!$C$35:$P$35)+SUMPRODUCT(LN(1-$Y19:$AL19),1-AlturaTRI!$C$35:$P$35))</f>
        <v>1.9122181224239708E-30</v>
      </c>
      <c r="P19" s="13">
        <f ca="1">EXP(SUMPRODUCT(LN($Y19:$AL19),AlturaTRI!$C$36:$P$36)+SUMPRODUCT(LN(1-$Y19:$AL19),1-AlturaTRI!$C$36:$P$36))</f>
        <v>1.1680912970492214E-29</v>
      </c>
      <c r="Q19" s="13">
        <f ca="1">EXP(SUMPRODUCT(LN($Y19:$AL19),AlturaTRI!$C$37:$P$37)+SUMPRODUCT(LN(1-$Y19:$AL19),1-AlturaTRI!$C$37:$P$37))</f>
        <v>3.5511955393940741E-20</v>
      </c>
      <c r="R19" s="13">
        <f ca="1">EXP(SUMPRODUCT(LN($Y19:$AL19),AlturaTRI!$C$38:$P$38)+SUMPRODUCT(LN(1-$Y19:$AL19),1-AlturaTRI!$C$38:$P$38))</f>
        <v>6.0442404533620344E-24</v>
      </c>
      <c r="S19" s="13">
        <f ca="1">EXP(SUMPRODUCT(LN($Y19:$AL19),AlturaTRI!$C$39:$P$39)+SUMPRODUCT(LN(1-$Y19:$AL19),1-AlturaTRI!$C$39:$P$39))</f>
        <v>7.2595501137084339E-49</v>
      </c>
      <c r="T19" s="13">
        <f ca="1">EXP(SUMPRODUCT(LN($Y19:$AL19),AlturaTRI!$C$40:$P$40)+SUMPRODUCT(LN(1-$Y19:$AL19),1-AlturaTRI!$C$40:$P$40))</f>
        <v>3.8369827223293262E-42</v>
      </c>
      <c r="U19" s="13">
        <f ca="1">EXP(SUMPRODUCT(LN($Y19:$AL19),AlturaTRI!$C$41:$P$41)+SUMPRODUCT(LN(1-$Y19:$AL19),1-AlturaTRI!$C$41:$P$41))</f>
        <v>2.0510275761674291E-35</v>
      </c>
      <c r="V19" s="13">
        <f ca="1">EXP(SUMPRODUCT(LN($Y19:$AL19),AlturaTRI!$C$42:$P$42)+SUMPRODUCT(LN(1-$Y19:$AL19),1-AlturaTRI!$C$42:$P$42))</f>
        <v>6.5693242080578954E-28</v>
      </c>
      <c r="W19" s="13">
        <f ca="1">EXP(SUMPRODUCT(LN($Y19:$AL19),AlturaTRI!$C$43:$P$43)+SUMPRODUCT(LN(1-$Y19:$AL19),1-AlturaTRI!$C$43:$P$43))</f>
        <v>1.6495494272946544E-30</v>
      </c>
      <c r="X19">
        <f t="shared" ca="1" si="2"/>
        <v>1.8279508212451664E-6</v>
      </c>
      <c r="Y19" s="9">
        <f t="shared" si="4"/>
        <v>2.8867041412598028E-5</v>
      </c>
      <c r="Z19" s="9">
        <f t="shared" si="4"/>
        <v>2.0343637000086612E-5</v>
      </c>
      <c r="AA19" s="9">
        <f t="shared" si="4"/>
        <v>7.8951976838769456E-5</v>
      </c>
      <c r="AB19" s="9">
        <f t="shared" si="4"/>
        <v>2.3330824010584777E-4</v>
      </c>
      <c r="AC19" s="9">
        <f t="shared" si="4"/>
        <v>1.25575095051898E-4</v>
      </c>
      <c r="AD19" s="9">
        <f t="shared" si="4"/>
        <v>6.5445297693034849E-5</v>
      </c>
      <c r="AE19" s="9">
        <f t="shared" si="4"/>
        <v>6.1166060912523184E-5</v>
      </c>
      <c r="AF19" s="9">
        <f t="shared" si="4"/>
        <v>2.0237312534405143E-4</v>
      </c>
      <c r="AG19" s="9">
        <f t="shared" si="4"/>
        <v>8.7598147305841835E-4</v>
      </c>
      <c r="AH19" s="9">
        <f t="shared" si="4"/>
        <v>1.3076757853465009E-5</v>
      </c>
      <c r="AI19" s="9">
        <f t="shared" si="4"/>
        <v>4.8470364690050987E-5</v>
      </c>
      <c r="AJ19" s="9">
        <f t="shared" si="4"/>
        <v>1.110874563500487E-6</v>
      </c>
      <c r="AK19" s="9">
        <f t="shared" si="4"/>
        <v>1.6839477813829318E-4</v>
      </c>
      <c r="AL19" s="9">
        <f t="shared" si="4"/>
        <v>4.1222822612941629E-6</v>
      </c>
    </row>
    <row r="20" spans="1:38">
      <c r="A20">
        <v>14</v>
      </c>
      <c r="B20">
        <f t="shared" si="3"/>
        <v>-3.8700000000000028</v>
      </c>
      <c r="C20">
        <f t="shared" si="1"/>
        <v>1.3703999999999996</v>
      </c>
      <c r="D20" s="13">
        <f>EXP(SUMPRODUCT(LN($Y20:$AL20),AlturaTRI!$C$24:$P$24)+SUMPRODUCT(LN(1-$Y20:$AL20),1-AlturaTRI!$C$24:$P$24))</f>
        <v>5.7139026411222962E-14</v>
      </c>
      <c r="E20" s="13">
        <f ca="1">EXP(SUMPRODUCT(LN($Y20:$AL20),AlturaTRI!$C$25:$P$25)+SUMPRODUCT(LN(1-$Y20:$AL20),1-AlturaTRI!$C$25:$P$25))</f>
        <v>6.3534236495995064E-29</v>
      </c>
      <c r="F20" s="13">
        <f ca="1">EXP(SUMPRODUCT(LN($Y20:$AL20),AlturaTRI!$C$26:$P$26)+SUMPRODUCT(LN(1-$Y20:$AL20),1-AlturaTRI!$C$26:$P$26))</f>
        <v>1.99335550801185E-31</v>
      </c>
      <c r="G20" s="13">
        <f ca="1">EXP(SUMPRODUCT(LN($Y20:$AL20),AlturaTRI!$C$27:$P$27)+SUMPRODUCT(LN(1-$Y20:$AL20),1-AlturaTRI!$C$27:$P$27))</f>
        <v>3.1902560719762139E-42</v>
      </c>
      <c r="H20" s="13">
        <f ca="1">EXP(SUMPRODUCT(LN($Y20:$AL20),AlturaTRI!$C$28:$P$28)+SUMPRODUCT(LN(1-$Y20:$AL20),1-AlturaTRI!$C$28:$P$28))</f>
        <v>7.2324990908889954E-42</v>
      </c>
      <c r="I20" s="13">
        <f ca="1">EXP(SUMPRODUCT(LN($Y20:$AL20),AlturaTRI!$C$29:$P$29)+SUMPRODUCT(LN(1-$Y20:$AL20),1-AlturaTRI!$C$29:$P$29))</f>
        <v>4.8603778638301159E-31</v>
      </c>
      <c r="J20" s="13">
        <f ca="1">EXP(SUMPRODUCT(LN($Y20:$AL20),AlturaTRI!$C$30:$P$30)+SUMPRODUCT(LN(1-$Y20:$AL20),1-AlturaTRI!$C$30:$P$30))</f>
        <v>1.8722909454757839E-33</v>
      </c>
      <c r="K20" s="13">
        <f ca="1">EXP(SUMPRODUCT(LN($Y20:$AL20),AlturaTRI!$C$31:$P$31)+SUMPRODUCT(LN(1-$Y20:$AL20),1-AlturaTRI!$C$31:$P$31))</f>
        <v>1.9074864914090929E-22</v>
      </c>
      <c r="L20" s="13">
        <f ca="1">EXP(SUMPRODUCT(LN($Y20:$AL20),AlturaTRI!$C$32:$P$32)+SUMPRODUCT(LN(1-$Y20:$AL20),1-AlturaTRI!$C$32:$P$32))</f>
        <v>5.2941435606169856E-21</v>
      </c>
      <c r="M20" s="13">
        <f ca="1">EXP(SUMPRODUCT(LN($Y20:$AL20),AlturaTRI!$C$33:$P$33)+SUMPRODUCT(LN(1-$Y20:$AL20),1-AlturaTRI!$C$33:$P$33))</f>
        <v>6.5136760746545052E-25</v>
      </c>
      <c r="N20" s="13">
        <f ca="1">EXP(SUMPRODUCT(LN($Y20:$AL20),AlturaTRI!$C$34:$P$34)+SUMPRODUCT(LN(1-$Y20:$AL20),1-AlturaTRI!$C$34:$P$34))</f>
        <v>1.3036715255644654E-13</v>
      </c>
      <c r="O20" s="13">
        <f ca="1">EXP(SUMPRODUCT(LN($Y20:$AL20),AlturaTRI!$C$35:$P$35)+SUMPRODUCT(LN(1-$Y20:$AL20),1-AlturaTRI!$C$35:$P$35))</f>
        <v>2.2001390337935548E-30</v>
      </c>
      <c r="P20" s="13">
        <f ca="1">EXP(SUMPRODUCT(LN($Y20:$AL20),AlturaTRI!$C$36:$P$36)+SUMPRODUCT(LN(1-$Y20:$AL20),1-AlturaTRI!$C$36:$P$36))</f>
        <v>1.3373734371918497E-29</v>
      </c>
      <c r="Q20" s="13">
        <f ca="1">EXP(SUMPRODUCT(LN($Y20:$AL20),AlturaTRI!$C$37:$P$37)+SUMPRODUCT(LN(1-$Y20:$AL20),1-AlturaTRI!$C$37:$P$37))</f>
        <v>3.9017829699989722E-20</v>
      </c>
      <c r="R20" s="13">
        <f ca="1">EXP(SUMPRODUCT(LN($Y20:$AL20),AlturaTRI!$C$38:$P$38)+SUMPRODUCT(LN(1-$Y20:$AL20),1-AlturaTRI!$C$38:$P$38))</f>
        <v>6.7406549497258362E-24</v>
      </c>
      <c r="S20" s="13">
        <f ca="1">EXP(SUMPRODUCT(LN($Y20:$AL20),AlturaTRI!$C$39:$P$39)+SUMPRODUCT(LN(1-$Y20:$AL20),1-AlturaTRI!$C$39:$P$39))</f>
        <v>9.1073553630865909E-49</v>
      </c>
      <c r="T20" s="13">
        <f ca="1">EXP(SUMPRODUCT(LN($Y20:$AL20),AlturaTRI!$C$40:$P$40)+SUMPRODUCT(LN(1-$Y20:$AL20),1-AlturaTRI!$C$40:$P$40))</f>
        <v>4.5846933930427316E-42</v>
      </c>
      <c r="U20" s="13">
        <f ca="1">EXP(SUMPRODUCT(LN($Y20:$AL20),AlturaTRI!$C$41:$P$41)+SUMPRODUCT(LN(1-$Y20:$AL20),1-AlturaTRI!$C$41:$P$41))</f>
        <v>2.4094120080877125E-35</v>
      </c>
      <c r="V20" s="13">
        <f ca="1">EXP(SUMPRODUCT(LN($Y20:$AL20),AlturaTRI!$C$42:$P$42)+SUMPRODUCT(LN(1-$Y20:$AL20),1-AlturaTRI!$C$42:$P$42))</f>
        <v>7.4677087072336918E-28</v>
      </c>
      <c r="W20" s="13">
        <f ca="1">EXP(SUMPRODUCT(LN($Y20:$AL20),AlturaTRI!$C$43:$P$43)+SUMPRODUCT(LN(1-$Y20:$AL20),1-AlturaTRI!$C$43:$P$43))</f>
        <v>1.9051167215460405E-30</v>
      </c>
      <c r="X20">
        <f t="shared" ca="1" si="2"/>
        <v>1.9001742065577564E-6</v>
      </c>
      <c r="Y20" s="9">
        <f t="shared" si="4"/>
        <v>2.9427566669780345E-5</v>
      </c>
      <c r="Z20" s="9">
        <f t="shared" si="4"/>
        <v>2.0749281625408463E-5</v>
      </c>
      <c r="AA20" s="9">
        <f t="shared" si="4"/>
        <v>8.0364346422030742E-5</v>
      </c>
      <c r="AB20" s="9">
        <f t="shared" si="4"/>
        <v>2.3667713727846932E-4</v>
      </c>
      <c r="AC20" s="9">
        <f t="shared" si="4"/>
        <v>1.276184171282885E-4</v>
      </c>
      <c r="AD20" s="9">
        <f t="shared" si="4"/>
        <v>6.6558128424106631E-5</v>
      </c>
      <c r="AE20" s="9">
        <f t="shared" si="4"/>
        <v>6.2569858990360819E-5</v>
      </c>
      <c r="AF20" s="9">
        <f t="shared" si="4"/>
        <v>2.0615884846689623E-4</v>
      </c>
      <c r="AG20" s="9">
        <f t="shared" si="4"/>
        <v>8.9693633414926488E-4</v>
      </c>
      <c r="AH20" s="9">
        <f t="shared" si="4"/>
        <v>1.3380661459885867E-5</v>
      </c>
      <c r="AI20" s="9">
        <f t="shared" si="4"/>
        <v>4.9461047167122353E-5</v>
      </c>
      <c r="AJ20" s="9">
        <f t="shared" si="4"/>
        <v>1.1399918177214238E-6</v>
      </c>
      <c r="AK20" s="9">
        <f t="shared" si="4"/>
        <v>1.7102154978723E-4</v>
      </c>
      <c r="AL20" s="9">
        <f t="shared" si="4"/>
        <v>4.2225573834402582E-6</v>
      </c>
    </row>
    <row r="21" spans="1:38">
      <c r="A21">
        <v>15</v>
      </c>
      <c r="B21">
        <f t="shared" si="3"/>
        <v>-3.860000000000003</v>
      </c>
      <c r="C21">
        <f t="shared" si="1"/>
        <v>1.3711999999999998</v>
      </c>
      <c r="D21" s="13">
        <f>EXP(SUMPRODUCT(LN($Y21:$AL21),AlturaTRI!$C$24:$P$24)+SUMPRODUCT(LN(1-$Y21:$AL21),1-AlturaTRI!$C$24:$P$24))</f>
        <v>6.0746121145768991E-14</v>
      </c>
      <c r="E21" s="13">
        <f ca="1">EXP(SUMPRODUCT(LN($Y21:$AL21),AlturaTRI!$C$25:$P$25)+SUMPRODUCT(LN(1-$Y21:$AL21),1-AlturaTRI!$C$25:$P$25))</f>
        <v>7.2623632693903777E-29</v>
      </c>
      <c r="F21" s="13">
        <f ca="1">EXP(SUMPRODUCT(LN($Y21:$AL21),AlturaTRI!$C$26:$P$26)+SUMPRODUCT(LN(1-$Y21:$AL21),1-AlturaTRI!$C$26:$P$26))</f>
        <v>2.2806683553867495E-31</v>
      </c>
      <c r="G21" s="13">
        <f ca="1">EXP(SUMPRODUCT(LN($Y21:$AL21),AlturaTRI!$C$27:$P$27)+SUMPRODUCT(LN(1-$Y21:$AL21),1-AlturaTRI!$C$27:$P$27))</f>
        <v>3.8879170686283461E-42</v>
      </c>
      <c r="H21" s="13">
        <f ca="1">EXP(SUMPRODUCT(LN($Y21:$AL21),AlturaTRI!$C$28:$P$28)+SUMPRODUCT(LN(1-$Y21:$AL21),1-AlturaTRI!$C$28:$P$28))</f>
        <v>8.7201768270593428E-42</v>
      </c>
      <c r="I21" s="13">
        <f ca="1">EXP(SUMPRODUCT(LN($Y21:$AL21),AlturaTRI!$C$29:$P$29)+SUMPRODUCT(LN(1-$Y21:$AL21),1-AlturaTRI!$C$29:$P$29))</f>
        <v>5.5373967613748653E-31</v>
      </c>
      <c r="J21" s="13">
        <f ca="1">EXP(SUMPRODUCT(LN($Y21:$AL21),AlturaTRI!$C$30:$P$30)+SUMPRODUCT(LN(1-$Y21:$AL21),1-AlturaTRI!$C$30:$P$30))</f>
        <v>2.1759607915079579E-33</v>
      </c>
      <c r="K21" s="13">
        <f ca="1">EXP(SUMPRODUCT(LN($Y21:$AL21),AlturaTRI!$C$31:$P$31)+SUMPRODUCT(LN(1-$Y21:$AL21),1-AlturaTRI!$C$31:$P$31))</f>
        <v>2.096123999367261E-22</v>
      </c>
      <c r="L21" s="13">
        <f ca="1">EXP(SUMPRODUCT(LN($Y21:$AL21),AlturaTRI!$C$32:$P$32)+SUMPRODUCT(LN(1-$Y21:$AL21),1-AlturaTRI!$C$32:$P$32))</f>
        <v>5.7690225752724472E-21</v>
      </c>
      <c r="M21" s="13">
        <f ca="1">EXP(SUMPRODUCT(LN($Y21:$AL21),AlturaTRI!$C$33:$P$33)+SUMPRODUCT(LN(1-$Y21:$AL21),1-AlturaTRI!$C$33:$P$33))</f>
        <v>7.3247965825777098E-25</v>
      </c>
      <c r="N21" s="13">
        <f ca="1">EXP(SUMPRODUCT(LN($Y21:$AL21),AlturaTRI!$C$34:$P$34)+SUMPRODUCT(LN(1-$Y21:$AL21),1-AlturaTRI!$C$34:$P$34))</f>
        <v>1.3921117161543075E-13</v>
      </c>
      <c r="O21" s="13">
        <f ca="1">EXP(SUMPRODUCT(LN($Y21:$AL21),AlturaTRI!$C$35:$P$35)+SUMPRODUCT(LN(1-$Y21:$AL21),1-AlturaTRI!$C$35:$P$35))</f>
        <v>2.5314098509430784E-30</v>
      </c>
      <c r="P21" s="13">
        <f ca="1">EXP(SUMPRODUCT(LN($Y21:$AL21),AlturaTRI!$C$36:$P$36)+SUMPRODUCT(LN(1-$Y21:$AL21),1-AlturaTRI!$C$36:$P$36))</f>
        <v>1.5311870279407467E-29</v>
      </c>
      <c r="Q21" s="13">
        <f ca="1">EXP(SUMPRODUCT(LN($Y21:$AL21),AlturaTRI!$C$37:$P$37)+SUMPRODUCT(LN(1-$Y21:$AL21),1-AlturaTRI!$C$37:$P$37))</f>
        <v>4.2869781942884569E-20</v>
      </c>
      <c r="R21" s="13">
        <f ca="1">EXP(SUMPRODUCT(LN($Y21:$AL21),AlturaTRI!$C$38:$P$38)+SUMPRODUCT(LN(1-$Y21:$AL21),1-AlturaTRI!$C$38:$P$38))</f>
        <v>7.5173038172960593E-24</v>
      </c>
      <c r="S21" s="13">
        <f ca="1">EXP(SUMPRODUCT(LN($Y21:$AL21),AlturaTRI!$C$39:$P$39)+SUMPRODUCT(LN(1-$Y21:$AL21),1-AlturaTRI!$C$39:$P$39))</f>
        <v>1.1425481233077464E-48</v>
      </c>
      <c r="T21" s="13">
        <f ca="1">EXP(SUMPRODUCT(LN($Y21:$AL21),AlturaTRI!$C$40:$P$40)+SUMPRODUCT(LN(1-$Y21:$AL21),1-AlturaTRI!$C$40:$P$40))</f>
        <v>5.4781055233575828E-42</v>
      </c>
      <c r="U21" s="13">
        <f ca="1">EXP(SUMPRODUCT(LN($Y21:$AL21),AlturaTRI!$C$41:$P$41)+SUMPRODUCT(LN(1-$Y21:$AL21),1-AlturaTRI!$C$41:$P$41))</f>
        <v>2.8304160919640083E-35</v>
      </c>
      <c r="V21" s="13">
        <f ca="1">EXP(SUMPRODUCT(LN($Y21:$AL21),AlturaTRI!$C$42:$P$42)+SUMPRODUCT(LN(1-$Y21:$AL21),1-AlturaTRI!$C$42:$P$42))</f>
        <v>8.4889443368536213E-28</v>
      </c>
      <c r="W21" s="13">
        <f ca="1">EXP(SUMPRODUCT(LN($Y21:$AL21),AlturaTRI!$C$43:$P$43)+SUMPRODUCT(LN(1-$Y21:$AL21),1-AlturaTRI!$C$43:$P$43))</f>
        <v>2.200277652579829E-30</v>
      </c>
      <c r="X21">
        <f t="shared" ca="1" si="2"/>
        <v>1.9750536640035601E-6</v>
      </c>
      <c r="Y21" s="9">
        <f t="shared" si="4"/>
        <v>2.9998975589539648E-5</v>
      </c>
      <c r="Z21" s="9">
        <f t="shared" si="4"/>
        <v>2.116301448390408E-5</v>
      </c>
      <c r="AA21" s="9">
        <f t="shared" si="4"/>
        <v>8.1801979776119515E-5</v>
      </c>
      <c r="AB21" s="9">
        <f t="shared" si="4"/>
        <v>2.4009466857808034E-4</v>
      </c>
      <c r="AC21" s="9">
        <f t="shared" si="4"/>
        <v>1.2969498324514868E-4</v>
      </c>
      <c r="AD21" s="9">
        <f t="shared" si="4"/>
        <v>6.7689880429090509E-5</v>
      </c>
      <c r="AE21" s="9">
        <f t="shared" si="4"/>
        <v>6.4005873020527514E-5</v>
      </c>
      <c r="AF21" s="9">
        <f t="shared" si="4"/>
        <v>2.1001537490936191E-4</v>
      </c>
      <c r="AG21" s="9">
        <f t="shared" si="4"/>
        <v>9.183920078618779E-4</v>
      </c>
      <c r="AH21" s="9">
        <f t="shared" si="4"/>
        <v>1.3691627683699391E-5</v>
      </c>
      <c r="AI21" s="9">
        <f t="shared" si="4"/>
        <v>5.047197711372359E-5</v>
      </c>
      <c r="AJ21" s="9">
        <f t="shared" si="4"/>
        <v>1.1698722665724202E-6</v>
      </c>
      <c r="AK21" s="9">
        <f t="shared" si="4"/>
        <v>1.7368928904054398E-4</v>
      </c>
      <c r="AL21" s="9">
        <f t="shared" si="4"/>
        <v>4.3252717021267195E-6</v>
      </c>
    </row>
    <row r="22" spans="1:38">
      <c r="A22">
        <v>16</v>
      </c>
      <c r="B22">
        <f t="shared" si="3"/>
        <v>-3.8500000000000032</v>
      </c>
      <c r="C22">
        <f t="shared" si="1"/>
        <v>1.3719999999999997</v>
      </c>
      <c r="D22" s="13">
        <f>EXP(SUMPRODUCT(LN($Y22:$AL22),AlturaTRI!$C$24:$P$24)+SUMPRODUCT(LN(1-$Y22:$AL22),1-AlturaTRI!$C$24:$P$24))</f>
        <v>6.4580871774592408E-14</v>
      </c>
      <c r="E22" s="13">
        <f ca="1">EXP(SUMPRODUCT(LN($Y22:$AL22),AlturaTRI!$C$25:$P$25)+SUMPRODUCT(LN(1-$Y22:$AL22),1-AlturaTRI!$C$25:$P$25))</f>
        <v>8.3013315199623558E-29</v>
      </c>
      <c r="F22" s="13">
        <f ca="1">EXP(SUMPRODUCT(LN($Y22:$AL22),AlturaTRI!$C$26:$P$26)+SUMPRODUCT(LN(1-$Y22:$AL22),1-AlturaTRI!$C$26:$P$26))</f>
        <v>2.6093909299894241E-31</v>
      </c>
      <c r="G22" s="13">
        <f ca="1">EXP(SUMPRODUCT(LN($Y22:$AL22),AlturaTRI!$C$27:$P$27)+SUMPRODUCT(LN(1-$Y22:$AL22),1-AlturaTRI!$C$27:$P$27))</f>
        <v>4.7381420513292496E-42</v>
      </c>
      <c r="H22" s="13">
        <f ca="1">EXP(SUMPRODUCT(LN($Y22:$AL22),AlturaTRI!$C$28:$P$28)+SUMPRODUCT(LN(1-$Y22:$AL22),1-AlturaTRI!$C$28:$P$28))</f>
        <v>1.0513851316810338E-41</v>
      </c>
      <c r="I22" s="13">
        <f ca="1">EXP(SUMPRODUCT(LN($Y22:$AL22),AlturaTRI!$C$29:$P$29)+SUMPRODUCT(LN(1-$Y22:$AL22),1-AlturaTRI!$C$29:$P$29))</f>
        <v>6.3087146768306312E-31</v>
      </c>
      <c r="J22" s="13">
        <f ca="1">EXP(SUMPRODUCT(LN($Y22:$AL22),AlturaTRI!$C$30:$P$30)+SUMPRODUCT(LN(1-$Y22:$AL22),1-AlturaTRI!$C$30:$P$30))</f>
        <v>2.5288812108813145E-33</v>
      </c>
      <c r="K22" s="13">
        <f ca="1">EXP(SUMPRODUCT(LN($Y22:$AL22),AlturaTRI!$C$31:$P$31)+SUMPRODUCT(LN(1-$Y22:$AL22),1-AlturaTRI!$C$31:$P$31))</f>
        <v>2.3034145477999738E-22</v>
      </c>
      <c r="L22" s="13">
        <f ca="1">EXP(SUMPRODUCT(LN($Y22:$AL22),AlturaTRI!$C$32:$P$32)+SUMPRODUCT(LN(1-$Y22:$AL22),1-AlturaTRI!$C$32:$P$32))</f>
        <v>6.2864924547499673E-21</v>
      </c>
      <c r="M22" s="13">
        <f ca="1">EXP(SUMPRODUCT(LN($Y22:$AL22),AlturaTRI!$C$33:$P$33)+SUMPRODUCT(LN(1-$Y22:$AL22),1-AlturaTRI!$C$33:$P$33))</f>
        <v>8.2369155823154732E-25</v>
      </c>
      <c r="N22" s="13">
        <f ca="1">EXP(SUMPRODUCT(LN($Y22:$AL22),AlturaTRI!$C$34:$P$34)+SUMPRODUCT(LN(1-$Y22:$AL22),1-AlturaTRI!$C$34:$P$34))</f>
        <v>1.4865503818578936E-13</v>
      </c>
      <c r="O22" s="13">
        <f ca="1">EXP(SUMPRODUCT(LN($Y22:$AL22),AlturaTRI!$C$35:$P$35)+SUMPRODUCT(LN(1-$Y22:$AL22),1-AlturaTRI!$C$35:$P$35))</f>
        <v>2.9125570512567328E-30</v>
      </c>
      <c r="P22" s="13">
        <f ca="1">EXP(SUMPRODUCT(LN($Y22:$AL22),AlturaTRI!$C$36:$P$36)+SUMPRODUCT(LN(1-$Y22:$AL22),1-AlturaTRI!$C$36:$P$36))</f>
        <v>1.7530868208465513E-29</v>
      </c>
      <c r="Q22" s="13">
        <f ca="1">EXP(SUMPRODUCT(LN($Y22:$AL22),AlturaTRI!$C$37:$P$37)+SUMPRODUCT(LN(1-$Y22:$AL22),1-AlturaTRI!$C$37:$P$37))</f>
        <v>4.7101970455347326E-20</v>
      </c>
      <c r="R22" s="13">
        <f ca="1">EXP(SUMPRODUCT(LN($Y22:$AL22),AlturaTRI!$C$38:$P$38)+SUMPRODUCT(LN(1-$Y22:$AL22),1-AlturaTRI!$C$38:$P$38))</f>
        <v>8.3834300504803467E-24</v>
      </c>
      <c r="S22" s="13">
        <f ca="1">EXP(SUMPRODUCT(LN($Y22:$AL22),AlturaTRI!$C$39:$P$39)+SUMPRODUCT(LN(1-$Y22:$AL22),1-AlturaTRI!$C$39:$P$39))</f>
        <v>1.4333635470306002E-48</v>
      </c>
      <c r="T22" s="13">
        <f ca="1">EXP(SUMPRODUCT(LN($Y22:$AL22),AlturaTRI!$C$40:$P$40)+SUMPRODUCT(LN(1-$Y22:$AL22),1-AlturaTRI!$C$40:$P$40))</f>
        <v>6.5456100052847008E-42</v>
      </c>
      <c r="U22" s="13">
        <f ca="1">EXP(SUMPRODUCT(LN($Y22:$AL22),AlturaTRI!$C$41:$P$41)+SUMPRODUCT(LN(1-$Y22:$AL22),1-AlturaTRI!$C$41:$P$41))</f>
        <v>3.3249807441412816E-35</v>
      </c>
      <c r="V22" s="13">
        <f ca="1">EXP(SUMPRODUCT(LN($Y22:$AL22),AlturaTRI!$C$42:$P$42)+SUMPRODUCT(LN(1-$Y22:$AL22),1-AlturaTRI!$C$42:$P$42))</f>
        <v>9.6498294609067358E-28</v>
      </c>
      <c r="W22" s="13">
        <f ca="1">EXP(SUMPRODUCT(LN($Y22:$AL22),AlturaTRI!$C$43:$P$43)+SUMPRODUCT(LN(1-$Y22:$AL22),1-AlturaTRI!$C$43:$P$43))</f>
        <v>2.5411659199331203E-30</v>
      </c>
      <c r="X22">
        <f t="shared" ca="1" si="2"/>
        <v>2.0526785902255084E-6</v>
      </c>
      <c r="Y22" s="9">
        <f t="shared" si="4"/>
        <v>3.0581479486054862E-5</v>
      </c>
      <c r="Z22" s="9">
        <f t="shared" si="4"/>
        <v>2.158499684165482E-5</v>
      </c>
      <c r="AA22" s="9">
        <f t="shared" si="4"/>
        <v>8.3265328732301224E-5</v>
      </c>
      <c r="AB22" s="9">
        <f t="shared" si="4"/>
        <v>2.4356153575762757E-4</v>
      </c>
      <c r="AC22" s="9">
        <f t="shared" si="4"/>
        <v>1.3180533412835278E-4</v>
      </c>
      <c r="AD22" s="9">
        <f t="shared" si="4"/>
        <v>6.8840875379294305E-5</v>
      </c>
      <c r="AE22" s="9">
        <f t="shared" si="4"/>
        <v>6.5474842235532555E-5</v>
      </c>
      <c r="AF22" s="9">
        <f t="shared" si="4"/>
        <v>2.1394402832435372E-4</v>
      </c>
      <c r="AG22" s="9">
        <f t="shared" si="4"/>
        <v>9.4036044110626686E-4</v>
      </c>
      <c r="AH22" s="9">
        <f t="shared" si="4"/>
        <v>1.4009820653206722E-5</v>
      </c>
      <c r="AI22" s="9">
        <f t="shared" si="4"/>
        <v>5.1503568303409626E-5</v>
      </c>
      <c r="AJ22" s="9">
        <f t="shared" si="4"/>
        <v>1.200535914160257E-6</v>
      </c>
      <c r="AK22" s="9">
        <f t="shared" si="4"/>
        <v>1.7639863461258368E-4</v>
      </c>
      <c r="AL22" s="9">
        <f t="shared" si="4"/>
        <v>4.4304845503919063E-6</v>
      </c>
    </row>
    <row r="23" spans="1:38">
      <c r="A23">
        <v>17</v>
      </c>
      <c r="B23">
        <f t="shared" si="3"/>
        <v>-3.8400000000000034</v>
      </c>
      <c r="C23">
        <f t="shared" si="1"/>
        <v>1.3727999999999996</v>
      </c>
      <c r="D23" s="13">
        <f>EXP(SUMPRODUCT(LN($Y23:$AL23),AlturaTRI!$C$24:$P$24)+SUMPRODUCT(LN(1-$Y23:$AL23),1-AlturaTRI!$C$24:$P$24))</f>
        <v>6.8657641761291564E-14</v>
      </c>
      <c r="E23" s="13">
        <f ca="1">EXP(SUMPRODUCT(LN($Y23:$AL23),AlturaTRI!$C$25:$P$25)+SUMPRODUCT(LN(1-$Y23:$AL23),1-AlturaTRI!$C$25:$P$25))</f>
        <v>9.4889285176214038E-29</v>
      </c>
      <c r="F23" s="13">
        <f ca="1">EXP(SUMPRODUCT(LN($Y23:$AL23),AlturaTRI!$C$26:$P$26)+SUMPRODUCT(LN(1-$Y23:$AL23),1-AlturaTRI!$C$26:$P$26))</f>
        <v>2.9854911490136919E-31</v>
      </c>
      <c r="G23" s="13">
        <f ca="1">EXP(SUMPRODUCT(LN($Y23:$AL23),AlturaTRI!$C$27:$P$27)+SUMPRODUCT(LN(1-$Y23:$AL23),1-AlturaTRI!$C$27:$P$27))</f>
        <v>5.7742926245495303E-42</v>
      </c>
      <c r="H23" s="13">
        <f ca="1">EXP(SUMPRODUCT(LN($Y23:$AL23),AlturaTRI!$C$28:$P$28)+SUMPRODUCT(LN(1-$Y23:$AL23),1-AlturaTRI!$C$28:$P$28))</f>
        <v>1.2676460230964675E-41</v>
      </c>
      <c r="I23" s="13">
        <f ca="1">EXP(SUMPRODUCT(LN($Y23:$AL23),AlturaTRI!$C$29:$P$29)+SUMPRODUCT(LN(1-$Y23:$AL23),1-AlturaTRI!$C$29:$P$29))</f>
        <v>7.1874652425951544E-31</v>
      </c>
      <c r="J23" s="13">
        <f ca="1">EXP(SUMPRODUCT(LN($Y23:$AL23),AlturaTRI!$C$30:$P$30)+SUMPRODUCT(LN(1-$Y23:$AL23),1-AlturaTRI!$C$30:$P$30))</f>
        <v>2.9390394908076619E-33</v>
      </c>
      <c r="K23" s="13">
        <f ca="1">EXP(SUMPRODUCT(LN($Y23:$AL23),AlturaTRI!$C$31:$P$31)+SUMPRODUCT(LN(1-$Y23:$AL23),1-AlturaTRI!$C$31:$P$31))</f>
        <v>2.5312023680414522E-22</v>
      </c>
      <c r="L23" s="13">
        <f ca="1">EXP(SUMPRODUCT(LN($Y23:$AL23),AlturaTRI!$C$32:$P$32)+SUMPRODUCT(LN(1-$Y23:$AL23),1-AlturaTRI!$C$32:$P$32))</f>
        <v>6.8503724835699235E-21</v>
      </c>
      <c r="M23" s="13">
        <f ca="1">EXP(SUMPRODUCT(LN($Y23:$AL23),AlturaTRI!$C$33:$P$33)+SUMPRODUCT(LN(1-$Y23:$AL23),1-AlturaTRI!$C$33:$P$33))</f>
        <v>9.2626080992747206E-25</v>
      </c>
      <c r="N23" s="13">
        <f ca="1">EXP(SUMPRODUCT(LN($Y23:$AL23),AlturaTRI!$C$34:$P$34)+SUMPRODUCT(LN(1-$Y23:$AL23),1-AlturaTRI!$C$34:$P$34))</f>
        <v>1.5873942571351826E-13</v>
      </c>
      <c r="O23" s="13">
        <f ca="1">EXP(SUMPRODUCT(LN($Y23:$AL23),AlturaTRI!$C$35:$P$35)+SUMPRODUCT(LN(1-$Y23:$AL23),1-AlturaTRI!$C$35:$P$35))</f>
        <v>3.3510896317207989E-30</v>
      </c>
      <c r="P23" s="13">
        <f ca="1">EXP(SUMPRODUCT(LN($Y23:$AL23),AlturaTRI!$C$36:$P$36)+SUMPRODUCT(LN(1-$Y23:$AL23),1-AlturaTRI!$C$36:$P$36))</f>
        <v>2.0071426356630029E-29</v>
      </c>
      <c r="Q23" s="13">
        <f ca="1">EXP(SUMPRODUCT(LN($Y23:$AL23),AlturaTRI!$C$37:$P$37)+SUMPRODUCT(LN(1-$Y23:$AL23),1-AlturaTRI!$C$37:$P$37))</f>
        <v>5.1751924512519456E-20</v>
      </c>
      <c r="R23" s="13">
        <f ca="1">EXP(SUMPRODUCT(LN($Y23:$AL23),AlturaTRI!$C$38:$P$38)+SUMPRODUCT(LN(1-$Y23:$AL23),1-AlturaTRI!$C$38:$P$38))</f>
        <v>9.3493413161397848E-24</v>
      </c>
      <c r="S23" s="13">
        <f ca="1">EXP(SUMPRODUCT(LN($Y23:$AL23),AlturaTRI!$C$39:$P$39)+SUMPRODUCT(LN(1-$Y23:$AL23),1-AlturaTRI!$C$39:$P$39))</f>
        <v>1.7981993536041471E-48</v>
      </c>
      <c r="T23" s="13">
        <f ca="1">EXP(SUMPRODUCT(LN($Y23:$AL23),AlturaTRI!$C$40:$P$40)+SUMPRODUCT(LN(1-$Y23:$AL23),1-AlturaTRI!$C$40:$P$40))</f>
        <v>7.8211296645293221E-42</v>
      </c>
      <c r="U23" s="13">
        <f ca="1">EXP(SUMPRODUCT(LN($Y23:$AL23),AlturaTRI!$C$41:$P$41)+SUMPRODUCT(LN(1-$Y23:$AL23),1-AlturaTRI!$C$41:$P$41))</f>
        <v>3.9059583866226837E-35</v>
      </c>
      <c r="V23" s="13">
        <f ca="1">EXP(SUMPRODUCT(LN($Y23:$AL23),AlturaTRI!$C$42:$P$42)+SUMPRODUCT(LN(1-$Y23:$AL23),1-AlturaTRI!$C$42:$P$42))</f>
        <v>1.096945922918776E-27</v>
      </c>
      <c r="W23" s="13">
        <f ca="1">EXP(SUMPRODUCT(LN($Y23:$AL23),AlturaTRI!$C$43:$P$43)+SUMPRODUCT(LN(1-$Y23:$AL23),1-AlturaTRI!$C$43:$P$43))</f>
        <v>2.9348653746541289E-30</v>
      </c>
      <c r="X23">
        <f t="shared" ca="1" si="2"/>
        <v>2.1331410602572145E-6</v>
      </c>
      <c r="Y23" s="9">
        <f t="shared" si="4"/>
        <v>3.1175293775820401E-5</v>
      </c>
      <c r="Z23" s="9">
        <f t="shared" si="4"/>
        <v>2.2015393179845058E-5</v>
      </c>
      <c r="AA23" s="9">
        <f t="shared" si="4"/>
        <v>8.4754853199948079E-5</v>
      </c>
      <c r="AB23" s="9">
        <f t="shared" si="4"/>
        <v>2.470784506859287E-4</v>
      </c>
      <c r="AC23" s="9">
        <f t="shared" si="4"/>
        <v>1.3395001929422667E-4</v>
      </c>
      <c r="AD23" s="9">
        <f t="shared" si="4"/>
        <v>7.001144041309574E-5</v>
      </c>
      <c r="AE23" s="9">
        <f t="shared" si="4"/>
        <v>6.6977522825990068E-5</v>
      </c>
      <c r="AF23" s="9">
        <f t="shared" si="4"/>
        <v>2.1794615708897109E-4</v>
      </c>
      <c r="AG23" s="9">
        <f t="shared" si="4"/>
        <v>9.6285386470667395E-4</v>
      </c>
      <c r="AH23" s="9">
        <f t="shared" si="4"/>
        <v>1.4335408310675841E-5</v>
      </c>
      <c r="AI23" s="9">
        <f t="shared" si="4"/>
        <v>5.2556242963792656E-5</v>
      </c>
      <c r="AJ23" s="9">
        <f t="shared" si="4"/>
        <v>1.2320032889171627E-6</v>
      </c>
      <c r="AK23" s="9">
        <f t="shared" si="4"/>
        <v>1.7915023516867535E-4</v>
      </c>
      <c r="AL23" s="9">
        <f t="shared" si="4"/>
        <v>4.5382567045145987E-6</v>
      </c>
    </row>
    <row r="24" spans="1:38">
      <c r="A24">
        <v>18</v>
      </c>
      <c r="B24">
        <f t="shared" si="3"/>
        <v>-3.8300000000000036</v>
      </c>
      <c r="C24">
        <f t="shared" si="1"/>
        <v>1.3735999999999997</v>
      </c>
      <c r="D24" s="13">
        <f>EXP(SUMPRODUCT(LN($Y24:$AL24),AlturaTRI!$C$24:$P$24)+SUMPRODUCT(LN(1-$Y24:$AL24),1-AlturaTRI!$C$24:$P$24))</f>
        <v>7.2991700399125661E-14</v>
      </c>
      <c r="E24" s="13">
        <f ca="1">EXP(SUMPRODUCT(LN($Y24:$AL24),AlturaTRI!$C$25:$P$25)+SUMPRODUCT(LN(1-$Y24:$AL24),1-AlturaTRI!$C$25:$P$25))</f>
        <v>1.084641486060213E-28</v>
      </c>
      <c r="F24" s="13">
        <f ca="1">EXP(SUMPRODUCT(LN($Y24:$AL24),AlturaTRI!$C$26:$P$26)+SUMPRODUCT(LN(1-$Y24:$AL24),1-AlturaTRI!$C$26:$P$26))</f>
        <v>3.4157969558233261E-31</v>
      </c>
      <c r="G24" s="13">
        <f ca="1">EXP(SUMPRODUCT(LN($Y24:$AL24),AlturaTRI!$C$27:$P$27)+SUMPRODUCT(LN(1-$Y24:$AL24),1-AlturaTRI!$C$27:$P$27))</f>
        <v>7.0370254317675859E-42</v>
      </c>
      <c r="H24" s="13">
        <f ca="1">EXP(SUMPRODUCT(LN($Y24:$AL24),AlturaTRI!$C$28:$P$28)+SUMPRODUCT(LN(1-$Y24:$AL24),1-AlturaTRI!$C$28:$P$28))</f>
        <v>1.5283885839717445E-41</v>
      </c>
      <c r="I24" s="13">
        <f ca="1">EXP(SUMPRODUCT(LN($Y24:$AL24),AlturaTRI!$C$29:$P$29)+SUMPRODUCT(LN(1-$Y24:$AL24),1-AlturaTRI!$C$29:$P$29))</f>
        <v>8.1886111544555411E-31</v>
      </c>
      <c r="J24" s="13">
        <f ca="1">EXP(SUMPRODUCT(LN($Y24:$AL24),AlturaTRI!$C$30:$P$30)+SUMPRODUCT(LN(1-$Y24:$AL24),1-AlturaTRI!$C$30:$P$30))</f>
        <v>3.4157181945674166E-33</v>
      </c>
      <c r="K24" s="13">
        <f ca="1">EXP(SUMPRODUCT(LN($Y24:$AL24),AlturaTRI!$C$31:$P$31)+SUMPRODUCT(LN(1-$Y24:$AL24),1-AlturaTRI!$C$31:$P$31))</f>
        <v>2.7815140019978095E-22</v>
      </c>
      <c r="L24" s="13">
        <f ca="1">EXP(SUMPRODUCT(LN($Y24:$AL24),AlturaTRI!$C$32:$P$32)+SUMPRODUCT(LN(1-$Y24:$AL24),1-AlturaTRI!$C$32:$P$32))</f>
        <v>7.4648243682709578E-21</v>
      </c>
      <c r="M24" s="13">
        <f ca="1">EXP(SUMPRODUCT(LN($Y24:$AL24),AlturaTRI!$C$33:$P$33)+SUMPRODUCT(LN(1-$Y24:$AL24),1-AlturaTRI!$C$33:$P$33))</f>
        <v>1.0416014685139323E-24</v>
      </c>
      <c r="N24" s="13">
        <f ca="1">EXP(SUMPRODUCT(LN($Y24:$AL24),AlturaTRI!$C$34:$P$34)+SUMPRODUCT(LN(1-$Y24:$AL24),1-AlturaTRI!$C$34:$P$34))</f>
        <v>1.6950776452818888E-13</v>
      </c>
      <c r="O24" s="13">
        <f ca="1">EXP(SUMPRODUCT(LN($Y24:$AL24),AlturaTRI!$C$35:$P$35)+SUMPRODUCT(LN(1-$Y24:$AL24),1-AlturaTRI!$C$35:$P$35))</f>
        <v>3.8556470097538479E-30</v>
      </c>
      <c r="P24" s="13">
        <f ca="1">EXP(SUMPRODUCT(LN($Y24:$AL24),AlturaTRI!$C$36:$P$36)+SUMPRODUCT(LN(1-$Y24:$AL24),1-AlturaTRI!$C$36:$P$36))</f>
        <v>2.2980139853637508E-29</v>
      </c>
      <c r="Q24" s="13">
        <f ca="1">EXP(SUMPRODUCT(LN($Y24:$AL24),AlturaTRI!$C$37:$P$37)+SUMPRODUCT(LN(1-$Y24:$AL24),1-AlturaTRI!$C$37:$P$37))</f>
        <v>5.6860876931289106E-20</v>
      </c>
      <c r="R24" s="13">
        <f ca="1">EXP(SUMPRODUCT(LN($Y24:$AL24),AlturaTRI!$C$38:$P$38)+SUMPRODUCT(LN(1-$Y24:$AL24),1-AlturaTRI!$C$38:$P$38))</f>
        <v>1.0426532573249296E-23</v>
      </c>
      <c r="S24" s="13">
        <f ca="1">EXP(SUMPRODUCT(LN($Y24:$AL24),AlturaTRI!$C$39:$P$39)+SUMPRODUCT(LN(1-$Y24:$AL24),1-AlturaTRI!$C$39:$P$39))</f>
        <v>2.2558952962563794E-48</v>
      </c>
      <c r="T24" s="13">
        <f ca="1">EXP(SUMPRODUCT(LN($Y24:$AL24),AlturaTRI!$C$40:$P$40)+SUMPRODUCT(LN(1-$Y24:$AL24),1-AlturaTRI!$C$40:$P$40))</f>
        <v>9.3451971032164372E-42</v>
      </c>
      <c r="U24" s="13">
        <f ca="1">EXP(SUMPRODUCT(LN($Y24:$AL24),AlturaTRI!$C$41:$P$41)+SUMPRODUCT(LN(1-$Y24:$AL24),1-AlturaTRI!$C$41:$P$41))</f>
        <v>4.5884468907496103E-35</v>
      </c>
      <c r="V24" s="13">
        <f ca="1">EXP(SUMPRODUCT(LN($Y24:$AL24),AlturaTRI!$C$42:$P$42)+SUMPRODUCT(LN(1-$Y24:$AL24),1-AlturaTRI!$C$42:$P$42))</f>
        <v>1.2469539580059268E-27</v>
      </c>
      <c r="W24" s="13">
        <f ca="1">EXP(SUMPRODUCT(LN($Y24:$AL24),AlturaTRI!$C$43:$P$43)+SUMPRODUCT(LN(1-$Y24:$AL24),1-AlturaTRI!$C$43:$P$43))</f>
        <v>3.389557193660914E-30</v>
      </c>
      <c r="X24">
        <f t="shared" ca="1" si="2"/>
        <v>2.2165358952410691E-6</v>
      </c>
      <c r="Y24" s="9">
        <f t="shared" si="4"/>
        <v>3.178063805726626E-5</v>
      </c>
      <c r="Z24" s="9">
        <f t="shared" si="4"/>
        <v>2.2454371258849356E-5</v>
      </c>
      <c r="AA24" s="9">
        <f t="shared" si="4"/>
        <v>8.6271021310867541E-5</v>
      </c>
      <c r="AB24" s="9">
        <f t="shared" si="4"/>
        <v>2.5064613549320377E-4</v>
      </c>
      <c r="AC24" s="9">
        <f t="shared" si="4"/>
        <v>1.3612959719230109E-4</v>
      </c>
      <c r="AD24" s="9">
        <f t="shared" si="4"/>
        <v>7.1201908228807304E-5</v>
      </c>
      <c r="AE24" s="9">
        <f t="shared" si="4"/>
        <v>6.8514688329433912E-5</v>
      </c>
      <c r="AF24" s="9">
        <f t="shared" si="4"/>
        <v>2.2202313476552525E-4</v>
      </c>
      <c r="AG24" s="9">
        <f t="shared" si="4"/>
        <v>9.8588480009639714E-4</v>
      </c>
      <c r="AH24" s="9">
        <f t="shared" si="4"/>
        <v>1.4668562500959603E-5</v>
      </c>
      <c r="AI24" s="9">
        <f t="shared" si="4"/>
        <v>5.3630431949199783E-5</v>
      </c>
      <c r="AJ24" s="9">
        <f t="shared" si="4"/>
        <v>1.2642954573437233E-6</v>
      </c>
      <c r="AK24" s="9">
        <f t="shared" si="4"/>
        <v>1.8194474947993584E-4</v>
      </c>
      <c r="AL24" s="9">
        <f t="shared" si="4"/>
        <v>4.6486504191186658E-6</v>
      </c>
    </row>
    <row r="25" spans="1:38">
      <c r="A25">
        <v>19</v>
      </c>
      <c r="B25">
        <f t="shared" si="3"/>
        <v>-3.8200000000000038</v>
      </c>
      <c r="C25">
        <f t="shared" si="1"/>
        <v>1.3743999999999996</v>
      </c>
      <c r="D25" s="13">
        <f>EXP(SUMPRODUCT(LN($Y25:$AL25),AlturaTRI!$C$24:$P$24)+SUMPRODUCT(LN(1-$Y25:$AL25),1-AlturaTRI!$C$24:$P$24))</f>
        <v>7.7599279902261897E-14</v>
      </c>
      <c r="E25" s="13">
        <f ca="1">EXP(SUMPRODUCT(LN($Y25:$AL25),AlturaTRI!$C$25:$P$25)+SUMPRODUCT(LN(1-$Y25:$AL25),1-AlturaTRI!$C$25:$P$25))</f>
        <v>1.2398092140210237E-28</v>
      </c>
      <c r="F25" s="13">
        <f ca="1">EXP(SUMPRODUCT(LN($Y25:$AL25),AlturaTRI!$C$26:$P$26)+SUMPRODUCT(LN(1-$Y25:$AL25),1-AlturaTRI!$C$26:$P$26))</f>
        <v>3.9081202462713333E-31</v>
      </c>
      <c r="G25" s="13">
        <f ca="1">EXP(SUMPRODUCT(LN($Y25:$AL25),AlturaTRI!$C$27:$P$27)+SUMPRODUCT(LN(1-$Y25:$AL25),1-AlturaTRI!$C$27:$P$27))</f>
        <v>8.5758872718460864E-42</v>
      </c>
      <c r="H25" s="13">
        <f ca="1">EXP(SUMPRODUCT(LN($Y25:$AL25),AlturaTRI!$C$28:$P$28)+SUMPRODUCT(LN(1-$Y25:$AL25),1-AlturaTRI!$C$28:$P$28))</f>
        <v>1.8427617261406789E-41</v>
      </c>
      <c r="I25" s="13">
        <f ca="1">EXP(SUMPRODUCT(LN($Y25:$AL25),AlturaTRI!$C$29:$P$29)+SUMPRODUCT(LN(1-$Y25:$AL25),1-AlturaTRI!$C$29:$P$29))</f>
        <v>9.3291988738769965E-31</v>
      </c>
      <c r="J25" s="13">
        <f ca="1">EXP(SUMPRODUCT(LN($Y25:$AL25),AlturaTRI!$C$30:$P$30)+SUMPRODUCT(LN(1-$Y25:$AL25),1-AlturaTRI!$C$30:$P$30))</f>
        <v>3.9697051988527297E-33</v>
      </c>
      <c r="K25" s="13">
        <f ca="1">EXP(SUMPRODUCT(LN($Y25:$AL25),AlturaTRI!$C$31:$P$31)+SUMPRODUCT(LN(1-$Y25:$AL25),1-AlturaTRI!$C$31:$P$31))</f>
        <v>3.0565763207940503E-22</v>
      </c>
      <c r="L25" s="13">
        <f ca="1">EXP(SUMPRODUCT(LN($Y25:$AL25),AlturaTRI!$C$32:$P$32)+SUMPRODUCT(LN(1-$Y25:$AL25),1-AlturaTRI!$C$32:$P$32))</f>
        <v>8.1343829299373188E-21</v>
      </c>
      <c r="M25" s="13">
        <f ca="1">EXP(SUMPRODUCT(LN($Y25:$AL25),AlturaTRI!$C$33:$P$33)+SUMPRODUCT(LN(1-$Y25:$AL25),1-AlturaTRI!$C$33:$P$33))</f>
        <v>1.1713036295053359E-24</v>
      </c>
      <c r="N25" s="13">
        <f ca="1">EXP(SUMPRODUCT(LN($Y25:$AL25),AlturaTRI!$C$34:$P$34)+SUMPRODUCT(LN(1-$Y25:$AL25),1-AlturaTRI!$C$34:$P$34))</f>
        <v>1.8100642861290031E-13</v>
      </c>
      <c r="O25" s="13">
        <f ca="1">EXP(SUMPRODUCT(LN($Y25:$AL25),AlturaTRI!$C$35:$P$35)+SUMPRODUCT(LN(1-$Y25:$AL25),1-AlturaTRI!$C$35:$P$35))</f>
        <v>4.4361691858987526E-30</v>
      </c>
      <c r="P25" s="13">
        <f ca="1">EXP(SUMPRODUCT(LN($Y25:$AL25),AlturaTRI!$C$36:$P$36)+SUMPRODUCT(LN(1-$Y25:$AL25),1-AlturaTRI!$C$36:$P$36))</f>
        <v>2.6310355120675063E-29</v>
      </c>
      <c r="Q25" s="13">
        <f ca="1">EXP(SUMPRODUCT(LN($Y25:$AL25),AlturaTRI!$C$37:$P$37)+SUMPRODUCT(LN(1-$Y25:$AL25),1-AlturaTRI!$C$37:$P$37))</f>
        <v>6.2474129478104692E-20</v>
      </c>
      <c r="R25" s="13">
        <f ca="1">EXP(SUMPRODUCT(LN($Y25:$AL25),AlturaTRI!$C$38:$P$38)+SUMPRODUCT(LN(1-$Y25:$AL25),1-AlturaTRI!$C$38:$P$38))</f>
        <v>1.1627822812485096E-23</v>
      </c>
      <c r="S25" s="13">
        <f ca="1">EXP(SUMPRODUCT(LN($Y25:$AL25),AlturaTRI!$C$39:$P$39)+SUMPRODUCT(LN(1-$Y25:$AL25),1-AlturaTRI!$C$39:$P$39))</f>
        <v>2.8300861216322425E-48</v>
      </c>
      <c r="T25" s="13">
        <f ca="1">EXP(SUMPRODUCT(LN($Y25:$AL25),AlturaTRI!$C$40:$P$40)+SUMPRODUCT(LN(1-$Y25:$AL25),1-AlturaTRI!$C$40:$P$40))</f>
        <v>1.1166242538949101E-41</v>
      </c>
      <c r="U25" s="13">
        <f ca="1">EXP(SUMPRODUCT(LN($Y25:$AL25),AlturaTRI!$C$41:$P$41)+SUMPRODUCT(LN(1-$Y25:$AL25),1-AlturaTRI!$C$41:$P$41))</f>
        <v>5.3901818577429921E-35</v>
      </c>
      <c r="V25" s="13">
        <f ca="1">EXP(SUMPRODUCT(LN($Y25:$AL25),AlturaTRI!$C$42:$P$42)+SUMPRODUCT(LN(1-$Y25:$AL25),1-AlturaTRI!$C$42:$P$42))</f>
        <v>1.4174744167050107E-27</v>
      </c>
      <c r="W25" s="13">
        <f ca="1">EXP(SUMPRODUCT(LN($Y25:$AL25),AlturaTRI!$C$43:$P$43)+SUMPRODUCT(LN(1-$Y25:$AL25),1-AlturaTRI!$C$43:$P$43))</f>
        <v>3.9146898488758229E-30</v>
      </c>
      <c r="X25">
        <f t="shared" ca="1" si="2"/>
        <v>2.3029607314045224E-6</v>
      </c>
      <c r="Y25" s="9">
        <f t="shared" si="4"/>
        <v>3.2397736191922313E-5</v>
      </c>
      <c r="Z25" s="9">
        <f t="shared" si="4"/>
        <v>2.2902102183596662E-5</v>
      </c>
      <c r="AA25" s="9">
        <f t="shared" si="4"/>
        <v>8.7814309566205281E-5</v>
      </c>
      <c r="AB25" s="9">
        <f t="shared" si="4"/>
        <v>2.5426532271869686E-4</v>
      </c>
      <c r="AC25" s="9">
        <f t="shared" si="4"/>
        <v>1.3834463535037614E-4</v>
      </c>
      <c r="AD25" s="9">
        <f t="shared" si="4"/>
        <v>7.2412617179118586E-5</v>
      </c>
      <c r="AE25" s="9">
        <f t="shared" si="4"/>
        <v>7.0087130028038055E-5</v>
      </c>
      <c r="AF25" s="9">
        <f t="shared" si="4"/>
        <v>2.2617636057111826E-4</v>
      </c>
      <c r="AG25" s="9">
        <f t="shared" si="4"/>
        <v>1.0094660661679425E-3</v>
      </c>
      <c r="AH25" s="9">
        <f t="shared" si="4"/>
        <v>1.5009459062171936E-5</v>
      </c>
      <c r="AI25" s="9">
        <f t="shared" si="4"/>
        <v>5.4726574916854809E-5</v>
      </c>
      <c r="AJ25" s="9">
        <f t="shared" si="4"/>
        <v>1.2974340381119732E-6</v>
      </c>
      <c r="AK25" s="9">
        <f t="shared" si="4"/>
        <v>1.8478284658048714E-4</v>
      </c>
      <c r="AL25" s="9">
        <f t="shared" si="4"/>
        <v>4.7617294631316276E-6</v>
      </c>
    </row>
    <row r="26" spans="1:38">
      <c r="A26">
        <v>20</v>
      </c>
      <c r="B26">
        <f t="shared" si="3"/>
        <v>-3.8100000000000041</v>
      </c>
      <c r="C26">
        <f t="shared" si="1"/>
        <v>1.3751999999999995</v>
      </c>
      <c r="D26" s="13">
        <f>EXP(SUMPRODUCT(LN($Y26:$AL26),AlturaTRI!$C$24:$P$24)+SUMPRODUCT(LN(1-$Y26:$AL26),1-AlturaTRI!$C$24:$P$24))</f>
        <v>8.2497636092277867E-14</v>
      </c>
      <c r="E26" s="13">
        <f ca="1">EXP(SUMPRODUCT(LN($Y26:$AL26),AlturaTRI!$C$25:$P$25)+SUMPRODUCT(LN(1-$Y26:$AL26),1-AlturaTRI!$C$25:$P$25))</f>
        <v>1.4171737868421788E-28</v>
      </c>
      <c r="F26" s="13">
        <f ca="1">EXP(SUMPRODUCT(LN($Y26:$AL26),AlturaTRI!$C$26:$P$26)+SUMPRODUCT(LN(1-$Y26:$AL26),1-AlturaTRI!$C$26:$P$26))</f>
        <v>4.4713986505192038E-31</v>
      </c>
      <c r="G26" s="13">
        <f ca="1">EXP(SUMPRODUCT(LN($Y26:$AL26),AlturaTRI!$C$27:$P$27)+SUMPRODUCT(LN(1-$Y26:$AL26),1-AlturaTRI!$C$27:$P$27))</f>
        <v>1.0451258985520719E-41</v>
      </c>
      <c r="H26" s="13">
        <f ca="1">EXP(SUMPRODUCT(LN($Y26:$AL26),AlturaTRI!$C$28:$P$28)+SUMPRODUCT(LN(1-$Y26:$AL26),1-AlturaTRI!$C$28:$P$28))</f>
        <v>2.2217960216716306E-41</v>
      </c>
      <c r="I26" s="13">
        <f ca="1">EXP(SUMPRODUCT(LN($Y26:$AL26),AlturaTRI!$C$29:$P$29)+SUMPRODUCT(LN(1-$Y26:$AL26),1-AlturaTRI!$C$29:$P$29))</f>
        <v>1.0628648794480811E-30</v>
      </c>
      <c r="J26" s="13">
        <f ca="1">EXP(SUMPRODUCT(LN($Y26:$AL26),AlturaTRI!$C$30:$P$30)+SUMPRODUCT(LN(1-$Y26:$AL26),1-AlturaTRI!$C$30:$P$30))</f>
        <v>4.6135377873992336E-33</v>
      </c>
      <c r="K26" s="13">
        <f ca="1">EXP(SUMPRODUCT(LN($Y26:$AL26),AlturaTRI!$C$31:$P$31)+SUMPRODUCT(LN(1-$Y26:$AL26),1-AlturaTRI!$C$31:$P$31))</f>
        <v>3.3588363238527492E-22</v>
      </c>
      <c r="L26" s="13">
        <f ca="1">EXP(SUMPRODUCT(LN($Y26:$AL26),AlturaTRI!$C$32:$P$32)+SUMPRODUCT(LN(1-$Y26:$AL26),1-AlturaTRI!$C$32:$P$32))</f>
        <v>8.8639895469355383E-21</v>
      </c>
      <c r="M26" s="13">
        <f ca="1">EXP(SUMPRODUCT(LN($Y26:$AL26),AlturaTRI!$C$33:$P$33)+SUMPRODUCT(LN(1-$Y26:$AL26),1-AlturaTRI!$C$33:$P$33))</f>
        <v>1.3171553419771829E-24</v>
      </c>
      <c r="N26" s="13">
        <f ca="1">EXP(SUMPRODUCT(LN($Y26:$AL26),AlturaTRI!$C$34:$P$34)+SUMPRODUCT(LN(1-$Y26:$AL26),1-AlturaTRI!$C$34:$P$34))</f>
        <v>1.9328493501869546E-13</v>
      </c>
      <c r="O26" s="13">
        <f ca="1">EXP(SUMPRODUCT(LN($Y26:$AL26),AlturaTRI!$C$35:$P$35)+SUMPRODUCT(LN(1-$Y26:$AL26),1-AlturaTRI!$C$35:$P$35))</f>
        <v>5.1040925188607406E-30</v>
      </c>
      <c r="P26" s="13">
        <f ca="1">EXP(SUMPRODUCT(LN($Y26:$AL26),AlturaTRI!$C$36:$P$36)+SUMPRODUCT(LN(1-$Y26:$AL26),1-AlturaTRI!$C$36:$P$36))</f>
        <v>3.0123147998672495E-29</v>
      </c>
      <c r="Q26" s="13">
        <f ca="1">EXP(SUMPRODUCT(LN($Y26:$AL26),AlturaTRI!$C$37:$P$37)+SUMPRODUCT(LN(1-$Y26:$AL26),1-AlturaTRI!$C$37:$P$37))</f>
        <v>6.8641454320600794E-20</v>
      </c>
      <c r="R26" s="13">
        <f ca="1">EXP(SUMPRODUCT(LN($Y26:$AL26),AlturaTRI!$C$38:$P$38)+SUMPRODUCT(LN(1-$Y26:$AL26),1-AlturaTRI!$C$38:$P$38))</f>
        <v>1.29675075413507E-23</v>
      </c>
      <c r="S26" s="13">
        <f ca="1">EXP(SUMPRODUCT(LN($Y26:$AL26),AlturaTRI!$C$39:$P$39)+SUMPRODUCT(LN(1-$Y26:$AL26),1-AlturaTRI!$C$39:$P$39))</f>
        <v>3.5504219314587483E-48</v>
      </c>
      <c r="T26" s="13">
        <f ca="1">EXP(SUMPRODUCT(LN($Y26:$AL26),AlturaTRI!$C$40:$P$40)+SUMPRODUCT(LN(1-$Y26:$AL26),1-AlturaTRI!$C$40:$P$40))</f>
        <v>1.3342132551476074E-41</v>
      </c>
      <c r="U26" s="13">
        <f ca="1">EXP(SUMPRODUCT(LN($Y26:$AL26),AlturaTRI!$C$41:$P$41)+SUMPRODUCT(LN(1-$Y26:$AL26),1-AlturaTRI!$C$41:$P$41))</f>
        <v>6.3319974262651701E-35</v>
      </c>
      <c r="V26" s="13">
        <f ca="1">EXP(SUMPRODUCT(LN($Y26:$AL26),AlturaTRI!$C$42:$P$42)+SUMPRODUCT(LN(1-$Y26:$AL26),1-AlturaTRI!$C$42:$P$42))</f>
        <v>1.6113120076168623E-27</v>
      </c>
      <c r="W26" s="13">
        <f ca="1">EXP(SUMPRODUCT(LN($Y26:$AL26),AlturaTRI!$C$43:$P$43)+SUMPRODUCT(LN(1-$Y26:$AL26),1-AlturaTRI!$C$43:$P$43))</f>
        <v>4.521175401310848E-30</v>
      </c>
      <c r="X26">
        <f t="shared" ca="1" si="2"/>
        <v>2.3925160903016717E-6</v>
      </c>
      <c r="Y26" s="9">
        <f t="shared" si="4"/>
        <v>3.3026816387157656E-5</v>
      </c>
      <c r="Z26" s="9">
        <f t="shared" si="4"/>
        <v>2.3358760470236732E-5</v>
      </c>
      <c r="AA26" s="9">
        <f t="shared" si="4"/>
        <v>8.9385202985969056E-5</v>
      </c>
      <c r="AB26" s="9">
        <f t="shared" si="4"/>
        <v>2.5793675546040935E-4</v>
      </c>
      <c r="AC26" s="9">
        <f t="shared" si="4"/>
        <v>1.4059571052193716E-4</v>
      </c>
      <c r="AD26" s="9">
        <f t="shared" si="4"/>
        <v>7.3643911367138982E-5</v>
      </c>
      <c r="AE26" s="9">
        <f t="shared" si="4"/>
        <v>7.1695657355445397E-5</v>
      </c>
      <c r="AF26" s="9">
        <f t="shared" si="4"/>
        <v>2.3040725985595285E-4</v>
      </c>
      <c r="AG26" s="9">
        <f t="shared" si="4"/>
        <v>1.0336107862819949E-3</v>
      </c>
      <c r="AH26" s="9">
        <f t="shared" si="4"/>
        <v>1.5358277918470814E-5</v>
      </c>
      <c r="AI26" s="9">
        <f t="shared" si="4"/>
        <v>5.5845120506654011E-5</v>
      </c>
      <c r="AJ26" s="9">
        <f t="shared" si="4"/>
        <v>1.3314412165381625E-6</v>
      </c>
      <c r="AK26" s="9">
        <f t="shared" si="4"/>
        <v>1.8766520592710661E-4</v>
      </c>
      <c r="AL26" s="9">
        <f t="shared" si="4"/>
        <v>4.8775591566176608E-6</v>
      </c>
    </row>
    <row r="27" spans="1:38">
      <c r="A27">
        <v>21</v>
      </c>
      <c r="B27">
        <f t="shared" si="3"/>
        <v>-3.8000000000000043</v>
      </c>
      <c r="C27">
        <f t="shared" si="1"/>
        <v>1.3759999999999997</v>
      </c>
      <c r="D27" s="13">
        <f>EXP(SUMPRODUCT(LN($Y27:$AL27),AlturaTRI!$C$24:$P$24)+SUMPRODUCT(LN(1-$Y27:$AL27),1-AlturaTRI!$C$24:$P$24))</f>
        <v>8.7705112906063253E-14</v>
      </c>
      <c r="E27" s="13">
        <f ca="1">EXP(SUMPRODUCT(LN($Y27:$AL27),AlturaTRI!$C$25:$P$25)+SUMPRODUCT(LN(1-$Y27:$AL27),1-AlturaTRI!$C$25:$P$25))</f>
        <v>1.619910260305291E-28</v>
      </c>
      <c r="F27" s="13">
        <f ca="1">EXP(SUMPRODUCT(LN($Y27:$AL27),AlturaTRI!$C$26:$P$26)+SUMPRODUCT(LN(1-$Y27:$AL27),1-AlturaTRI!$C$26:$P$26))</f>
        <v>5.1158577427033306E-31</v>
      </c>
      <c r="G27" s="13">
        <f ca="1">EXP(SUMPRODUCT(LN($Y27:$AL27),AlturaTRI!$C$27:$P$27)+SUMPRODUCT(LN(1-$Y27:$AL27),1-AlturaTRI!$C$27:$P$27))</f>
        <v>1.2736724366611456E-41</v>
      </c>
      <c r="H27" s="13">
        <f ca="1">EXP(SUMPRODUCT(LN($Y27:$AL27),AlturaTRI!$C$28:$P$28)+SUMPRODUCT(LN(1-$Y27:$AL27),1-AlturaTRI!$C$28:$P$28))</f>
        <v>2.6787906879785704E-41</v>
      </c>
      <c r="I27" s="13">
        <f ca="1">EXP(SUMPRODUCT(LN($Y27:$AL27),AlturaTRI!$C$29:$P$29)+SUMPRODUCT(LN(1-$Y27:$AL27),1-AlturaTRI!$C$29:$P$29))</f>
        <v>1.2109085810036411E-30</v>
      </c>
      <c r="J27" s="13">
        <f ca="1">EXP(SUMPRODUCT(LN($Y27:$AL27),AlturaTRI!$C$30:$P$30)+SUMPRODUCT(LN(1-$Y27:$AL27),1-AlturaTRI!$C$30:$P$30))</f>
        <v>5.3617863224363458E-33</v>
      </c>
      <c r="K27" s="13">
        <f ca="1">EXP(SUMPRODUCT(LN($Y27:$AL27),AlturaTRI!$C$31:$P$31)+SUMPRODUCT(LN(1-$Y27:$AL27),1-AlturaTRI!$C$31:$P$31))</f>
        <v>3.6909828942757382E-22</v>
      </c>
      <c r="L27" s="13">
        <f ca="1">EXP(SUMPRODUCT(LN($Y27:$AL27),AlturaTRI!$C$32:$P$32)+SUMPRODUCT(LN(1-$Y27:$AL27),1-AlturaTRI!$C$32:$P$32))</f>
        <v>9.6590285941952999E-21</v>
      </c>
      <c r="M27" s="13">
        <f ca="1">EXP(SUMPRODUCT(LN($Y27:$AL27),AlturaTRI!$C$33:$P$33)+SUMPRODUCT(LN(1-$Y27:$AL27),1-AlturaTRI!$C$33:$P$33))</f>
        <v>1.4811672491114563E-24</v>
      </c>
      <c r="N27" s="13">
        <f ca="1">EXP(SUMPRODUCT(LN($Y27:$AL27),AlturaTRI!$C$34:$P$34)+SUMPRODUCT(LN(1-$Y27:$AL27),1-AlturaTRI!$C$34:$P$34))</f>
        <v>2.0639615677870444E-13</v>
      </c>
      <c r="O27" s="13">
        <f ca="1">EXP(SUMPRODUCT(LN($Y27:$AL27),AlturaTRI!$C$35:$P$35)+SUMPRODUCT(LN(1-$Y27:$AL27),1-AlturaTRI!$C$35:$P$35))</f>
        <v>5.8725749675711787E-30</v>
      </c>
      <c r="P27" s="13">
        <f ca="1">EXP(SUMPRODUCT(LN($Y27:$AL27),AlturaTRI!$C$36:$P$36)+SUMPRODUCT(LN(1-$Y27:$AL27),1-AlturaTRI!$C$36:$P$36))</f>
        <v>3.4488443573698308E-29</v>
      </c>
      <c r="Q27" s="13">
        <f ca="1">EXP(SUMPRODUCT(LN($Y27:$AL27),AlturaTRI!$C$37:$P$37)+SUMPRODUCT(LN(1-$Y27:$AL27),1-AlturaTRI!$C$37:$P$37))</f>
        <v>7.5417535077313526E-20</v>
      </c>
      <c r="R27" s="13">
        <f ca="1">EXP(SUMPRODUCT(LN($Y27:$AL27),AlturaTRI!$C$38:$P$38)+SUMPRODUCT(LN(1-$Y27:$AL27),1-AlturaTRI!$C$38:$P$38))</f>
        <v>1.4461528827570054E-23</v>
      </c>
      <c r="S27" s="13">
        <f ca="1">EXP(SUMPRODUCT(LN($Y27:$AL27),AlturaTRI!$C$39:$P$39)+SUMPRODUCT(LN(1-$Y27:$AL27),1-AlturaTRI!$C$39:$P$39))</f>
        <v>4.4540991256647711E-48</v>
      </c>
      <c r="T27" s="13">
        <f ca="1">EXP(SUMPRODUCT(LN($Y27:$AL27),AlturaTRI!$C$40:$P$40)+SUMPRODUCT(LN(1-$Y27:$AL27),1-AlturaTRI!$C$40:$P$40))</f>
        <v>1.5942008618006851E-41</v>
      </c>
      <c r="U27" s="13">
        <f ca="1">EXP(SUMPRODUCT(LN($Y27:$AL27),AlturaTRI!$C$41:$P$41)+SUMPRODUCT(LN(1-$Y27:$AL27),1-AlturaTRI!$C$41:$P$41))</f>
        <v>7.438367577011536E-35</v>
      </c>
      <c r="V27" s="13">
        <f ca="1">EXP(SUMPRODUCT(LN($Y27:$AL27),AlturaTRI!$C$42:$P$42)+SUMPRODUCT(LN(1-$Y27:$AL27),1-AlturaTRI!$C$42:$P$42))</f>
        <v>1.8316549002574748E-27</v>
      </c>
      <c r="W27" s="13">
        <f ca="1">EXP(SUMPRODUCT(LN($Y27:$AL27),AlturaTRI!$C$43:$P$43)+SUMPRODUCT(LN(1-$Y27:$AL27),1-AlturaTRI!$C$43:$P$43))</f>
        <v>5.2216161969311795E-30</v>
      </c>
      <c r="X27">
        <f t="shared" ca="1" si="2"/>
        <v>2.4853054503266305E-6</v>
      </c>
      <c r="Y27" s="9">
        <f t="shared" ref="Y27:AL36" si="5">1/(1+EXP(-1.7*Y$2*($B27-Y$3)))</f>
        <v>3.3668111280524363E-5</v>
      </c>
      <c r="Z27" s="9">
        <f t="shared" si="5"/>
        <v>2.3824524114135349E-5</v>
      </c>
      <c r="AA27" s="9">
        <f t="shared" si="5"/>
        <v>9.0984195261221032E-5</v>
      </c>
      <c r="AB27" s="9">
        <f t="shared" si="5"/>
        <v>2.6166118752698179E-4</v>
      </c>
      <c r="AC27" s="9">
        <f t="shared" si="5"/>
        <v>1.4288340883595907E-4</v>
      </c>
      <c r="AD27" s="9">
        <f t="shared" si="5"/>
        <v>7.489614074407191E-5</v>
      </c>
      <c r="AE27" s="9">
        <f t="shared" si="5"/>
        <v>7.334109831291357E-5</v>
      </c>
      <c r="AF27" s="9">
        <f t="shared" si="5"/>
        <v>2.347172845905201E-4</v>
      </c>
      <c r="AG27" s="9">
        <f t="shared" si="5"/>
        <v>1.058332395438739E-3</v>
      </c>
      <c r="AH27" s="9">
        <f t="shared" si="5"/>
        <v>1.5715203174996105E-5</v>
      </c>
      <c r="AI27" s="9">
        <f t="shared" si="5"/>
        <v>5.6986526524610695E-5</v>
      </c>
      <c r="AJ27" s="9">
        <f t="shared" si="5"/>
        <v>1.366339759434823E-6</v>
      </c>
      <c r="AK27" s="9">
        <f t="shared" si="5"/>
        <v>1.9059251756135608E-4</v>
      </c>
      <c r="AL27" s="9">
        <f t="shared" si="5"/>
        <v>4.9962064085065758E-6</v>
      </c>
    </row>
    <row r="28" spans="1:38">
      <c r="A28">
        <v>22</v>
      </c>
      <c r="B28">
        <f t="shared" si="3"/>
        <v>-3.7900000000000045</v>
      </c>
      <c r="C28">
        <f t="shared" si="1"/>
        <v>1.3767999999999996</v>
      </c>
      <c r="D28" s="13">
        <f>EXP(SUMPRODUCT(LN($Y28:$AL28),AlturaTRI!$C$24:$P$24)+SUMPRODUCT(LN(1-$Y28:$AL28),1-AlturaTRI!$C$24:$P$24))</f>
        <v>9.3241210965466678E-14</v>
      </c>
      <c r="E28" s="13">
        <f ca="1">EXP(SUMPRODUCT(LN($Y28:$AL28),AlturaTRI!$C$25:$P$25)+SUMPRODUCT(LN(1-$Y28:$AL28),1-AlturaTRI!$C$25:$P$25))</f>
        <v>1.851647816407375E-28</v>
      </c>
      <c r="F28" s="13">
        <f ca="1">EXP(SUMPRODUCT(LN($Y28:$AL28),AlturaTRI!$C$26:$P$26)+SUMPRODUCT(LN(1-$Y28:$AL28),1-AlturaTRI!$C$26:$P$26))</f>
        <v>5.8531966213290962E-31</v>
      </c>
      <c r="G28" s="13">
        <f ca="1">EXP(SUMPRODUCT(LN($Y28:$AL28),AlturaTRI!$C$27:$P$27)+SUMPRODUCT(LN(1-$Y28:$AL28),1-AlturaTRI!$C$27:$P$27))</f>
        <v>1.552195702390266E-41</v>
      </c>
      <c r="H28" s="13">
        <f ca="1">EXP(SUMPRODUCT(LN($Y28:$AL28),AlturaTRI!$C$28:$P$28)+SUMPRODUCT(LN(1-$Y28:$AL28),1-AlturaTRI!$C$28:$P$28))</f>
        <v>3.2297801570103431E-41</v>
      </c>
      <c r="I28" s="13">
        <f ca="1">EXP(SUMPRODUCT(LN($Y28:$AL28),AlturaTRI!$C$29:$P$29)+SUMPRODUCT(LN(1-$Y28:$AL28),1-AlturaTRI!$C$29:$P$29))</f>
        <v>1.379571590856502E-30</v>
      </c>
      <c r="J28" s="13">
        <f ca="1">EXP(SUMPRODUCT(LN($Y28:$AL28),AlturaTRI!$C$30:$P$30)+SUMPRODUCT(LN(1-$Y28:$AL28),1-AlturaTRI!$C$30:$P$30))</f>
        <v>6.2313839105982574E-33</v>
      </c>
      <c r="K28" s="13">
        <f ca="1">EXP(SUMPRODUCT(LN($Y28:$AL28),AlturaTRI!$C$31:$P$31)+SUMPRODUCT(LN(1-$Y28:$AL28),1-AlturaTRI!$C$31:$P$31))</f>
        <v>4.0559707037666372E-22</v>
      </c>
      <c r="L28" s="13">
        <f ca="1">EXP(SUMPRODUCT(LN($Y28:$AL28),AlturaTRI!$C$32:$P$32)+SUMPRODUCT(LN(1-$Y28:$AL28),1-AlturaTRI!$C$32:$P$32))</f>
        <v>1.0525367147421481E-20</v>
      </c>
      <c r="M28" s="13">
        <f ca="1">EXP(SUMPRODUCT(LN($Y28:$AL28),AlturaTRI!$C$33:$P$33)+SUMPRODUCT(LN(1-$Y28:$AL28),1-AlturaTRI!$C$33:$P$33))</f>
        <v>1.6656002954589957E-24</v>
      </c>
      <c r="N28" s="13">
        <f ca="1">EXP(SUMPRODUCT(LN($Y28:$AL28),AlturaTRI!$C$34:$P$34)+SUMPRODUCT(LN(1-$Y28:$AL28),1-AlturaTRI!$C$34:$P$34))</f>
        <v>2.2039655023502961E-13</v>
      </c>
      <c r="O28" s="13">
        <f ca="1">EXP(SUMPRODUCT(LN($Y28:$AL28),AlturaTRI!$C$35:$P$35)+SUMPRODUCT(LN(1-$Y28:$AL28),1-AlturaTRI!$C$35:$P$35))</f>
        <v>6.7567552350189303E-30</v>
      </c>
      <c r="P28" s="13">
        <f ca="1">EXP(SUMPRODUCT(LN($Y28:$AL28),AlturaTRI!$C$36:$P$36)+SUMPRODUCT(LN(1-$Y28:$AL28),1-AlturaTRI!$C$36:$P$36))</f>
        <v>3.9486298224058119E-29</v>
      </c>
      <c r="Q28" s="13">
        <f ca="1">EXP(SUMPRODUCT(LN($Y28:$AL28),AlturaTRI!$C$37:$P$37)+SUMPRODUCT(LN(1-$Y28:$AL28),1-AlturaTRI!$C$37:$P$37))</f>
        <v>8.286245137008041E-20</v>
      </c>
      <c r="R28" s="13">
        <f ca="1">EXP(SUMPRODUCT(LN($Y28:$AL28),AlturaTRI!$C$38:$P$38)+SUMPRODUCT(LN(1-$Y28:$AL28),1-AlturaTRI!$C$38:$P$38))</f>
        <v>1.6127664922110207E-23</v>
      </c>
      <c r="S28" s="13">
        <f ca="1">EXP(SUMPRODUCT(LN($Y28:$AL28),AlturaTRI!$C$39:$P$39)+SUMPRODUCT(LN(1-$Y28:$AL28),1-AlturaTRI!$C$39:$P$39))</f>
        <v>5.5877809670457965E-48</v>
      </c>
      <c r="T28" s="13">
        <f ca="1">EXP(SUMPRODUCT(LN($Y28:$AL28),AlturaTRI!$C$40:$P$40)+SUMPRODUCT(LN(1-$Y28:$AL28),1-AlturaTRI!$C$40:$P$40))</f>
        <v>1.9048483840430829E-41</v>
      </c>
      <c r="U28" s="13">
        <f ca="1">EXP(SUMPRODUCT(LN($Y28:$AL28),AlturaTRI!$C$41:$P$41)+SUMPRODUCT(LN(1-$Y28:$AL28),1-AlturaTRI!$C$41:$P$41))</f>
        <v>8.738041995021214E-35</v>
      </c>
      <c r="V28" s="13">
        <f ca="1">EXP(SUMPRODUCT(LN($Y28:$AL28),AlturaTRI!$C$42:$P$42)+SUMPRODUCT(LN(1-$Y28:$AL28),1-AlturaTRI!$C$42:$P$42))</f>
        <v>2.0821271466569685E-27</v>
      </c>
      <c r="W28" s="13">
        <f ca="1">EXP(SUMPRODUCT(LN($Y28:$AL28),AlturaTRI!$C$43:$P$43)+SUMPRODUCT(LN(1-$Y28:$AL28),1-AlturaTRI!$C$43:$P$43))</f>
        <v>6.0305666724079025E-30</v>
      </c>
      <c r="X28">
        <f t="shared" ca="1" si="2"/>
        <v>2.5814353195046066E-6</v>
      </c>
      <c r="Y28" s="9">
        <f t="shared" si="5"/>
        <v>3.4321858025737617E-5</v>
      </c>
      <c r="Z28" s="9">
        <f t="shared" si="5"/>
        <v>2.4299574659223956E-5</v>
      </c>
      <c r="AA28" s="9">
        <f t="shared" si="5"/>
        <v>9.2611788908983453E-5</v>
      </c>
      <c r="AB28" s="9">
        <f t="shared" si="5"/>
        <v>2.6543938359174622E-4</v>
      </c>
      <c r="AC28" s="9">
        <f t="shared" si="5"/>
        <v>1.4520832594913676E-4</v>
      </c>
      <c r="AD28" s="9">
        <f t="shared" si="5"/>
        <v>7.6169661208544021E-5</v>
      </c>
      <c r="AE28" s="9">
        <f t="shared" si="5"/>
        <v>7.5024299894990275E-5</v>
      </c>
      <c r="AF28" s="9">
        <f t="shared" si="5"/>
        <v>2.3910791386184092E-4</v>
      </c>
      <c r="AG28" s="9">
        <f t="shared" si="5"/>
        <v>1.0836446476151804E-3</v>
      </c>
      <c r="AH28" s="9">
        <f t="shared" si="5"/>
        <v>1.6080423215013024E-5</v>
      </c>
      <c r="AI28" s="9">
        <f t="shared" si="5"/>
        <v>5.8151260130042784E-5</v>
      </c>
      <c r="AJ28" s="9">
        <f t="shared" si="5"/>
        <v>1.4021530303521296E-6</v>
      </c>
      <c r="AK28" s="9">
        <f t="shared" si="5"/>
        <v>1.9356548227422555E-4</v>
      </c>
      <c r="AL28" s="9">
        <f t="shared" si="5"/>
        <v>5.1177397552402868E-6</v>
      </c>
    </row>
    <row r="29" spans="1:38">
      <c r="A29">
        <v>23</v>
      </c>
      <c r="B29">
        <f t="shared" si="3"/>
        <v>-3.7800000000000047</v>
      </c>
      <c r="C29">
        <f t="shared" si="1"/>
        <v>1.3775999999999995</v>
      </c>
      <c r="D29" s="13">
        <f>EXP(SUMPRODUCT(LN($Y29:$AL29),AlturaTRI!$C$24:$P$24)+SUMPRODUCT(LN(1-$Y29:$AL29),1-AlturaTRI!$C$24:$P$24))</f>
        <v>9.9126660464141218E-14</v>
      </c>
      <c r="E29" s="13">
        <f ca="1">EXP(SUMPRODUCT(LN($Y29:$AL29),AlturaTRI!$C$25:$P$25)+SUMPRODUCT(LN(1-$Y29:$AL29),1-AlturaTRI!$C$25:$P$25))</f>
        <v>2.1165347106163083E-28</v>
      </c>
      <c r="F29" s="13">
        <f ca="1">EXP(SUMPRODUCT(LN($Y29:$AL29),AlturaTRI!$C$26:$P$26)+SUMPRODUCT(LN(1-$Y29:$AL29),1-AlturaTRI!$C$26:$P$26))</f>
        <v>6.696800227168488E-31</v>
      </c>
      <c r="G29" s="13">
        <f ca="1">EXP(SUMPRODUCT(LN($Y29:$AL29),AlturaTRI!$C$27:$P$27)+SUMPRODUCT(LN(1-$Y29:$AL29),1-AlturaTRI!$C$27:$P$27))</f>
        <v>1.891623843558269E-41</v>
      </c>
      <c r="H29" s="13">
        <f ca="1">EXP(SUMPRODUCT(LN($Y29:$AL29),AlturaTRI!$C$28:$P$28)+SUMPRODUCT(LN(1-$Y29:$AL29),1-AlturaTRI!$C$28:$P$28))</f>
        <v>3.8940965942093066E-41</v>
      </c>
      <c r="I29" s="13">
        <f ca="1">EXP(SUMPRODUCT(LN($Y29:$AL29),AlturaTRI!$C$29:$P$29)+SUMPRODUCT(LN(1-$Y29:$AL29),1-AlturaTRI!$C$29:$P$29))</f>
        <v>1.571725520007508E-30</v>
      </c>
      <c r="J29" s="13">
        <f ca="1">EXP(SUMPRODUCT(LN($Y29:$AL29),AlturaTRI!$C$30:$P$30)+SUMPRODUCT(LN(1-$Y29:$AL29),1-AlturaTRI!$C$30:$P$30))</f>
        <v>7.242009520140183E-33</v>
      </c>
      <c r="K29" s="13">
        <f ca="1">EXP(SUMPRODUCT(LN($Y29:$AL29),AlturaTRI!$C$31:$P$31)+SUMPRODUCT(LN(1-$Y29:$AL29),1-AlturaTRI!$C$31:$P$31))</f>
        <v>4.4570464794105918E-22</v>
      </c>
      <c r="L29" s="13">
        <f ca="1">EXP(SUMPRODUCT(LN($Y29:$AL29),AlturaTRI!$C$32:$P$32)+SUMPRODUCT(LN(1-$Y29:$AL29),1-AlturaTRI!$C$32:$P$32))</f>
        <v>1.1469398244647758E-20</v>
      </c>
      <c r="M29" s="13">
        <f ca="1">EXP(SUMPRODUCT(LN($Y29:$AL29),AlturaTRI!$C$33:$P$33)+SUMPRODUCT(LN(1-$Y29:$AL29),1-AlturaTRI!$C$33:$P$33))</f>
        <v>1.8729968825297779E-24</v>
      </c>
      <c r="N29" s="13">
        <f ca="1">EXP(SUMPRODUCT(LN($Y29:$AL29),AlturaTRI!$C$34:$P$34)+SUMPRODUCT(LN(1-$Y29:$AL29),1-AlturaTRI!$C$34:$P$34))</f>
        <v>2.3534639775309558E-13</v>
      </c>
      <c r="O29" s="13">
        <f ca="1">EXP(SUMPRODUCT(LN($Y29:$AL29),AlturaTRI!$C$35:$P$35)+SUMPRODUCT(LN(1-$Y29:$AL29),1-AlturaTRI!$C$35:$P$35))</f>
        <v>7.7740509159301061E-30</v>
      </c>
      <c r="P29" s="13">
        <f ca="1">EXP(SUMPRODUCT(LN($Y29:$AL29),AlturaTRI!$C$36:$P$36)+SUMPRODUCT(LN(1-$Y29:$AL29),1-AlturaTRI!$C$36:$P$36))</f>
        <v>4.5208367386231834E-29</v>
      </c>
      <c r="Q29" s="13">
        <f ca="1">EXP(SUMPRODUCT(LN($Y29:$AL29),AlturaTRI!$C$37:$P$37)+SUMPRODUCT(LN(1-$Y29:$AL29),1-AlturaTRI!$C$37:$P$37))</f>
        <v>9.1042211168628578E-20</v>
      </c>
      <c r="R29" s="13">
        <f ca="1">EXP(SUMPRODUCT(LN($Y29:$AL29),AlturaTRI!$C$38:$P$38)+SUMPRODUCT(LN(1-$Y29:$AL29),1-AlturaTRI!$C$38:$P$38))</f>
        <v>1.7985741715847323E-23</v>
      </c>
      <c r="S29" s="13">
        <f ca="1">EXP(SUMPRODUCT(LN($Y29:$AL29),AlturaTRI!$C$39:$P$39)+SUMPRODUCT(LN(1-$Y29:$AL29),1-AlturaTRI!$C$39:$P$39))</f>
        <v>7.0100069217662625E-48</v>
      </c>
      <c r="T29" s="13">
        <f ca="1">EXP(SUMPRODUCT(LN($Y29:$AL29),AlturaTRI!$C$40:$P$40)+SUMPRODUCT(LN(1-$Y29:$AL29),1-AlturaTRI!$C$40:$P$40))</f>
        <v>2.2760267644738737E-41</v>
      </c>
      <c r="U29" s="13">
        <f ca="1">EXP(SUMPRODUCT(LN($Y29:$AL29),AlturaTRI!$C$41:$P$41)+SUMPRODUCT(LN(1-$Y29:$AL29),1-AlturaTRI!$C$41:$P$41))</f>
        <v>1.0264793006221187E-34</v>
      </c>
      <c r="V29" s="13">
        <f ca="1">EXP(SUMPRODUCT(LN($Y29:$AL29),AlturaTRI!$C$42:$P$42)+SUMPRODUCT(LN(1-$Y29:$AL29),1-AlturaTRI!$C$42:$P$42))</f>
        <v>2.366848268470179E-27</v>
      </c>
      <c r="W29" s="13">
        <f ca="1">EXP(SUMPRODUCT(LN($Y29:$AL29),AlturaTRI!$C$43:$P$43)+SUMPRODUCT(LN(1-$Y29:$AL29),1-AlturaTRI!$C$43:$P$43))</f>
        <v>6.9648357079013594E-30</v>
      </c>
      <c r="X29">
        <f t="shared" ca="1" si="2"/>
        <v>2.6810153095657526E-6</v>
      </c>
      <c r="Y29" s="9">
        <f t="shared" si="5"/>
        <v>3.4988298380323349E-5</v>
      </c>
      <c r="Z29" s="9">
        <f t="shared" si="5"/>
        <v>2.4784097268731246E-5</v>
      </c>
      <c r="AA29" s="9">
        <f t="shared" si="5"/>
        <v>9.4268495429909228E-5</v>
      </c>
      <c r="AB29" s="9">
        <f t="shared" si="5"/>
        <v>2.6927211934898911E-4</v>
      </c>
      <c r="AC29" s="9">
        <f t="shared" si="5"/>
        <v>1.4757106720058363E-4</v>
      </c>
      <c r="AD29" s="9">
        <f t="shared" si="5"/>
        <v>7.7464834707621614E-5</v>
      </c>
      <c r="AE29" s="9">
        <f t="shared" si="5"/>
        <v>7.6746128524936245E-5</v>
      </c>
      <c r="AF29" s="9">
        <f t="shared" si="5"/>
        <v>2.4358065437892225E-4</v>
      </c>
      <c r="AG29" s="9">
        <f t="shared" si="5"/>
        <v>1.1095616232721461E-3</v>
      </c>
      <c r="AH29" s="9">
        <f t="shared" si="5"/>
        <v>1.6454130799312081E-5</v>
      </c>
      <c r="AI29" s="9">
        <f t="shared" si="5"/>
        <v>5.933979802657891E-5</v>
      </c>
      <c r="AJ29" s="9">
        <f t="shared" si="5"/>
        <v>1.4389050052187394E-6</v>
      </c>
      <c r="AK29" s="9">
        <f t="shared" si="5"/>
        <v>1.9658481177332648E-4</v>
      </c>
      <c r="AL29" s="9">
        <f t="shared" si="5"/>
        <v>5.2422294003593439E-6</v>
      </c>
    </row>
    <row r="30" spans="1:38">
      <c r="A30">
        <v>24</v>
      </c>
      <c r="B30">
        <f t="shared" si="3"/>
        <v>-3.7700000000000049</v>
      </c>
      <c r="C30">
        <f t="shared" si="1"/>
        <v>1.3783999999999996</v>
      </c>
      <c r="D30" s="13">
        <f>EXP(SUMPRODUCT(LN($Y30:$AL30),AlturaTRI!$C$24:$P$24)+SUMPRODUCT(LN(1-$Y30:$AL30),1-AlturaTRI!$C$24:$P$24))</f>
        <v>1.0538349864304682E-13</v>
      </c>
      <c r="E30" s="13">
        <f ca="1">EXP(SUMPRODUCT(LN($Y30:$AL30),AlturaTRI!$C$25:$P$25)+SUMPRODUCT(LN(1-$Y30:$AL30),1-AlturaTRI!$C$25:$P$25))</f>
        <v>2.4193125065840998E-28</v>
      </c>
      <c r="F30" s="13">
        <f ca="1">EXP(SUMPRODUCT(LN($Y30:$AL30),AlturaTRI!$C$26:$P$26)+SUMPRODUCT(LN(1-$Y30:$AL30),1-AlturaTRI!$C$26:$P$26))</f>
        <v>7.6619822503905767E-31</v>
      </c>
      <c r="G30" s="13">
        <f ca="1">EXP(SUMPRODUCT(LN($Y30:$AL30),AlturaTRI!$C$27:$P$27)+SUMPRODUCT(LN(1-$Y30:$AL30),1-AlturaTRI!$C$27:$P$27))</f>
        <v>2.3052745195361233E-41</v>
      </c>
      <c r="H30" s="13">
        <f ca="1">EXP(SUMPRODUCT(LN($Y30:$AL30),AlturaTRI!$C$28:$P$28)+SUMPRODUCT(LN(1-$Y30:$AL30),1-AlturaTRI!$C$28:$P$28))</f>
        <v>4.6950480981655423E-41</v>
      </c>
      <c r="I30" s="13">
        <f ca="1">EXP(SUMPRODUCT(LN($Y30:$AL30),AlturaTRI!$C$29:$P$29)+SUMPRODUCT(LN(1-$Y30:$AL30),1-AlturaTRI!$C$29:$P$29))</f>
        <v>1.7906418677332618E-30</v>
      </c>
      <c r="J30" s="13">
        <f ca="1">EXP(SUMPRODUCT(LN($Y30:$AL30),AlturaTRI!$C$30:$P$30)+SUMPRODUCT(LN(1-$Y30:$AL30),1-AlturaTRI!$C$30:$P$30))</f>
        <v>8.416533215114378E-33</v>
      </c>
      <c r="K30" s="13">
        <f ca="1">EXP(SUMPRODUCT(LN($Y30:$AL30),AlturaTRI!$C$31:$P$31)+SUMPRODUCT(LN(1-$Y30:$AL30),1-AlturaTRI!$C$31:$P$31))</f>
        <v>4.8977778655917275E-22</v>
      </c>
      <c r="L30" s="13">
        <f ca="1">EXP(SUMPRODUCT(LN($Y30:$AL30),AlturaTRI!$C$32:$P$32)+SUMPRODUCT(LN(1-$Y30:$AL30),1-AlturaTRI!$C$32:$P$32))</f>
        <v>1.2498088023721236E-20</v>
      </c>
      <c r="M30" s="13">
        <f ca="1">EXP(SUMPRODUCT(LN($Y30:$AL30),AlturaTRI!$C$33:$P$33)+SUMPRODUCT(LN(1-$Y30:$AL30),1-AlturaTRI!$C$33:$P$33))</f>
        <v>2.1062159017983741E-24</v>
      </c>
      <c r="N30" s="13">
        <f ca="1">EXP(SUMPRODUCT(LN($Y30:$AL30),AlturaTRI!$C$34:$P$34)+SUMPRODUCT(LN(1-$Y30:$AL30),1-AlturaTRI!$C$34:$P$34))</f>
        <v>2.5131006686398373E-13</v>
      </c>
      <c r="O30" s="13">
        <f ca="1">EXP(SUMPRODUCT(LN($Y30:$AL30),AlturaTRI!$C$35:$P$35)+SUMPRODUCT(LN(1-$Y30:$AL30),1-AlturaTRI!$C$35:$P$35))</f>
        <v>8.9445015181180456E-30</v>
      </c>
      <c r="P30" s="13">
        <f ca="1">EXP(SUMPRODUCT(LN($Y30:$AL30),AlturaTRI!$C$36:$P$36)+SUMPRODUCT(LN(1-$Y30:$AL30),1-AlturaTRI!$C$36:$P$36))</f>
        <v>5.1759585939780886E-29</v>
      </c>
      <c r="Q30" s="13">
        <f ca="1">EXP(SUMPRODUCT(LN($Y30:$AL30),AlturaTRI!$C$37:$P$37)+SUMPRODUCT(LN(1-$Y30:$AL30),1-AlturaTRI!$C$37:$P$37))</f>
        <v>1.0002933563959154E-19</v>
      </c>
      <c r="R30" s="13">
        <f ca="1">EXP(SUMPRODUCT(LN($Y30:$AL30),AlturaTRI!$C$38:$P$38)+SUMPRODUCT(LN(1-$Y30:$AL30),1-AlturaTRI!$C$38:$P$38))</f>
        <v>2.0057868543302089E-23</v>
      </c>
      <c r="S30" s="13">
        <f ca="1">EXP(SUMPRODUCT(LN($Y30:$AL30),AlturaTRI!$C$39:$P$39)+SUMPRODUCT(LN(1-$Y30:$AL30),1-AlturaTRI!$C$39:$P$39))</f>
        <v>8.7942151626463171E-48</v>
      </c>
      <c r="T30" s="13">
        <f ca="1">EXP(SUMPRODUCT(LN($Y30:$AL30),AlturaTRI!$C$40:$P$40)+SUMPRODUCT(LN(1-$Y30:$AL30),1-AlturaTRI!$C$40:$P$40))</f>
        <v>2.7195301826073167E-41</v>
      </c>
      <c r="U30" s="13">
        <f ca="1">EXP(SUMPRODUCT(LN($Y30:$AL30),AlturaTRI!$C$41:$P$41)+SUMPRODUCT(LN(1-$Y30:$AL30),1-AlturaTRI!$C$41:$P$41))</f>
        <v>1.2058292989406367E-34</v>
      </c>
      <c r="V30" s="13">
        <f ca="1">EXP(SUMPRODUCT(LN($Y30:$AL30),AlturaTRI!$C$42:$P$42)+SUMPRODUCT(LN(1-$Y30:$AL30),1-AlturaTRI!$C$42:$P$42))</f>
        <v>2.6905009889128978E-27</v>
      </c>
      <c r="W30" s="13">
        <f ca="1">EXP(SUMPRODUCT(LN($Y30:$AL30),AlturaTRI!$C$43:$P$43)+SUMPRODUCT(LN(1-$Y30:$AL30),1-AlturaTRI!$C$43:$P$43))</f>
        <v>8.0438358059095146E-30</v>
      </c>
      <c r="X30">
        <f t="shared" ca="1" si="2"/>
        <v>2.7841582113063376E-6</v>
      </c>
      <c r="Y30" s="9">
        <f t="shared" si="5"/>
        <v>3.5667678794966527E-5</v>
      </c>
      <c r="Z30" s="9">
        <f t="shared" si="5"/>
        <v>2.5278280797324074E-5</v>
      </c>
      <c r="AA30" s="9">
        <f t="shared" si="5"/>
        <v>9.5954835468764331E-5</v>
      </c>
      <c r="AB30" s="9">
        <f t="shared" si="5"/>
        <v>2.7316018167245252E-4</v>
      </c>
      <c r="AC30" s="9">
        <f t="shared" si="5"/>
        <v>1.4997224776903392E-4</v>
      </c>
      <c r="AD30" s="9">
        <f t="shared" si="5"/>
        <v>7.8782029339538495E-5</v>
      </c>
      <c r="AE30" s="9">
        <f t="shared" si="5"/>
        <v>7.8507470500117991E-5</v>
      </c>
      <c r="AF30" s="9">
        <f t="shared" si="5"/>
        <v>2.4813704098759548E-4</v>
      </c>
      <c r="AG30" s="9">
        <f t="shared" si="5"/>
        <v>1.1360977370347464E-3</v>
      </c>
      <c r="AH30" s="9">
        <f t="shared" si="5"/>
        <v>1.6836523167917658E-5</v>
      </c>
      <c r="AI30" s="9">
        <f t="shared" si="5"/>
        <v>6.0552626657062612E-5</v>
      </c>
      <c r="AJ30" s="9">
        <f t="shared" si="5"/>
        <v>1.4766202883925514E-6</v>
      </c>
      <c r="AK30" s="9">
        <f t="shared" si="5"/>
        <v>1.9965122885268264E-4</v>
      </c>
      <c r="AL30" s="9">
        <f t="shared" si="5"/>
        <v>5.3697472550521768E-6</v>
      </c>
    </row>
    <row r="31" spans="1:38">
      <c r="A31">
        <v>25</v>
      </c>
      <c r="B31">
        <f t="shared" si="3"/>
        <v>-3.7600000000000051</v>
      </c>
      <c r="C31">
        <f t="shared" si="1"/>
        <v>1.3791999999999995</v>
      </c>
      <c r="D31" s="13">
        <f>EXP(SUMPRODUCT(LN($Y31:$AL31),AlturaTRI!$C$24:$P$24)+SUMPRODUCT(LN(1-$Y31:$AL31),1-AlturaTRI!$C$24:$P$24))</f>
        <v>1.1203515214315537E-13</v>
      </c>
      <c r="E31" s="13">
        <f ca="1">EXP(SUMPRODUCT(LN($Y31:$AL31),AlturaTRI!$C$25:$P$25)+SUMPRODUCT(LN(1-$Y31:$AL31),1-AlturaTRI!$C$25:$P$25))</f>
        <v>2.765400926252436E-28</v>
      </c>
      <c r="F31" s="13">
        <f ca="1">EXP(SUMPRODUCT(LN($Y31:$AL31),AlturaTRI!$C$26:$P$26)+SUMPRODUCT(LN(1-$Y31:$AL31),1-AlturaTRI!$C$26:$P$26))</f>
        <v>8.76626303342964E-31</v>
      </c>
      <c r="G31" s="13">
        <f ca="1">EXP(SUMPRODUCT(LN($Y31:$AL31),AlturaTRI!$C$27:$P$27)+SUMPRODUCT(LN(1-$Y31:$AL31),1-AlturaTRI!$C$27:$P$27))</f>
        <v>2.8093773618813043E-41</v>
      </c>
      <c r="H31" s="13">
        <f ca="1">EXP(SUMPRODUCT(LN($Y31:$AL31),AlturaTRI!$C$28:$P$28)+SUMPRODUCT(LN(1-$Y31:$AL31),1-AlturaTRI!$C$28:$P$28))</f>
        <v>5.6607363690658809E-41</v>
      </c>
      <c r="I31" s="13">
        <f ca="1">EXP(SUMPRODUCT(LN($Y31:$AL31),AlturaTRI!$C$29:$P$29)+SUMPRODUCT(LN(1-$Y31:$AL31),1-AlturaTRI!$C$29:$P$29))</f>
        <v>2.0400477025069123E-30</v>
      </c>
      <c r="J31" s="13">
        <f ca="1">EXP(SUMPRODUCT(LN($Y31:$AL31),AlturaTRI!$C$30:$P$30)+SUMPRODUCT(LN(1-$Y31:$AL31),1-AlturaTRI!$C$30:$P$30))</f>
        <v>9.7815335769025334E-33</v>
      </c>
      <c r="K31" s="13">
        <f ca="1">EXP(SUMPRODUCT(LN($Y31:$AL31),AlturaTRI!$C$31:$P$31)+SUMPRODUCT(LN(1-$Y31:$AL31),1-AlturaTRI!$C$31:$P$31))</f>
        <v>5.3820851373604249E-22</v>
      </c>
      <c r="L31" s="13">
        <f ca="1">EXP(SUMPRODUCT(LN($Y31:$AL31),AlturaTRI!$C$32:$P$32)+SUMPRODUCT(LN(1-$Y31:$AL31),1-AlturaTRI!$C$32:$P$32))</f>
        <v>1.3619027082820826E-20</v>
      </c>
      <c r="M31" s="13">
        <f ca="1">EXP(SUMPRODUCT(LN($Y31:$AL31),AlturaTRI!$C$33:$P$33)+SUMPRODUCT(LN(1-$Y31:$AL31),1-AlturaTRI!$C$33:$P$33))</f>
        <v>2.3684721275929034E-24</v>
      </c>
      <c r="N31" s="13">
        <f ca="1">EXP(SUMPRODUCT(LN($Y31:$AL31),AlturaTRI!$C$34:$P$34)+SUMPRODUCT(LN(1-$Y31:$AL31),1-AlturaTRI!$C$34:$P$34))</f>
        <v>2.6835628694557069E-13</v>
      </c>
      <c r="O31" s="13">
        <f ca="1">EXP(SUMPRODUCT(LN($Y31:$AL31),AlturaTRI!$C$35:$P$35)+SUMPRODUCT(LN(1-$Y31:$AL31),1-AlturaTRI!$C$35:$P$35))</f>
        <v>1.0291163110578139E-29</v>
      </c>
      <c r="P31" s="13">
        <f ca="1">EXP(SUMPRODUCT(LN($Y31:$AL31),AlturaTRI!$C$36:$P$36)+SUMPRODUCT(LN(1-$Y31:$AL31),1-AlturaTRI!$C$36:$P$36))</f>
        <v>5.9260092007074091E-29</v>
      </c>
      <c r="Q31" s="13">
        <f ca="1">EXP(SUMPRODUCT(LN($Y31:$AL31),AlturaTRI!$C$37:$P$37)+SUMPRODUCT(LN(1-$Y31:$AL31),1-AlturaTRI!$C$37:$P$37))</f>
        <v>1.0990350167668316E-19</v>
      </c>
      <c r="R31" s="13">
        <f ca="1">EXP(SUMPRODUCT(LN($Y31:$AL31),AlturaTRI!$C$38:$P$38)+SUMPRODUCT(LN(1-$Y31:$AL31),1-AlturaTRI!$C$38:$P$38))</f>
        <v>2.2368701136134908E-23</v>
      </c>
      <c r="S31" s="13">
        <f ca="1">EXP(SUMPRODUCT(LN($Y31:$AL31),AlturaTRI!$C$39:$P$39)+SUMPRODUCT(LN(1-$Y31:$AL31),1-AlturaTRI!$C$39:$P$39))</f>
        <v>1.1032534275737257E-47</v>
      </c>
      <c r="T31" s="13">
        <f ca="1">EXP(SUMPRODUCT(LN($Y31:$AL31),AlturaTRI!$C$40:$P$40)+SUMPRODUCT(LN(1-$Y31:$AL31),1-AlturaTRI!$C$40:$P$40))</f>
        <v>3.2494507553676638E-41</v>
      </c>
      <c r="U31" s="13">
        <f ca="1">EXP(SUMPRODUCT(LN($Y31:$AL31),AlturaTRI!$C$41:$P$41)+SUMPRODUCT(LN(1-$Y31:$AL31),1-AlturaTRI!$C$41:$P$41))</f>
        <v>1.4165145053341668E-34</v>
      </c>
      <c r="V31" s="13">
        <f ca="1">EXP(SUMPRODUCT(LN($Y31:$AL31),AlturaTRI!$C$42:$P$42)+SUMPRODUCT(LN(1-$Y31:$AL31),1-AlturaTRI!$C$42:$P$42))</f>
        <v>3.0584082226603507E-27</v>
      </c>
      <c r="W31" s="13">
        <f ca="1">EXP(SUMPRODUCT(LN($Y31:$AL31),AlturaTRI!$C$43:$P$43)+SUMPRODUCT(LN(1-$Y31:$AL31),1-AlturaTRI!$C$43:$P$43))</f>
        <v>9.2899863474626003E-30</v>
      </c>
      <c r="X31">
        <f t="shared" ca="1" si="2"/>
        <v>2.8909800712408989E-6</v>
      </c>
      <c r="Y31" s="9">
        <f t="shared" si="5"/>
        <v>3.636025050459184E-5</v>
      </c>
      <c r="Z31" s="9">
        <f t="shared" si="5"/>
        <v>2.5782317864685733E-5</v>
      </c>
      <c r="AA31" s="9">
        <f t="shared" si="5"/>
        <v>9.7671338977772617E-5</v>
      </c>
      <c r="AB31" s="9">
        <f t="shared" si="5"/>
        <v>2.7710436877610001E-4</v>
      </c>
      <c r="AC31" s="9">
        <f t="shared" si="5"/>
        <v>1.5241249283259254E-4</v>
      </c>
      <c r="AD31" s="9">
        <f t="shared" si="5"/>
        <v>8.0121619458168748E-5</v>
      </c>
      <c r="AE31" s="9">
        <f t="shared" si="5"/>
        <v>8.0309232447598692E-5</v>
      </c>
      <c r="AF31" s="9">
        <f t="shared" si="5"/>
        <v>2.5277863719491619E-4</v>
      </c>
      <c r="AG31" s="9">
        <f t="shared" si="5"/>
        <v>1.1632677455501584E-3</v>
      </c>
      <c r="AH31" s="9">
        <f t="shared" si="5"/>
        <v>1.7227802144159546E-5</v>
      </c>
      <c r="AI31" s="9">
        <f t="shared" si="5"/>
        <v>6.1790242402431816E-5</v>
      </c>
      <c r="AJ31" s="9">
        <f t="shared" si="5"/>
        <v>1.515324129132194E-6</v>
      </c>
      <c r="AK31" s="9">
        <f t="shared" si="5"/>
        <v>2.0276546756514813E-4</v>
      </c>
      <c r="AL31" s="9">
        <f t="shared" si="5"/>
        <v>5.5003669796905416E-6</v>
      </c>
    </row>
    <row r="32" spans="1:38">
      <c r="A32">
        <v>26</v>
      </c>
      <c r="B32">
        <f t="shared" si="3"/>
        <v>-3.7500000000000053</v>
      </c>
      <c r="C32">
        <f t="shared" si="1"/>
        <v>1.3799999999999994</v>
      </c>
      <c r="D32" s="13">
        <f>EXP(SUMPRODUCT(LN($Y32:$AL32),AlturaTRI!$C$24:$P$24)+SUMPRODUCT(LN(1-$Y32:$AL32),1-AlturaTRI!$C$24:$P$24))</f>
        <v>1.1910652454196547E-13</v>
      </c>
      <c r="E32" s="13">
        <f ca="1">EXP(SUMPRODUCT(LN($Y32:$AL32),AlturaTRI!$C$25:$P$25)+SUMPRODUCT(LN(1-$Y32:$AL32),1-AlturaTRI!$C$25:$P$25))</f>
        <v>3.160994833123878E-28</v>
      </c>
      <c r="F32" s="13">
        <f ca="1">EXP(SUMPRODUCT(LN($Y32:$AL32),AlturaTRI!$C$26:$P$26)+SUMPRODUCT(LN(1-$Y32:$AL32),1-AlturaTRI!$C$26:$P$26))</f>
        <v>1.0029687510791242E-30</v>
      </c>
      <c r="G32" s="13">
        <f ca="1">EXP(SUMPRODUCT(LN($Y32:$AL32),AlturaTRI!$C$27:$P$27)+SUMPRODUCT(LN(1-$Y32:$AL32),1-AlturaTRI!$C$27:$P$27))</f>
        <v>3.4237106643121022E-41</v>
      </c>
      <c r="H32" s="13">
        <f ca="1">EXP(SUMPRODUCT(LN($Y32:$AL32),AlturaTRI!$C$28:$P$28)+SUMPRODUCT(LN(1-$Y32:$AL32),1-AlturaTRI!$C$28:$P$28))</f>
        <v>6.8250425254071456E-41</v>
      </c>
      <c r="I32" s="13">
        <f ca="1">EXP(SUMPRODUCT(LN($Y32:$AL32),AlturaTRI!$C$29:$P$29)+SUMPRODUCT(LN(1-$Y32:$AL32),1-AlturaTRI!$C$29:$P$29))</f>
        <v>2.3241890950429379E-30</v>
      </c>
      <c r="J32" s="13">
        <f ca="1">EXP(SUMPRODUCT(LN($Y32:$AL32),AlturaTRI!$C$30:$P$30)+SUMPRODUCT(LN(1-$Y32:$AL32),1-AlturaTRI!$C$30:$P$30))</f>
        <v>1.1367899015931936E-32</v>
      </c>
      <c r="K32" s="13">
        <f ca="1">EXP(SUMPRODUCT(LN($Y32:$AL32),AlturaTRI!$C$31:$P$31)+SUMPRODUCT(LN(1-$Y32:$AL32),1-AlturaTRI!$C$31:$P$31))</f>
        <v>5.9142760468652517E-22</v>
      </c>
      <c r="L32" s="13">
        <f ca="1">EXP(SUMPRODUCT(LN($Y32:$AL32),AlturaTRI!$C$32:$P$32)+SUMPRODUCT(LN(1-$Y32:$AL32),1-AlturaTRI!$C$32:$P$32))</f>
        <v>1.4840486442177732E-20</v>
      </c>
      <c r="M32" s="13">
        <f ca="1">EXP(SUMPRODUCT(LN($Y32:$AL32),AlturaTRI!$C$33:$P$33)+SUMPRODUCT(LN(1-$Y32:$AL32),1-AlturaTRI!$C$33:$P$33))</f>
        <v>2.6633805123568806E-24</v>
      </c>
      <c r="N32" s="13">
        <f ca="1">EXP(SUMPRODUCT(LN($Y32:$AL32),AlturaTRI!$C$34:$P$34)+SUMPRODUCT(LN(1-$Y32:$AL32),1-AlturaTRI!$C$34:$P$34))</f>
        <v>2.8655844462825826E-13</v>
      </c>
      <c r="O32" s="13">
        <f ca="1">EXP(SUMPRODUCT(LN($Y32:$AL32),AlturaTRI!$C$35:$P$35)+SUMPRODUCT(LN(1-$Y32:$AL32),1-AlturaTRI!$C$35:$P$35))</f>
        <v>1.1840562367546999E-29</v>
      </c>
      <c r="P32" s="13">
        <f ca="1">EXP(SUMPRODUCT(LN($Y32:$AL32),AlturaTRI!$C$36:$P$36)+SUMPRODUCT(LN(1-$Y32:$AL32),1-AlturaTRI!$C$36:$P$36))</f>
        <v>6.784742942353601E-29</v>
      </c>
      <c r="Q32" s="13">
        <f ca="1">EXP(SUMPRODUCT(LN($Y32:$AL32),AlturaTRI!$C$37:$P$37)+SUMPRODUCT(LN(1-$Y32:$AL32),1-AlturaTRI!$C$37:$P$37))</f>
        <v>1.207522477988797E-19</v>
      </c>
      <c r="R32" s="13">
        <f ca="1">EXP(SUMPRODUCT(LN($Y32:$AL32),AlturaTRI!$C$38:$P$38)+SUMPRODUCT(LN(1-$Y32:$AL32),1-AlturaTRI!$C$38:$P$38))</f>
        <v>2.4945734851630464E-23</v>
      </c>
      <c r="S32" s="13">
        <f ca="1">EXP(SUMPRODUCT(LN($Y32:$AL32),AlturaTRI!$C$39:$P$39)+SUMPRODUCT(LN(1-$Y32:$AL32),1-AlturaTRI!$C$39:$P$39))</f>
        <v>1.3840539918978008E-47</v>
      </c>
      <c r="T32" s="13">
        <f ca="1">EXP(SUMPRODUCT(LN($Y32:$AL32),AlturaTRI!$C$40:$P$40)+SUMPRODUCT(LN(1-$Y32:$AL32),1-AlturaTRI!$C$40:$P$40))</f>
        <v>3.8826262354285398E-41</v>
      </c>
      <c r="U32" s="13">
        <f ca="1">EXP(SUMPRODUCT(LN($Y32:$AL32),AlturaTRI!$C$41:$P$41)+SUMPRODUCT(LN(1-$Y32:$AL32),1-AlturaTRI!$C$41:$P$41))</f>
        <v>1.6640093748885387E-34</v>
      </c>
      <c r="V32" s="13">
        <f ca="1">EXP(SUMPRODUCT(LN($Y32:$AL32),AlturaTRI!$C$42:$P$42)+SUMPRODUCT(LN(1-$Y32:$AL32),1-AlturaTRI!$C$42:$P$42))</f>
        <v>3.4766205889469746E-27</v>
      </c>
      <c r="W32" s="13">
        <f ca="1">EXP(SUMPRODUCT(LN($Y32:$AL32),AlturaTRI!$C$43:$P$43)+SUMPRODUCT(LN(1-$Y32:$AL32),1-AlturaTRI!$C$43:$P$43))</f>
        <v>1.0729179299698222E-29</v>
      </c>
      <c r="X32">
        <f t="shared" ca="1" si="2"/>
        <v>3.0016002695483088E-6</v>
      </c>
      <c r="Y32" s="9">
        <f t="shared" si="5"/>
        <v>3.7066269621211486E-5</v>
      </c>
      <c r="Z32" s="9">
        <f t="shared" si="5"/>
        <v>2.629640493056E-5</v>
      </c>
      <c r="AA32" s="9">
        <f t="shared" si="5"/>
        <v>9.9418545382874796E-5</v>
      </c>
      <c r="AB32" s="9">
        <f t="shared" si="5"/>
        <v>2.8110549037718962E-4</v>
      </c>
      <c r="AC32" s="9">
        <f t="shared" si="5"/>
        <v>1.5489243773107091E-4</v>
      </c>
      <c r="AD32" s="9">
        <f t="shared" si="5"/>
        <v>8.1483985779269336E-5</v>
      </c>
      <c r="AE32" s="9">
        <f t="shared" si="5"/>
        <v>8.215234179015962E-5</v>
      </c>
      <c r="AF32" s="9">
        <f t="shared" si="5"/>
        <v>2.5750703570329885E-4</v>
      </c>
      <c r="AG32" s="9">
        <f t="shared" si="5"/>
        <v>1.1910867555266456E-3</v>
      </c>
      <c r="AH32" s="9">
        <f t="shared" si="5"/>
        <v>1.7628174241161377E-5</v>
      </c>
      <c r="AI32" s="9">
        <f t="shared" si="5"/>
        <v>6.3053151784656073E-5</v>
      </c>
      <c r="AJ32" s="9">
        <f t="shared" si="5"/>
        <v>1.5550424385001886E-6</v>
      </c>
      <c r="AK32" s="9">
        <f t="shared" si="5"/>
        <v>2.0592827339750182E-4</v>
      </c>
      <c r="AL32" s="9">
        <f t="shared" si="5"/>
        <v>5.6341640263752516E-6</v>
      </c>
    </row>
    <row r="33" spans="1:38">
      <c r="A33">
        <v>27</v>
      </c>
      <c r="B33">
        <f t="shared" si="3"/>
        <v>-3.7400000000000055</v>
      </c>
      <c r="C33">
        <f t="shared" si="1"/>
        <v>1.3807999999999994</v>
      </c>
      <c r="D33" s="13">
        <f>EXP(SUMPRODUCT(LN($Y33:$AL33),AlturaTRI!$C$24:$P$24)+SUMPRODUCT(LN(1-$Y33:$AL33),1-AlturaTRI!$C$24:$P$24))</f>
        <v>1.2662408939972525E-13</v>
      </c>
      <c r="E33" s="13">
        <f ca="1">EXP(SUMPRODUCT(LN($Y33:$AL33),AlturaTRI!$C$25:$P$25)+SUMPRODUCT(LN(1-$Y33:$AL33),1-AlturaTRI!$C$25:$P$25))</f>
        <v>3.6131750834485762E-28</v>
      </c>
      <c r="F33" s="13">
        <f ca="1">EXP(SUMPRODUCT(LN($Y33:$AL33),AlturaTRI!$C$26:$P$26)+SUMPRODUCT(LN(1-$Y33:$AL33),1-AlturaTRI!$C$26:$P$26))</f>
        <v>1.1475188953061885E-30</v>
      </c>
      <c r="G33" s="13">
        <f ca="1">EXP(SUMPRODUCT(LN($Y33:$AL33),AlturaTRI!$C$27:$P$27)+SUMPRODUCT(LN(1-$Y33:$AL33),1-AlturaTRI!$C$27:$P$27))</f>
        <v>4.1723772754958988E-41</v>
      </c>
      <c r="H33" s="13">
        <f ca="1">EXP(SUMPRODUCT(LN($Y33:$AL33),AlturaTRI!$C$28:$P$28)+SUMPRODUCT(LN(1-$Y33:$AL33),1-AlturaTRI!$C$28:$P$28))</f>
        <v>8.2288156455183117E-41</v>
      </c>
      <c r="I33" s="13">
        <f ca="1">EXP(SUMPRODUCT(LN($Y33:$AL33),AlturaTRI!$C$29:$P$29)+SUMPRODUCT(LN(1-$Y33:$AL33),1-AlturaTRI!$C$29:$P$29))</f>
        <v>2.6479033825906029E-30</v>
      </c>
      <c r="J33" s="13">
        <f ca="1">EXP(SUMPRODUCT(LN($Y33:$AL33),AlturaTRI!$C$30:$P$30)+SUMPRODUCT(LN(1-$Y33:$AL33),1-AlturaTRI!$C$30:$P$30))</f>
        <v>1.3211526573411201E-32</v>
      </c>
      <c r="K33" s="13">
        <f ca="1">EXP(SUMPRODUCT(LN($Y33:$AL33),AlturaTRI!$C$31:$P$31)+SUMPRODUCT(LN(1-$Y33:$AL33),1-AlturaTRI!$C$31:$P$31))</f>
        <v>6.4990841122678841E-22</v>
      </c>
      <c r="L33" s="13">
        <f ca="1">EXP(SUMPRODUCT(LN($Y33:$AL33),AlturaTRI!$C$32:$P$32)+SUMPRODUCT(LN(1-$Y33:$AL33),1-AlturaTRI!$C$32:$P$32))</f>
        <v>1.617147851901819E-20</v>
      </c>
      <c r="M33" s="13">
        <f ca="1">EXP(SUMPRODUCT(LN($Y33:$AL33),AlturaTRI!$C$33:$P$33)+SUMPRODUCT(LN(1-$Y33:$AL33),1-AlturaTRI!$C$33:$P$33))</f>
        <v>2.995005994257842E-24</v>
      </c>
      <c r="N33" s="13">
        <f ca="1">EXP(SUMPRODUCT(LN($Y33:$AL33),AlturaTRI!$C$34:$P$34)+SUMPRODUCT(LN(1-$Y33:$AL33),1-AlturaTRI!$C$34:$P$34))</f>
        <v>3.0599489919121057E-13</v>
      </c>
      <c r="O33" s="13">
        <f ca="1">EXP(SUMPRODUCT(LN($Y33:$AL33),AlturaTRI!$C$35:$P$35)+SUMPRODUCT(LN(1-$Y33:$AL33),1-AlturaTRI!$C$35:$P$35))</f>
        <v>1.3623218946748874E-29</v>
      </c>
      <c r="P33" s="13">
        <f ca="1">EXP(SUMPRODUCT(LN($Y33:$AL33),AlturaTRI!$C$36:$P$36)+SUMPRODUCT(LN(1-$Y33:$AL33),1-AlturaTRI!$C$36:$P$36))</f>
        <v>7.7679069239661466E-29</v>
      </c>
      <c r="Q33" s="13">
        <f ca="1">EXP(SUMPRODUCT(LN($Y33:$AL33),AlturaTRI!$C$37:$P$37)+SUMPRODUCT(LN(1-$Y33:$AL33),1-AlturaTRI!$C$37:$P$37))</f>
        <v>1.3267174966396256E-19</v>
      </c>
      <c r="R33" s="13">
        <f ca="1">EXP(SUMPRODUCT(LN($Y33:$AL33),AlturaTRI!$C$38:$P$38)+SUMPRODUCT(LN(1-$Y33:$AL33),1-AlturaTRI!$C$38:$P$38))</f>
        <v>2.7819631661049175E-23</v>
      </c>
      <c r="S33" s="13">
        <f ca="1">EXP(SUMPRODUCT(LN($Y33:$AL33),AlturaTRI!$C$39:$P$39)+SUMPRODUCT(LN(1-$Y33:$AL33),1-AlturaTRI!$C$39:$P$39))</f>
        <v>1.7363221994277015E-47</v>
      </c>
      <c r="T33" s="13">
        <f ca="1">EXP(SUMPRODUCT(LN($Y33:$AL33),AlturaTRI!$C$40:$P$40)+SUMPRODUCT(LN(1-$Y33:$AL33),1-AlturaTRI!$C$40:$P$40))</f>
        <v>4.6391749276238898E-41</v>
      </c>
      <c r="U33" s="13">
        <f ca="1">EXP(SUMPRODUCT(LN($Y33:$AL33),AlturaTRI!$C$41:$P$41)+SUMPRODUCT(LN(1-$Y33:$AL33),1-AlturaTRI!$C$41:$P$41))</f>
        <v>1.9547447261325236E-34</v>
      </c>
      <c r="V33" s="13">
        <f ca="1">EXP(SUMPRODUCT(LN($Y33:$AL33),AlturaTRI!$C$42:$P$42)+SUMPRODUCT(LN(1-$Y33:$AL33),1-AlturaTRI!$C$42:$P$42))</f>
        <v>3.9520158859902999E-27</v>
      </c>
      <c r="W33" s="13">
        <f ca="1">EXP(SUMPRODUCT(LN($Y33:$AL33),AlturaTRI!$C$43:$P$43)+SUMPRODUCT(LN(1-$Y33:$AL33),1-AlturaTRI!$C$43:$P$43))</f>
        <v>1.239131704543392E-29</v>
      </c>
      <c r="X33">
        <f t="shared" ca="1" si="2"/>
        <v>3.1161415993138832E-6</v>
      </c>
      <c r="Y33" s="9">
        <f t="shared" si="5"/>
        <v>3.7785997228573263E-5</v>
      </c>
      <c r="Z33" s="9">
        <f t="shared" si="5"/>
        <v>2.6820742371290777E-5</v>
      </c>
      <c r="AA33" s="9">
        <f t="shared" si="5"/>
        <v>1.0119700375295103E-4</v>
      </c>
      <c r="AB33" s="9">
        <f t="shared" si="5"/>
        <v>2.851643678616775E-4</v>
      </c>
      <c r="AC33" s="9">
        <f t="shared" si="5"/>
        <v>1.5741272813095411E-4</v>
      </c>
      <c r="AD33" s="9">
        <f t="shared" si="5"/>
        <v>8.2869515488526358E-5</v>
      </c>
      <c r="AE33" s="9">
        <f t="shared" si="5"/>
        <v>8.403774722299036E-5</v>
      </c>
      <c r="AF33" s="9">
        <f t="shared" si="5"/>
        <v>2.6232385895456006E-4</v>
      </c>
      <c r="AG33" s="9">
        <f t="shared" si="5"/>
        <v>1.2195702319578261E-3</v>
      </c>
      <c r="AH33" s="9">
        <f t="shared" si="5"/>
        <v>1.8037850770802837E-5</v>
      </c>
      <c r="AI33" s="9">
        <f t="shared" si="5"/>
        <v>6.43418716738136E-5</v>
      </c>
      <c r="AJ33" s="9">
        <f t="shared" si="5"/>
        <v>1.5958018067091709E-6</v>
      </c>
      <c r="AK33" s="9">
        <f t="shared" si="5"/>
        <v>2.0914040344825589E-4</v>
      </c>
      <c r="AL33" s="9">
        <f t="shared" si="5"/>
        <v>5.7712156825165197E-6</v>
      </c>
    </row>
    <row r="34" spans="1:38">
      <c r="A34">
        <v>28</v>
      </c>
      <c r="B34">
        <f t="shared" si="3"/>
        <v>-3.7300000000000058</v>
      </c>
      <c r="C34">
        <f t="shared" si="1"/>
        <v>1.3815999999999995</v>
      </c>
      <c r="D34" s="13">
        <f>EXP(SUMPRODUCT(LN($Y34:$AL34),AlturaTRI!$C$24:$P$24)+SUMPRODUCT(LN(1-$Y34:$AL34),1-AlturaTRI!$C$24:$P$24))</f>
        <v>1.3461598916166869E-13</v>
      </c>
      <c r="E34" s="13">
        <f ca="1">EXP(SUMPRODUCT(LN($Y34:$AL34),AlturaTRI!$C$25:$P$25)+SUMPRODUCT(LN(1-$Y34:$AL34),1-AlturaTRI!$C$25:$P$25))</f>
        <v>4.1300352280637043E-28</v>
      </c>
      <c r="F34" s="13">
        <f ca="1">EXP(SUMPRODUCT(LN($Y34:$AL34),AlturaTRI!$C$26:$P$26)+SUMPRODUCT(LN(1-$Y34:$AL34),1-AlturaTRI!$C$26:$P$26))</f>
        <v>1.3129005113041107E-30</v>
      </c>
      <c r="G34" s="13">
        <f ca="1">EXP(SUMPRODUCT(LN($Y34:$AL34),AlturaTRI!$C$27:$P$27)+SUMPRODUCT(LN(1-$Y34:$AL34),1-AlturaTRI!$C$27:$P$27))</f>
        <v>5.0847501276458984E-41</v>
      </c>
      <c r="H34" s="13">
        <f ca="1">EXP(SUMPRODUCT(LN($Y34:$AL34),AlturaTRI!$C$28:$P$28)+SUMPRODUCT(LN(1-$Y34:$AL34),1-AlturaTRI!$C$28:$P$28))</f>
        <v>9.9213057199709669E-41</v>
      </c>
      <c r="I34" s="13">
        <f ca="1">EXP(SUMPRODUCT(LN($Y34:$AL34),AlturaTRI!$C$29:$P$29)+SUMPRODUCT(LN(1-$Y34:$AL34),1-AlturaTRI!$C$29:$P$29))</f>
        <v>3.0167014937950874E-30</v>
      </c>
      <c r="J34" s="13">
        <f ca="1">EXP(SUMPRODUCT(LN($Y34:$AL34),AlturaTRI!$C$30:$P$30)+SUMPRODUCT(LN(1-$Y34:$AL34),1-AlturaTRI!$C$30:$P$30))</f>
        <v>1.5354134017408984E-32</v>
      </c>
      <c r="K34" s="13">
        <f ca="1">EXP(SUMPRODUCT(LN($Y34:$AL34),AlturaTRI!$C$31:$P$31)+SUMPRODUCT(LN(1-$Y34:$AL34),1-AlturaTRI!$C$31:$P$31))</f>
        <v>7.141710689101566E-22</v>
      </c>
      <c r="L34" s="13">
        <f ca="1">EXP(SUMPRODUCT(LN($Y34:$AL34),AlturaTRI!$C$32:$P$32)+SUMPRODUCT(LN(1-$Y34:$AL34),1-AlturaTRI!$C$32:$P$32))</f>
        <v>1.7621823564613602E-20</v>
      </c>
      <c r="M34" s="13">
        <f ca="1">EXP(SUMPRODUCT(LN($Y34:$AL34),AlturaTRI!$C$33:$P$33)+SUMPRODUCT(LN(1-$Y34:$AL34),1-AlturaTRI!$C$33:$P$33))</f>
        <v>3.3679195029961416E-24</v>
      </c>
      <c r="N34" s="13">
        <f ca="1">EXP(SUMPRODUCT(LN($Y34:$AL34),AlturaTRI!$C$34:$P$34)+SUMPRODUCT(LN(1-$Y34:$AL34),1-AlturaTRI!$C$34:$P$34))</f>
        <v>3.2674931930039202E-13</v>
      </c>
      <c r="O34" s="13">
        <f ca="1">EXP(SUMPRODUCT(LN($Y34:$AL34),AlturaTRI!$C$35:$P$35)+SUMPRODUCT(LN(1-$Y34:$AL34),1-AlturaTRI!$C$35:$P$35))</f>
        <v>1.567424648494855E-29</v>
      </c>
      <c r="P34" s="13">
        <f ca="1">EXP(SUMPRODUCT(LN($Y34:$AL34),AlturaTRI!$C$36:$P$36)+SUMPRODUCT(LN(1-$Y34:$AL34),1-AlturaTRI!$C$36:$P$36))</f>
        <v>8.89352964609286E-29</v>
      </c>
      <c r="Q34" s="13">
        <f ca="1">EXP(SUMPRODUCT(LN($Y34:$AL34),AlturaTRI!$C$37:$P$37)+SUMPRODUCT(LN(1-$Y34:$AL34),1-AlturaTRI!$C$37:$P$37))</f>
        <v>1.4576767206035972E-19</v>
      </c>
      <c r="R34" s="13">
        <f ca="1">EXP(SUMPRODUCT(LN($Y34:$AL34),AlturaTRI!$C$38:$P$38)+SUMPRODUCT(LN(1-$Y34:$AL34),1-AlturaTRI!$C$38:$P$38))</f>
        <v>3.1024584783748331E-23</v>
      </c>
      <c r="S34" s="13">
        <f ca="1">EXP(SUMPRODUCT(LN($Y34:$AL34),AlturaTRI!$C$39:$P$39)+SUMPRODUCT(LN(1-$Y34:$AL34),1-AlturaTRI!$C$39:$P$39))</f>
        <v>2.1782470382246315E-47</v>
      </c>
      <c r="T34" s="13">
        <f ca="1">EXP(SUMPRODUCT(LN($Y34:$AL34),AlturaTRI!$C$40:$P$40)+SUMPRODUCT(LN(1-$Y34:$AL34),1-AlturaTRI!$C$40:$P$40))</f>
        <v>5.5431348136017172E-41</v>
      </c>
      <c r="U34" s="13">
        <f ca="1">EXP(SUMPRODUCT(LN($Y34:$AL34),AlturaTRI!$C$41:$P$41)+SUMPRODUCT(LN(1-$Y34:$AL34),1-AlturaTRI!$C$41:$P$41))</f>
        <v>2.2962748019844488E-34</v>
      </c>
      <c r="V34" s="13">
        <f ca="1">EXP(SUMPRODUCT(LN($Y34:$AL34),AlturaTRI!$C$42:$P$42)+SUMPRODUCT(LN(1-$Y34:$AL34),1-AlturaTRI!$C$42:$P$42))</f>
        <v>4.4924121613650323E-27</v>
      </c>
      <c r="W34" s="13">
        <f ca="1">EXP(SUMPRODUCT(LN($Y34:$AL34),AlturaTRI!$C$43:$P$43)+SUMPRODUCT(LN(1-$Y34:$AL34),1-AlturaTRI!$C$43:$P$43))</f>
        <v>1.4310933502655142E-29</v>
      </c>
      <c r="X34">
        <f t="shared" ca="1" si="2"/>
        <v>3.2347303470688195E-6</v>
      </c>
      <c r="Y34" s="9">
        <f t="shared" si="5"/>
        <v>3.8519699478645153E-5</v>
      </c>
      <c r="Z34" s="9">
        <f t="shared" si="5"/>
        <v>2.7355534557886249E-5</v>
      </c>
      <c r="AA34" s="9">
        <f t="shared" si="5"/>
        <v>1.0300727297206308E-4</v>
      </c>
      <c r="AB34" s="9">
        <f t="shared" si="5"/>
        <v>2.892818344519933E-4</v>
      </c>
      <c r="AC34" s="9">
        <f t="shared" si="5"/>
        <v>1.5997402019303711E-4</v>
      </c>
      <c r="AD34" s="9">
        <f t="shared" si="5"/>
        <v>8.427860235143385E-5</v>
      </c>
      <c r="AE34" s="9">
        <f t="shared" si="5"/>
        <v>8.5966419201291935E-5</v>
      </c>
      <c r="AF34" s="9">
        <f t="shared" si="5"/>
        <v>2.6723075968406449E-4</v>
      </c>
      <c r="AG34" s="9">
        <f t="shared" si="5"/>
        <v>1.248734006536293E-3</v>
      </c>
      <c r="AH34" s="9">
        <f t="shared" si="5"/>
        <v>1.8457047955212792E-5</v>
      </c>
      <c r="AI34" s="9">
        <f t="shared" si="5"/>
        <v>6.5656929499392666E-5</v>
      </c>
      <c r="AJ34" s="9">
        <f t="shared" si="5"/>
        <v>1.6376295209227564E-6</v>
      </c>
      <c r="AK34" s="9">
        <f t="shared" si="5"/>
        <v>2.1240262660821661E-4</v>
      </c>
      <c r="AL34" s="9">
        <f t="shared" si="5"/>
        <v>5.9116011154743742E-6</v>
      </c>
    </row>
    <row r="35" spans="1:38">
      <c r="A35">
        <v>29</v>
      </c>
      <c r="B35">
        <f t="shared" si="3"/>
        <v>-3.720000000000006</v>
      </c>
      <c r="C35">
        <f t="shared" si="1"/>
        <v>1.3823999999999994</v>
      </c>
      <c r="D35" s="13">
        <f>EXP(SUMPRODUCT(LN($Y35:$AL35),AlturaTRI!$C$24:$P$24)+SUMPRODUCT(LN(1-$Y35:$AL35),1-AlturaTRI!$C$24:$P$24))</f>
        <v>1.4311214028433084E-13</v>
      </c>
      <c r="E35" s="13">
        <f ca="1">EXP(SUMPRODUCT(LN($Y35:$AL35),AlturaTRI!$C$25:$P$25)+SUMPRODUCT(LN(1-$Y35:$AL35),1-AlturaTRI!$C$25:$P$25))</f>
        <v>4.7208263310532974E-28</v>
      </c>
      <c r="F35" s="13">
        <f ca="1">EXP(SUMPRODUCT(LN($Y35:$AL35),AlturaTRI!$C$26:$P$26)+SUMPRODUCT(LN(1-$Y35:$AL35),1-AlturaTRI!$C$26:$P$26))</f>
        <v>1.5021154322149494E-30</v>
      </c>
      <c r="G35" s="13">
        <f ca="1">EXP(SUMPRODUCT(LN($Y35:$AL35),AlturaTRI!$C$27:$P$27)+SUMPRODUCT(LN(1-$Y35:$AL35),1-AlturaTRI!$C$27:$P$27))</f>
        <v>6.1966244868836266E-41</v>
      </c>
      <c r="H35" s="13">
        <f ca="1">EXP(SUMPRODUCT(LN($Y35:$AL35),AlturaTRI!$C$28:$P$28)+SUMPRODUCT(LN(1-$Y35:$AL35),1-AlturaTRI!$C$28:$P$28))</f>
        <v>1.1961891272233079E-40</v>
      </c>
      <c r="I35" s="13">
        <f ca="1">EXP(SUMPRODUCT(LN($Y35:$AL35),AlturaTRI!$C$29:$P$29)+SUMPRODUCT(LN(1-$Y35:$AL35),1-AlturaTRI!$C$29:$P$29))</f>
        <v>3.4368617345356348E-30</v>
      </c>
      <c r="J35" s="13">
        <f ca="1">EXP(SUMPRODUCT(LN($Y35:$AL35),AlturaTRI!$C$30:$P$30)+SUMPRODUCT(LN(1-$Y35:$AL35),1-AlturaTRI!$C$30:$P$30))</f>
        <v>1.7844203599344148E-32</v>
      </c>
      <c r="K35" s="13">
        <f ca="1">EXP(SUMPRODUCT(LN($Y35:$AL35),AlturaTRI!$C$31:$P$31)+SUMPRODUCT(LN(1-$Y35:$AL35),1-AlturaTRI!$C$31:$P$31))</f>
        <v>7.8478711975926241E-22</v>
      </c>
      <c r="L35" s="13">
        <f ca="1">EXP(SUMPRODUCT(LN($Y35:$AL35),AlturaTRI!$C$32:$P$32)+SUMPRODUCT(LN(1-$Y35:$AL35),1-AlturaTRI!$C$32:$P$32))</f>
        <v>1.9202222052499037E-20</v>
      </c>
      <c r="M35" s="13">
        <f ca="1">EXP(SUMPRODUCT(LN($Y35:$AL35),AlturaTRI!$C$33:$P$33)+SUMPRODUCT(LN(1-$Y35:$AL35),1-AlturaTRI!$C$33:$P$33))</f>
        <v>3.7872609349801724E-24</v>
      </c>
      <c r="N35" s="13">
        <f ca="1">EXP(SUMPRODUCT(LN($Y35:$AL35),AlturaTRI!$C$34:$P$34)+SUMPRODUCT(LN(1-$Y35:$AL35),1-AlturaTRI!$C$34:$P$34))</f>
        <v>3.4891104253096365E-13</v>
      </c>
      <c r="O35" s="13">
        <f ca="1">EXP(SUMPRODUCT(LN($Y35:$AL35),AlturaTRI!$C$35:$P$35)+SUMPRODUCT(LN(1-$Y35:$AL35),1-AlturaTRI!$C$35:$P$35))</f>
        <v>1.8034044041126967E-29</v>
      </c>
      <c r="P35" s="13">
        <f ca="1">EXP(SUMPRODUCT(LN($Y35:$AL35),AlturaTRI!$C$36:$P$36)+SUMPRODUCT(LN(1-$Y35:$AL35),1-AlturaTRI!$C$36:$P$36))</f>
        <v>1.0182251492273792E-28</v>
      </c>
      <c r="Q35" s="13">
        <f ca="1">EXP(SUMPRODUCT(LN($Y35:$AL35),AlturaTRI!$C$37:$P$37)+SUMPRODUCT(LN(1-$Y35:$AL35),1-AlturaTRI!$C$37:$P$37))</f>
        <v>1.6015610491655008E-19</v>
      </c>
      <c r="R35" s="13">
        <f ca="1">EXP(SUMPRODUCT(LN($Y35:$AL35),AlturaTRI!$C$38:$P$38)+SUMPRODUCT(LN(1-$Y35:$AL35),1-AlturaTRI!$C$38:$P$38))</f>
        <v>3.4598725300120539E-23</v>
      </c>
      <c r="S35" s="13">
        <f ca="1">EXP(SUMPRODUCT(LN($Y35:$AL35),AlturaTRI!$C$39:$P$39)+SUMPRODUCT(LN(1-$Y35:$AL35),1-AlturaTRI!$C$39:$P$39))</f>
        <v>2.7326465677162858E-47</v>
      </c>
      <c r="T35" s="13">
        <f ca="1">EXP(SUMPRODUCT(LN($Y35:$AL35),AlturaTRI!$C$40:$P$40)+SUMPRODUCT(LN(1-$Y35:$AL35),1-AlturaTRI!$C$40:$P$40))</f>
        <v>6.6232271843305951E-41</v>
      </c>
      <c r="U35" s="13">
        <f ca="1">EXP(SUMPRODUCT(LN($Y35:$AL35),AlturaTRI!$C$41:$P$41)+SUMPRODUCT(LN(1-$Y35:$AL35),1-AlturaTRI!$C$41:$P$41))</f>
        <v>2.697473511175297E-34</v>
      </c>
      <c r="V35" s="13">
        <f ca="1">EXP(SUMPRODUCT(LN($Y35:$AL35),AlturaTRI!$C$42:$P$42)+SUMPRODUCT(LN(1-$Y35:$AL35),1-AlturaTRI!$C$42:$P$42))</f>
        <v>5.1066962362953624E-27</v>
      </c>
      <c r="W35" s="13">
        <f ca="1">EXP(SUMPRODUCT(LN($Y35:$AL35),AlturaTRI!$C$43:$P$43)+SUMPRODUCT(LN(1-$Y35:$AL35),1-AlturaTRI!$C$43:$P$43))</f>
        <v>1.6527911430925385E-29</v>
      </c>
      <c r="X35">
        <f t="shared" ca="1" si="2"/>
        <v>3.3574963746273391E-6</v>
      </c>
      <c r="Y35" s="9">
        <f t="shared" si="5"/>
        <v>3.9267647689970486E-5</v>
      </c>
      <c r="Z35" s="9">
        <f t="shared" si="5"/>
        <v>2.7900989935638485E-5</v>
      </c>
      <c r="AA35" s="9">
        <f t="shared" si="5"/>
        <v>1.0484992191476724E-4</v>
      </c>
      <c r="AB35" s="9">
        <f t="shared" si="5"/>
        <v>2.9345873537721048E-4</v>
      </c>
      <c r="AC35" s="9">
        <f t="shared" si="5"/>
        <v>1.6257698074277659E-4</v>
      </c>
      <c r="AD35" s="9">
        <f t="shared" si="5"/>
        <v>8.5711646825034648E-5</v>
      </c>
      <c r="AE35" s="9">
        <f t="shared" si="5"/>
        <v>8.7939350439041216E-5</v>
      </c>
      <c r="AF35" s="9">
        <f t="shared" si="5"/>
        <v>2.7222942148514575E-4</v>
      </c>
      <c r="AG35" s="9">
        <f t="shared" si="5"/>
        <v>1.2785942862607266E-3</v>
      </c>
      <c r="AH35" s="9">
        <f t="shared" si="5"/>
        <v>1.8885987040851745E-5</v>
      </c>
      <c r="AI35" s="9">
        <f t="shared" si="5"/>
        <v>6.6998863465902496E-5</v>
      </c>
      <c r="AJ35" s="9">
        <f t="shared" si="5"/>
        <v>1.6805535835229288E-6</v>
      </c>
      <c r="AK35" s="9">
        <f t="shared" si="5"/>
        <v>2.1571572374384879E-4</v>
      </c>
      <c r="AL35" s="9">
        <f t="shared" si="5"/>
        <v>6.0554014182845966E-6</v>
      </c>
    </row>
    <row r="36" spans="1:38">
      <c r="A36">
        <v>30</v>
      </c>
      <c r="B36">
        <f t="shared" si="3"/>
        <v>-3.7100000000000062</v>
      </c>
      <c r="C36">
        <f t="shared" si="1"/>
        <v>1.3831999999999995</v>
      </c>
      <c r="D36" s="13">
        <f>EXP(SUMPRODUCT(LN($Y36:$AL36),AlturaTRI!$C$24:$P$24)+SUMPRODUCT(LN(1-$Y36:$AL36),1-AlturaTRI!$C$24:$P$24))</f>
        <v>1.5214434497707193E-13</v>
      </c>
      <c r="E36" s="13">
        <f ca="1">EXP(SUMPRODUCT(LN($Y36:$AL36),AlturaTRI!$C$25:$P$25)+SUMPRODUCT(LN(1-$Y36:$AL36),1-AlturaTRI!$C$25:$P$25))</f>
        <v>5.3961224953377638E-28</v>
      </c>
      <c r="F36" s="13">
        <f ca="1">EXP(SUMPRODUCT(LN($Y36:$AL36),AlturaTRI!$C$26:$P$26)+SUMPRODUCT(LN(1-$Y36:$AL36),1-AlturaTRI!$C$26:$P$26))</f>
        <v>1.7185980172363517E-30</v>
      </c>
      <c r="G36" s="13">
        <f ca="1">EXP(SUMPRODUCT(LN($Y36:$AL36),AlturaTRI!$C$27:$P$27)+SUMPRODUCT(LN(1-$Y36:$AL36),1-AlturaTRI!$C$27:$P$27))</f>
        <v>7.5516221186012392E-41</v>
      </c>
      <c r="H36" s="13">
        <f ca="1">EXP(SUMPRODUCT(LN($Y36:$AL36),AlturaTRI!$C$28:$P$28)+SUMPRODUCT(LN(1-$Y36:$AL36),1-AlturaTRI!$C$28:$P$28))</f>
        <v>1.4422162238435455E-40</v>
      </c>
      <c r="I36" s="13">
        <f ca="1">EXP(SUMPRODUCT(LN($Y36:$AL36),AlturaTRI!$C$29:$P$29)+SUMPRODUCT(LN(1-$Y36:$AL36),1-AlturaTRI!$C$29:$P$29))</f>
        <v>3.9155366300509409E-30</v>
      </c>
      <c r="J36" s="13">
        <f ca="1">EXP(SUMPRODUCT(LN($Y36:$AL36),AlturaTRI!$C$30:$P$30)+SUMPRODUCT(LN(1-$Y36:$AL36),1-AlturaTRI!$C$30:$P$30))</f>
        <v>2.0738078813932764E-32</v>
      </c>
      <c r="K36" s="13">
        <f ca="1">EXP(SUMPRODUCT(LN($Y36:$AL36),AlturaTRI!$C$31:$P$31)+SUMPRODUCT(LN(1-$Y36:$AL36),1-AlturaTRI!$C$31:$P$31))</f>
        <v>8.6238459163332709E-22</v>
      </c>
      <c r="L36" s="13">
        <f ca="1">EXP(SUMPRODUCT(LN($Y36:$AL36),AlturaTRI!$C$32:$P$32)+SUMPRODUCT(LN(1-$Y36:$AL36),1-AlturaTRI!$C$32:$P$32))</f>
        <v>2.0924333550678407E-20</v>
      </c>
      <c r="M36" s="13">
        <f ca="1">EXP(SUMPRODUCT(LN($Y36:$AL36),AlturaTRI!$C$33:$P$33)+SUMPRODUCT(LN(1-$Y36:$AL36),1-AlturaTRI!$C$33:$P$33))</f>
        <v>4.2588099649597398E-24</v>
      </c>
      <c r="N36" s="13">
        <f ca="1">EXP(SUMPRODUCT(LN($Y36:$AL36),AlturaTRI!$C$34:$P$34)+SUMPRODUCT(LN(1-$Y36:$AL36),1-AlturaTRI!$C$34:$P$34))</f>
        <v>3.7257545921397399E-13</v>
      </c>
      <c r="O36" s="13">
        <f ca="1">EXP(SUMPRODUCT(LN($Y36:$AL36),AlturaTRI!$C$35:$P$35)+SUMPRODUCT(LN(1-$Y36:$AL36),1-AlturaTRI!$C$35:$P$35))</f>
        <v>2.0749091597568825E-29</v>
      </c>
      <c r="P36" s="13">
        <f ca="1">EXP(SUMPRODUCT(LN($Y36:$AL36),AlturaTRI!$C$36:$P$36)+SUMPRODUCT(LN(1-$Y36:$AL36),1-AlturaTRI!$C$36:$P$36))</f>
        <v>1.1657703085739909E-28</v>
      </c>
      <c r="Q36" s="13">
        <f ca="1">EXP(SUMPRODUCT(LN($Y36:$AL36),AlturaTRI!$C$37:$P$37)+SUMPRODUCT(LN(1-$Y36:$AL36),1-AlturaTRI!$C$37:$P$37))</f>
        <v>1.7596459161012475E-19</v>
      </c>
      <c r="R36" s="13">
        <f ca="1">EXP(SUMPRODUCT(LN($Y36:$AL36),AlturaTRI!$C$38:$P$38)+SUMPRODUCT(LN(1-$Y36:$AL36),1-AlturaTRI!$C$38:$P$38))</f>
        <v>3.8584575575001281E-23</v>
      </c>
      <c r="S36" s="13">
        <f ca="1">EXP(SUMPRODUCT(LN($Y36:$AL36),AlturaTRI!$C$39:$P$39)+SUMPRODUCT(LN(1-$Y36:$AL36),1-AlturaTRI!$C$39:$P$39))</f>
        <v>3.4281459694417177E-47</v>
      </c>
      <c r="T36" s="13">
        <f ca="1">EXP(SUMPRODUCT(LN($Y36:$AL36),AlturaTRI!$C$40:$P$40)+SUMPRODUCT(LN(1-$Y36:$AL36),1-AlturaTRI!$C$40:$P$40))</f>
        <v>7.9137690340915594E-41</v>
      </c>
      <c r="U36" s="13">
        <f ca="1">EXP(SUMPRODUCT(LN($Y36:$AL36),AlturaTRI!$C$41:$P$41)+SUMPRODUCT(LN(1-$Y36:$AL36),1-AlturaTRI!$C$41:$P$41))</f>
        <v>3.1687649466262684E-34</v>
      </c>
      <c r="V36" s="13">
        <f ca="1">EXP(SUMPRODUCT(LN($Y36:$AL36),AlturaTRI!$C$42:$P$42)+SUMPRODUCT(LN(1-$Y36:$AL36),1-AlturaTRI!$C$42:$P$42))</f>
        <v>5.8049697956928962E-27</v>
      </c>
      <c r="W36" s="13">
        <f ca="1">EXP(SUMPRODUCT(LN($Y36:$AL36),AlturaTRI!$C$43:$P$43)+SUMPRODUCT(LN(1-$Y36:$AL36),1-AlturaTRI!$C$43:$P$43))</f>
        <v>1.908831081849392E-29</v>
      </c>
      <c r="X36">
        <f t="shared" ca="1" si="2"/>
        <v>3.4845732022210473E-6</v>
      </c>
      <c r="Y36" s="9">
        <f t="shared" si="5"/>
        <v>4.0030118447931091E-5</v>
      </c>
      <c r="Z36" s="9">
        <f t="shared" si="5"/>
        <v>2.8457321105329316E-5</v>
      </c>
      <c r="AA36" s="9">
        <f t="shared" si="5"/>
        <v>1.0672552962455326E-4</v>
      </c>
      <c r="AB36" s="9">
        <f t="shared" si="5"/>
        <v>2.9769592804565671E-4</v>
      </c>
      <c r="AC36" s="9">
        <f t="shared" si="5"/>
        <v>1.6522228744340098E-4</v>
      </c>
      <c r="AD36" s="9">
        <f t="shared" si="5"/>
        <v>8.7169056171558607E-5</v>
      </c>
      <c r="AE36" s="9">
        <f t="shared" si="5"/>
        <v>8.9957556419172029E-5</v>
      </c>
      <c r="AF36" s="9">
        <f t="shared" si="5"/>
        <v>2.7732155938400263E-4</v>
      </c>
      <c r="AG36" s="9">
        <f t="shared" si="5"/>
        <v>1.3091676622407852E-3</v>
      </c>
      <c r="AH36" s="9">
        <f t="shared" si="5"/>
        <v>1.9324894415244525E-5</v>
      </c>
      <c r="AI36" s="9">
        <f t="shared" si="5"/>
        <v>6.8368222772883277E-5</v>
      </c>
      <c r="AJ36" s="9">
        <f t="shared" si="5"/>
        <v>1.7246027308562632E-6</v>
      </c>
      <c r="AK36" s="9">
        <f t="shared" si="5"/>
        <v>2.190804878834764E-4</v>
      </c>
      <c r="AL36" s="9">
        <f t="shared" si="5"/>
        <v>6.2026996564969106E-6</v>
      </c>
    </row>
    <row r="37" spans="1:38">
      <c r="A37">
        <v>31</v>
      </c>
      <c r="B37">
        <f t="shared" si="3"/>
        <v>-3.7000000000000064</v>
      </c>
      <c r="C37">
        <f t="shared" si="1"/>
        <v>1.3839999999999995</v>
      </c>
      <c r="D37" s="13">
        <f>EXP(SUMPRODUCT(LN($Y37:$AL37),AlturaTRI!$C$24:$P$24)+SUMPRODUCT(LN(1-$Y37:$AL37),1-AlturaTRI!$C$24:$P$24))</f>
        <v>1.6174640997449371E-13</v>
      </c>
      <c r="E37" s="13">
        <f ca="1">EXP(SUMPRODUCT(LN($Y37:$AL37),AlturaTRI!$C$25:$P$25)+SUMPRODUCT(LN(1-$Y37:$AL37),1-AlturaTRI!$C$25:$P$25))</f>
        <v>6.1680100555376567E-28</v>
      </c>
      <c r="F37" s="13">
        <f ca="1">EXP(SUMPRODUCT(LN($Y37:$AL37),AlturaTRI!$C$26:$P$26)+SUMPRODUCT(LN(1-$Y37:$AL37),1-AlturaTRI!$C$26:$P$26))</f>
        <v>1.9662774662525746E-30</v>
      </c>
      <c r="G37" s="13">
        <f ca="1">EXP(SUMPRODUCT(LN($Y37:$AL37),AlturaTRI!$C$27:$P$27)+SUMPRODUCT(LN(1-$Y37:$AL37),1-AlturaTRI!$C$27:$P$27))</f>
        <v>9.2029024405120006E-41</v>
      </c>
      <c r="H37" s="13">
        <f ca="1">EXP(SUMPRODUCT(LN($Y37:$AL37),AlturaTRI!$C$28:$P$28)+SUMPRODUCT(LN(1-$Y37:$AL37),1-AlturaTRI!$C$28:$P$28))</f>
        <v>1.7388431155161468E-40</v>
      </c>
      <c r="I37" s="13">
        <f ca="1">EXP(SUMPRODUCT(LN($Y37:$AL37),AlturaTRI!$C$29:$P$29)+SUMPRODUCT(LN(1-$Y37:$AL37),1-AlturaTRI!$C$29:$P$29))</f>
        <v>4.460874640679345E-30</v>
      </c>
      <c r="J37" s="13">
        <f ca="1">EXP(SUMPRODUCT(LN($Y37:$AL37),AlturaTRI!$C$30:$P$30)+SUMPRODUCT(LN(1-$Y37:$AL37),1-AlturaTRI!$C$30:$P$30))</f>
        <v>2.4101238965025659E-32</v>
      </c>
      <c r="K37" s="13">
        <f ca="1">EXP(SUMPRODUCT(LN($Y37:$AL37),AlturaTRI!$C$31:$P$31)+SUMPRODUCT(LN(1-$Y37:$AL37),1-AlturaTRI!$C$31:$P$31))</f>
        <v>9.4765357931978529E-22</v>
      </c>
      <c r="L37" s="13">
        <f ca="1">EXP(SUMPRODUCT(LN($Y37:$AL37),AlturaTRI!$C$32:$P$32)+SUMPRODUCT(LN(1-$Y37:$AL37),1-AlturaTRI!$C$32:$P$32))</f>
        <v>2.2800862658315632E-20</v>
      </c>
      <c r="M37" s="13">
        <f ca="1">EXP(SUMPRODUCT(LN($Y37:$AL37),AlturaTRI!$C$33:$P$33)+SUMPRODUCT(LN(1-$Y37:$AL37),1-AlturaTRI!$C$33:$P$33))</f>
        <v>4.7890656690608491E-24</v>
      </c>
      <c r="N37" s="13">
        <f ca="1">EXP(SUMPRODUCT(LN($Y37:$AL37),AlturaTRI!$C$34:$P$34)+SUMPRODUCT(LN(1-$Y37:$AL37),1-AlturaTRI!$C$34:$P$34))</f>
        <v>3.9784442225112653E-13</v>
      </c>
      <c r="O37" s="13">
        <f ca="1">EXP(SUMPRODUCT(LN($Y37:$AL37),AlturaTRI!$C$35:$P$35)+SUMPRODUCT(LN(1-$Y37:$AL37),1-AlturaTRI!$C$35:$P$35))</f>
        <v>2.3872865276867664E-29</v>
      </c>
      <c r="P37" s="13">
        <f ca="1">EXP(SUMPRODUCT(LN($Y37:$AL37),AlturaTRI!$C$36:$P$36)+SUMPRODUCT(LN(1-$Y37:$AL37),1-AlturaTRI!$C$36:$P$36))</f>
        <v>1.334693844789492E-28</v>
      </c>
      <c r="Q37" s="13">
        <f ca="1">EXP(SUMPRODUCT(LN($Y37:$AL37),AlturaTRI!$C$37:$P$37)+SUMPRODUCT(LN(1-$Y37:$AL37),1-AlturaTRI!$C$37:$P$37))</f>
        <v>1.9333325867465986E-19</v>
      </c>
      <c r="R37" s="13">
        <f ca="1">EXP(SUMPRODUCT(LN($Y37:$AL37),AlturaTRI!$C$38:$P$38)+SUMPRODUCT(LN(1-$Y37:$AL37),1-AlturaTRI!$C$38:$P$38))</f>
        <v>4.3029554879120101E-23</v>
      </c>
      <c r="S37" s="13">
        <f ca="1">EXP(SUMPRODUCT(LN($Y37:$AL37),AlturaTRI!$C$39:$P$39)+SUMPRODUCT(LN(1-$Y37:$AL37),1-AlturaTRI!$C$39:$P$39))</f>
        <v>4.3006553878798674E-47</v>
      </c>
      <c r="T37" s="13">
        <f ca="1">EXP(SUMPRODUCT(LN($Y37:$AL37),AlturaTRI!$C$40:$P$40)+SUMPRODUCT(LN(1-$Y37:$AL37),1-AlturaTRI!$C$40:$P$40))</f>
        <v>9.4557631937149863E-41</v>
      </c>
      <c r="U37" s="13">
        <f ca="1">EXP(SUMPRODUCT(LN($Y37:$AL37),AlturaTRI!$C$41:$P$41)+SUMPRODUCT(LN(1-$Y37:$AL37),1-AlturaTRI!$C$41:$P$41))</f>
        <v>3.7223941672855424E-34</v>
      </c>
      <c r="V37" s="13">
        <f ca="1">EXP(SUMPRODUCT(LN($Y37:$AL37),AlturaTRI!$C$42:$P$42)+SUMPRODUCT(LN(1-$Y37:$AL37),1-AlturaTRI!$C$42:$P$42))</f>
        <v>6.5987154442973201E-27</v>
      </c>
      <c r="W37" s="13">
        <f ca="1">EXP(SUMPRODUCT(LN($Y37:$AL37),AlturaTRI!$C$43:$P$43)+SUMPRODUCT(LN(1-$Y37:$AL37),1-AlturaTRI!$C$43:$P$43))</f>
        <v>2.2045325549724568E-29</v>
      </c>
      <c r="X37">
        <f t="shared" ca="1" si="2"/>
        <v>3.6160980929290451E-6</v>
      </c>
      <c r="Y37" s="9">
        <f t="shared" ref="Y37:AL46" si="6">1/(1+EXP(-1.7*Y$2*($B37-Y$3)))</f>
        <v>4.0807393706954398E-5</v>
      </c>
      <c r="Z37" s="9">
        <f t="shared" si="6"/>
        <v>2.9024744906053932E-5</v>
      </c>
      <c r="AA37" s="9">
        <f t="shared" si="6"/>
        <v>1.0863468549546607E-4</v>
      </c>
      <c r="AB37" s="9">
        <f t="shared" si="6"/>
        <v>3.0199428221999432E-4</v>
      </c>
      <c r="AC37" s="9">
        <f t="shared" si="6"/>
        <v>1.6791062897182136E-4</v>
      </c>
      <c r="AD37" s="9">
        <f t="shared" si="6"/>
        <v>8.8651244573985524E-5</v>
      </c>
      <c r="AE37" s="9">
        <f t="shared" si="6"/>
        <v>9.202207591543329E-5</v>
      </c>
      <c r="AF37" s="9">
        <f t="shared" si="6"/>
        <v>2.8250892042525831E-4</v>
      </c>
      <c r="AG37" s="9">
        <f t="shared" si="6"/>
        <v>1.3404711187040819E-3</v>
      </c>
      <c r="AH37" s="9">
        <f t="shared" si="6"/>
        <v>1.9774001726423753E-5</v>
      </c>
      <c r="AI37" s="9">
        <f t="shared" si="6"/>
        <v>6.9765567839402405E-5</v>
      </c>
      <c r="AJ37" s="9">
        <f t="shared" si="6"/>
        <v>1.7698064524714313E-6</v>
      </c>
      <c r="AK37" s="9">
        <f t="shared" si="6"/>
        <v>2.2249772440637136E-4</v>
      </c>
      <c r="AL37" s="9">
        <f t="shared" si="6"/>
        <v>6.3535809161521918E-6</v>
      </c>
    </row>
    <row r="38" spans="1:38">
      <c r="A38">
        <v>32</v>
      </c>
      <c r="B38">
        <f t="shared" si="3"/>
        <v>-3.6900000000000066</v>
      </c>
      <c r="C38">
        <f t="shared" si="1"/>
        <v>1.3847999999999994</v>
      </c>
      <c r="D38" s="13">
        <f>EXP(SUMPRODUCT(LN($Y38:$AL38),AlturaTRI!$C$24:$P$24)+SUMPRODUCT(LN(1-$Y38:$AL38),1-AlturaTRI!$C$24:$P$24))</f>
        <v>1.7195427278148328E-13</v>
      </c>
      <c r="E38" s="13">
        <f ca="1">EXP(SUMPRODUCT(LN($Y38:$AL38),AlturaTRI!$C$25:$P$25)+SUMPRODUCT(LN(1-$Y38:$AL38),1-AlturaTRI!$C$25:$P$25))</f>
        <v>7.0503038216055808E-28</v>
      </c>
      <c r="F38" s="13">
        <f ca="1">EXP(SUMPRODUCT(LN($Y38:$AL38),AlturaTRI!$C$26:$P$26)+SUMPRODUCT(LN(1-$Y38:$AL38),1-AlturaTRI!$C$26:$P$26))</f>
        <v>2.2496491110569363E-30</v>
      </c>
      <c r="G38" s="13">
        <f ca="1">EXP(SUMPRODUCT(LN($Y38:$AL38),AlturaTRI!$C$27:$P$27)+SUMPRODUCT(LN(1-$Y38:$AL38),1-AlturaTRI!$C$27:$P$27))</f>
        <v>1.1215247775087361E-40</v>
      </c>
      <c r="H38" s="13">
        <f ca="1">EXP(SUMPRODUCT(LN($Y38:$AL38),AlturaTRI!$C$28:$P$28)+SUMPRODUCT(LN(1-$Y38:$AL38),1-AlturaTRI!$C$28:$P$28))</f>
        <v>2.0964760723482295E-40</v>
      </c>
      <c r="I38" s="13">
        <f ca="1">EXP(SUMPRODUCT(LN($Y38:$AL38),AlturaTRI!$C$29:$P$29)+SUMPRODUCT(LN(1-$Y38:$AL38),1-AlturaTRI!$C$29:$P$29))</f>
        <v>5.082158821451571E-30</v>
      </c>
      <c r="J38" s="13">
        <f ca="1">EXP(SUMPRODUCT(LN($Y38:$AL38),AlturaTRI!$C$30:$P$30)+SUMPRODUCT(LN(1-$Y38:$AL38),1-AlturaTRI!$C$30:$P$30))</f>
        <v>2.8009780359841807E-32</v>
      </c>
      <c r="K38" s="13">
        <f ca="1">EXP(SUMPRODUCT(LN($Y38:$AL38),AlturaTRI!$C$31:$P$31)+SUMPRODUCT(LN(1-$Y38:$AL38),1-AlturaTRI!$C$31:$P$31))</f>
        <v>1.0413523768897447E-21</v>
      </c>
      <c r="L38" s="13">
        <f ca="1">EXP(SUMPRODUCT(LN($Y38:$AL38),AlturaTRI!$C$32:$P$32)+SUMPRODUCT(LN(1-$Y38:$AL38),1-AlturaTRI!$C$32:$P$32))</f>
        <v>2.4845652639340176E-20</v>
      </c>
      <c r="M38" s="13">
        <f ca="1">EXP(SUMPRODUCT(LN($Y38:$AL38),AlturaTRI!$C$33:$P$33)+SUMPRODUCT(LN(1-$Y38:$AL38),1-AlturaTRI!$C$33:$P$33))</f>
        <v>5.3853360554291253E-24</v>
      </c>
      <c r="N38" s="13">
        <f ca="1">EXP(SUMPRODUCT(LN($Y38:$AL38),AlturaTRI!$C$34:$P$34)+SUMPRODUCT(LN(1-$Y38:$AL38),1-AlturaTRI!$C$34:$P$34))</f>
        <v>4.2482668465241825E-13</v>
      </c>
      <c r="O38" s="13">
        <f ca="1">EXP(SUMPRODUCT(LN($Y38:$AL38),AlturaTRI!$C$35:$P$35)+SUMPRODUCT(LN(1-$Y38:$AL38),1-AlturaTRI!$C$35:$P$35))</f>
        <v>2.7466890288625914E-29</v>
      </c>
      <c r="P38" s="13">
        <f ca="1">EXP(SUMPRODUCT(LN($Y38:$AL38),AlturaTRI!$C$36:$P$36)+SUMPRODUCT(LN(1-$Y38:$AL38),1-AlturaTRI!$C$36:$P$36))</f>
        <v>1.5280930894988215E-28</v>
      </c>
      <c r="Q38" s="13">
        <f ca="1">EXP(SUMPRODUCT(LN($Y38:$AL38),AlturaTRI!$C$37:$P$37)+SUMPRODUCT(LN(1-$Y38:$AL38),1-AlturaTRI!$C$37:$P$37))</f>
        <v>2.1241605689895442E-19</v>
      </c>
      <c r="R38" s="13">
        <f ca="1">EXP(SUMPRODUCT(LN($Y38:$AL38),AlturaTRI!$C$38:$P$38)+SUMPRODUCT(LN(1-$Y38:$AL38),1-AlturaTRI!$C$38:$P$38))</f>
        <v>4.7986543216068906E-23</v>
      </c>
      <c r="S38" s="13">
        <f ca="1">EXP(SUMPRODUCT(LN($Y38:$AL38),AlturaTRI!$C$39:$P$39)+SUMPRODUCT(LN(1-$Y38:$AL38),1-AlturaTRI!$C$39:$P$39))</f>
        <v>5.3952238485922311E-47</v>
      </c>
      <c r="T38" s="13">
        <f ca="1">EXP(SUMPRODUCT(LN($Y38:$AL38),AlturaTRI!$C$40:$P$40)+SUMPRODUCT(LN(1-$Y38:$AL38),1-AlturaTRI!$C$40:$P$40))</f>
        <v>1.1298200825023605E-40</v>
      </c>
      <c r="U38" s="13">
        <f ca="1">EXP(SUMPRODUCT(LN($Y38:$AL38),AlturaTRI!$C$41:$P$41)+SUMPRODUCT(LN(1-$Y38:$AL38),1-AlturaTRI!$C$41:$P$41))</f>
        <v>4.3727452753640207E-34</v>
      </c>
      <c r="V38" s="13">
        <f ca="1">EXP(SUMPRODUCT(LN($Y38:$AL38),AlturaTRI!$C$42:$P$42)+SUMPRODUCT(LN(1-$Y38:$AL38),1-AlturaTRI!$C$42:$P$42))</f>
        <v>7.5009854572208465E-27</v>
      </c>
      <c r="W38" s="13">
        <f ca="1">EXP(SUMPRODUCT(LN($Y38:$AL38),AlturaTRI!$C$43:$P$43)+SUMPRODUCT(LN(1-$Y38:$AL38),1-AlturaTRI!$C$43:$P$43))</f>
        <v>2.5460388215275628E-29</v>
      </c>
      <c r="X38">
        <f t="shared" ca="1" si="2"/>
        <v>3.7522121384013721E-6</v>
      </c>
      <c r="Y38" s="9">
        <f t="shared" si="6"/>
        <v>4.1599760894703574E-5</v>
      </c>
      <c r="Z38" s="9">
        <f t="shared" si="6"/>
        <v>2.9603482499694645E-5</v>
      </c>
      <c r="AA38" s="9">
        <f t="shared" si="6"/>
        <v>1.1057798945696385E-4</v>
      </c>
      <c r="AB38" s="9">
        <f t="shared" si="6"/>
        <v>3.0635468019480012E-4</v>
      </c>
      <c r="AC38" s="9">
        <f t="shared" si="6"/>
        <v>1.7064270519739349E-4</v>
      </c>
      <c r="AD38" s="9">
        <f t="shared" si="6"/>
        <v>9.0158633253570349E-5</v>
      </c>
      <c r="AE38" s="9">
        <f t="shared" si="6"/>
        <v>9.4133971526190566E-5</v>
      </c>
      <c r="AF38" s="9">
        <f t="shared" si="6"/>
        <v>2.8779328426837533E-4</v>
      </c>
      <c r="AG38" s="9">
        <f t="shared" si="6"/>
        <v>1.3725220422096775E-3</v>
      </c>
      <c r="AH38" s="9">
        <f t="shared" si="6"/>
        <v>2.0233546005148023E-5</v>
      </c>
      <c r="AI38" s="9">
        <f t="shared" si="6"/>
        <v>7.1191470533130108E-5</v>
      </c>
      <c r="AJ38" s="9">
        <f t="shared" si="6"/>
        <v>1.8161950108609653E-6</v>
      </c>
      <c r="AK38" s="9">
        <f t="shared" si="6"/>
        <v>2.2596825123477268E-4</v>
      </c>
      <c r="AL38" s="9">
        <f t="shared" si="6"/>
        <v>6.5081323529265118E-6</v>
      </c>
    </row>
    <row r="39" spans="1:38">
      <c r="A39">
        <v>33</v>
      </c>
      <c r="B39">
        <f t="shared" si="3"/>
        <v>-3.6800000000000068</v>
      </c>
      <c r="C39">
        <f t="shared" si="1"/>
        <v>1.3855999999999993</v>
      </c>
      <c r="D39" s="13">
        <f>EXP(SUMPRODUCT(LN($Y39:$AL39),AlturaTRI!$C$24:$P$24)+SUMPRODUCT(LN(1-$Y39:$AL39),1-AlturaTRI!$C$24:$P$24))</f>
        <v>1.8280613586032262E-13</v>
      </c>
      <c r="E39" s="13">
        <f ca="1">EXP(SUMPRODUCT(LN($Y39:$AL39),AlturaTRI!$C$25:$P$25)+SUMPRODUCT(LN(1-$Y39:$AL39),1-AlturaTRI!$C$25:$P$25))</f>
        <v>8.0587942403416934E-28</v>
      </c>
      <c r="F39" s="13">
        <f ca="1">EXP(SUMPRODUCT(LN($Y39:$AL39),AlturaTRI!$C$26:$P$26)+SUMPRODUCT(LN(1-$Y39:$AL39),1-AlturaTRI!$C$26:$P$26))</f>
        <v>2.5738559760703943E-30</v>
      </c>
      <c r="G39" s="13">
        <f ca="1">EXP(SUMPRODUCT(LN($Y39:$AL39),AlturaTRI!$C$27:$P$27)+SUMPRODUCT(LN(1-$Y39:$AL39),1-AlturaTRI!$C$27:$P$27))</f>
        <v>1.3667604483649977E-40</v>
      </c>
      <c r="H39" s="13">
        <f ca="1">EXP(SUMPRODUCT(LN($Y39:$AL39),AlturaTRI!$C$28:$P$28)+SUMPRODUCT(LN(1-$Y39:$AL39),1-AlturaTRI!$C$28:$P$28))</f>
        <v>2.5276613924609623E-40</v>
      </c>
      <c r="I39" s="13">
        <f ca="1">EXP(SUMPRODUCT(LN($Y39:$AL39),AlturaTRI!$C$29:$P$29)+SUMPRODUCT(LN(1-$Y39:$AL39),1-AlturaTRI!$C$29:$P$29))</f>
        <v>5.7899647838722328E-30</v>
      </c>
      <c r="J39" s="13">
        <f ca="1">EXP(SUMPRODUCT(LN($Y39:$AL39),AlturaTRI!$C$30:$P$30)+SUMPRODUCT(LN(1-$Y39:$AL39),1-AlturaTRI!$C$30:$P$30))</f>
        <v>3.2552137625641736E-32</v>
      </c>
      <c r="K39" s="13">
        <f ca="1">EXP(SUMPRODUCT(LN($Y39:$AL39),AlturaTRI!$C$31:$P$31)+SUMPRODUCT(LN(1-$Y39:$AL39),1-AlturaTRI!$C$31:$P$31))</f>
        <v>1.1443142157458647E-21</v>
      </c>
      <c r="L39" s="13">
        <f ca="1">EXP(SUMPRODUCT(LN($Y39:$AL39),AlturaTRI!$C$32:$P$32)+SUMPRODUCT(LN(1-$Y39:$AL39),1-AlturaTRI!$C$32:$P$32))</f>
        <v>2.7073787441983392E-20</v>
      </c>
      <c r="M39" s="13">
        <f ca="1">EXP(SUMPRODUCT(LN($Y39:$AL39),AlturaTRI!$C$33:$P$33)+SUMPRODUCT(LN(1-$Y39:$AL39),1-AlturaTRI!$C$33:$P$33))</f>
        <v>6.0558387350295642E-24</v>
      </c>
      <c r="N39" s="13">
        <f ca="1">EXP(SUMPRODUCT(LN($Y39:$AL39),AlturaTRI!$C$34:$P$34)+SUMPRODUCT(LN(1-$Y39:$AL39),1-AlturaTRI!$C$34:$P$34))</f>
        <v>4.5363836666972915E-13</v>
      </c>
      <c r="O39" s="13">
        <f ca="1">EXP(SUMPRODUCT(LN($Y39:$AL39),AlturaTRI!$C$35:$P$35)+SUMPRODUCT(LN(1-$Y39:$AL39),1-AlturaTRI!$C$35:$P$35))</f>
        <v>3.1601952329741561E-29</v>
      </c>
      <c r="P39" s="13">
        <f ca="1">EXP(SUMPRODUCT(LN($Y39:$AL39),AlturaTRI!$C$36:$P$36)+SUMPRODUCT(LN(1-$Y39:$AL39),1-AlturaTRI!$C$36:$P$36))</f>
        <v>1.7495140758538311E-28</v>
      </c>
      <c r="Q39" s="13">
        <f ca="1">EXP(SUMPRODUCT(LN($Y39:$AL39),AlturaTRI!$C$37:$P$37)+SUMPRODUCT(LN(1-$Y39:$AL39),1-AlturaTRI!$C$37:$P$37))</f>
        <v>2.333821247978322E-19</v>
      </c>
      <c r="R39" s="13">
        <f ca="1">EXP(SUMPRODUCT(LN($Y39:$AL39),AlturaTRI!$C$38:$P$38)+SUMPRODUCT(LN(1-$Y39:$AL39),1-AlturaTRI!$C$38:$P$38))</f>
        <v>5.3514510053427845E-23</v>
      </c>
      <c r="S39" s="13">
        <f ca="1">EXP(SUMPRODUCT(LN($Y39:$AL39),AlturaTRI!$C$39:$P$39)+SUMPRODUCT(LN(1-$Y39:$AL39),1-AlturaTRI!$C$39:$P$39))</f>
        <v>6.7683649527075036E-47</v>
      </c>
      <c r="T39" s="13">
        <f ca="1">EXP(SUMPRODUCT(LN($Y39:$AL39),AlturaTRI!$C$40:$P$40)+SUMPRODUCT(LN(1-$Y39:$AL39),1-AlturaTRI!$C$40:$P$40))</f>
        <v>1.3499617641918433E-40</v>
      </c>
      <c r="U39" s="13">
        <f ca="1">EXP(SUMPRODUCT(LN($Y39:$AL39),AlturaTRI!$C$41:$P$41)+SUMPRODUCT(LN(1-$Y39:$AL39),1-AlturaTRI!$C$41:$P$41))</f>
        <v>5.1367150488935065E-34</v>
      </c>
      <c r="V39" s="13">
        <f ca="1">EXP(SUMPRODUCT(LN($Y39:$AL39),AlturaTRI!$C$42:$P$42)+SUMPRODUCT(LN(1-$Y39:$AL39),1-AlturaTRI!$C$42:$P$42))</f>
        <v>8.5266163259384525E-27</v>
      </c>
      <c r="W39" s="13">
        <f ca="1">EXP(SUMPRODUCT(LN($Y39:$AL39),AlturaTRI!$C$43:$P$43)+SUMPRODUCT(LN(1-$Y39:$AL39),1-AlturaTRI!$C$43:$P$43))</f>
        <v>2.9404446002408608E-29</v>
      </c>
      <c r="X39">
        <f t="shared" ca="1" si="2"/>
        <v>3.8930603458723191E-6</v>
      </c>
      <c r="Y39" s="9">
        <f t="shared" si="6"/>
        <v>4.2407513018287332E-5</v>
      </c>
      <c r="Z39" s="9">
        <f t="shared" si="6"/>
        <v>3.0193759457077183E-5</v>
      </c>
      <c r="AA39" s="9">
        <f t="shared" si="6"/>
        <v>1.1255605216207362E-4</v>
      </c>
      <c r="AB39" s="9">
        <f t="shared" si="6"/>
        <v>3.1077801697669072E-4</v>
      </c>
      <c r="AC39" s="9">
        <f t="shared" si="6"/>
        <v>1.7341922736357002E-4</v>
      </c>
      <c r="AD39" s="9">
        <f t="shared" si="6"/>
        <v>9.1691650589358631E-5</v>
      </c>
      <c r="AE39" s="9">
        <f t="shared" si="6"/>
        <v>9.6294330220443936E-5</v>
      </c>
      <c r="AF39" s="9">
        <f t="shared" si="6"/>
        <v>2.9317646379513248E-4</v>
      </c>
      <c r="AG39" s="9">
        <f t="shared" si="6"/>
        <v>1.4053382310726108E-3</v>
      </c>
      <c r="AH39" s="9">
        <f t="shared" si="6"/>
        <v>2.0703769789958202E-5</v>
      </c>
      <c r="AI39" s="9">
        <f t="shared" si="6"/>
        <v>7.264651440408684E-5</v>
      </c>
      <c r="AJ39" s="9">
        <f t="shared" si="6"/>
        <v>1.8637994617204023E-6</v>
      </c>
      <c r="AK39" s="9">
        <f t="shared" si="6"/>
        <v>2.2949289902887544E-4</v>
      </c>
      <c r="AL39" s="9">
        <f t="shared" si="6"/>
        <v>6.6664432424704813E-6</v>
      </c>
    </row>
    <row r="40" spans="1:38">
      <c r="A40">
        <v>34</v>
      </c>
      <c r="B40">
        <f t="shared" si="3"/>
        <v>-3.670000000000007</v>
      </c>
      <c r="C40">
        <f t="shared" si="1"/>
        <v>1.3863999999999994</v>
      </c>
      <c r="D40" s="13">
        <f>EXP(SUMPRODUCT(LN($Y40:$AL40),AlturaTRI!$C$24:$P$24)+SUMPRODUCT(LN(1-$Y40:$AL40),1-AlturaTRI!$C$24:$P$24))</f>
        <v>1.9434260925874152E-13</v>
      </c>
      <c r="E40" s="13">
        <f ca="1">EXP(SUMPRODUCT(LN($Y40:$AL40),AlturaTRI!$C$25:$P$25)+SUMPRODUCT(LN(1-$Y40:$AL40),1-AlturaTRI!$C$25:$P$25))</f>
        <v>9.2115298946401131E-28</v>
      </c>
      <c r="F40" s="13">
        <f ca="1">EXP(SUMPRODUCT(LN($Y40:$AL40),AlturaTRI!$C$26:$P$26)+SUMPRODUCT(LN(1-$Y40:$AL40),1-AlturaTRI!$C$26:$P$26))</f>
        <v>2.9447820876459687E-30</v>
      </c>
      <c r="G40" s="13">
        <f ca="1">EXP(SUMPRODUCT(LN($Y40:$AL40),AlturaTRI!$C$27:$P$27)+SUMPRODUCT(LN(1-$Y40:$AL40),1-AlturaTRI!$C$27:$P$27))</f>
        <v>1.6656179641684881E-40</v>
      </c>
      <c r="H40" s="13">
        <f ca="1">EXP(SUMPRODUCT(LN($Y40:$AL40),AlturaTRI!$C$28:$P$28)+SUMPRODUCT(LN(1-$Y40:$AL40),1-AlturaTRI!$C$28:$P$28))</f>
        <v>3.0475254692220608E-40</v>
      </c>
      <c r="I40" s="13">
        <f ca="1">EXP(SUMPRODUCT(LN($Y40:$AL40),AlturaTRI!$C$29:$P$29)+SUMPRODUCT(LN(1-$Y40:$AL40),1-AlturaTRI!$C$29:$P$29))</f>
        <v>6.5963406464075516E-30</v>
      </c>
      <c r="J40" s="13">
        <f ca="1">EXP(SUMPRODUCT(LN($Y40:$AL40),AlturaTRI!$C$30:$P$30)+SUMPRODUCT(LN(1-$Y40:$AL40),1-AlturaTRI!$C$30:$P$30))</f>
        <v>3.7831084071480905E-32</v>
      </c>
      <c r="K40" s="13">
        <f ca="1">EXP(SUMPRODUCT(LN($Y40:$AL40),AlturaTRI!$C$31:$P$31)+SUMPRODUCT(LN(1-$Y40:$AL40),1-AlturaTRI!$C$31:$P$31))</f>
        <v>1.2574546681621132E-21</v>
      </c>
      <c r="L40" s="13">
        <f ca="1">EXP(SUMPRODUCT(LN($Y40:$AL40),AlturaTRI!$C$32:$P$32)+SUMPRODUCT(LN(1-$Y40:$AL40),1-AlturaTRI!$C$32:$P$32))</f>
        <v>2.9501702854895057E-20</v>
      </c>
      <c r="M40" s="13">
        <f ca="1">EXP(SUMPRODUCT(LN($Y40:$AL40),AlturaTRI!$C$33:$P$33)+SUMPRODUCT(LN(1-$Y40:$AL40),1-AlturaTRI!$C$33:$P$33))</f>
        <v>6.8098141184469834E-24</v>
      </c>
      <c r="N40" s="13">
        <f ca="1">EXP(SUMPRODUCT(LN($Y40:$AL40),AlturaTRI!$C$34:$P$34)+SUMPRODUCT(LN(1-$Y40:$AL40),1-AlturaTRI!$C$34:$P$34))</f>
        <v>4.8440345452589621E-13</v>
      </c>
      <c r="O40" s="13">
        <f ca="1">EXP(SUMPRODUCT(LN($Y40:$AL40),AlturaTRI!$C$35:$P$35)+SUMPRODUCT(LN(1-$Y40:$AL40),1-AlturaTRI!$C$35:$P$35))</f>
        <v>3.6359491279964623E-29</v>
      </c>
      <c r="P40" s="13">
        <f ca="1">EXP(SUMPRODUCT(LN($Y40:$AL40),AlturaTRI!$C$36:$P$36)+SUMPRODUCT(LN(1-$Y40:$AL40),1-AlturaTRI!$C$36:$P$36))</f>
        <v>2.0030165330590529E-28</v>
      </c>
      <c r="Q40" s="13">
        <f ca="1">EXP(SUMPRODUCT(LN($Y40:$AL40),AlturaTRI!$C$37:$P$37)+SUMPRODUCT(LN(1-$Y40:$AL40),1-AlturaTRI!$C$37:$P$37))</f>
        <v>2.5641728651528782E-19</v>
      </c>
      <c r="R40" s="13">
        <f ca="1">EXP(SUMPRODUCT(LN($Y40:$AL40),AlturaTRI!$C$38:$P$38)+SUMPRODUCT(LN(1-$Y40:$AL40),1-AlturaTRI!$C$38:$P$38))</f>
        <v>5.9679215427376237E-23</v>
      </c>
      <c r="S40" s="13">
        <f ca="1">EXP(SUMPRODUCT(LN($Y40:$AL40),AlturaTRI!$C$39:$P$39)+SUMPRODUCT(LN(1-$Y40:$AL40),1-AlturaTRI!$C$39:$P$39))</f>
        <v>8.4909743977751873E-47</v>
      </c>
      <c r="T40" s="13">
        <f ca="1">EXP(SUMPRODUCT(LN($Y40:$AL40),AlturaTRI!$C$40:$P$40)+SUMPRODUCT(LN(1-$Y40:$AL40),1-AlturaTRI!$C$40:$P$40))</f>
        <v>1.6129953280328774E-40</v>
      </c>
      <c r="U40" s="13">
        <f ca="1">EXP(SUMPRODUCT(LN($Y40:$AL40),AlturaTRI!$C$41:$P$41)+SUMPRODUCT(LN(1-$Y40:$AL40),1-AlturaTRI!$C$41:$P$41))</f>
        <v>6.0341518319246478E-34</v>
      </c>
      <c r="V40" s="13">
        <f ca="1">EXP(SUMPRODUCT(LN($Y40:$AL40),AlturaTRI!$C$42:$P$42)+SUMPRODUCT(LN(1-$Y40:$AL40),1-AlturaTRI!$C$42:$P$42))</f>
        <v>9.6924726244133714E-27</v>
      </c>
      <c r="W40" s="13">
        <f ca="1">EXP(SUMPRODUCT(LN($Y40:$AL40),AlturaTRI!$C$43:$P$43)+SUMPRODUCT(LN(1-$Y40:$AL40),1-AlturaTRI!$C$43:$P$43))</f>
        <v>3.395943415376618E-29</v>
      </c>
      <c r="X40">
        <f t="shared" ca="1" si="2"/>
        <v>4.0387917264591122E-6</v>
      </c>
      <c r="Y40" s="9">
        <f t="shared" si="6"/>
        <v>4.3230948772529906E-5</v>
      </c>
      <c r="Z40" s="9">
        <f t="shared" si="6"/>
        <v>3.0795805845843884E-5</v>
      </c>
      <c r="AA40" s="9">
        <f t="shared" si="6"/>
        <v>1.1456949517890045E-4</v>
      </c>
      <c r="AB40" s="9">
        <f t="shared" si="6"/>
        <v>3.1526520046702103E-4</v>
      </c>
      <c r="AC40" s="9">
        <f t="shared" si="6"/>
        <v>1.7624091827249445E-4</v>
      </c>
      <c r="AD40" s="9">
        <f t="shared" si="6"/>
        <v>9.3250732239731133E-5</v>
      </c>
      <c r="AE40" s="9">
        <f t="shared" si="6"/>
        <v>9.850426389634048E-5</v>
      </c>
      <c r="AF40" s="9">
        <f t="shared" si="6"/>
        <v>2.98660305728365E-4</v>
      </c>
      <c r="AG40" s="9">
        <f t="shared" si="6"/>
        <v>1.4389379050040326E-3</v>
      </c>
      <c r="AH40" s="9">
        <f t="shared" si="6"/>
        <v>2.1184921255138533E-5</v>
      </c>
      <c r="AI40" s="9">
        <f t="shared" si="6"/>
        <v>7.4131294923157753E-5</v>
      </c>
      <c r="AJ40" s="9">
        <f t="shared" si="6"/>
        <v>1.9126516747384414E-6</v>
      </c>
      <c r="AK40" s="9">
        <f t="shared" si="6"/>
        <v>2.3307251138484614E-4</v>
      </c>
      <c r="AL40" s="9">
        <f t="shared" si="6"/>
        <v>6.8286050319727075E-6</v>
      </c>
    </row>
    <row r="41" spans="1:38">
      <c r="A41">
        <v>35</v>
      </c>
      <c r="B41">
        <f t="shared" si="3"/>
        <v>-3.6600000000000072</v>
      </c>
      <c r="C41">
        <f t="shared" si="1"/>
        <v>1.3871999999999993</v>
      </c>
      <c r="D41" s="13">
        <f>EXP(SUMPRODUCT(LN($Y41:$AL41),AlturaTRI!$C$24:$P$24)+SUMPRODUCT(LN(1-$Y41:$AL41),1-AlturaTRI!$C$24:$P$24))</f>
        <v>2.0660686220902591E-13</v>
      </c>
      <c r="E41" s="13">
        <f ca="1">EXP(SUMPRODUCT(LN($Y41:$AL41),AlturaTRI!$C$25:$P$25)+SUMPRODUCT(LN(1-$Y41:$AL41),1-AlturaTRI!$C$25:$P$25))</f>
        <v>1.0529140392031687E-27</v>
      </c>
      <c r="F41" s="13">
        <f ca="1">EXP(SUMPRODUCT(LN($Y41:$AL41),AlturaTRI!$C$26:$P$26)+SUMPRODUCT(LN(1-$Y41:$AL41),1-AlturaTRI!$C$26:$P$26))</f>
        <v>3.3691592240404182E-30</v>
      </c>
      <c r="G41" s="13">
        <f ca="1">EXP(SUMPRODUCT(LN($Y41:$AL41),AlturaTRI!$C$27:$P$27)+SUMPRODUCT(LN(1-$Y41:$AL41),1-AlturaTRI!$C$27:$P$27))</f>
        <v>2.0298214699881783E-40</v>
      </c>
      <c r="H41" s="13">
        <f ca="1">EXP(SUMPRODUCT(LN($Y41:$AL41),AlturaTRI!$C$28:$P$28)+SUMPRODUCT(LN(1-$Y41:$AL41),1-AlturaTRI!$C$28:$P$28))</f>
        <v>3.6743053464020521E-40</v>
      </c>
      <c r="I41" s="13">
        <f ca="1">EXP(SUMPRODUCT(LN($Y41:$AL41),AlturaTRI!$C$29:$P$29)+SUMPRODUCT(LN(1-$Y41:$AL41),1-AlturaTRI!$C$29:$P$29))</f>
        <v>7.5150120340386544E-30</v>
      </c>
      <c r="J41" s="13">
        <f ca="1">EXP(SUMPRODUCT(LN($Y41:$AL41),AlturaTRI!$C$30:$P$30)+SUMPRODUCT(LN(1-$Y41:$AL41),1-AlturaTRI!$C$30:$P$30))</f>
        <v>4.3966056325972605E-32</v>
      </c>
      <c r="K41" s="13">
        <f ca="1">EXP(SUMPRODUCT(LN($Y41:$AL41),AlturaTRI!$C$31:$P$31)+SUMPRODUCT(LN(1-$Y41:$AL41),1-AlturaTRI!$C$31:$P$31))</f>
        <v>1.3817797820165668E-21</v>
      </c>
      <c r="L41" s="13">
        <f ca="1">EXP(SUMPRODUCT(LN($Y41:$AL41),AlturaTRI!$C$32:$P$32)+SUMPRODUCT(LN(1-$Y41:$AL41),1-AlturaTRI!$C$32:$P$32))</f>
        <v>3.2147307617639115E-20</v>
      </c>
      <c r="M41" s="13">
        <f ca="1">EXP(SUMPRODUCT(LN($Y41:$AL41),AlturaTRI!$C$33:$P$33)+SUMPRODUCT(LN(1-$Y41:$AL41),1-AlturaTRI!$C$33:$P$33))</f>
        <v>7.6576526968819862E-24</v>
      </c>
      <c r="N41" s="13">
        <f ca="1">EXP(SUMPRODUCT(LN($Y41:$AL41),AlturaTRI!$C$34:$P$34)+SUMPRODUCT(LN(1-$Y41:$AL41),1-AlturaTRI!$C$34:$P$34))</f>
        <v>5.1725433287358471E-13</v>
      </c>
      <c r="O41" s="13">
        <f ca="1">EXP(SUMPRODUCT(LN($Y41:$AL41),AlturaTRI!$C$35:$P$35)+SUMPRODUCT(LN(1-$Y41:$AL41),1-AlturaTRI!$C$35:$P$35))</f>
        <v>4.1833204621139241E-29</v>
      </c>
      <c r="P41" s="13">
        <f ca="1">EXP(SUMPRODUCT(LN($Y41:$AL41),AlturaTRI!$C$36:$P$36)+SUMPRODUCT(LN(1-$Y41:$AL41),1-AlturaTRI!$C$36:$P$36))</f>
        <v>2.2932482940822823E-28</v>
      </c>
      <c r="Q41" s="13">
        <f ca="1">EXP(SUMPRODUCT(LN($Y41:$AL41),AlturaTRI!$C$37:$P$37)+SUMPRODUCT(LN(1-$Y41:$AL41),1-AlturaTRI!$C$37:$P$37))</f>
        <v>2.8172569740889935E-19</v>
      </c>
      <c r="R41" s="13">
        <f ca="1">EXP(SUMPRODUCT(LN($Y41:$AL41),AlturaTRI!$C$38:$P$38)+SUMPRODUCT(LN(1-$Y41:$AL41),1-AlturaTRI!$C$38:$P$38))</f>
        <v>6.6553991749404414E-23</v>
      </c>
      <c r="S41" s="13">
        <f ca="1">EXP(SUMPRODUCT(LN($Y41:$AL41),AlturaTRI!$C$39:$P$39)+SUMPRODUCT(LN(1-$Y41:$AL41),1-AlturaTRI!$C$39:$P$39))</f>
        <v>1.0651989921882676E-46</v>
      </c>
      <c r="T41" s="13">
        <f ca="1">EXP(SUMPRODUCT(LN($Y41:$AL41),AlturaTRI!$C$40:$P$40)+SUMPRODUCT(LN(1-$Y41:$AL41),1-AlturaTRI!$C$40:$P$40))</f>
        <v>1.9272772865118176E-40</v>
      </c>
      <c r="U41" s="13">
        <f ca="1">EXP(SUMPRODUCT(LN($Y41:$AL41),AlturaTRI!$C$41:$P$41)+SUMPRODUCT(LN(1-$Y41:$AL41),1-AlturaTRI!$C$41:$P$41))</f>
        <v>7.0883710789265377E-34</v>
      </c>
      <c r="V41" s="13">
        <f ca="1">EXP(SUMPRODUCT(LN($Y41:$AL41),AlturaTRI!$C$42:$P$42)+SUMPRODUCT(LN(1-$Y41:$AL41),1-AlturaTRI!$C$42:$P$42))</f>
        <v>1.1017724201562471E-26</v>
      </c>
      <c r="W41" s="13">
        <f ca="1">EXP(SUMPRODUCT(LN($Y41:$AL41),AlturaTRI!$C$43:$P$43)+SUMPRODUCT(LN(1-$Y41:$AL41),1-AlturaTRI!$C$43:$P$43))</f>
        <v>3.9219977583494443E-29</v>
      </c>
      <c r="X41">
        <f t="shared" ca="1" si="2"/>
        <v>4.1895593847403946E-6</v>
      </c>
      <c r="Y41" s="9">
        <f t="shared" si="6"/>
        <v>4.4070372650340175E-5</v>
      </c>
      <c r="Z41" s="9">
        <f t="shared" si="6"/>
        <v>3.1409856320076876E-5</v>
      </c>
      <c r="AA41" s="9">
        <f t="shared" si="6"/>
        <v>1.1661895118555044E-4</v>
      </c>
      <c r="AB41" s="9">
        <f t="shared" si="6"/>
        <v>3.1981715164719834E-4</v>
      </c>
      <c r="AC41" s="9">
        <f t="shared" si="6"/>
        <v>1.7910851247258266E-4</v>
      </c>
      <c r="AD41" s="9">
        <f t="shared" si="6"/>
        <v>9.4836321266006959E-5</v>
      </c>
      <c r="AE41" s="9">
        <f t="shared" si="6"/>
        <v>1.0076490995246681E-4</v>
      </c>
      <c r="AF41" s="9">
        <f t="shared" si="6"/>
        <v>3.0424669126216794E-4</v>
      </c>
      <c r="AG41" s="9">
        <f t="shared" si="6"/>
        <v>1.4733397149716404E-3</v>
      </c>
      <c r="AH41" s="9">
        <f t="shared" si="6"/>
        <v>2.167725434164969E-5</v>
      </c>
      <c r="AI41" s="9">
        <f t="shared" si="6"/>
        <v>7.5646419725470621E-5</v>
      </c>
      <c r="AJ41" s="9">
        <f t="shared" si="6"/>
        <v>1.9627843549320067E-6</v>
      </c>
      <c r="AK41" s="9">
        <f t="shared" si="6"/>
        <v>2.3670794503589943E-4</v>
      </c>
      <c r="AL41" s="9">
        <f t="shared" si="6"/>
        <v>6.9947113929774455E-6</v>
      </c>
    </row>
    <row r="42" spans="1:38">
      <c r="A42">
        <v>36</v>
      </c>
      <c r="B42">
        <f t="shared" si="3"/>
        <v>-3.6500000000000075</v>
      </c>
      <c r="C42">
        <f t="shared" si="1"/>
        <v>1.3879999999999995</v>
      </c>
      <c r="D42" s="13">
        <f>EXP(SUMPRODUCT(LN($Y42:$AL42),AlturaTRI!$C$24:$P$24)+SUMPRODUCT(LN(1-$Y42:$AL42),1-AlturaTRI!$C$24:$P$24))</f>
        <v>2.1964478426158394E-13</v>
      </c>
      <c r="E42" s="13">
        <f ca="1">EXP(SUMPRODUCT(LN($Y42:$AL42),AlturaTRI!$C$25:$P$25)+SUMPRODUCT(LN(1-$Y42:$AL42),1-AlturaTRI!$C$25:$P$25))</f>
        <v>1.2035205416079808E-27</v>
      </c>
      <c r="F42" s="13">
        <f ca="1">EXP(SUMPRODUCT(LN($Y42:$AL42),AlturaTRI!$C$26:$P$26)+SUMPRODUCT(LN(1-$Y42:$AL42),1-AlturaTRI!$C$26:$P$26))</f>
        <v>3.8546890417871358E-30</v>
      </c>
      <c r="G42" s="13">
        <f ca="1">EXP(SUMPRODUCT(LN($Y42:$AL42),AlturaTRI!$C$27:$P$27)+SUMPRODUCT(LN(1-$Y42:$AL42),1-AlturaTRI!$C$27:$P$27))</f>
        <v>2.4736584121995425E-40</v>
      </c>
      <c r="H42" s="13">
        <f ca="1">EXP(SUMPRODUCT(LN($Y42:$AL42),AlturaTRI!$C$28:$P$28)+SUMPRODUCT(LN(1-$Y42:$AL42),1-AlturaTRI!$C$28:$P$28))</f>
        <v>4.4299883662974869E-40</v>
      </c>
      <c r="I42" s="13">
        <f ca="1">EXP(SUMPRODUCT(LN($Y42:$AL42),AlturaTRI!$C$29:$P$29)+SUMPRODUCT(LN(1-$Y42:$AL42),1-AlturaTRI!$C$29:$P$29))</f>
        <v>8.5616156130838969E-30</v>
      </c>
      <c r="J42" s="13">
        <f ca="1">EXP(SUMPRODUCT(LN($Y42:$AL42),AlturaTRI!$C$30:$P$30)+SUMPRODUCT(LN(1-$Y42:$AL42),1-AlturaTRI!$C$30:$P$30))</f>
        <v>5.1095855812544752E-32</v>
      </c>
      <c r="K42" s="13">
        <f ca="1">EXP(SUMPRODUCT(LN($Y42:$AL42),AlturaTRI!$C$31:$P$31)+SUMPRODUCT(LN(1-$Y42:$AL42),1-AlturaTRI!$C$31:$P$31))</f>
        <v>1.5183950189005455E-21</v>
      </c>
      <c r="L42" s="13">
        <f ca="1">EXP(SUMPRODUCT(LN($Y42:$AL42),AlturaTRI!$C$32:$P$32)+SUMPRODUCT(LN(1-$Y42:$AL42),1-AlturaTRI!$C$32:$P$32))</f>
        <v>3.5030115376515363E-20</v>
      </c>
      <c r="M42" s="13">
        <f ca="1">EXP(SUMPRODUCT(LN($Y42:$AL42),AlturaTRI!$C$33:$P$33)+SUMPRODUCT(LN(1-$Y42:$AL42),1-AlturaTRI!$C$33:$P$33))</f>
        <v>8.6110381593216316E-24</v>
      </c>
      <c r="N42" s="13">
        <f ca="1">EXP(SUMPRODUCT(LN($Y42:$AL42),AlturaTRI!$C$34:$P$34)+SUMPRODUCT(LN(1-$Y42:$AL42),1-AlturaTRI!$C$34:$P$34))</f>
        <v>5.5233235326224309E-13</v>
      </c>
      <c r="O42" s="13">
        <f ca="1">EXP(SUMPRODUCT(LN($Y42:$AL42),AlturaTRI!$C$35:$P$35)+SUMPRODUCT(LN(1-$Y42:$AL42),1-AlturaTRI!$C$35:$P$35))</f>
        <v>4.8130892134781663E-29</v>
      </c>
      <c r="P42" s="13">
        <f ca="1">EXP(SUMPRODUCT(LN($Y42:$AL42),AlturaTRI!$C$36:$P$36)+SUMPRODUCT(LN(1-$Y42:$AL42),1-AlturaTRI!$C$36:$P$36))</f>
        <v>2.6255304796467749E-28</v>
      </c>
      <c r="Q42" s="13">
        <f ca="1">EXP(SUMPRODUCT(LN($Y42:$AL42),AlturaTRI!$C$37:$P$37)+SUMPRODUCT(LN(1-$Y42:$AL42),1-AlturaTRI!$C$37:$P$37))</f>
        <v>3.0953165186942614E-19</v>
      </c>
      <c r="R42" s="13">
        <f ca="1">EXP(SUMPRODUCT(LN($Y42:$AL42),AlturaTRI!$C$38:$P$38)+SUMPRODUCT(LN(1-$Y42:$AL42),1-AlturaTRI!$C$38:$P$38))</f>
        <v>7.4220615601857877E-23</v>
      </c>
      <c r="S42" s="13">
        <f ca="1">EXP(SUMPRODUCT(LN($Y42:$AL42),AlturaTRI!$C$39:$P$39)+SUMPRODUCT(LN(1-$Y42:$AL42),1-AlturaTRI!$C$39:$P$39))</f>
        <v>1.3362982587065689E-46</v>
      </c>
      <c r="T42" s="13">
        <f ca="1">EXP(SUMPRODUCT(LN($Y42:$AL42),AlturaTRI!$C$40:$P$40)+SUMPRODUCT(LN(1-$Y42:$AL42),1-AlturaTRI!$C$40:$P$40))</f>
        <v>2.3027921322537265E-40</v>
      </c>
      <c r="U42" s="13">
        <f ca="1">EXP(SUMPRODUCT(LN($Y42:$AL42),AlturaTRI!$C$41:$P$41)+SUMPRODUCT(LN(1-$Y42:$AL42),1-AlturaTRI!$C$41:$P$41))</f>
        <v>8.3267609400047925E-34</v>
      </c>
      <c r="V42" s="13">
        <f ca="1">EXP(SUMPRODUCT(LN($Y42:$AL42),AlturaTRI!$C$42:$P$42)+SUMPRODUCT(LN(1-$Y42:$AL42),1-AlturaTRI!$C$42:$P$42))</f>
        <v>1.2524161253539177E-26</v>
      </c>
      <c r="W42" s="13">
        <f ca="1">EXP(SUMPRODUCT(LN($Y42:$AL42),AlturaTRI!$C$43:$P$43)+SUMPRODUCT(LN(1-$Y42:$AL42),1-AlturaTRI!$C$43:$P$43))</f>
        <v>4.5295355974831654E-29</v>
      </c>
      <c r="X42">
        <f t="shared" ca="1" si="2"/>
        <v>4.3455206096078171E-6</v>
      </c>
      <c r="Y42" s="9">
        <f t="shared" si="6"/>
        <v>4.4926095055221706E-5</v>
      </c>
      <c r="Z42" s="9">
        <f t="shared" si="6"/>
        <v>3.2036150211706859E-5</v>
      </c>
      <c r="AA42" s="9">
        <f t="shared" si="6"/>
        <v>1.1870506416852922E-4</v>
      </c>
      <c r="AB42" s="9">
        <f t="shared" si="6"/>
        <v>3.2443480476664039E-4</v>
      </c>
      <c r="AC42" s="9">
        <f t="shared" si="6"/>
        <v>1.8202275644913803E-4</v>
      </c>
      <c r="AD42" s="9">
        <f t="shared" si="6"/>
        <v>9.6448868258143831E-5</v>
      </c>
      <c r="AE42" s="9">
        <f t="shared" si="6"/>
        <v>1.0307743187221284E-4</v>
      </c>
      <c r="AF42" s="9">
        <f t="shared" si="6"/>
        <v>3.0993753670378388E-4</v>
      </c>
      <c r="AG42" s="9">
        <f t="shared" si="6"/>
        <v>1.5085627532851935E-3</v>
      </c>
      <c r="AH42" s="9">
        <f t="shared" si="6"/>
        <v>2.2181028891102272E-5</v>
      </c>
      <c r="AI42" s="9">
        <f t="shared" si="6"/>
        <v>7.7192508858737877E-5</v>
      </c>
      <c r="AJ42" s="9">
        <f t="shared" si="6"/>
        <v>2.0142310645404572E-6</v>
      </c>
      <c r="AK42" s="9">
        <f t="shared" si="6"/>
        <v>2.4040007005649155E-4</v>
      </c>
      <c r="AL42" s="9">
        <f t="shared" si="6"/>
        <v>7.1648582754866053E-6</v>
      </c>
    </row>
    <row r="43" spans="1:38">
      <c r="A43">
        <v>37</v>
      </c>
      <c r="B43">
        <f t="shared" si="3"/>
        <v>-3.6400000000000077</v>
      </c>
      <c r="C43">
        <f t="shared" si="1"/>
        <v>1.3887999999999994</v>
      </c>
      <c r="D43" s="13">
        <f>EXP(SUMPRODUCT(LN($Y43:$AL43),AlturaTRI!$C$24:$P$24)+SUMPRODUCT(LN(1-$Y43:$AL43),1-AlturaTRI!$C$24:$P$24))</f>
        <v>2.3350515655158661E-13</v>
      </c>
      <c r="E43" s="13">
        <f ca="1">EXP(SUMPRODUCT(LN($Y43:$AL43),AlturaTRI!$C$25:$P$25)+SUMPRODUCT(LN(1-$Y43:$AL43),1-AlturaTRI!$C$25:$P$25))</f>
        <v>1.3756676539340096E-27</v>
      </c>
      <c r="F43" s="13">
        <f ca="1">EXP(SUMPRODUCT(LN($Y43:$AL43),AlturaTRI!$C$26:$P$26)+SUMPRODUCT(LN(1-$Y43:$AL43),1-AlturaTRI!$C$26:$P$26))</f>
        <v>4.4101827929398297E-30</v>
      </c>
      <c r="G43" s="13">
        <f ca="1">EXP(SUMPRODUCT(LN($Y43:$AL43),AlturaTRI!$C$27:$P$27)+SUMPRODUCT(LN(1-$Y43:$AL43),1-AlturaTRI!$C$27:$P$27))</f>
        <v>3.0145399339606416E-40</v>
      </c>
      <c r="H43" s="13">
        <f ca="1">EXP(SUMPRODUCT(LN($Y43:$AL43),AlturaTRI!$C$28:$P$28)+SUMPRODUCT(LN(1-$Y43:$AL43),1-AlturaTRI!$C$28:$P$28))</f>
        <v>5.3410833408923798E-40</v>
      </c>
      <c r="I43" s="13">
        <f ca="1">EXP(SUMPRODUCT(LN($Y43:$AL43),AlturaTRI!$C$29:$P$29)+SUMPRODUCT(LN(1-$Y43:$AL43),1-AlturaTRI!$C$29:$P$29))</f>
        <v>9.7539651325964379E-30</v>
      </c>
      <c r="J43" s="13">
        <f ca="1">EXP(SUMPRODUCT(LN($Y43:$AL43),AlturaTRI!$C$30:$P$30)+SUMPRODUCT(LN(1-$Y43:$AL43),1-AlturaTRI!$C$30:$P$30))</f>
        <v>5.9381788142074573E-32</v>
      </c>
      <c r="K43" s="13">
        <f ca="1">EXP(SUMPRODUCT(LN($Y43:$AL43),AlturaTRI!$C$31:$P$31)+SUMPRODUCT(LN(1-$Y43:$AL43),1-AlturaTRI!$C$31:$P$31))</f>
        <v>1.6685150749102501E-21</v>
      </c>
      <c r="L43" s="13">
        <f ca="1">EXP(SUMPRODUCT(LN($Y43:$AL43),AlturaTRI!$C$32:$P$32)+SUMPRODUCT(LN(1-$Y43:$AL43),1-AlturaTRI!$C$32:$P$32))</f>
        <v>3.8171388456341917E-20</v>
      </c>
      <c r="M43" s="13">
        <f ca="1">EXP(SUMPRODUCT(LN($Y43:$AL43),AlturaTRI!$C$33:$P$33)+SUMPRODUCT(LN(1-$Y43:$AL43),1-AlturaTRI!$C$33:$P$33))</f>
        <v>9.6831083157347202E-24</v>
      </c>
      <c r="N43" s="13">
        <f ca="1">EXP(SUMPRODUCT(LN($Y43:$AL43),AlturaTRI!$C$34:$P$34)+SUMPRODUCT(LN(1-$Y43:$AL43),1-AlturaTRI!$C$34:$P$34))</f>
        <v>5.8978844104505666E-13</v>
      </c>
      <c r="O43" s="13">
        <f ca="1">EXP(SUMPRODUCT(LN($Y43:$AL43),AlturaTRI!$C$35:$P$35)+SUMPRODUCT(LN(1-$Y43:$AL43),1-AlturaTRI!$C$35:$P$35))</f>
        <v>5.5376578179489393E-29</v>
      </c>
      <c r="P43" s="13">
        <f ca="1">EXP(SUMPRODUCT(LN($Y43:$AL43),AlturaTRI!$C$36:$P$36)+SUMPRODUCT(LN(1-$Y43:$AL43),1-AlturaTRI!$C$36:$P$36))</f>
        <v>3.0059550189511932E-28</v>
      </c>
      <c r="Q43" s="13">
        <f ca="1">EXP(SUMPRODUCT(LN($Y43:$AL43),AlturaTRI!$C$37:$P$37)+SUMPRODUCT(LN(1-$Y43:$AL43),1-AlturaTRI!$C$37:$P$37))</f>
        <v>3.4008156936309356E-19</v>
      </c>
      <c r="R43" s="13">
        <f ca="1">EXP(SUMPRODUCT(LN($Y43:$AL43),AlturaTRI!$C$38:$P$38)+SUMPRODUCT(LN(1-$Y43:$AL43),1-AlturaTRI!$C$38:$P$38))</f>
        <v>8.2770279877374503E-23</v>
      </c>
      <c r="S43" s="13">
        <f ca="1">EXP(SUMPRODUCT(LN($Y43:$AL43),AlturaTRI!$C$39:$P$39)+SUMPRODUCT(LN(1-$Y43:$AL43),1-AlturaTRI!$C$39:$P$39))</f>
        <v>1.6763916386858724E-46</v>
      </c>
      <c r="T43" s="13">
        <f ca="1">EXP(SUMPRODUCT(LN($Y43:$AL43),AlturaTRI!$C$40:$P$40)+SUMPRODUCT(LN(1-$Y43:$AL43),1-AlturaTRI!$C$40:$P$40))</f>
        <v>2.7514694726953835E-40</v>
      </c>
      <c r="U43" s="13">
        <f ca="1">EXP(SUMPRODUCT(LN($Y43:$AL43),AlturaTRI!$C$41:$P$41)+SUMPRODUCT(LN(1-$Y43:$AL43),1-AlturaTRI!$C$41:$P$41))</f>
        <v>9.7814936110710307E-34</v>
      </c>
      <c r="V43" s="13">
        <f ca="1">EXP(SUMPRODUCT(LN($Y43:$AL43),AlturaTRI!$C$42:$P$42)+SUMPRODUCT(LN(1-$Y43:$AL43),1-AlturaTRI!$C$42:$P$42))</f>
        <v>1.4236552451338223E-26</v>
      </c>
      <c r="W43" s="13">
        <f ca="1">EXP(SUMPRODUCT(LN($Y43:$AL43),AlturaTRI!$C$43:$P$43)+SUMPRODUCT(LN(1-$Y43:$AL43),1-AlturaTRI!$C$43:$P$43))</f>
        <v>5.2311773151423487E-29</v>
      </c>
      <c r="X43">
        <f t="shared" ca="1" si="2"/>
        <v>4.5068369663828143E-6</v>
      </c>
      <c r="Y43" s="9">
        <f t="shared" si="6"/>
        <v>4.5798432415963711E-5</v>
      </c>
      <c r="Z43" s="9">
        <f t="shared" si="6"/>
        <v>3.2674931623742742E-5</v>
      </c>
      <c r="AA43" s="9">
        <f t="shared" si="6"/>
        <v>1.2082848962467489E-4</v>
      </c>
      <c r="AB43" s="9">
        <f t="shared" si="6"/>
        <v>3.2911910753342537E-4</v>
      </c>
      <c r="AC43" s="9">
        <f t="shared" si="6"/>
        <v>1.849844088180547E-4</v>
      </c>
      <c r="AD43" s="9">
        <f t="shared" si="6"/>
        <v>9.8088831462569517E-5</v>
      </c>
      <c r="AE43" s="9">
        <f t="shared" si="6"/>
        <v>1.0544301982150517E-4</v>
      </c>
      <c r="AF43" s="9">
        <f t="shared" si="6"/>
        <v>3.157347941273841E-4</v>
      </c>
      <c r="AG43" s="9">
        <f t="shared" si="6"/>
        <v>1.5446265639119405E-3</v>
      </c>
      <c r="AH43" s="9">
        <f t="shared" si="6"/>
        <v>2.2696510782842408E-5</v>
      </c>
      <c r="AI43" s="9">
        <f t="shared" si="6"/>
        <v>7.8770195036661361E-5</v>
      </c>
      <c r="AJ43" s="9">
        <f t="shared" si="6"/>
        <v>2.0670262454936848E-6</v>
      </c>
      <c r="AK43" s="9">
        <f t="shared" si="6"/>
        <v>2.4414977006967636E-4</v>
      </c>
      <c r="AL43" s="9">
        <f t="shared" si="6"/>
        <v>7.3391439633776734E-6</v>
      </c>
    </row>
    <row r="44" spans="1:38">
      <c r="A44">
        <v>38</v>
      </c>
      <c r="B44">
        <f t="shared" si="3"/>
        <v>-3.6300000000000079</v>
      </c>
      <c r="C44">
        <f t="shared" si="1"/>
        <v>1.3895999999999993</v>
      </c>
      <c r="D44" s="13">
        <f>EXP(SUMPRODUCT(LN($Y44:$AL44),AlturaTRI!$C$24:$P$24)+SUMPRODUCT(LN(1-$Y44:$AL44),1-AlturaTRI!$C$24:$P$24))</f>
        <v>2.4823983383486345E-13</v>
      </c>
      <c r="E44" s="13">
        <f ca="1">EXP(SUMPRODUCT(LN($Y44:$AL44),AlturaTRI!$C$25:$P$25)+SUMPRODUCT(LN(1-$Y44:$AL44),1-AlturaTRI!$C$25:$P$25))</f>
        <v>1.5724359339651501E-27</v>
      </c>
      <c r="F44" s="13">
        <f ca="1">EXP(SUMPRODUCT(LN($Y44:$AL44),AlturaTRI!$C$26:$P$26)+SUMPRODUCT(LN(1-$Y44:$AL44),1-AlturaTRI!$C$26:$P$26))</f>
        <v>5.0457211665131782E-30</v>
      </c>
      <c r="G44" s="13">
        <f ca="1">EXP(SUMPRODUCT(LN($Y44:$AL44),AlturaTRI!$C$27:$P$27)+SUMPRODUCT(LN(1-$Y44:$AL44),1-AlturaTRI!$C$27:$P$27))</f>
        <v>3.6736837783327852E-40</v>
      </c>
      <c r="H44" s="13">
        <f ca="1">EXP(SUMPRODUCT(LN($Y44:$AL44),AlturaTRI!$C$28:$P$28)+SUMPRODUCT(LN(1-$Y44:$AL44),1-AlturaTRI!$C$28:$P$28))</f>
        <v>6.4395502874805978E-40</v>
      </c>
      <c r="I44" s="13">
        <f ca="1">EXP(SUMPRODUCT(LN($Y44:$AL44),AlturaTRI!$C$29:$P$29)+SUMPRODUCT(LN(1-$Y44:$AL44),1-AlturaTRI!$C$29:$P$29))</f>
        <v>1.1112354496204558E-29</v>
      </c>
      <c r="J44" s="13">
        <f ca="1">EXP(SUMPRODUCT(LN($Y44:$AL44),AlturaTRI!$C$30:$P$30)+SUMPRODUCT(LN(1-$Y44:$AL44),1-AlturaTRI!$C$30:$P$30))</f>
        <v>6.9011311401499823E-32</v>
      </c>
      <c r="K44" s="13">
        <f ca="1">EXP(SUMPRODUCT(LN($Y44:$AL44),AlturaTRI!$C$31:$P$31)+SUMPRODUCT(LN(1-$Y44:$AL44),1-AlturaTRI!$C$31:$P$31))</f>
        <v>1.8334746712510687E-21</v>
      </c>
      <c r="L44" s="13">
        <f ca="1">EXP(SUMPRODUCT(LN($Y44:$AL44),AlturaTRI!$C$32:$P$32)+SUMPRODUCT(LN(1-$Y44:$AL44),1-AlturaTRI!$C$32:$P$32))</f>
        <v>4.1594294505634599E-20</v>
      </c>
      <c r="M44" s="13">
        <f ca="1">EXP(SUMPRODUCT(LN($Y44:$AL44),AlturaTRI!$C$33:$P$33)+SUMPRODUCT(LN(1-$Y44:$AL44),1-AlturaTRI!$C$33:$P$33))</f>
        <v>1.0888636041103037E-23</v>
      </c>
      <c r="N44" s="13">
        <f ca="1">EXP(SUMPRODUCT(LN($Y44:$AL44),AlturaTRI!$C$34:$P$34)+SUMPRODUCT(LN(1-$Y44:$AL44),1-AlturaTRI!$C$34:$P$34))</f>
        <v>6.2978374332172311E-13</v>
      </c>
      <c r="O44" s="13">
        <f ca="1">EXP(SUMPRODUCT(LN($Y44:$AL44),AlturaTRI!$C$35:$P$35)+SUMPRODUCT(LN(1-$Y44:$AL44),1-AlturaTRI!$C$35:$P$35))</f>
        <v>6.3712953310442013E-29</v>
      </c>
      <c r="P44" s="13">
        <f ca="1">EXP(SUMPRODUCT(LN($Y44:$AL44),AlturaTRI!$C$36:$P$36)+SUMPRODUCT(LN(1-$Y44:$AL44),1-AlturaTRI!$C$36:$P$36))</f>
        <v>3.4414962934771568E-28</v>
      </c>
      <c r="Q44" s="13">
        <f ca="1">EXP(SUMPRODUCT(LN($Y44:$AL44),AlturaTRI!$C$37:$P$37)+SUMPRODUCT(LN(1-$Y44:$AL44),1-AlturaTRI!$C$37:$P$37))</f>
        <v>3.7364617625857746E-19</v>
      </c>
      <c r="R44" s="13">
        <f ca="1">EXP(SUMPRODUCT(LN($Y44:$AL44),AlturaTRI!$C$38:$P$38)+SUMPRODUCT(LN(1-$Y44:$AL44),1-AlturaTRI!$C$38:$P$38))</f>
        <v>9.2304677808360648E-23</v>
      </c>
      <c r="S44" s="13">
        <f ca="1">EXP(SUMPRODUCT(LN($Y44:$AL44),AlturaTRI!$C$39:$P$39)+SUMPRODUCT(LN(1-$Y44:$AL44),1-AlturaTRI!$C$39:$P$39))</f>
        <v>2.1030373461833386E-46</v>
      </c>
      <c r="T44" s="13">
        <f ca="1">EXP(SUMPRODUCT(LN($Y44:$AL44),AlturaTRI!$C$40:$P$40)+SUMPRODUCT(LN(1-$Y44:$AL44),1-AlturaTRI!$C$40:$P$40))</f>
        <v>3.287562938652559E-40</v>
      </c>
      <c r="U44" s="13">
        <f ca="1">EXP(SUMPRODUCT(LN($Y44:$AL44),AlturaTRI!$C$41:$P$41)+SUMPRODUCT(LN(1-$Y44:$AL44),1-AlturaTRI!$C$41:$P$41))</f>
        <v>1.1490360918714187E-33</v>
      </c>
      <c r="V44" s="13">
        <f ca="1">EXP(SUMPRODUCT(LN($Y44:$AL44),AlturaTRI!$C$42:$P$42)+SUMPRODUCT(LN(1-$Y44:$AL44),1-AlturaTRI!$C$42:$P$42))</f>
        <v>1.6183052006186188E-26</v>
      </c>
      <c r="W44" s="13">
        <f ca="1">EXP(SUMPRODUCT(LN($Y44:$AL44),AlturaTRI!$C$43:$P$43)+SUMPRODUCT(LN(1-$Y44:$AL44),1-AlturaTRI!$C$43:$P$43))</f>
        <v>6.041497782904725E-29</v>
      </c>
      <c r="X44">
        <f t="shared" ca="1" si="2"/>
        <v>4.6736743901895654E-6</v>
      </c>
      <c r="Y44" s="9">
        <f t="shared" si="6"/>
        <v>4.6687707303556391E-5</v>
      </c>
      <c r="Z44" s="9">
        <f t="shared" si="6"/>
        <v>3.3326449525358356E-5</v>
      </c>
      <c r="AA44" s="9">
        <f t="shared" si="6"/>
        <v>1.2298989476669181E-4</v>
      </c>
      <c r="AB44" s="9">
        <f t="shared" si="6"/>
        <v>3.3387102130766734E-4</v>
      </c>
      <c r="AC44" s="9">
        <f t="shared" si="6"/>
        <v>1.8799424052265098E-4</v>
      </c>
      <c r="AD44" s="9">
        <f t="shared" si="6"/>
        <v>9.9756676912178815E-5</v>
      </c>
      <c r="AE44" s="9">
        <f t="shared" si="6"/>
        <v>1.0786289126021471E-4</v>
      </c>
      <c r="AF44" s="9">
        <f t="shared" si="6"/>
        <v>3.216404520399558E-4</v>
      </c>
      <c r="AG44" s="9">
        <f t="shared" si="6"/>
        <v>1.5815511530269477E-3</v>
      </c>
      <c r="AH44" s="9">
        <f t="shared" si="6"/>
        <v>2.3223972074220323E-5</v>
      </c>
      <c r="AI44" s="9">
        <f t="shared" si="6"/>
        <v>8.0380123897504533E-5</v>
      </c>
      <c r="AJ44" s="9">
        <f t="shared" si="6"/>
        <v>2.1212052424690359E-6</v>
      </c>
      <c r="AK44" s="9">
        <f t="shared" si="6"/>
        <v>2.4795794245766766E-4</v>
      </c>
      <c r="AL44" s="9">
        <f t="shared" si="6"/>
        <v>7.5176691311692854E-6</v>
      </c>
    </row>
    <row r="45" spans="1:38">
      <c r="A45">
        <v>39</v>
      </c>
      <c r="B45">
        <f t="shared" si="3"/>
        <v>-3.6200000000000081</v>
      </c>
      <c r="C45">
        <f t="shared" si="1"/>
        <v>1.3903999999999992</v>
      </c>
      <c r="D45" s="13">
        <f>EXP(SUMPRODUCT(LN($Y45:$AL45),AlturaTRI!$C$24:$P$24)+SUMPRODUCT(LN(1-$Y45:$AL45),1-AlturaTRI!$C$24:$P$24))</f>
        <v>2.6390393796908357E-13</v>
      </c>
      <c r="E45" s="13">
        <f ca="1">EXP(SUMPRODUCT(LN($Y45:$AL45),AlturaTRI!$C$25:$P$25)+SUMPRODUCT(LN(1-$Y45:$AL45),1-AlturaTRI!$C$25:$P$25))</f>
        <v>1.7973464439337033E-27</v>
      </c>
      <c r="F45" s="13">
        <f ca="1">EXP(SUMPRODUCT(LN($Y45:$AL45),AlturaTRI!$C$26:$P$26)+SUMPRODUCT(LN(1-$Y45:$AL45),1-AlturaTRI!$C$26:$P$26))</f>
        <v>5.7728371522102252E-30</v>
      </c>
      <c r="G45" s="13">
        <f ca="1">EXP(SUMPRODUCT(LN($Y45:$AL45),AlturaTRI!$C$27:$P$27)+SUMPRODUCT(LN(1-$Y45:$AL45),1-AlturaTRI!$C$27:$P$27))</f>
        <v>4.4769464785274469E-40</v>
      </c>
      <c r="H45" s="13">
        <f ca="1">EXP(SUMPRODUCT(LN($Y45:$AL45),AlturaTRI!$C$28:$P$28)+SUMPRODUCT(LN(1-$Y45:$AL45),1-AlturaTRI!$C$28:$P$28))</f>
        <v>7.7639213294736062E-40</v>
      </c>
      <c r="I45" s="13">
        <f ca="1">EXP(SUMPRODUCT(LN($Y45:$AL45),AlturaTRI!$C$29:$P$29)+SUMPRODUCT(LN(1-$Y45:$AL45),1-AlturaTRI!$C$29:$P$29))</f>
        <v>1.2659903017713298E-29</v>
      </c>
      <c r="J45" s="13">
        <f ca="1">EXP(SUMPRODUCT(LN($Y45:$AL45),AlturaTRI!$C$30:$P$30)+SUMPRODUCT(LN(1-$Y45:$AL45),1-AlturaTRI!$C$30:$P$30))</f>
        <v>8.0202275819677868E-32</v>
      </c>
      <c r="K45" s="13">
        <f ca="1">EXP(SUMPRODUCT(LN($Y45:$AL45),AlturaTRI!$C$31:$P$31)+SUMPRODUCT(LN(1-$Y45:$AL45),1-AlturaTRI!$C$31:$P$31))</f>
        <v>2.014740410381009E-21</v>
      </c>
      <c r="L45" s="13">
        <f ca="1">EXP(SUMPRODUCT(LN($Y45:$AL45),AlturaTRI!$C$32:$P$32)+SUMPRODUCT(LN(1-$Y45:$AL45),1-AlturaTRI!$C$32:$P$32))</f>
        <v>4.5324077167188785E-20</v>
      </c>
      <c r="M45" s="13">
        <f ca="1">EXP(SUMPRODUCT(LN($Y45:$AL45),AlturaTRI!$C$33:$P$33)+SUMPRODUCT(LN(1-$Y45:$AL45),1-AlturaTRI!$C$33:$P$33))</f>
        <v>1.2244232730506391E-23</v>
      </c>
      <c r="N45" s="13">
        <f ca="1">EXP(SUMPRODUCT(LN($Y45:$AL45),AlturaTRI!$C$34:$P$34)+SUMPRODUCT(LN(1-$Y45:$AL45),1-AlturaTRI!$C$34:$P$34))</f>
        <v>6.7249032068792047E-13</v>
      </c>
      <c r="O45" s="13">
        <f ca="1">EXP(SUMPRODUCT(LN($Y45:$AL45),AlturaTRI!$C$35:$P$35)+SUMPRODUCT(LN(1-$Y45:$AL45),1-AlturaTRI!$C$35:$P$35))</f>
        <v>7.3304183285339854E-29</v>
      </c>
      <c r="P45" s="13">
        <f ca="1">EXP(SUMPRODUCT(LN($Y45:$AL45),AlturaTRI!$C$36:$P$36)+SUMPRODUCT(LN(1-$Y45:$AL45),1-AlturaTRI!$C$36:$P$36))</f>
        <v>3.9401389488588668E-28</v>
      </c>
      <c r="Q45" s="13">
        <f ca="1">EXP(SUMPRODUCT(LN($Y45:$AL45),AlturaTRI!$C$37:$P$37)+SUMPRODUCT(LN(1-$Y45:$AL45),1-AlturaTRI!$C$37:$P$37))</f>
        <v>4.1052290273048425E-19</v>
      </c>
      <c r="R45" s="13">
        <f ca="1">EXP(SUMPRODUCT(LN($Y45:$AL45),AlturaTRI!$C$38:$P$38)+SUMPRODUCT(LN(1-$Y45:$AL45),1-AlturaTRI!$C$38:$P$38))</f>
        <v>1.0293721176078989E-22</v>
      </c>
      <c r="S45" s="13">
        <f ca="1">EXP(SUMPRODUCT(LN($Y45:$AL45),AlturaTRI!$C$39:$P$39)+SUMPRODUCT(LN(1-$Y45:$AL45),1-AlturaTRI!$C$39:$P$39))</f>
        <v>2.6382617847715608E-46</v>
      </c>
      <c r="T45" s="13">
        <f ca="1">EXP(SUMPRODUCT(LN($Y45:$AL45),AlturaTRI!$C$40:$P$40)+SUMPRODUCT(LN(1-$Y45:$AL45),1-AlturaTRI!$C$40:$P$40))</f>
        <v>3.9281028985190102E-40</v>
      </c>
      <c r="U45" s="13">
        <f ca="1">EXP(SUMPRODUCT(LN($Y45:$AL45),AlturaTRI!$C$41:$P$41)+SUMPRODUCT(LN(1-$Y45:$AL45),1-AlturaTRI!$C$41:$P$41))</f>
        <v>1.3497755834504487E-33</v>
      </c>
      <c r="V45" s="13">
        <f ca="1">EXP(SUMPRODUCT(LN($Y45:$AL45),AlturaTRI!$C$42:$P$42)+SUMPRODUCT(LN(1-$Y45:$AL45),1-AlturaTRI!$C$42:$P$42))</f>
        <v>1.8395662358700181E-26</v>
      </c>
      <c r="W45" s="13">
        <f ca="1">EXP(SUMPRODUCT(LN($Y45:$AL45),AlturaTRI!$C$43:$P$43)+SUMPRODUCT(LN(1-$Y45:$AL45),1-AlturaTRI!$C$43:$P$43))</f>
        <v>6.9773290146118021E-29</v>
      </c>
      <c r="X45">
        <f t="shared" ca="1" si="2"/>
        <v>4.8462032805738203E-6</v>
      </c>
      <c r="Y45" s="9">
        <f t="shared" si="6"/>
        <v>4.759424855037276E-5</v>
      </c>
      <c r="Z45" s="9">
        <f t="shared" si="6"/>
        <v>3.3990957848873315E-5</v>
      </c>
      <c r="AA45" s="9">
        <f t="shared" si="6"/>
        <v>1.2518995873234647E-4</v>
      </c>
      <c r="AB45" s="9">
        <f t="shared" si="6"/>
        <v>3.3869152129764965E-4</v>
      </c>
      <c r="AC45" s="9">
        <f t="shared" si="6"/>
        <v>1.9105303503368947E-4</v>
      </c>
      <c r="AD45" s="9">
        <f t="shared" si="6"/>
        <v>1.0145287855853665E-4</v>
      </c>
      <c r="AE45" s="9">
        <f t="shared" si="6"/>
        <v>1.1033829156755058E-4</v>
      </c>
      <c r="AF45" s="9">
        <f t="shared" si="6"/>
        <v>3.276565360595319E-4</v>
      </c>
      <c r="AG45" s="9">
        <f t="shared" si="6"/>
        <v>1.6193569998033408E-3</v>
      </c>
      <c r="AH45" s="9">
        <f t="shared" si="6"/>
        <v>2.3763691144117136E-5</v>
      </c>
      <c r="AI45" s="9">
        <f t="shared" si="6"/>
        <v>8.2022954267936597E-5</v>
      </c>
      <c r="AJ45" s="9">
        <f t="shared" si="6"/>
        <v>2.17680432655258E-6</v>
      </c>
      <c r="AK45" s="9">
        <f t="shared" si="6"/>
        <v>2.5182549857566465E-4</v>
      </c>
      <c r="AL45" s="9">
        <f t="shared" si="6"/>
        <v>7.7005369021672827E-6</v>
      </c>
    </row>
    <row r="46" spans="1:38">
      <c r="A46">
        <v>40</v>
      </c>
      <c r="B46">
        <f t="shared" si="3"/>
        <v>-3.6100000000000083</v>
      </c>
      <c r="C46">
        <f t="shared" si="1"/>
        <v>1.3911999999999993</v>
      </c>
      <c r="D46" s="13">
        <f>EXP(SUMPRODUCT(LN($Y46:$AL46),AlturaTRI!$C$24:$P$24)+SUMPRODUCT(LN(1-$Y46:$AL46),1-AlturaTRI!$C$24:$P$24))</f>
        <v>2.8055606355851781E-13</v>
      </c>
      <c r="E46" s="13">
        <f ca="1">EXP(SUMPRODUCT(LN($Y46:$AL46),AlturaTRI!$C$25:$P$25)+SUMPRODUCT(LN(1-$Y46:$AL46),1-AlturaTRI!$C$25:$P$25))</f>
        <v>2.0544237318687583E-27</v>
      </c>
      <c r="F46" s="13">
        <f ca="1">EXP(SUMPRODUCT(LN($Y46:$AL46),AlturaTRI!$C$26:$P$26)+SUMPRODUCT(LN(1-$Y46:$AL46),1-AlturaTRI!$C$26:$P$26))</f>
        <v>6.6047252417933039E-30</v>
      </c>
      <c r="G46" s="13">
        <f ca="1">EXP(SUMPRODUCT(LN($Y46:$AL46),AlturaTRI!$C$27:$P$27)+SUMPRODUCT(LN(1-$Y46:$AL46),1-AlturaTRI!$C$27:$P$27))</f>
        <v>5.4558374681515622E-40</v>
      </c>
      <c r="H46" s="13">
        <f ca="1">EXP(SUMPRODUCT(LN($Y46:$AL46),AlturaTRI!$C$28:$P$28)+SUMPRODUCT(LN(1-$Y46:$AL46),1-AlturaTRI!$C$28:$P$28))</f>
        <v>9.3606520652066405E-40</v>
      </c>
      <c r="I46" s="13">
        <f ca="1">EXP(SUMPRODUCT(LN($Y46:$AL46),AlturaTRI!$C$29:$P$29)+SUMPRODUCT(LN(1-$Y46:$AL46),1-AlturaTRI!$C$29:$P$29))</f>
        <v>1.4422948730779008E-29</v>
      </c>
      <c r="J46" s="13">
        <f ca="1">EXP(SUMPRODUCT(LN($Y46:$AL46),AlturaTRI!$C$30:$P$30)+SUMPRODUCT(LN(1-$Y46:$AL46),1-AlturaTRI!$C$30:$P$30))</f>
        <v>9.3207850658138785E-32</v>
      </c>
      <c r="K46" s="13">
        <f ca="1">EXP(SUMPRODUCT(LN($Y46:$AL46),AlturaTRI!$C$31:$P$31)+SUMPRODUCT(LN(1-$Y46:$AL46),1-AlturaTRI!$C$31:$P$31))</f>
        <v>2.213923802862767E-21</v>
      </c>
      <c r="L46" s="13">
        <f ca="1">EXP(SUMPRODUCT(LN($Y46:$AL46),AlturaTRI!$C$32:$P$32)+SUMPRODUCT(LN(1-$Y46:$AL46),1-AlturaTRI!$C$32:$P$32))</f>
        <v>4.9388242029072155E-20</v>
      </c>
      <c r="M46" s="13">
        <f ca="1">EXP(SUMPRODUCT(LN($Y46:$AL46),AlturaTRI!$C$33:$P$33)+SUMPRODUCT(LN(1-$Y46:$AL46),1-AlturaTRI!$C$33:$P$33))</f>
        <v>1.3768577065124329E-23</v>
      </c>
      <c r="N46" s="13">
        <f ca="1">EXP(SUMPRODUCT(LN($Y46:$AL46),AlturaTRI!$C$34:$P$34)+SUMPRODUCT(LN(1-$Y46:$AL46),1-AlturaTRI!$C$34:$P$34))</f>
        <v>7.180918857490194E-13</v>
      </c>
      <c r="O46" s="13">
        <f ca="1">EXP(SUMPRODUCT(LN($Y46:$AL46),AlturaTRI!$C$35:$P$35)+SUMPRODUCT(LN(1-$Y46:$AL46),1-AlturaTRI!$C$35:$P$35))</f>
        <v>8.4339140727952153E-29</v>
      </c>
      <c r="P46" s="13">
        <f ca="1">EXP(SUMPRODUCT(LN($Y46:$AL46),AlturaTRI!$C$36:$P$36)+SUMPRODUCT(LN(1-$Y46:$AL46),1-AlturaTRI!$C$36:$P$36))</f>
        <v>4.5110242158354464E-28</v>
      </c>
      <c r="Q46" s="13">
        <f ca="1">EXP(SUMPRODUCT(LN($Y46:$AL46),AlturaTRI!$C$37:$P$37)+SUMPRODUCT(LN(1-$Y46:$AL46),1-AlturaTRI!$C$37:$P$37))</f>
        <v>4.5103851593072611E-19</v>
      </c>
      <c r="R46" s="13">
        <f ca="1">EXP(SUMPRODUCT(LN($Y46:$AL46),AlturaTRI!$C$38:$P$38)+SUMPRODUCT(LN(1-$Y46:$AL46),1-AlturaTRI!$C$38:$P$38))</f>
        <v>1.1479434114736067E-22</v>
      </c>
      <c r="S46" s="13">
        <f ca="1">EXP(SUMPRODUCT(LN($Y46:$AL46),AlturaTRI!$C$39:$P$39)+SUMPRODUCT(LN(1-$Y46:$AL46),1-AlturaTRI!$C$39:$P$39))</f>
        <v>3.3096965566203591E-46</v>
      </c>
      <c r="T46" s="13">
        <f ca="1">EXP(SUMPRODUCT(LN($Y46:$AL46),AlturaTRI!$C$40:$P$40)+SUMPRODUCT(LN(1-$Y46:$AL46),1-AlturaTRI!$C$40:$P$40))</f>
        <v>4.6934373530311627E-40</v>
      </c>
      <c r="U46" s="13">
        <f ca="1">EXP(SUMPRODUCT(LN($Y46:$AL46),AlturaTRI!$C$41:$P$41)+SUMPRODUCT(LN(1-$Y46:$AL46),1-AlturaTRI!$C$41:$P$41))</f>
        <v>1.585582540145339E-33</v>
      </c>
      <c r="V46" s="13">
        <f ca="1">EXP(SUMPRODUCT(LN($Y46:$AL46),AlturaTRI!$C$42:$P$42)+SUMPRODUCT(LN(1-$Y46:$AL46),1-AlturaTRI!$C$42:$P$42))</f>
        <v>2.0910760091035243E-26</v>
      </c>
      <c r="W46" s="13">
        <f ca="1">EXP(SUMPRODUCT(LN($Y46:$AL46),AlturaTRI!$C$43:$P$43)+SUMPRODUCT(LN(1-$Y46:$AL46),1-AlturaTRI!$C$43:$P$43))</f>
        <v>8.0581096791525581E-29</v>
      </c>
      <c r="X46">
        <f t="shared" ca="1" si="2"/>
        <v>5.0245985973560376E-6</v>
      </c>
      <c r="Y46" s="9">
        <f t="shared" si="6"/>
        <v>4.8518391371662121E-5</v>
      </c>
      <c r="Z46" s="9">
        <f t="shared" si="6"/>
        <v>3.4668715588665344E-5</v>
      </c>
      <c r="AA46" s="9">
        <f t="shared" si="6"/>
        <v>1.2742937279739121E-4</v>
      </c>
      <c r="AB46" s="9">
        <f t="shared" si="6"/>
        <v>3.4358159675876646E-4</v>
      </c>
      <c r="AC46" s="9">
        <f t="shared" si="6"/>
        <v>1.9416158855263066E-4</v>
      </c>
      <c r="AD46" s="9">
        <f t="shared" si="6"/>
        <v>1.0317791840631946E-4</v>
      </c>
      <c r="AE46" s="9">
        <f t="shared" si="6"/>
        <v>1.1287049468175882E-4</v>
      </c>
      <c r="AF46" s="9">
        <f t="shared" si="6"/>
        <v>3.3378510960597145E-4</v>
      </c>
      <c r="AG46" s="9">
        <f t="shared" si="6"/>
        <v>1.6580650674476094E-3</v>
      </c>
      <c r="AH46" s="9">
        <f t="shared" si="6"/>
        <v>2.4315952839804173E-5</v>
      </c>
      <c r="AI46" s="9">
        <f t="shared" si="6"/>
        <v>8.3699358432255935E-5</v>
      </c>
      <c r="AJ46" s="9">
        <f t="shared" si="6"/>
        <v>2.2338607195205227E-6</v>
      </c>
      <c r="AK46" s="9">
        <f t="shared" si="6"/>
        <v>2.5575336396898706E-4</v>
      </c>
      <c r="AL46" s="9">
        <f t="shared" si="6"/>
        <v>7.8878529080250114E-6</v>
      </c>
    </row>
    <row r="47" spans="1:38">
      <c r="A47">
        <v>41</v>
      </c>
      <c r="B47">
        <f t="shared" si="3"/>
        <v>-3.6000000000000085</v>
      </c>
      <c r="C47">
        <f t="shared" si="1"/>
        <v>1.3919999999999992</v>
      </c>
      <c r="D47" s="13">
        <f>EXP(SUMPRODUCT(LN($Y47:$AL47),AlturaTRI!$C$24:$P$24)+SUMPRODUCT(LN(1-$Y47:$AL47),1-AlturaTRI!$C$24:$P$24))</f>
        <v>2.9825849652575002E-13</v>
      </c>
      <c r="E47" s="13">
        <f ca="1">EXP(SUMPRODUCT(LN($Y47:$AL47),AlturaTRI!$C$25:$P$25)+SUMPRODUCT(LN(1-$Y47:$AL47),1-AlturaTRI!$C$25:$P$25))</f>
        <v>2.3482678162892509E-27</v>
      </c>
      <c r="F47" s="13">
        <f ca="1">EXP(SUMPRODUCT(LN($Y47:$AL47),AlturaTRI!$C$26:$P$26)+SUMPRODUCT(LN(1-$Y47:$AL47),1-AlturaTRI!$C$26:$P$26))</f>
        <v>7.5564807607899202E-30</v>
      </c>
      <c r="G47" s="13">
        <f ca="1">EXP(SUMPRODUCT(LN($Y47:$AL47),AlturaTRI!$C$27:$P$27)+SUMPRODUCT(LN(1-$Y47:$AL47),1-AlturaTRI!$C$27:$P$27))</f>
        <v>6.6487548770344666E-40</v>
      </c>
      <c r="H47" s="13">
        <f ca="1">EXP(SUMPRODUCT(LN($Y47:$AL47),AlturaTRI!$C$28:$P$28)+SUMPRODUCT(LN(1-$Y47:$AL47),1-AlturaTRI!$C$28:$P$28))</f>
        <v>1.1285750787344071E-39</v>
      </c>
      <c r="I47" s="13">
        <f ca="1">EXP(SUMPRODUCT(LN($Y47:$AL47),AlturaTRI!$C$29:$P$29)+SUMPRODUCT(LN(1-$Y47:$AL47),1-AlturaTRI!$C$29:$P$29))</f>
        <v>1.6431496439697486E-29</v>
      </c>
      <c r="J47" s="13">
        <f ca="1">EXP(SUMPRODUCT(LN($Y47:$AL47),AlturaTRI!$C$30:$P$30)+SUMPRODUCT(LN(1-$Y47:$AL47),1-AlturaTRI!$C$30:$P$30))</f>
        <v>1.0832224970657764E-31</v>
      </c>
      <c r="K47" s="13">
        <f ca="1">EXP(SUMPRODUCT(LN($Y47:$AL47),AlturaTRI!$C$31:$P$31)+SUMPRODUCT(LN(1-$Y47:$AL47),1-AlturaTRI!$C$31:$P$31))</f>
        <v>2.432795580468455E-21</v>
      </c>
      <c r="L47" s="13">
        <f ca="1">EXP(SUMPRODUCT(LN($Y47:$AL47),AlturaTRI!$C$32:$P$32)+SUMPRODUCT(LN(1-$Y47:$AL47),1-AlturaTRI!$C$32:$P$32))</f>
        <v>5.381675922325753E-20</v>
      </c>
      <c r="M47" s="13">
        <f ca="1">EXP(SUMPRODUCT(LN($Y47:$AL47),AlturaTRI!$C$33:$P$33)+SUMPRODUCT(LN(1-$Y47:$AL47),1-AlturaTRI!$C$33:$P$33))</f>
        <v>1.5482672237152344E-23</v>
      </c>
      <c r="N47" s="13">
        <f ca="1">EXP(SUMPRODUCT(LN($Y47:$AL47),AlturaTRI!$C$34:$P$34)+SUMPRODUCT(LN(1-$Y47:$AL47),1-AlturaTRI!$C$34:$P$34))</f>
        <v>7.6678459155490107E-13</v>
      </c>
      <c r="O47" s="13">
        <f ca="1">EXP(SUMPRODUCT(LN($Y47:$AL47),AlturaTRI!$C$35:$P$35)+SUMPRODUCT(LN(1-$Y47:$AL47),1-AlturaTRI!$C$35:$P$35))</f>
        <v>9.7035123034131856E-29</v>
      </c>
      <c r="P47" s="13">
        <f ca="1">EXP(SUMPRODUCT(LN($Y47:$AL47),AlturaTRI!$C$36:$P$36)+SUMPRODUCT(LN(1-$Y47:$AL47),1-AlturaTRI!$C$36:$P$36))</f>
        <v>5.1646174201992483E-28</v>
      </c>
      <c r="Q47" s="13">
        <f ca="1">EXP(SUMPRODUCT(LN($Y47:$AL47),AlturaTRI!$C$37:$P$37)+SUMPRODUCT(LN(1-$Y47:$AL47),1-AlturaTRI!$C$37:$P$37))</f>
        <v>4.955520127061598E-19</v>
      </c>
      <c r="R47" s="13">
        <f ca="1">EXP(SUMPRODUCT(LN($Y47:$AL47),AlturaTRI!$C$38:$P$38)+SUMPRODUCT(LN(1-$Y47:$AL47),1-AlturaTRI!$C$38:$P$38))</f>
        <v>1.2801708546611915E-22</v>
      </c>
      <c r="S47" s="13">
        <f ca="1">EXP(SUMPRODUCT(LN($Y47:$AL47),AlturaTRI!$C$39:$P$39)+SUMPRODUCT(LN(1-$Y47:$AL47),1-AlturaTRI!$C$39:$P$39))</f>
        <v>4.1520047895029423E-46</v>
      </c>
      <c r="T47" s="13">
        <f ca="1">EXP(SUMPRODUCT(LN($Y47:$AL47),AlturaTRI!$C$40:$P$40)+SUMPRODUCT(LN(1-$Y47:$AL47),1-AlturaTRI!$C$40:$P$40))</f>
        <v>5.6078781850192991E-40</v>
      </c>
      <c r="U47" s="13">
        <f ca="1">EXP(SUMPRODUCT(LN($Y47:$AL47),AlturaTRI!$C$41:$P$41)+SUMPRODUCT(LN(1-$Y47:$AL47),1-AlturaTRI!$C$41:$P$41))</f>
        <v>1.8625825004672366E-33</v>
      </c>
      <c r="V47" s="13">
        <f ca="1">EXP(SUMPRODUCT(LN($Y47:$AL47),AlturaTRI!$C$42:$P$42)+SUMPRODUCT(LN(1-$Y47:$AL47),1-AlturaTRI!$C$42:$P$42))</f>
        <v>2.376969369918131E-26</v>
      </c>
      <c r="W47" s="13">
        <f ca="1">EXP(SUMPRODUCT(LN($Y47:$AL47),AlturaTRI!$C$43:$P$43)+SUMPRODUCT(LN(1-$Y47:$AL47),1-AlturaTRI!$C$43:$P$43))</f>
        <v>9.3062887271559661E-29</v>
      </c>
      <c r="X47">
        <f t="shared" ca="1" si="2"/>
        <v>5.2090399577059219E-6</v>
      </c>
      <c r="Y47" s="9">
        <f t="shared" ref="Y47:AL56" si="7">1/(1+EXP(-1.7*Y$2*($B47-Y$3)))</f>
        <v>4.946047748939838E-5</v>
      </c>
      <c r="Z47" s="9">
        <f t="shared" si="7"/>
        <v>3.535998690205337E-5</v>
      </c>
      <c r="AA47" s="9">
        <f t="shared" si="7"/>
        <v>1.2970884059228333E-4</v>
      </c>
      <c r="AB47" s="9">
        <f t="shared" si="7"/>
        <v>3.485422511953052E-4</v>
      </c>
      <c r="AC47" s="9">
        <f t="shared" si="7"/>
        <v>1.9732071021817747E-4</v>
      </c>
      <c r="AD47" s="9">
        <f t="shared" si="7"/>
        <v>1.0493228665003832E-4</v>
      </c>
      <c r="AE47" s="9">
        <f t="shared" si="7"/>
        <v>1.1546080375445256E-4</v>
      </c>
      <c r="AF47" s="9">
        <f t="shared" si="7"/>
        <v>3.4002827460453635E-4</v>
      </c>
      <c r="AG47" s="9">
        <f t="shared" si="7"/>
        <v>1.6976968144852235E-3</v>
      </c>
      <c r="AH47" s="9">
        <f t="shared" si="7"/>
        <v>2.4881048627213189E-5</v>
      </c>
      <c r="AI47" s="9">
        <f t="shared" si="7"/>
        <v>8.5410022407101467E-5</v>
      </c>
      <c r="AJ47" s="9">
        <f t="shared" si="7"/>
        <v>2.2924126187569816E-6</v>
      </c>
      <c r="AK47" s="9">
        <f t="shared" si="7"/>
        <v>2.5974247859356661E-4</v>
      </c>
      <c r="AL47" s="9">
        <f t="shared" si="7"/>
        <v>8.0797253497518674E-6</v>
      </c>
    </row>
    <row r="48" spans="1:38">
      <c r="A48">
        <v>42</v>
      </c>
      <c r="B48">
        <f t="shared" si="3"/>
        <v>-3.5900000000000087</v>
      </c>
      <c r="C48">
        <f t="shared" si="1"/>
        <v>1.3927999999999991</v>
      </c>
      <c r="D48" s="13">
        <f>EXP(SUMPRODUCT(LN($Y48:$AL48),AlturaTRI!$C$24:$P$24)+SUMPRODUCT(LN(1-$Y48:$AL48),1-AlturaTRI!$C$24:$P$24))</f>
        <v>3.1707744642141153E-13</v>
      </c>
      <c r="E48" s="13">
        <f ca="1">EXP(SUMPRODUCT(LN($Y48:$AL48),AlturaTRI!$C$25:$P$25)+SUMPRODUCT(LN(1-$Y48:$AL48),1-AlturaTRI!$C$25:$P$25))</f>
        <v>2.6841364610497576E-27</v>
      </c>
      <c r="F48" s="13">
        <f ca="1">EXP(SUMPRODUCT(LN($Y48:$AL48),AlturaTRI!$C$26:$P$26)+SUMPRODUCT(LN(1-$Y48:$AL48),1-AlturaTRI!$C$26:$P$26))</f>
        <v>8.6453736692636789E-30</v>
      </c>
      <c r="G48" s="13">
        <f ca="1">EXP(SUMPRODUCT(LN($Y48:$AL48),AlturaTRI!$C$27:$P$27)+SUMPRODUCT(LN(1-$Y48:$AL48),1-AlturaTRI!$C$27:$P$27))</f>
        <v>8.1024914698092436E-40</v>
      </c>
      <c r="H48" s="13">
        <f ca="1">EXP(SUMPRODUCT(LN($Y48:$AL48),AlturaTRI!$C$28:$P$28)+SUMPRODUCT(LN(1-$Y48:$AL48),1-AlturaTRI!$C$28:$P$28))</f>
        <v>1.3606742676112068E-39</v>
      </c>
      <c r="I48" s="13">
        <f ca="1">EXP(SUMPRODUCT(LN($Y48:$AL48),AlturaTRI!$C$29:$P$29)+SUMPRODUCT(LN(1-$Y48:$AL48),1-AlturaTRI!$C$29:$P$29))</f>
        <v>1.8719728128678093E-29</v>
      </c>
      <c r="J48" s="13">
        <f ca="1">EXP(SUMPRODUCT(LN($Y48:$AL48),AlturaTRI!$C$30:$P$30)+SUMPRODUCT(LN(1-$Y48:$AL48),1-AlturaTRI!$C$30:$P$30))</f>
        <v>1.2588738481151672E-31</v>
      </c>
      <c r="K48" s="13">
        <f ca="1">EXP(SUMPRODUCT(LN($Y48:$AL48),AlturaTRI!$C$31:$P$31)+SUMPRODUCT(LN(1-$Y48:$AL48),1-AlturaTRI!$C$31:$P$31))</f>
        <v>2.6733014224780018E-21</v>
      </c>
      <c r="L48" s="13">
        <f ca="1">EXP(SUMPRODUCT(LN($Y48:$AL48),AlturaTRI!$C$32:$P$32)+SUMPRODUCT(LN(1-$Y48:$AL48),1-AlturaTRI!$C$32:$P$32))</f>
        <v>5.8642284161356E-20</v>
      </c>
      <c r="M48" s="13">
        <f ca="1">EXP(SUMPRODUCT(LN($Y48:$AL48),AlturaTRI!$C$33:$P$33)+SUMPRODUCT(LN(1-$Y48:$AL48),1-AlturaTRI!$C$33:$P$33))</f>
        <v>1.7410135173029662E-23</v>
      </c>
      <c r="N48" s="13">
        <f ca="1">EXP(SUMPRODUCT(LN($Y48:$AL48),AlturaTRI!$C$34:$P$34)+SUMPRODUCT(LN(1-$Y48:$AL48),1-AlturaTRI!$C$34:$P$34))</f>
        <v>8.1877787332551255E-13</v>
      </c>
      <c r="O48" s="13">
        <f ca="1">EXP(SUMPRODUCT(LN($Y48:$AL48),AlturaTRI!$C$35:$P$35)+SUMPRODUCT(LN(1-$Y48:$AL48),1-AlturaTRI!$C$35:$P$35))</f>
        <v>1.1164212966906244E-28</v>
      </c>
      <c r="P48" s="13">
        <f ca="1">EXP(SUMPRODUCT(LN($Y48:$AL48),AlturaTRI!$C$36:$P$36)+SUMPRODUCT(LN(1-$Y48:$AL48),1-AlturaTRI!$C$36:$P$36))</f>
        <v>5.9128997495941148E-28</v>
      </c>
      <c r="Q48" s="13">
        <f ca="1">EXP(SUMPRODUCT(LN($Y48:$AL48),AlturaTRI!$C$37:$P$37)+SUMPRODUCT(LN(1-$Y48:$AL48),1-AlturaTRI!$C$37:$P$37))</f>
        <v>5.4445779743286837E-19</v>
      </c>
      <c r="R48" s="13">
        <f ca="1">EXP(SUMPRODUCT(LN($Y48:$AL48),AlturaTRI!$C$38:$P$38)+SUMPRODUCT(LN(1-$Y48:$AL48),1-AlturaTRI!$C$38:$P$38))</f>
        <v>1.4276270031144373E-22</v>
      </c>
      <c r="S48" s="13">
        <f ca="1">EXP(SUMPRODUCT(LN($Y48:$AL48),AlturaTRI!$C$39:$P$39)+SUMPRODUCT(LN(1-$Y48:$AL48),1-AlturaTRI!$C$39:$P$39))</f>
        <v>5.2086703962541002E-46</v>
      </c>
      <c r="T48" s="13">
        <f ca="1">EXP(SUMPRODUCT(LN($Y48:$AL48),AlturaTRI!$C$40:$P$40)+SUMPRODUCT(LN(1-$Y48:$AL48),1-AlturaTRI!$C$40:$P$40))</f>
        <v>6.7004732831803819E-40</v>
      </c>
      <c r="U48" s="13">
        <f ca="1">EXP(SUMPRODUCT(LN($Y48:$AL48),AlturaTRI!$C$41:$P$41)+SUMPRODUCT(LN(1-$Y48:$AL48),1-AlturaTRI!$C$41:$P$41))</f>
        <v>2.1879709144298157E-33</v>
      </c>
      <c r="V48" s="13">
        <f ca="1">EXP(SUMPRODUCT(LN($Y48:$AL48),AlturaTRI!$C$42:$P$42)+SUMPRODUCT(LN(1-$Y48:$AL48),1-AlturaTRI!$C$42:$P$42))</f>
        <v>2.7019463042248128E-26</v>
      </c>
      <c r="W48" s="13">
        <f ca="1">EXP(SUMPRODUCT(LN($Y48:$AL48),AlturaTRI!$C$43:$P$43)+SUMPRODUCT(LN(1-$Y48:$AL48),1-AlturaTRI!$C$43:$P$43))</f>
        <v>1.0747791508559862E-28</v>
      </c>
      <c r="X48">
        <f t="shared" ca="1" si="2"/>
        <v>5.3997117344241981E-6</v>
      </c>
      <c r="Y48" s="9">
        <f t="shared" si="7"/>
        <v>5.0420855258529947E-5</v>
      </c>
      <c r="Z48" s="9">
        <f t="shared" si="7"/>
        <v>3.6065041212189478E-5</v>
      </c>
      <c r="AA48" s="9">
        <f t="shared" si="7"/>
        <v>1.3202907832276318E-4</v>
      </c>
      <c r="AB48" s="9">
        <f t="shared" si="7"/>
        <v>3.5357450256510872E-4</v>
      </c>
      <c r="AC48" s="9">
        <f t="shared" si="7"/>
        <v>2.0053122231615677E-4</v>
      </c>
      <c r="AD48" s="9">
        <f t="shared" si="7"/>
        <v>1.0671648181307632E-4</v>
      </c>
      <c r="AE48" s="9">
        <f t="shared" si="7"/>
        <v>1.1811055181990535E-4</v>
      </c>
      <c r="AF48" s="9">
        <f t="shared" si="7"/>
        <v>3.4638817220249032E-4</v>
      </c>
      <c r="AG48" s="9">
        <f t="shared" si="7"/>
        <v>1.738274206301846E-3</v>
      </c>
      <c r="AH48" s="9">
        <f t="shared" si="7"/>
        <v>2.5459276744696259E-5</v>
      </c>
      <c r="AI48" s="9">
        <f t="shared" si="7"/>
        <v>8.7155646221765581E-5</v>
      </c>
      <c r="AJ48" s="9">
        <f t="shared" si="7"/>
        <v>2.3524992228249007E-6</v>
      </c>
      <c r="AK48" s="9">
        <f t="shared" si="7"/>
        <v>2.6379379703985687E-4</v>
      </c>
      <c r="AL48" s="9">
        <f t="shared" si="7"/>
        <v>8.2762650602057415E-6</v>
      </c>
    </row>
    <row r="49" spans="1:38">
      <c r="A49">
        <v>43</v>
      </c>
      <c r="B49">
        <f t="shared" si="3"/>
        <v>-3.580000000000009</v>
      </c>
      <c r="C49">
        <f t="shared" si="1"/>
        <v>1.3935999999999993</v>
      </c>
      <c r="D49" s="13">
        <f>EXP(SUMPRODUCT(LN($Y49:$AL49),AlturaTRI!$C$24:$P$24)+SUMPRODUCT(LN(1-$Y49:$AL49),1-AlturaTRI!$C$24:$P$24))</f>
        <v>3.3708329333380208E-13</v>
      </c>
      <c r="E49" s="13">
        <f ca="1">EXP(SUMPRODUCT(LN($Y49:$AL49),AlturaTRI!$C$25:$P$25)+SUMPRODUCT(LN(1-$Y49:$AL49),1-AlturaTRI!$C$25:$P$25))</f>
        <v>3.0680392110238111E-27</v>
      </c>
      <c r="F49" s="13">
        <f ca="1">EXP(SUMPRODUCT(LN($Y49:$AL49),AlturaTRI!$C$26:$P$26)+SUMPRODUCT(LN(1-$Y49:$AL49),1-AlturaTRI!$C$26:$P$26))</f>
        <v>9.8911617950191484E-30</v>
      </c>
      <c r="G49" s="13">
        <f ca="1">EXP(SUMPRODUCT(LN($Y49:$AL49),AlturaTRI!$C$27:$P$27)+SUMPRODUCT(LN(1-$Y49:$AL49),1-AlturaTRI!$C$27:$P$27))</f>
        <v>9.874069775578662E-40</v>
      </c>
      <c r="H49" s="13">
        <f ca="1">EXP(SUMPRODUCT(LN($Y49:$AL49),AlturaTRI!$C$28:$P$28)+SUMPRODUCT(LN(1-$Y49:$AL49),1-AlturaTRI!$C$28:$P$28))</f>
        <v>1.6405037832453441E-39</v>
      </c>
      <c r="I49" s="13">
        <f ca="1">EXP(SUMPRODUCT(LN($Y49:$AL49),AlturaTRI!$C$29:$P$29)+SUMPRODUCT(LN(1-$Y49:$AL49),1-AlturaTRI!$C$29:$P$29))</f>
        <v>2.1326584406698763E-29</v>
      </c>
      <c r="J49" s="13">
        <f ca="1">EXP(SUMPRODUCT(LN($Y49:$AL49),AlturaTRI!$C$30:$P$30)+SUMPRODUCT(LN(1-$Y49:$AL49),1-AlturaTRI!$C$30:$P$30))</f>
        <v>1.4630059783944692E-31</v>
      </c>
      <c r="K49" s="13">
        <f ca="1">EXP(SUMPRODUCT(LN($Y49:$AL49),AlturaTRI!$C$31:$P$31)+SUMPRODUCT(LN(1-$Y49:$AL49),1-AlturaTRI!$C$31:$P$31))</f>
        <v>2.9375792346321813E-21</v>
      </c>
      <c r="L49" s="13">
        <f ca="1">EXP(SUMPRODUCT(LN($Y49:$AL49),AlturaTRI!$C$32:$P$32)+SUMPRODUCT(LN(1-$Y49:$AL49),1-AlturaTRI!$C$32:$P$32))</f>
        <v>6.3900398030063454E-20</v>
      </c>
      <c r="M49" s="13">
        <f ca="1">EXP(SUMPRODUCT(LN($Y49:$AL49),AlturaTRI!$C$33:$P$33)+SUMPRODUCT(LN(1-$Y49:$AL49),1-AlturaTRI!$C$33:$P$33))</f>
        <v>1.9577521734429768E-23</v>
      </c>
      <c r="N49" s="13">
        <f ca="1">EXP(SUMPRODUCT(LN($Y49:$AL49),AlturaTRI!$C$34:$P$34)+SUMPRODUCT(LN(1-$Y49:$AL49),1-AlturaTRI!$C$34:$P$34))</f>
        <v>8.7429534706365671E-13</v>
      </c>
      <c r="O49" s="13">
        <f ca="1">EXP(SUMPRODUCT(LN($Y49:$AL49),AlturaTRI!$C$35:$P$35)+SUMPRODUCT(LN(1-$Y49:$AL49),1-AlturaTRI!$C$35:$P$35))</f>
        <v>1.2844778300662066E-28</v>
      </c>
      <c r="P49" s="13">
        <f ca="1">EXP(SUMPRODUCT(LN($Y49:$AL49),AlturaTRI!$C$36:$P$36)+SUMPRODUCT(LN(1-$Y49:$AL49),1-AlturaTRI!$C$36:$P$36))</f>
        <v>6.769587789101738E-28</v>
      </c>
      <c r="Q49" s="13">
        <f ca="1">EXP(SUMPRODUCT(LN($Y49:$AL49),AlturaTRI!$C$37:$P$37)+SUMPRODUCT(LN(1-$Y49:$AL49),1-AlturaTRI!$C$37:$P$37))</f>
        <v>5.9818917305518193E-19</v>
      </c>
      <c r="R49" s="13">
        <f ca="1">EXP(SUMPRODUCT(LN($Y49:$AL49),AlturaTRI!$C$38:$P$38)+SUMPRODUCT(LN(1-$Y49:$AL49),1-AlturaTRI!$C$38:$P$38))</f>
        <v>1.5920654625676604E-22</v>
      </c>
      <c r="S49" s="13">
        <f ca="1">EXP(SUMPRODUCT(LN($Y49:$AL49),AlturaTRI!$C$39:$P$39)+SUMPRODUCT(LN(1-$Y49:$AL49),1-AlturaTRI!$C$39:$P$39))</f>
        <v>6.5342426107001607E-46</v>
      </c>
      <c r="T49" s="13">
        <f ca="1">EXP(SUMPRODUCT(LN($Y49:$AL49),AlturaTRI!$C$40:$P$40)+SUMPRODUCT(LN(1-$Y49:$AL49),1-AlturaTRI!$C$40:$P$40))</f>
        <v>8.0059290547954728E-40</v>
      </c>
      <c r="U49" s="13">
        <f ca="1">EXP(SUMPRODUCT(LN($Y49:$AL49),AlturaTRI!$C$41:$P$41)+SUMPRODUCT(LN(1-$Y49:$AL49),1-AlturaTRI!$C$41:$P$41))</f>
        <v>2.5702000007128817E-33</v>
      </c>
      <c r="V49" s="13">
        <f ca="1">EXP(SUMPRODUCT(LN($Y49:$AL49),AlturaTRI!$C$42:$P$42)+SUMPRODUCT(LN(1-$Y49:$AL49),1-AlturaTRI!$C$42:$P$42))</f>
        <v>3.0713491626318079E-26</v>
      </c>
      <c r="W49" s="13">
        <f ca="1">EXP(SUMPRODUCT(LN($Y49:$AL49),AlturaTRI!$C$43:$P$43)+SUMPRODUCT(LN(1-$Y49:$AL49),1-AlturaTRI!$C$43:$P$43))</f>
        <v>1.241255805456529E-28</v>
      </c>
      <c r="X49">
        <f t="shared" ca="1" si="2"/>
        <v>5.5968031554159949E-6</v>
      </c>
      <c r="Y49" s="9">
        <f t="shared" si="7"/>
        <v>5.1399879795676897E-5</v>
      </c>
      <c r="Z49" s="9">
        <f t="shared" si="7"/>
        <v>3.6784153313000416E-5</v>
      </c>
      <c r="AA49" s="9">
        <f t="shared" si="7"/>
        <v>1.3439081499436479E-4</v>
      </c>
      <c r="AB49" s="9">
        <f t="shared" si="7"/>
        <v>3.5867938348716443E-4</v>
      </c>
      <c r="AC49" s="9">
        <f t="shared" si="7"/>
        <v>2.0379396049279708E-4</v>
      </c>
      <c r="AD49" s="9">
        <f t="shared" si="7"/>
        <v>1.0853101088908558E-4</v>
      </c>
      <c r="AE49" s="9">
        <f t="shared" si="7"/>
        <v>1.2082110247965211E-4</v>
      </c>
      <c r="AF49" s="9">
        <f t="shared" si="7"/>
        <v>3.5286698349895932E-4</v>
      </c>
      <c r="AG49" s="9">
        <f t="shared" si="7"/>
        <v>1.7798197269456161E-3</v>
      </c>
      <c r="AH49" s="9">
        <f t="shared" si="7"/>
        <v>2.6050942360355761E-5</v>
      </c>
      <c r="AI49" s="9">
        <f t="shared" si="7"/>
        <v>8.8936944204219656E-5</v>
      </c>
      <c r="AJ49" s="9">
        <f t="shared" si="7"/>
        <v>2.4141607577070925E-6</v>
      </c>
      <c r="AK49" s="9">
        <f t="shared" si="7"/>
        <v>2.6790828876020062E-4</v>
      </c>
      <c r="AL49" s="9">
        <f t="shared" si="7"/>
        <v>8.4775855681050085E-6</v>
      </c>
    </row>
    <row r="50" spans="1:38">
      <c r="A50">
        <v>44</v>
      </c>
      <c r="B50">
        <f t="shared" si="3"/>
        <v>-3.5700000000000092</v>
      </c>
      <c r="C50">
        <f t="shared" si="1"/>
        <v>1.3943999999999992</v>
      </c>
      <c r="D50" s="13">
        <f>EXP(SUMPRODUCT(LN($Y50:$AL50),AlturaTRI!$C$24:$P$24)+SUMPRODUCT(LN(1-$Y50:$AL50),1-AlturaTRI!$C$24:$P$24))</f>
        <v>3.5835085031421566E-13</v>
      </c>
      <c r="E50" s="13">
        <f ca="1">EXP(SUMPRODUCT(LN($Y50:$AL50),AlturaTRI!$C$25:$P$25)+SUMPRODUCT(LN(1-$Y50:$AL50),1-AlturaTRI!$C$25:$P$25))</f>
        <v>3.5068448694540864E-27</v>
      </c>
      <c r="F50" s="13">
        <f ca="1">EXP(SUMPRODUCT(LN($Y50:$AL50),AlturaTRI!$C$26:$P$26)+SUMPRODUCT(LN(1-$Y50:$AL50),1-AlturaTRI!$C$26:$P$26))</f>
        <v>1.1316449177147441E-29</v>
      </c>
      <c r="G50" s="13">
        <f ca="1">EXP(SUMPRODUCT(LN($Y50:$AL50),AlturaTRI!$C$27:$P$27)+SUMPRODUCT(LN(1-$Y50:$AL50),1-AlturaTRI!$C$27:$P$27))</f>
        <v>1.2032978362809356E-39</v>
      </c>
      <c r="H50" s="13">
        <f ca="1">EXP(SUMPRODUCT(LN($Y50:$AL50),AlturaTRI!$C$28:$P$28)+SUMPRODUCT(LN(1-$Y50:$AL50),1-AlturaTRI!$C$28:$P$28))</f>
        <v>1.9778786173757027E-39</v>
      </c>
      <c r="I50" s="13">
        <f ca="1">EXP(SUMPRODUCT(LN($Y50:$AL50),AlturaTRI!$C$29:$P$29)+SUMPRODUCT(LN(1-$Y50:$AL50),1-AlturaTRI!$C$29:$P$29))</f>
        <v>2.4296426872150159E-29</v>
      </c>
      <c r="J50" s="13">
        <f ca="1">EXP(SUMPRODUCT(LN($Y50:$AL50),AlturaTRI!$C$30:$P$30)+SUMPRODUCT(LN(1-$Y50:$AL50),1-AlturaTRI!$C$30:$P$30))</f>
        <v>1.7002364584637053E-31</v>
      </c>
      <c r="K50" s="13">
        <f ca="1">EXP(SUMPRODUCT(LN($Y50:$AL50),AlturaTRI!$C$31:$P$31)+SUMPRODUCT(LN(1-$Y50:$AL50),1-AlturaTRI!$C$31:$P$31))</f>
        <v>3.2279781339553864E-21</v>
      </c>
      <c r="L50" s="13">
        <f ca="1">EXP(SUMPRODUCT(LN($Y50:$AL50),AlturaTRI!$C$32:$P$32)+SUMPRODUCT(LN(1-$Y50:$AL50),1-AlturaTRI!$C$32:$P$32))</f>
        <v>6.9629869813987523E-20</v>
      </c>
      <c r="M50" s="13">
        <f ca="1">EXP(SUMPRODUCT(LN($Y50:$AL50),AlturaTRI!$C$33:$P$33)+SUMPRODUCT(LN(1-$Y50:$AL50),1-AlturaTRI!$C$33:$P$33))</f>
        <v>2.2014692371203858E-23</v>
      </c>
      <c r="N50" s="13">
        <f ca="1">EXP(SUMPRODUCT(LN($Y50:$AL50),AlturaTRI!$C$34:$P$34)+SUMPRODUCT(LN(1-$Y50:$AL50),1-AlturaTRI!$C$34:$P$34))</f>
        <v>9.3357576889383181E-13</v>
      </c>
      <c r="O50" s="13">
        <f ca="1">EXP(SUMPRODUCT(LN($Y50:$AL50),AlturaTRI!$C$35:$P$35)+SUMPRODUCT(LN(1-$Y50:$AL50),1-AlturaTRI!$C$35:$P$35))</f>
        <v>1.4778298951826556E-28</v>
      </c>
      <c r="P50" s="13">
        <f ca="1">EXP(SUMPRODUCT(LN($Y50:$AL50),AlturaTRI!$C$36:$P$36)+SUMPRODUCT(LN(1-$Y50:$AL50),1-AlturaTRI!$C$36:$P$36))</f>
        <v>7.7503848459060066E-28</v>
      </c>
      <c r="Q50" s="13">
        <f ca="1">EXP(SUMPRODUCT(LN($Y50:$AL50),AlturaTRI!$C$37:$P$37)+SUMPRODUCT(LN(1-$Y50:$AL50),1-AlturaTRI!$C$37:$P$37))</f>
        <v>6.5722217618274945E-19</v>
      </c>
      <c r="R50" s="13">
        <f ca="1">EXP(SUMPRODUCT(LN($Y50:$AL50),AlturaTRI!$C$38:$P$38)+SUMPRODUCT(LN(1-$Y50:$AL50),1-AlturaTRI!$C$38:$P$38))</f>
        <v>1.7754417279678002E-22</v>
      </c>
      <c r="S50" s="13">
        <f ca="1">EXP(SUMPRODUCT(LN($Y50:$AL50),AlturaTRI!$C$39:$P$39)+SUMPRODUCT(LN(1-$Y50:$AL50),1-AlturaTRI!$C$39:$P$39))</f>
        <v>8.1971516385401166E-46</v>
      </c>
      <c r="T50" s="13">
        <f ca="1">EXP(SUMPRODUCT(LN($Y50:$AL50),AlturaTRI!$C$40:$P$40)+SUMPRODUCT(LN(1-$Y50:$AL50),1-AlturaTRI!$C$40:$P$40))</f>
        <v>9.5657126162623276E-40</v>
      </c>
      <c r="U50" s="13">
        <f ca="1">EXP(SUMPRODUCT(LN($Y50:$AL50),AlturaTRI!$C$41:$P$41)+SUMPRODUCT(LN(1-$Y50:$AL50),1-AlturaTRI!$C$41:$P$41))</f>
        <v>3.0191982343298846E-33</v>
      </c>
      <c r="V50" s="13">
        <f ca="1">EXP(SUMPRODUCT(LN($Y50:$AL50),AlturaTRI!$C$42:$P$42)+SUMPRODUCT(LN(1-$Y50:$AL50),1-AlturaTRI!$C$42:$P$42))</f>
        <v>3.4912504404248899E-26</v>
      </c>
      <c r="W50" s="13">
        <f ca="1">EXP(SUMPRODUCT(LN($Y50:$AL50),AlturaTRI!$C$43:$P$43)+SUMPRODUCT(LN(1-$Y50:$AL50),1-AlturaTRI!$C$43:$P$43))</f>
        <v>1.4335164694648879E-28</v>
      </c>
      <c r="X50">
        <f t="shared" ca="1" si="2"/>
        <v>5.8005084043387583E-6</v>
      </c>
      <c r="Y50" s="9">
        <f t="shared" si="7"/>
        <v>5.2397913110324019E-5</v>
      </c>
      <c r="Z50" s="9">
        <f t="shared" si="7"/>
        <v>3.7517603476219348E-5</v>
      </c>
      <c r="AA50" s="9">
        <f t="shared" si="7"/>
        <v>1.3679479264092493E-4</v>
      </c>
      <c r="AB50" s="9">
        <f t="shared" si="7"/>
        <v>3.6385794145215499E-4</v>
      </c>
      <c r="AC50" s="9">
        <f t="shared" si="7"/>
        <v>2.0710977397145433E-4</v>
      </c>
      <c r="AD50" s="9">
        <f t="shared" si="7"/>
        <v>1.1037638948577752E-4</v>
      </c>
      <c r="AE50" s="9">
        <f t="shared" si="7"/>
        <v>1.2359385060274223E-4</v>
      </c>
      <c r="AF50" s="9">
        <f t="shared" si="7"/>
        <v>3.5946693028829818E-4</v>
      </c>
      <c r="AG50" s="9">
        <f t="shared" si="7"/>
        <v>1.8223563911959784E-3</v>
      </c>
      <c r="AH50" s="9">
        <f t="shared" si="7"/>
        <v>2.6656357733028577E-5</v>
      </c>
      <c r="AI50" s="9">
        <f t="shared" si="7"/>
        <v>9.0754645272970492E-5</v>
      </c>
      <c r="AJ50" s="9">
        <f t="shared" si="7"/>
        <v>2.4774385037350846E-6</v>
      </c>
      <c r="AK50" s="9">
        <f t="shared" si="7"/>
        <v>2.720869382997196E-4</v>
      </c>
      <c r="AL50" s="9">
        <f t="shared" si="7"/>
        <v>8.6838031635974084E-6</v>
      </c>
    </row>
    <row r="51" spans="1:38">
      <c r="A51">
        <v>45</v>
      </c>
      <c r="B51">
        <f t="shared" si="3"/>
        <v>-3.5600000000000094</v>
      </c>
      <c r="C51">
        <f t="shared" si="1"/>
        <v>1.3951999999999991</v>
      </c>
      <c r="D51" s="13">
        <f>EXP(SUMPRODUCT(LN($Y51:$AL51),AlturaTRI!$C$24:$P$24)+SUMPRODUCT(LN(1-$Y51:$AL51),1-AlturaTRI!$C$24:$P$24))</f>
        <v>3.8095964229101872E-13</v>
      </c>
      <c r="E51" s="13">
        <f ca="1">EXP(SUMPRODUCT(LN($Y51:$AL51),AlturaTRI!$C$25:$P$25)+SUMPRODUCT(LN(1-$Y51:$AL51),1-AlturaTRI!$C$25:$P$25))</f>
        <v>4.0084043379641179E-27</v>
      </c>
      <c r="F51" s="13">
        <f ca="1">EXP(SUMPRODUCT(LN($Y51:$AL51),AlturaTRI!$C$26:$P$26)+SUMPRODUCT(LN(1-$Y51:$AL51),1-AlturaTRI!$C$26:$P$26))</f>
        <v>1.2947096015197615E-29</v>
      </c>
      <c r="G51" s="13">
        <f ca="1">EXP(SUMPRODUCT(LN($Y51:$AL51),AlturaTRI!$C$27:$P$27)+SUMPRODUCT(LN(1-$Y51:$AL51),1-AlturaTRI!$C$27:$P$27))</f>
        <v>1.4663896939901959E-39</v>
      </c>
      <c r="H51" s="13">
        <f ca="1">EXP(SUMPRODUCT(LN($Y51:$AL51),AlturaTRI!$C$28:$P$28)+SUMPRODUCT(LN(1-$Y51:$AL51),1-AlturaTRI!$C$28:$P$28))</f>
        <v>2.3846319281231365E-39</v>
      </c>
      <c r="I51" s="13">
        <f ca="1">EXP(SUMPRODUCT(LN($Y51:$AL51),AlturaTRI!$C$29:$P$29)+SUMPRODUCT(LN(1-$Y51:$AL51),1-AlturaTRI!$C$29:$P$29))</f>
        <v>2.7679792656464555E-29</v>
      </c>
      <c r="J51" s="13">
        <f ca="1">EXP(SUMPRODUCT(LN($Y51:$AL51),AlturaTRI!$C$30:$P$30)+SUMPRODUCT(LN(1-$Y51:$AL51),1-AlturaTRI!$C$30:$P$30))</f>
        <v>1.9759314254461979E-31</v>
      </c>
      <c r="K51" s="13">
        <f ca="1">EXP(SUMPRODUCT(LN($Y51:$AL51),AlturaTRI!$C$31:$P$31)+SUMPRODUCT(LN(1-$Y51:$AL51),1-AlturaTRI!$C$31:$P$31))</f>
        <v>3.5470793077737639E-21</v>
      </c>
      <c r="L51" s="13">
        <f ca="1">EXP(SUMPRODUCT(LN($Y51:$AL51),AlturaTRI!$C$32:$P$32)+SUMPRODUCT(LN(1-$Y51:$AL51),1-AlturaTRI!$C$32:$P$32))</f>
        <v>7.5872941771503086E-20</v>
      </c>
      <c r="M51" s="13">
        <f ca="1">EXP(SUMPRODUCT(LN($Y51:$AL51),AlturaTRI!$C$33:$P$33)+SUMPRODUCT(LN(1-$Y51:$AL51),1-AlturaTRI!$C$33:$P$33))</f>
        <v>2.4755223256690594E-23</v>
      </c>
      <c r="N51" s="13">
        <f ca="1">EXP(SUMPRODUCT(LN($Y51:$AL51),AlturaTRI!$C$34:$P$34)+SUMPRODUCT(LN(1-$Y51:$AL51),1-AlturaTRI!$C$34:$P$34))</f>
        <v>9.9687405922447271E-13</v>
      </c>
      <c r="O51" s="13">
        <f ca="1">EXP(SUMPRODUCT(LN($Y51:$AL51),AlturaTRI!$C$35:$P$35)+SUMPRODUCT(LN(1-$Y51:$AL51),1-AlturaTRI!$C$35:$P$35))</f>
        <v>1.7002845267856779E-28</v>
      </c>
      <c r="P51" s="13">
        <f ca="1">EXP(SUMPRODUCT(LN($Y51:$AL51),AlturaTRI!$C$36:$P$36)+SUMPRODUCT(LN(1-$Y51:$AL51),1-AlturaTRI!$C$36:$P$36))</f>
        <v>8.8732686652403318E-28</v>
      </c>
      <c r="Q51" s="13">
        <f ca="1">EXP(SUMPRODUCT(LN($Y51:$AL51),AlturaTRI!$C$37:$P$37)+SUMPRODUCT(LN(1-$Y51:$AL51),1-AlturaTRI!$C$37:$P$37))</f>
        <v>7.2207979013664434E-19</v>
      </c>
      <c r="R51" s="13">
        <f ca="1">EXP(SUMPRODUCT(LN($Y51:$AL51),AlturaTRI!$C$38:$P$38)+SUMPRODUCT(LN(1-$Y51:$AL51),1-AlturaTRI!$C$38:$P$38))</f>
        <v>1.9799364208826537E-22</v>
      </c>
      <c r="S51" s="13">
        <f ca="1">EXP(SUMPRODUCT(LN($Y51:$AL51),AlturaTRI!$C$39:$P$39)+SUMPRODUCT(LN(1-$Y51:$AL51),1-AlturaTRI!$C$39:$P$39))</f>
        <v>1.0283240733248824E-45</v>
      </c>
      <c r="T51" s="13">
        <f ca="1">EXP(SUMPRODUCT(LN($Y51:$AL51),AlturaTRI!$C$40:$P$40)+SUMPRODUCT(LN(1-$Y51:$AL51),1-AlturaTRI!$C$40:$P$40))</f>
        <v>1.1429368653814852E-39</v>
      </c>
      <c r="U51" s="13">
        <f ca="1">EXP(SUMPRODUCT(LN($Y51:$AL51),AlturaTRI!$C$41:$P$41)+SUMPRODUCT(LN(1-$Y51:$AL51),1-AlturaTRI!$C$41:$P$41))</f>
        <v>3.5466281622796214E-33</v>
      </c>
      <c r="V51" s="13">
        <f ca="1">EXP(SUMPRODUCT(LN($Y51:$AL51),AlturaTRI!$C$42:$P$42)+SUMPRODUCT(LN(1-$Y51:$AL51),1-AlturaTRI!$C$42:$P$42))</f>
        <v>3.968552550467232E-26</v>
      </c>
      <c r="W51" s="13">
        <f ca="1">EXP(SUMPRODUCT(LN($Y51:$AL51),AlturaTRI!$C$43:$P$43)+SUMPRODUCT(LN(1-$Y51:$AL51),1-AlturaTRI!$C$43:$P$43))</f>
        <v>1.6555541908145008E-28</v>
      </c>
      <c r="X51">
        <f t="shared" ca="1" si="2"/>
        <v>6.0110267224063233E-6</v>
      </c>
      <c r="Y51" s="9">
        <f t="shared" si="7"/>
        <v>5.3415324238556336E-5</v>
      </c>
      <c r="Z51" s="9">
        <f t="shared" si="7"/>
        <v>3.8265677560549165E-5</v>
      </c>
      <c r="AA51" s="9">
        <f t="shared" si="7"/>
        <v>1.3924176655716265E-4</v>
      </c>
      <c r="AB51" s="9">
        <f t="shared" si="7"/>
        <v>3.6911123903601476E-4</v>
      </c>
      <c r="AC51" s="9">
        <f t="shared" si="7"/>
        <v>2.1047952577284054E-4</v>
      </c>
      <c r="AD51" s="9">
        <f t="shared" si="7"/>
        <v>1.1225314197115273E-4</v>
      </c>
      <c r="AE51" s="9">
        <f t="shared" si="7"/>
        <v>1.2643022304200408E-4</v>
      </c>
      <c r="AF51" s="9">
        <f t="shared" si="7"/>
        <v>3.6619027581720937E-4</v>
      </c>
      <c r="AG51" s="9">
        <f t="shared" si="7"/>
        <v>1.8659077569046926E-3</v>
      </c>
      <c r="AH51" s="9">
        <f t="shared" si="7"/>
        <v>2.7275842377007709E-5</v>
      </c>
      <c r="AI51" s="9">
        <f t="shared" si="7"/>
        <v>9.260949323486542E-5</v>
      </c>
      <c r="AJ51" s="9">
        <f t="shared" si="7"/>
        <v>2.5423748232237427E-6</v>
      </c>
      <c r="AK51" s="9">
        <f t="shared" si="7"/>
        <v>2.7633074553077517E-4</v>
      </c>
      <c r="AL51" s="9">
        <f t="shared" si="7"/>
        <v>8.8950369654233612E-6</v>
      </c>
    </row>
    <row r="52" spans="1:38">
      <c r="A52">
        <v>46</v>
      </c>
      <c r="B52">
        <f t="shared" si="3"/>
        <v>-3.5500000000000096</v>
      </c>
      <c r="C52">
        <f t="shared" si="1"/>
        <v>1.3959999999999992</v>
      </c>
      <c r="D52" s="13">
        <f>EXP(SUMPRODUCT(LN($Y52:$AL52),AlturaTRI!$C$24:$P$24)+SUMPRODUCT(LN(1-$Y52:$AL52),1-AlturaTRI!$C$24:$P$24))</f>
        <v>4.0499420250647966E-13</v>
      </c>
      <c r="E52" s="13">
        <f ca="1">EXP(SUMPRODUCT(LN($Y52:$AL52),AlturaTRI!$C$25:$P$25)+SUMPRODUCT(LN(1-$Y52:$AL52),1-AlturaTRI!$C$25:$P$25))</f>
        <v>4.5816910146939071E-27</v>
      </c>
      <c r="F52" s="13">
        <f ca="1">EXP(SUMPRODUCT(LN($Y52:$AL52),AlturaTRI!$C$26:$P$26)+SUMPRODUCT(LN(1-$Y52:$AL52),1-AlturaTRI!$C$26:$P$26))</f>
        <v>1.481268765428113E-29</v>
      </c>
      <c r="G52" s="13">
        <f ca="1">EXP(SUMPRODUCT(LN($Y52:$AL52),AlturaTRI!$C$27:$P$27)+SUMPRODUCT(LN(1-$Y52:$AL52),1-AlturaTRI!$C$27:$P$27))</f>
        <v>1.7870017124986805E-39</v>
      </c>
      <c r="H52" s="13">
        <f ca="1">EXP(SUMPRODUCT(LN($Y52:$AL52),AlturaTRI!$C$28:$P$28)+SUMPRODUCT(LN(1-$Y52:$AL52),1-AlturaTRI!$C$28:$P$28))</f>
        <v>2.8750299862179704E-39</v>
      </c>
      <c r="I52" s="13">
        <f ca="1">EXP(SUMPRODUCT(LN($Y52:$AL52),AlturaTRI!$C$29:$P$29)+SUMPRODUCT(LN(1-$Y52:$AL52),1-AlturaTRI!$C$29:$P$29))</f>
        <v>3.1534253972142137E-29</v>
      </c>
      <c r="J52" s="13">
        <f ca="1">EXP(SUMPRODUCT(LN($Y52:$AL52),AlturaTRI!$C$30:$P$30)+SUMPRODUCT(LN(1-$Y52:$AL52),1-AlturaTRI!$C$30:$P$30))</f>
        <v>2.2963269206422793E-31</v>
      </c>
      <c r="K52" s="13">
        <f ca="1">EXP(SUMPRODUCT(LN($Y52:$AL52),AlturaTRI!$C$31:$P$31)+SUMPRODUCT(LN(1-$Y52:$AL52),1-AlturaTRI!$C$31:$P$31))</f>
        <v>3.8977189318508354E-21</v>
      </c>
      <c r="L52" s="13">
        <f ca="1">EXP(SUMPRODUCT(LN($Y52:$AL52),AlturaTRI!$C$32:$P$32)+SUMPRODUCT(LN(1-$Y52:$AL52),1-AlturaTRI!$C$32:$P$32))</f>
        <v>8.2675640461399991E-20</v>
      </c>
      <c r="M52" s="13">
        <f ca="1">EXP(SUMPRODUCT(LN($Y52:$AL52),AlturaTRI!$C$33:$P$33)+SUMPRODUCT(LN(1-$Y52:$AL52),1-AlturaTRI!$C$33:$P$33))</f>
        <v>2.7836868561148235E-23</v>
      </c>
      <c r="N52" s="13">
        <f ca="1">EXP(SUMPRODUCT(LN($Y52:$AL52),AlturaTRI!$C$34:$P$34)+SUMPRODUCT(LN(1-$Y52:$AL52),1-AlturaTRI!$C$34:$P$34))</f>
        <v>1.0644623961066683E-12</v>
      </c>
      <c r="O52" s="13">
        <f ca="1">EXP(SUMPRODUCT(LN($Y52:$AL52),AlturaTRI!$C$35:$P$35)+SUMPRODUCT(LN(1-$Y52:$AL52),1-AlturaTRI!$C$35:$P$35))</f>
        <v>1.9562216570334222E-28</v>
      </c>
      <c r="P52" s="13">
        <f ca="1">EXP(SUMPRODUCT(LN($Y52:$AL52),AlturaTRI!$C$36:$P$36)+SUMPRODUCT(LN(1-$Y52:$AL52),1-AlturaTRI!$C$36:$P$36))</f>
        <v>1.015882080594537E-27</v>
      </c>
      <c r="Q52" s="13">
        <f ca="1">EXP(SUMPRODUCT(LN($Y52:$AL52),AlturaTRI!$C$37:$P$37)+SUMPRODUCT(LN(1-$Y52:$AL52),1-AlturaTRI!$C$37:$P$37))</f>
        <v>7.9333657317126814E-19</v>
      </c>
      <c r="R52" s="13">
        <f ca="1">EXP(SUMPRODUCT(LN($Y52:$AL52),AlturaTRI!$C$38:$P$38)+SUMPRODUCT(LN(1-$Y52:$AL52),1-AlturaTRI!$C$38:$P$38))</f>
        <v>2.2079812007329562E-22</v>
      </c>
      <c r="S52" s="13">
        <f ca="1">EXP(SUMPRODUCT(LN($Y52:$AL52),AlturaTRI!$C$39:$P$39)+SUMPRODUCT(LN(1-$Y52:$AL52),1-AlturaTRI!$C$39:$P$39))</f>
        <v>1.2900196976306564E-45</v>
      </c>
      <c r="T52" s="13">
        <f ca="1">EXP(SUMPRODUCT(LN($Y52:$AL52),AlturaTRI!$C$40:$P$40)+SUMPRODUCT(LN(1-$Y52:$AL52),1-AlturaTRI!$C$40:$P$40))</f>
        <v>1.3656092760821688E-39</v>
      </c>
      <c r="U52" s="13">
        <f ca="1">EXP(SUMPRODUCT(LN($Y52:$AL52),AlturaTRI!$C$41:$P$41)+SUMPRODUCT(LN(1-$Y52:$AL52),1-AlturaTRI!$C$41:$P$41))</f>
        <v>4.1661892393327486E-33</v>
      </c>
      <c r="V52" s="13">
        <f ca="1">EXP(SUMPRODUCT(LN($Y52:$AL52),AlturaTRI!$C$42:$P$42)+SUMPRODUCT(LN(1-$Y52:$AL52),1-AlturaTRI!$C$42:$P$42))</f>
        <v>4.5111012271702942E-26</v>
      </c>
      <c r="W52" s="13">
        <f ca="1">EXP(SUMPRODUCT(LN($Y52:$AL52),AlturaTRI!$C$43:$P$43)+SUMPRODUCT(LN(1-$Y52:$AL52),1-AlturaTRI!$C$43:$P$43))</f>
        <v>1.911980330624136E-28</v>
      </c>
      <c r="X52">
        <f t="shared" ca="1" si="2"/>
        <v>6.2285625113290232E-6</v>
      </c>
      <c r="Y52" s="9">
        <f t="shared" si="7"/>
        <v>5.4452489379387647E-5</v>
      </c>
      <c r="Z52" s="9">
        <f t="shared" si="7"/>
        <v>3.9028667123000146E-5</v>
      </c>
      <c r="AA52" s="9">
        <f t="shared" si="7"/>
        <v>1.4173250553540322E-4</v>
      </c>
      <c r="AB52" s="9">
        <f t="shared" si="7"/>
        <v>3.7444035411653853E-4</v>
      </c>
      <c r="AC52" s="9">
        <f t="shared" si="7"/>
        <v>2.1390409293881585E-4</v>
      </c>
      <c r="AD52" s="9">
        <f t="shared" si="7"/>
        <v>1.141618016222062E-4</v>
      </c>
      <c r="AE52" s="9">
        <f t="shared" si="7"/>
        <v>1.293316793666849E-4</v>
      </c>
      <c r="AF52" s="9">
        <f t="shared" si="7"/>
        <v>3.7303932555586371E-4</v>
      </c>
      <c r="AG52" s="9">
        <f t="shared" si="7"/>
        <v>1.9104979376147503E-3</v>
      </c>
      <c r="AH52" s="9">
        <f t="shared" si="7"/>
        <v>2.7909723230589651E-5</v>
      </c>
      <c r="AI52" s="9">
        <f t="shared" si="7"/>
        <v>9.4502247088966865E-5</v>
      </c>
      <c r="AJ52" s="9">
        <f t="shared" si="7"/>
        <v>2.609013188830132E-6</v>
      </c>
      <c r="AK52" s="9">
        <f t="shared" si="7"/>
        <v>2.8064072589105112E-4</v>
      </c>
      <c r="AL52" s="9">
        <f t="shared" si="7"/>
        <v>9.1114089897125648E-6</v>
      </c>
    </row>
    <row r="53" spans="1:38">
      <c r="A53">
        <v>47</v>
      </c>
      <c r="B53">
        <f t="shared" si="3"/>
        <v>-3.5400000000000098</v>
      </c>
      <c r="C53">
        <f t="shared" si="1"/>
        <v>1.3967999999999992</v>
      </c>
      <c r="D53" s="13">
        <f>EXP(SUMPRODUCT(LN($Y53:$AL53),AlturaTRI!$C$24:$P$24)+SUMPRODUCT(LN(1-$Y53:$AL53),1-AlturaTRI!$C$24:$P$24))</f>
        <v>4.3054438757488358E-13</v>
      </c>
      <c r="E53" s="13">
        <f ca="1">EXP(SUMPRODUCT(LN($Y53:$AL53),AlturaTRI!$C$25:$P$25)+SUMPRODUCT(LN(1-$Y53:$AL53),1-AlturaTRI!$C$25:$P$25))</f>
        <v>5.2369612597015292E-27</v>
      </c>
      <c r="F53" s="13">
        <f ca="1">EXP(SUMPRODUCT(LN($Y53:$AL53),AlturaTRI!$C$26:$P$26)+SUMPRODUCT(LN(1-$Y53:$AL53),1-AlturaTRI!$C$26:$P$26))</f>
        <v>1.6947071105986256E-29</v>
      </c>
      <c r="G53" s="13">
        <f ca="1">EXP(SUMPRODUCT(LN($Y53:$AL53),AlturaTRI!$C$27:$P$27)+SUMPRODUCT(LN(1-$Y53:$AL53),1-AlturaTRI!$C$27:$P$27))</f>
        <v>2.1777089079411576E-39</v>
      </c>
      <c r="H53" s="13">
        <f ca="1">EXP(SUMPRODUCT(LN($Y53:$AL53),AlturaTRI!$C$28:$P$28)+SUMPRODUCT(LN(1-$Y53:$AL53),1-AlturaTRI!$C$28:$P$28))</f>
        <v>3.4662724293426363E-39</v>
      </c>
      <c r="I53" s="13">
        <f ca="1">EXP(SUMPRODUCT(LN($Y53:$AL53),AlturaTRI!$C$29:$P$29)+SUMPRODUCT(LN(1-$Y53:$AL53),1-AlturaTRI!$C$29:$P$29))</f>
        <v>3.5925397274581521E-29</v>
      </c>
      <c r="J53" s="13">
        <f ca="1">EXP(SUMPRODUCT(LN($Y53:$AL53),AlturaTRI!$C$30:$P$30)+SUMPRODUCT(LN(1-$Y53:$AL53),1-AlturaTRI!$C$30:$P$30))</f>
        <v>2.6686698924362833E-31</v>
      </c>
      <c r="K53" s="13">
        <f ca="1">EXP(SUMPRODUCT(LN($Y53:$AL53),AlturaTRI!$C$31:$P$31)+SUMPRODUCT(LN(1-$Y53:$AL53),1-AlturaTRI!$C$31:$P$31))</f>
        <v>4.2830133507994517E-21</v>
      </c>
      <c r="L53" s="13">
        <f ca="1">EXP(SUMPRODUCT(LN($Y53:$AL53),AlturaTRI!$C$32:$P$32)+SUMPRODUCT(LN(1-$Y53:$AL53),1-AlturaTRI!$C$32:$P$32))</f>
        <v>9.0088115605555088E-20</v>
      </c>
      <c r="M53" s="13">
        <f ca="1">EXP(SUMPRODUCT(LN($Y53:$AL53),AlturaTRI!$C$33:$P$33)+SUMPRODUCT(LN(1-$Y53:$AL53),1-AlturaTRI!$C$33:$P$33))</f>
        <v>3.1302080222122484E-23</v>
      </c>
      <c r="N53" s="13">
        <f ca="1">EXP(SUMPRODUCT(LN($Y53:$AL53),AlturaTRI!$C$34:$P$34)+SUMPRODUCT(LN(1-$Y53:$AL53),1-AlturaTRI!$C$34:$P$34))</f>
        <v>1.1366313824569956E-12</v>
      </c>
      <c r="O53" s="13">
        <f ca="1">EXP(SUMPRODUCT(LN($Y53:$AL53),AlturaTRI!$C$35:$P$35)+SUMPRODUCT(LN(1-$Y53:$AL53),1-AlturaTRI!$C$35:$P$35))</f>
        <v>2.2506803150357499E-28</v>
      </c>
      <c r="P53" s="13">
        <f ca="1">EXP(SUMPRODUCT(LN($Y53:$AL53),AlturaTRI!$C$36:$P$36)+SUMPRODUCT(LN(1-$Y53:$AL53),1-AlturaTRI!$C$36:$P$36))</f>
        <v>1.1630603706476723E-27</v>
      </c>
      <c r="Q53" s="13">
        <f ca="1">EXP(SUMPRODUCT(LN($Y53:$AL53),AlturaTRI!$C$37:$P$37)+SUMPRODUCT(LN(1-$Y53:$AL53),1-AlturaTRI!$C$37:$P$37))</f>
        <v>8.7162374276341762E-19</v>
      </c>
      <c r="R53" s="13">
        <f ca="1">EXP(SUMPRODUCT(LN($Y53:$AL53),AlturaTRI!$C$38:$P$38)+SUMPRODUCT(LN(1-$Y53:$AL53),1-AlturaTRI!$C$38:$P$38))</f>
        <v>2.4622876574020345E-22</v>
      </c>
      <c r="S53" s="13">
        <f ca="1">EXP(SUMPRODUCT(LN($Y53:$AL53),AlturaTRI!$C$39:$P$39)+SUMPRODUCT(LN(1-$Y53:$AL53),1-AlturaTRI!$C$39:$P$39))</f>
        <v>1.6183109415197424E-45</v>
      </c>
      <c r="T53" s="13">
        <f ca="1">EXP(SUMPRODUCT(LN($Y53:$AL53),AlturaTRI!$C$40:$P$40)+SUMPRODUCT(LN(1-$Y53:$AL53),1-AlturaTRI!$C$40:$P$40))</f>
        <v>1.6316611198777964E-39</v>
      </c>
      <c r="U53" s="13">
        <f ca="1">EXP(SUMPRODUCT(LN($Y53:$AL53),AlturaTRI!$C$41:$P$41)+SUMPRODUCT(LN(1-$Y53:$AL53),1-AlturaTRI!$C$41:$P$41))</f>
        <v>4.8939735443914928E-33</v>
      </c>
      <c r="V53" s="13">
        <f ca="1">EXP(SUMPRODUCT(LN($Y53:$AL53),AlturaTRI!$C$42:$P$42)+SUMPRODUCT(LN(1-$Y53:$AL53),1-AlturaTRI!$C$42:$P$42))</f>
        <v>5.1278144233893046E-26</v>
      </c>
      <c r="W53" s="13">
        <f ca="1">EXP(SUMPRODUCT(LN($Y53:$AL53),AlturaTRI!$C$43:$P$43)+SUMPRODUCT(LN(1-$Y53:$AL53),1-AlturaTRI!$C$43:$P$43))</f>
        <v>2.2081202945460684E-28</v>
      </c>
      <c r="X53">
        <f t="shared" ca="1" si="2"/>
        <v>6.4533254373684216E-6</v>
      </c>
      <c r="Y53" s="9">
        <f t="shared" si="7"/>
        <v>5.550979203373182E-5</v>
      </c>
      <c r="Z53" s="9">
        <f t="shared" si="7"/>
        <v>3.980686953244454E-5</v>
      </c>
      <c r="AA53" s="9">
        <f t="shared" si="7"/>
        <v>1.4426779210651567E-4</v>
      </c>
      <c r="AB53" s="9">
        <f t="shared" si="7"/>
        <v>3.7984638009307657E-4</v>
      </c>
      <c r="AC53" s="9">
        <f t="shared" si="7"/>
        <v>2.1738436675979483E-4</v>
      </c>
      <c r="AD53" s="9">
        <f t="shared" si="7"/>
        <v>1.1610291077615391E-4</v>
      </c>
      <c r="AE53" s="9">
        <f t="shared" si="7"/>
        <v>1.3229971261183863E-4</v>
      </c>
      <c r="AF53" s="9">
        <f t="shared" si="7"/>
        <v>3.8001642798328418E-4</v>
      </c>
      <c r="AG53" s="9">
        <f t="shared" si="7"/>
        <v>1.9561516154629889E-3</v>
      </c>
      <c r="AH53" s="9">
        <f t="shared" si="7"/>
        <v>2.8558334828534734E-5</v>
      </c>
      <c r="AI53" s="9">
        <f t="shared" si="7"/>
        <v>9.6433681336619329E-5</v>
      </c>
      <c r="AJ53" s="9">
        <f t="shared" si="7"/>
        <v>2.6773982126557041E-6</v>
      </c>
      <c r="AK53" s="9">
        <f t="shared" si="7"/>
        <v>2.8501791062532475E-4</v>
      </c>
      <c r="AL53" s="9">
        <f t="shared" si="7"/>
        <v>9.3330442204538048E-6</v>
      </c>
    </row>
    <row r="54" spans="1:38">
      <c r="A54">
        <v>48</v>
      </c>
      <c r="B54">
        <f t="shared" si="3"/>
        <v>-3.53000000000001</v>
      </c>
      <c r="C54">
        <f t="shared" si="1"/>
        <v>1.3975999999999991</v>
      </c>
      <c r="D54" s="13">
        <f>EXP(SUMPRODUCT(LN($Y54:$AL54),AlturaTRI!$C$24:$P$24)+SUMPRODUCT(LN(1-$Y54:$AL54),1-AlturaTRI!$C$24:$P$24))</f>
        <v>4.5770571232929436E-13</v>
      </c>
      <c r="E54" s="13">
        <f ca="1">EXP(SUMPRODUCT(LN($Y54:$AL54),AlturaTRI!$C$25:$P$25)+SUMPRODUCT(LN(1-$Y54:$AL54),1-AlturaTRI!$C$25:$P$25))</f>
        <v>5.9859377952475919E-27</v>
      </c>
      <c r="F54" s="13">
        <f ca="1">EXP(SUMPRODUCT(LN($Y54:$AL54),AlturaTRI!$C$26:$P$26)+SUMPRODUCT(LN(1-$Y54:$AL54),1-AlturaTRI!$C$26:$P$26))</f>
        <v>1.9388968828487056E-29</v>
      </c>
      <c r="G54" s="13">
        <f ca="1">EXP(SUMPRODUCT(LN($Y54:$AL54),AlturaTRI!$C$27:$P$27)+SUMPRODUCT(LN(1-$Y54:$AL54),1-AlturaTRI!$C$27:$P$27))</f>
        <v>2.6538352653180792E-39</v>
      </c>
      <c r="H54" s="13">
        <f ca="1">EXP(SUMPRODUCT(LN($Y54:$AL54),AlturaTRI!$C$28:$P$28)+SUMPRODUCT(LN(1-$Y54:$AL54),1-AlturaTRI!$C$28:$P$28))</f>
        <v>4.179095361286545E-39</v>
      </c>
      <c r="I54" s="13">
        <f ca="1">EXP(SUMPRODUCT(LN($Y54:$AL54),AlturaTRI!$C$29:$P$29)+SUMPRODUCT(LN(1-$Y54:$AL54),1-AlturaTRI!$C$29:$P$29))</f>
        <v>4.092793867924285E-29</v>
      </c>
      <c r="J54" s="13">
        <f ca="1">EXP(SUMPRODUCT(LN($Y54:$AL54),AlturaTRI!$C$30:$P$30)+SUMPRODUCT(LN(1-$Y54:$AL54),1-AlturaTRI!$C$30:$P$30))</f>
        <v>3.1013820511561011E-31</v>
      </c>
      <c r="K54" s="13">
        <f ca="1">EXP(SUMPRODUCT(LN($Y54:$AL54),AlturaTRI!$C$31:$P$31)+SUMPRODUCT(LN(1-$Y54:$AL54),1-AlturaTRI!$C$31:$P$31))</f>
        <v>4.7063867439561182E-21</v>
      </c>
      <c r="L54" s="13">
        <f ca="1">EXP(SUMPRODUCT(LN($Y54:$AL54),AlturaTRI!$C$32:$P$32)+SUMPRODUCT(LN(1-$Y54:$AL54),1-AlturaTRI!$C$32:$P$32))</f>
        <v>9.8165009277049075E-20</v>
      </c>
      <c r="M54" s="13">
        <f ca="1">EXP(SUMPRODUCT(LN($Y54:$AL54),AlturaTRI!$C$33:$P$33)+SUMPRODUCT(LN(1-$Y54:$AL54),1-AlturaTRI!$C$33:$P$33))</f>
        <v>3.5198592360969432E-23</v>
      </c>
      <c r="N54" s="13">
        <f ca="1">EXP(SUMPRODUCT(LN($Y54:$AL54),AlturaTRI!$C$34:$P$34)+SUMPRODUCT(LN(1-$Y54:$AL54),1-AlturaTRI!$C$34:$P$34))</f>
        <v>1.2136912921261362E-12</v>
      </c>
      <c r="O54" s="13">
        <f ca="1">EXP(SUMPRODUCT(LN($Y54:$AL54),AlturaTRI!$C$35:$P$35)+SUMPRODUCT(LN(1-$Y54:$AL54),1-AlturaTRI!$C$35:$P$35))</f>
        <v>2.5894577940244212E-28</v>
      </c>
      <c r="P54" s="13">
        <f ca="1">EXP(SUMPRODUCT(LN($Y54:$AL54),AlturaTRI!$C$36:$P$36)+SUMPRODUCT(LN(1-$Y54:$AL54),1-AlturaTRI!$C$36:$P$36))</f>
        <v>1.3315592345041506E-27</v>
      </c>
      <c r="Q54" s="13">
        <f ca="1">EXP(SUMPRODUCT(LN($Y54:$AL54),AlturaTRI!$C$37:$P$37)+SUMPRODUCT(LN(1-$Y54:$AL54),1-AlturaTRI!$C$37:$P$37))</f>
        <v>9.5763476088454426E-19</v>
      </c>
      <c r="R54" s="13">
        <f ca="1">EXP(SUMPRODUCT(LN($Y54:$AL54),AlturaTRI!$C$38:$P$38)+SUMPRODUCT(LN(1-$Y54:$AL54),1-AlturaTRI!$C$38:$P$38))</f>
        <v>2.7458795281365387E-22</v>
      </c>
      <c r="S54" s="13">
        <f ca="1">EXP(SUMPRODUCT(LN($Y54:$AL54),AlturaTRI!$C$39:$P$39)+SUMPRODUCT(LN(1-$Y54:$AL54),1-AlturaTRI!$C$39:$P$39))</f>
        <v>2.0301441384085785E-45</v>
      </c>
      <c r="T54" s="13">
        <f ca="1">EXP(SUMPRODUCT(LN($Y54:$AL54),AlturaTRI!$C$40:$P$40)+SUMPRODUCT(LN(1-$Y54:$AL54),1-AlturaTRI!$C$40:$P$40))</f>
        <v>1.9495426754848505E-39</v>
      </c>
      <c r="U54" s="13">
        <f ca="1">EXP(SUMPRODUCT(LN($Y54:$AL54),AlturaTRI!$C$41:$P$41)+SUMPRODUCT(LN(1-$Y54:$AL54),1-AlturaTRI!$C$41:$P$41))</f>
        <v>5.7488836100755101E-33</v>
      </c>
      <c r="V54" s="13">
        <f ca="1">EXP(SUMPRODUCT(LN($Y54:$AL54),AlturaTRI!$C$42:$P$42)+SUMPRODUCT(LN(1-$Y54:$AL54),1-AlturaTRI!$C$42:$P$42))</f>
        <v>5.8288288163322535E-26</v>
      </c>
      <c r="W54" s="13">
        <f ca="1">EXP(SUMPRODUCT(LN($Y54:$AL54),AlturaTRI!$C$43:$P$43)+SUMPRODUCT(LN(1-$Y54:$AL54),1-AlturaTRI!$C$43:$P$43))</f>
        <v>2.550124083558537E-28</v>
      </c>
      <c r="X54">
        <f t="shared" ca="1" si="2"/>
        <v>6.6855305364834758E-6</v>
      </c>
      <c r="Y54" s="9">
        <f t="shared" si="7"/>
        <v>5.6587623146067487E-5</v>
      </c>
      <c r="Z54" s="9">
        <f t="shared" si="7"/>
        <v>4.0600588085433423E-5</v>
      </c>
      <c r="AA54" s="9">
        <f t="shared" si="7"/>
        <v>1.4684842278514396E-4</v>
      </c>
      <c r="AB54" s="9">
        <f t="shared" si="7"/>
        <v>3.8533042610936971E-4</v>
      </c>
      <c r="AC54" s="9">
        <f t="shared" si="7"/>
        <v>2.2092125300582997E-4</v>
      </c>
      <c r="AD54" s="9">
        <f t="shared" si="7"/>
        <v>1.1807702098422183E-4</v>
      </c>
      <c r="AE54" s="9">
        <f t="shared" si="7"/>
        <v>1.3533585004484334E-4</v>
      </c>
      <c r="AF54" s="9">
        <f t="shared" si="7"/>
        <v>3.8712397538724608E-4</v>
      </c>
      <c r="AG54" s="9">
        <f t="shared" si="7"/>
        <v>2.0028940543723212E-3</v>
      </c>
      <c r="AH54" s="9">
        <f t="shared" si="7"/>
        <v>2.9222019478532406E-5</v>
      </c>
      <c r="AI54" s="9">
        <f t="shared" si="7"/>
        <v>9.8404586297836589E-5</v>
      </c>
      <c r="AJ54" s="9">
        <f t="shared" si="7"/>
        <v>2.7475756761111502E-6</v>
      </c>
      <c r="AK54" s="9">
        <f t="shared" si="7"/>
        <v>2.8946334703096934E-4</v>
      </c>
      <c r="AL54" s="9">
        <f t="shared" si="7"/>
        <v>9.560070681678199E-6</v>
      </c>
    </row>
    <row r="55" spans="1:38">
      <c r="A55">
        <v>49</v>
      </c>
      <c r="B55">
        <f t="shared" si="3"/>
        <v>-3.5200000000000102</v>
      </c>
      <c r="C55">
        <f t="shared" si="1"/>
        <v>1.3983999999999992</v>
      </c>
      <c r="D55" s="13">
        <f>EXP(SUMPRODUCT(LN($Y55:$AL55),AlturaTRI!$C$24:$P$24)+SUMPRODUCT(LN(1-$Y55:$AL55),1-AlturaTRI!$C$24:$P$24))</f>
        <v>4.8657970569714171E-13</v>
      </c>
      <c r="E55" s="13">
        <f ca="1">EXP(SUMPRODUCT(LN($Y55:$AL55),AlturaTRI!$C$25:$P$25)+SUMPRODUCT(LN(1-$Y55:$AL55),1-AlturaTRI!$C$25:$P$25))</f>
        <v>6.8420193182625119E-27</v>
      </c>
      <c r="F55" s="13">
        <f ca="1">EXP(SUMPRODUCT(LN($Y55:$AL55),AlturaTRI!$C$26:$P$26)+SUMPRODUCT(LN(1-$Y55:$AL55),1-AlturaTRI!$C$26:$P$26))</f>
        <v>2.2182680888787857E-29</v>
      </c>
      <c r="G55" s="13">
        <f ca="1">EXP(SUMPRODUCT(LN($Y55:$AL55),AlturaTRI!$C$27:$P$27)+SUMPRODUCT(LN(1-$Y55:$AL55),1-AlturaTRI!$C$27:$P$27))</f>
        <v>3.2340546362308853E-39</v>
      </c>
      <c r="H55" s="13">
        <f ca="1">EXP(SUMPRODUCT(LN($Y55:$AL55),AlturaTRI!$C$28:$P$28)+SUMPRODUCT(LN(1-$Y55:$AL55),1-AlturaTRI!$C$28:$P$28))</f>
        <v>5.038498437227242E-39</v>
      </c>
      <c r="I55" s="13">
        <f ca="1">EXP(SUMPRODUCT(LN($Y55:$AL55),AlturaTRI!$C$29:$P$29)+SUMPRODUCT(LN(1-$Y55:$AL55),1-AlturaTRI!$C$29:$P$29))</f>
        <v>4.6626994590271657E-29</v>
      </c>
      <c r="J55" s="13">
        <f ca="1">EXP(SUMPRODUCT(LN($Y55:$AL55),AlturaTRI!$C$30:$P$30)+SUMPRODUCT(LN(1-$Y55:$AL55),1-AlturaTRI!$C$30:$P$30))</f>
        <v>3.6042502788328052E-31</v>
      </c>
      <c r="K55" s="13">
        <f ca="1">EXP(SUMPRODUCT(LN($Y55:$AL55),AlturaTRI!$C$31:$P$31)+SUMPRODUCT(LN(1-$Y55:$AL55),1-AlturaTRI!$C$31:$P$31))</f>
        <v>5.1716015219106034E-21</v>
      </c>
      <c r="L55" s="13">
        <f ca="1">EXP(SUMPRODUCT(LN($Y55:$AL55),AlturaTRI!$C$32:$P$32)+SUMPRODUCT(LN(1-$Y55:$AL55),1-AlturaTRI!$C$32:$P$32))</f>
        <v>1.069658581255984E-19</v>
      </c>
      <c r="M55" s="13">
        <f ca="1">EXP(SUMPRODUCT(LN($Y55:$AL55),AlturaTRI!$C$33:$P$33)+SUMPRODUCT(LN(1-$Y55:$AL55),1-AlturaTRI!$C$33:$P$33))</f>
        <v>3.958007838336319E-23</v>
      </c>
      <c r="N55" s="13">
        <f ca="1">EXP(SUMPRODUCT(LN($Y55:$AL55),AlturaTRI!$C$34:$P$34)+SUMPRODUCT(LN(1-$Y55:$AL55),1-AlturaTRI!$C$34:$P$34))</f>
        <v>1.2959734001301894E-12</v>
      </c>
      <c r="O55" s="13">
        <f ca="1">EXP(SUMPRODUCT(LN($Y55:$AL55),AlturaTRI!$C$35:$P$35)+SUMPRODUCT(LN(1-$Y55:$AL55),1-AlturaTRI!$C$35:$P$35))</f>
        <v>2.9792237365893491E-28</v>
      </c>
      <c r="P55" s="13">
        <f ca="1">EXP(SUMPRODUCT(LN($Y55:$AL55),AlturaTRI!$C$36:$P$36)+SUMPRODUCT(LN(1-$Y55:$AL55),1-AlturaTRI!$C$36:$P$36))</f>
        <v>1.524466839668268E-27</v>
      </c>
      <c r="Q55" s="13">
        <f ca="1">EXP(SUMPRODUCT(LN($Y55:$AL55),AlturaTRI!$C$37:$P$37)+SUMPRODUCT(LN(1-$Y55:$AL55),1-AlturaTRI!$C$37:$P$37))</f>
        <v>1.0521314695925529E-18</v>
      </c>
      <c r="R55" s="13">
        <f ca="1">EXP(SUMPRODUCT(LN($Y55:$AL55),AlturaTRI!$C$38:$P$38)+SUMPRODUCT(LN(1-$Y55:$AL55),1-AlturaTRI!$C$38:$P$38))</f>
        <v>3.0621286210762702E-22</v>
      </c>
      <c r="S55" s="13">
        <f ca="1">EXP(SUMPRODUCT(LN($Y55:$AL55),AlturaTRI!$C$39:$P$39)+SUMPRODUCT(LN(1-$Y55:$AL55),1-AlturaTRI!$C$39:$P$39))</f>
        <v>2.5467776801785015E-45</v>
      </c>
      <c r="T55" s="13">
        <f ca="1">EXP(SUMPRODUCT(LN($Y55:$AL55),AlturaTRI!$C$40:$P$40)+SUMPRODUCT(LN(1-$Y55:$AL55),1-AlturaTRI!$C$40:$P$40))</f>
        <v>2.3293501988063457E-39</v>
      </c>
      <c r="U55" s="13">
        <f ca="1">EXP(SUMPRODUCT(LN($Y55:$AL55),AlturaTRI!$C$41:$P$41)+SUMPRODUCT(LN(1-$Y55:$AL55),1-AlturaTRI!$C$41:$P$41))</f>
        <v>6.7531232099026816E-33</v>
      </c>
      <c r="V55" s="13">
        <f ca="1">EXP(SUMPRODUCT(LN($Y55:$AL55),AlturaTRI!$C$42:$P$42)+SUMPRODUCT(LN(1-$Y55:$AL55),1-AlturaTRI!$C$42:$P$42))</f>
        <v>6.6256663275150056E-26</v>
      </c>
      <c r="W55" s="13">
        <f ca="1">EXP(SUMPRODUCT(LN($Y55:$AL55),AlturaTRI!$C$43:$P$43)+SUMPRODUCT(LN(1-$Y55:$AL55),1-AlturaTRI!$C$43:$P$43))</f>
        <v>2.9450939578701291E-28</v>
      </c>
      <c r="X55">
        <f t="shared" ca="1" si="2"/>
        <v>6.9253983205434763E-6</v>
      </c>
      <c r="Y55" s="9">
        <f t="shared" si="7"/>
        <v>5.7686381248849727E-5</v>
      </c>
      <c r="Z55" s="9">
        <f t="shared" si="7"/>
        <v>4.1410132124319235E-5</v>
      </c>
      <c r="AA55" s="9">
        <f t="shared" si="7"/>
        <v>1.4947520831930407E-4</v>
      </c>
      <c r="AB55" s="9">
        <f t="shared" si="7"/>
        <v>3.9089361727955951E-4</v>
      </c>
      <c r="AC55" s="9">
        <f t="shared" si="7"/>
        <v>2.2451567216142971E-4</v>
      </c>
      <c r="AD55" s="9">
        <f t="shared" si="7"/>
        <v>1.200846931680386E-4</v>
      </c>
      <c r="AE55" s="9">
        <f t="shared" si="7"/>
        <v>1.3844165394943773E-4</v>
      </c>
      <c r="AF55" s="9">
        <f t="shared" si="7"/>
        <v>3.9436440467896386E-4</v>
      </c>
      <c r="AG55" s="9">
        <f t="shared" si="7"/>
        <v>2.0507511135396208E-3</v>
      </c>
      <c r="AH55" s="9">
        <f t="shared" si="7"/>
        <v>2.9901127441764001E-5</v>
      </c>
      <c r="AI55" s="9">
        <f t="shared" si="7"/>
        <v>1.0041576843413439E-4</v>
      </c>
      <c r="AJ55" s="9">
        <f t="shared" si="7"/>
        <v>2.8195925605640271E-6</v>
      </c>
      <c r="AK55" s="9">
        <f t="shared" si="7"/>
        <v>2.9397809870725648E-4</v>
      </c>
      <c r="AL55" s="9">
        <f t="shared" si="7"/>
        <v>9.7926195113980769E-6</v>
      </c>
    </row>
    <row r="56" spans="1:38">
      <c r="A56">
        <v>50</v>
      </c>
      <c r="B56">
        <f t="shared" si="3"/>
        <v>-3.5100000000000104</v>
      </c>
      <c r="C56">
        <f t="shared" si="1"/>
        <v>1.3991999999999991</v>
      </c>
      <c r="D56" s="13">
        <f>EXP(SUMPRODUCT(LN($Y56:$AL56),AlturaTRI!$C$24:$P$24)+SUMPRODUCT(LN(1-$Y56:$AL56),1-AlturaTRI!$C$24:$P$24))</f>
        <v>5.1727428892240232E-13</v>
      </c>
      <c r="E56" s="13">
        <f ca="1">EXP(SUMPRODUCT(LN($Y56:$AL56),AlturaTRI!$C$25:$P$25)+SUMPRODUCT(LN(1-$Y56:$AL56),1-AlturaTRI!$C$25:$P$25))</f>
        <v>7.8205200704845768E-27</v>
      </c>
      <c r="F56" s="13">
        <f ca="1">EXP(SUMPRODUCT(LN($Y56:$AL56),AlturaTRI!$C$26:$P$26)+SUMPRODUCT(LN(1-$Y56:$AL56),1-AlturaTRI!$C$26:$P$26))</f>
        <v>2.5378888231000164E-29</v>
      </c>
      <c r="G56" s="13">
        <f ca="1">EXP(SUMPRODUCT(LN($Y56:$AL56),AlturaTRI!$C$27:$P$27)+SUMPRODUCT(LN(1-$Y56:$AL56),1-AlturaTRI!$C$27:$P$27))</f>
        <v>3.9411229766254188E-39</v>
      </c>
      <c r="H56" s="13">
        <f ca="1">EXP(SUMPRODUCT(LN($Y56:$AL56),AlturaTRI!$C$28:$P$28)+SUMPRODUCT(LN(1-$Y56:$AL56),1-AlturaTRI!$C$28:$P$28))</f>
        <v>6.0746214218959952E-39</v>
      </c>
      <c r="I56" s="13">
        <f ca="1">EXP(SUMPRODUCT(LN($Y56:$AL56),AlturaTRI!$C$29:$P$29)+SUMPRODUCT(LN(1-$Y56:$AL56),1-AlturaTRI!$C$29:$P$29))</f>
        <v>5.3119529133268688E-29</v>
      </c>
      <c r="J56" s="13">
        <f ca="1">EXP(SUMPRODUCT(LN($Y56:$AL56),AlturaTRI!$C$30:$P$30)+SUMPRODUCT(LN(1-$Y56:$AL56),1-AlturaTRI!$C$30:$P$30))</f>
        <v>4.1886478967209569E-31</v>
      </c>
      <c r="K56" s="13">
        <f ca="1">EXP(SUMPRODUCT(LN($Y56:$AL56),AlturaTRI!$C$31:$P$31)+SUMPRODUCT(LN(1-$Y56:$AL56),1-AlturaTRI!$C$31:$P$31))</f>
        <v>5.6827917230511253E-21</v>
      </c>
      <c r="L56" s="13">
        <f ca="1">EXP(SUMPRODUCT(LN($Y56:$AL56),AlturaTRI!$C$32:$P$32)+SUMPRODUCT(LN(1-$Y56:$AL56),1-AlturaTRI!$C$32:$P$32))</f>
        <v>1.1655553159442001E-19</v>
      </c>
      <c r="M56" s="13">
        <f ca="1">EXP(SUMPRODUCT(LN($Y56:$AL56),AlturaTRI!$C$33:$P$33)+SUMPRODUCT(LN(1-$Y56:$AL56),1-AlturaTRI!$C$33:$P$33))</f>
        <v>4.4506889800651795E-23</v>
      </c>
      <c r="N56" s="13">
        <f ca="1">EXP(SUMPRODUCT(LN($Y56:$AL56),AlturaTRI!$C$34:$P$34)+SUMPRODUCT(LN(1-$Y56:$AL56),1-AlturaTRI!$C$34:$P$34))</f>
        <v>1.3838314027192954E-12</v>
      </c>
      <c r="O56" s="13">
        <f ca="1">EXP(SUMPRODUCT(LN($Y56:$AL56),AlturaTRI!$C$35:$P$35)+SUMPRODUCT(LN(1-$Y56:$AL56),1-AlturaTRI!$C$35:$P$35))</f>
        <v>3.4276513817115677E-28</v>
      </c>
      <c r="P56" s="13">
        <f ca="1">EXP(SUMPRODUCT(LN($Y56:$AL56),AlturaTRI!$C$36:$P$36)+SUMPRODUCT(LN(1-$Y56:$AL56),1-AlturaTRI!$C$36:$P$36))</f>
        <v>1.745318593380847E-27</v>
      </c>
      <c r="Q56" s="13">
        <f ca="1">EXP(SUMPRODUCT(LN($Y56:$AL56),AlturaTRI!$C$37:$P$37)+SUMPRODUCT(LN(1-$Y56:$AL56),1-AlturaTRI!$C$37:$P$37))</f>
        <v>1.1559508311346912E-18</v>
      </c>
      <c r="R56" s="13">
        <f ca="1">EXP(SUMPRODUCT(LN($Y56:$AL56),AlturaTRI!$C$38:$P$38)+SUMPRODUCT(LN(1-$Y56:$AL56),1-AlturaTRI!$C$38:$P$38))</f>
        <v>3.4147948717035317E-22</v>
      </c>
      <c r="S56" s="13">
        <f ca="1">EXP(SUMPRODUCT(LN($Y56:$AL56),AlturaTRI!$C$39:$P$39)+SUMPRODUCT(LN(1-$Y56:$AL56),1-AlturaTRI!$C$39:$P$39))</f>
        <v>3.1948791773817164E-45</v>
      </c>
      <c r="T56" s="13">
        <f ca="1">EXP(SUMPRODUCT(LN($Y56:$AL56),AlturaTRI!$C$40:$P$40)+SUMPRODUCT(LN(1-$Y56:$AL56),1-AlturaTRI!$C$40:$P$40))</f>
        <v>2.7831465037714667E-39</v>
      </c>
      <c r="U56" s="13">
        <f ca="1">EXP(SUMPRODUCT(LN($Y56:$AL56),AlturaTRI!$C$41:$P$41)+SUMPRODUCT(LN(1-$Y56:$AL56),1-AlturaTRI!$C$41:$P$41))</f>
        <v>7.9327738404550223E-33</v>
      </c>
      <c r="V56" s="13">
        <f ca="1">EXP(SUMPRODUCT(LN($Y56:$AL56),AlturaTRI!$C$42:$P$42)+SUMPRODUCT(LN(1-$Y56:$AL56),1-AlturaTRI!$C$42:$P$42))</f>
        <v>7.5314233901758413E-26</v>
      </c>
      <c r="W56" s="13">
        <f ca="1">EXP(SUMPRODUCT(LN($Y56:$AL56),AlturaTRI!$C$43:$P$43)+SUMPRODUCT(LN(1-$Y56:$AL56),1-AlturaTRI!$C$43:$P$43))</f>
        <v>3.4012318625293827E-28</v>
      </c>
      <c r="X56">
        <f t="shared" ca="1" si="2"/>
        <v>7.1731548845813607E-6</v>
      </c>
      <c r="Y56" s="9">
        <f t="shared" si="7"/>
        <v>5.880647260971992E-5</v>
      </c>
      <c r="Z56" s="9">
        <f t="shared" si="7"/>
        <v>4.2235817157731087E-5</v>
      </c>
      <c r="AA56" s="9">
        <f t="shared" si="7"/>
        <v>1.5214897394442558E-4</v>
      </c>
      <c r="AB56" s="9">
        <f t="shared" si="7"/>
        <v>3.9653709491742589E-4</v>
      </c>
      <c r="AC56" s="9">
        <f t="shared" si="7"/>
        <v>2.2816855966416926E-4</v>
      </c>
      <c r="AD56" s="9">
        <f t="shared" si="7"/>
        <v>1.2212649777868057E-4</v>
      </c>
      <c r="AE56" s="9">
        <f t="shared" si="7"/>
        <v>1.4161872242767588E-4</v>
      </c>
      <c r="AF56" s="9">
        <f t="shared" si="7"/>
        <v>4.0174019822283147E-4</v>
      </c>
      <c r="AG56" s="9">
        <f t="shared" si="7"/>
        <v>2.099749261225321E-3</v>
      </c>
      <c r="AH56" s="9">
        <f t="shared" si="7"/>
        <v>3.0596017117657338E-5</v>
      </c>
      <c r="AI56" s="9">
        <f t="shared" si="7"/>
        <v>1.0246805067794214E-4</v>
      </c>
      <c r="AJ56" s="9">
        <f t="shared" si="7"/>
        <v>2.8934970787896301E-6</v>
      </c>
      <c r="AK56" s="9">
        <f t="shared" si="7"/>
        <v>2.9856324580851244E-4</v>
      </c>
      <c r="AL56" s="9">
        <f t="shared" si="7"/>
        <v>1.0030825037343622E-5</v>
      </c>
    </row>
    <row r="57" spans="1:38">
      <c r="A57">
        <v>51</v>
      </c>
      <c r="B57">
        <f t="shared" si="3"/>
        <v>-3.5000000000000107</v>
      </c>
      <c r="C57">
        <f t="shared" si="1"/>
        <v>1.399999999999999</v>
      </c>
      <c r="D57" s="13">
        <f>EXP(SUMPRODUCT(LN($Y57:$AL57),AlturaTRI!$C$24:$P$24)+SUMPRODUCT(LN(1-$Y57:$AL57),1-AlturaTRI!$C$24:$P$24))</f>
        <v>5.4990417753444555E-13</v>
      </c>
      <c r="E57" s="13">
        <f ca="1">EXP(SUMPRODUCT(LN($Y57:$AL57),AlturaTRI!$C$25:$P$25)+SUMPRODUCT(LN(1-$Y57:$AL57),1-AlturaTRI!$C$25:$P$25))</f>
        <v>8.9389436468148082E-27</v>
      </c>
      <c r="F57" s="13">
        <f ca="1">EXP(SUMPRODUCT(LN($Y57:$AL57),AlturaTRI!$C$26:$P$26)+SUMPRODUCT(LN(1-$Y57:$AL57),1-AlturaTRI!$C$26:$P$26))</f>
        <v>2.9035571605861564E-29</v>
      </c>
      <c r="G57" s="13">
        <f ca="1">EXP(SUMPRODUCT(LN($Y57:$AL57),AlturaTRI!$C$27:$P$27)+SUMPRODUCT(LN(1-$Y57:$AL57),1-AlturaTRI!$C$27:$P$27))</f>
        <v>4.8027706293750991E-39</v>
      </c>
      <c r="H57" s="13">
        <f ca="1">EXP(SUMPRODUCT(LN($Y57:$AL57),AlturaTRI!$C$28:$P$28)+SUMPRODUCT(LN(1-$Y57:$AL57),1-AlturaTRI!$C$28:$P$28))</f>
        <v>7.3238009458946734E-39</v>
      </c>
      <c r="I57" s="13">
        <f ca="1">EXP(SUMPRODUCT(LN($Y57:$AL57),AlturaTRI!$C$29:$P$29)+SUMPRODUCT(LN(1-$Y57:$AL57),1-AlturaTRI!$C$29:$P$29))</f>
        <v>6.0516002987915234E-29</v>
      </c>
      <c r="J57" s="13">
        <f ca="1">EXP(SUMPRODUCT(LN($Y57:$AL57),AlturaTRI!$C$30:$P$30)+SUMPRODUCT(LN(1-$Y57:$AL57),1-AlturaTRI!$C$30:$P$30))</f>
        <v>4.8677917905242034E-31</v>
      </c>
      <c r="K57" s="13">
        <f ca="1">EXP(SUMPRODUCT(LN($Y57:$AL57),AlturaTRI!$C$31:$P$31)+SUMPRODUCT(LN(1-$Y57:$AL57),1-AlturaTRI!$C$31:$P$31))</f>
        <v>6.2444997060405954E-21</v>
      </c>
      <c r="L57" s="13">
        <f ca="1">EXP(SUMPRODUCT(LN($Y57:$AL57),AlturaTRI!$C$32:$P$32)+SUMPRODUCT(LN(1-$Y57:$AL57),1-AlturaTRI!$C$32:$P$32))</f>
        <v>1.270047093465842E-19</v>
      </c>
      <c r="M57" s="13">
        <f ca="1">EXP(SUMPRODUCT(LN($Y57:$AL57),AlturaTRI!$C$33:$P$33)+SUMPRODUCT(LN(1-$Y57:$AL57),1-AlturaTRI!$C$33:$P$33))</f>
        <v>5.0046886932036804E-23</v>
      </c>
      <c r="N57" s="13">
        <f ca="1">EXP(SUMPRODUCT(LN($Y57:$AL57),AlturaTRI!$C$34:$P$34)+SUMPRODUCT(LN(1-$Y57:$AL57),1-AlturaTRI!$C$34:$P$34))</f>
        <v>1.4776429333399601E-12</v>
      </c>
      <c r="O57" s="13">
        <f ca="1">EXP(SUMPRODUCT(LN($Y57:$AL57),AlturaTRI!$C$35:$P$35)+SUMPRODUCT(LN(1-$Y57:$AL57),1-AlturaTRI!$C$35:$P$35))</f>
        <v>3.94356855470893E-28</v>
      </c>
      <c r="P57" s="13">
        <f ca="1">EXP(SUMPRODUCT(LN($Y57:$AL57),AlturaTRI!$C$36:$P$36)+SUMPRODUCT(LN(1-$Y57:$AL57),1-AlturaTRI!$C$36:$P$36))</f>
        <v>1.9981619025837829E-27</v>
      </c>
      <c r="Q57" s="13">
        <f ca="1">EXP(SUMPRODUCT(LN($Y57:$AL57),AlturaTRI!$C$37:$P$37)+SUMPRODUCT(LN(1-$Y57:$AL57),1-AlturaTRI!$C$37:$P$37))</f>
        <v>1.270012332085823E-18</v>
      </c>
      <c r="R57" s="13">
        <f ca="1">EXP(SUMPRODUCT(LN($Y57:$AL57),AlturaTRI!$C$38:$P$38)+SUMPRODUCT(LN(1-$Y57:$AL57),1-AlturaTRI!$C$38:$P$38))</f>
        <v>3.8080710075079334E-22</v>
      </c>
      <c r="S57" s="13">
        <f ca="1">EXP(SUMPRODUCT(LN($Y57:$AL57),AlturaTRI!$C$39:$P$39)+SUMPRODUCT(LN(1-$Y57:$AL57),1-AlturaTRI!$C$39:$P$39))</f>
        <v>4.0079017641653871E-45</v>
      </c>
      <c r="T57" s="13">
        <f ca="1">EXP(SUMPRODUCT(LN($Y57:$AL57),AlturaTRI!$C$40:$P$40)+SUMPRODUCT(LN(1-$Y57:$AL57),1-AlturaTRI!$C$40:$P$40))</f>
        <v>3.3253439751388103E-39</v>
      </c>
      <c r="U57" s="13">
        <f ca="1">EXP(SUMPRODUCT(LN($Y57:$AL57),AlturaTRI!$C$41:$P$41)+SUMPRODUCT(LN(1-$Y57:$AL57),1-AlturaTRI!$C$41:$P$41))</f>
        <v>9.3184718593371117E-33</v>
      </c>
      <c r="V57" s="13">
        <f ca="1">EXP(SUMPRODUCT(LN($Y57:$AL57),AlturaTRI!$C$42:$P$42)+SUMPRODUCT(LN(1-$Y57:$AL57),1-AlturaTRI!$C$42:$P$42))</f>
        <v>8.5609860707710767E-26</v>
      </c>
      <c r="W57" s="13">
        <f ca="1">EXP(SUMPRODUCT(LN($Y57:$AL57),AlturaTRI!$C$43:$P$43)+SUMPRODUCT(LN(1-$Y57:$AL57),1-AlturaTRI!$C$43:$P$43))</f>
        <v>3.92800967316538E-28</v>
      </c>
      <c r="X57">
        <f t="shared" ca="1" si="2"/>
        <v>7.429032015059356E-6</v>
      </c>
      <c r="Y57" s="9">
        <f t="shared" ref="Y57:AL66" si="8">1/(1+EXP(-1.7*Y$2*($B57-Y$3)))</f>
        <v>5.9948311381569512E-5</v>
      </c>
      <c r="Z57" s="9">
        <f t="shared" si="8"/>
        <v>4.3077964983449085E-5</v>
      </c>
      <c r="AA57" s="9">
        <f t="shared" si="8"/>
        <v>1.5487055964191786E-4</v>
      </c>
      <c r="AB57" s="9">
        <f t="shared" si="8"/>
        <v>4.0226201676889277E-4</v>
      </c>
      <c r="AC57" s="9">
        <f t="shared" si="8"/>
        <v>2.3188086614716024E-4</v>
      </c>
      <c r="AD57" s="9">
        <f t="shared" si="8"/>
        <v>1.242030149584077E-4</v>
      </c>
      <c r="AE57" s="9">
        <f t="shared" si="8"/>
        <v>1.4486869022020747E-4</v>
      </c>
      <c r="AF57" s="9">
        <f t="shared" si="8"/>
        <v>4.092538846814951E-4</v>
      </c>
      <c r="AG57" s="9">
        <f t="shared" si="8"/>
        <v>2.1499155888510067E-3</v>
      </c>
      <c r="AH57" s="9">
        <f t="shared" si="8"/>
        <v>3.1307055232931879E-5</v>
      </c>
      <c r="AI57" s="9">
        <f t="shared" si="8"/>
        <v>1.0456227276872597E-4</v>
      </c>
      <c r="AJ57" s="9">
        <f t="shared" si="8"/>
        <v>2.9693387072460957E-6</v>
      </c>
      <c r="AK57" s="9">
        <f t="shared" si="8"/>
        <v>3.0321988530118173E-4</v>
      </c>
      <c r="AL57" s="9">
        <f t="shared" si="8"/>
        <v>1.0274824854541516E-5</v>
      </c>
    </row>
    <row r="58" spans="1:38">
      <c r="A58">
        <v>52</v>
      </c>
      <c r="B58">
        <f t="shared" si="3"/>
        <v>-3.4900000000000109</v>
      </c>
      <c r="C58">
        <f t="shared" si="1"/>
        <v>1.4007999999999989</v>
      </c>
      <c r="D58" s="13">
        <f>EXP(SUMPRODUCT(LN($Y58:$AL58),AlturaTRI!$C$24:$P$24)+SUMPRODUCT(LN(1-$Y58:$AL58),1-AlturaTRI!$C$24:$P$24))</f>
        <v>5.8459130855104429E-13</v>
      </c>
      <c r="E58" s="13">
        <f ca="1">EXP(SUMPRODUCT(LN($Y58:$AL58),AlturaTRI!$C$25:$P$25)+SUMPRODUCT(LN(1-$Y58:$AL58),1-AlturaTRI!$C$25:$P$25))</f>
        <v>1.0217295933897803E-26</v>
      </c>
      <c r="F58" s="13">
        <f ca="1">EXP(SUMPRODUCT(LN($Y58:$AL58),AlturaTRI!$C$26:$P$26)+SUMPRODUCT(LN(1-$Y58:$AL58),1-AlturaTRI!$C$26:$P$26))</f>
        <v>3.3219062811514201E-29</v>
      </c>
      <c r="G58" s="13">
        <f ca="1">EXP(SUMPRODUCT(LN($Y58:$AL58),AlturaTRI!$C$27:$P$27)+SUMPRODUCT(LN(1-$Y58:$AL58),1-AlturaTRI!$C$27:$P$27))</f>
        <v>5.8527896294563237E-39</v>
      </c>
      <c r="H58" s="13">
        <f ca="1">EXP(SUMPRODUCT(LN($Y58:$AL58),AlturaTRI!$C$28:$P$28)+SUMPRODUCT(LN(1-$Y58:$AL58),1-AlturaTRI!$C$28:$P$28))</f>
        <v>8.8298445005168785E-39</v>
      </c>
      <c r="I58" s="13">
        <f ca="1">EXP(SUMPRODUCT(LN($Y58:$AL58),AlturaTRI!$C$29:$P$29)+SUMPRODUCT(LN(1-$Y58:$AL58),1-AlturaTRI!$C$29:$P$29))</f>
        <v>6.8942251636742834E-29</v>
      </c>
      <c r="J58" s="13">
        <f ca="1">EXP(SUMPRODUCT(LN($Y58:$AL58),AlturaTRI!$C$30:$P$30)+SUMPRODUCT(LN(1-$Y58:$AL58),1-AlturaTRI!$C$30:$P$30))</f>
        <v>5.6570412032644512E-31</v>
      </c>
      <c r="K58" s="13">
        <f ca="1">EXP(SUMPRODUCT(LN($Y58:$AL58),AlturaTRI!$C$31:$P$31)+SUMPRODUCT(LN(1-$Y58:$AL58),1-AlturaTRI!$C$31:$P$31))</f>
        <v>6.8617164633029278E-21</v>
      </c>
      <c r="L58" s="13">
        <f ca="1">EXP(SUMPRODUCT(LN($Y58:$AL58),AlturaTRI!$C$32:$P$32)+SUMPRODUCT(LN(1-$Y58:$AL58),1-AlturaTRI!$C$32:$P$32))</f>
        <v>1.383904014063082E-19</v>
      </c>
      <c r="M58" s="13">
        <f ca="1">EXP(SUMPRODUCT(LN($Y58:$AL58),AlturaTRI!$C$33:$P$33)+SUMPRODUCT(LN(1-$Y58:$AL58),1-AlturaTRI!$C$33:$P$33))</f>
        <v>5.6276372910215781E-23</v>
      </c>
      <c r="N58" s="13">
        <f ca="1">EXP(SUMPRODUCT(LN($Y58:$AL58),AlturaTRI!$C$34:$P$34)+SUMPRODUCT(LN(1-$Y58:$AL58),1-AlturaTRI!$C$34:$P$34))</f>
        <v>1.5778111809546652E-12</v>
      </c>
      <c r="O58" s="13">
        <f ca="1">EXP(SUMPRODUCT(LN($Y58:$AL58),AlturaTRI!$C$35:$P$35)+SUMPRODUCT(LN(1-$Y58:$AL58),1-AlturaTRI!$C$35:$P$35))</f>
        <v>4.537131369315792E-28</v>
      </c>
      <c r="P58" s="13">
        <f ca="1">EXP(SUMPRODUCT(LN($Y58:$AL58),AlturaTRI!$C$36:$P$36)+SUMPRODUCT(LN(1-$Y58:$AL58),1-AlturaTRI!$C$36:$P$36))</f>
        <v>2.2876303092164098E-27</v>
      </c>
      <c r="Q58" s="13">
        <f ca="1">EXP(SUMPRODUCT(LN($Y58:$AL58),AlturaTRI!$C$37:$P$37)+SUMPRODUCT(LN(1-$Y58:$AL58),1-AlturaTRI!$C$37:$P$37))</f>
        <v>1.3953261169027195E-18</v>
      </c>
      <c r="R58" s="13">
        <f ca="1">EXP(SUMPRODUCT(LN($Y58:$AL58),AlturaTRI!$C$38:$P$38)+SUMPRODUCT(LN(1-$Y58:$AL58),1-AlturaTRI!$C$38:$P$38))</f>
        <v>4.246632350794149E-22</v>
      </c>
      <c r="S58" s="13">
        <f ca="1">EXP(SUMPRODUCT(LN($Y58:$AL58),AlturaTRI!$C$39:$P$39)+SUMPRODUCT(LN(1-$Y58:$AL58),1-AlturaTRI!$C$39:$P$39))</f>
        <v>5.0278105645213456E-45</v>
      </c>
      <c r="T58" s="13">
        <f ca="1">EXP(SUMPRODUCT(LN($Y58:$AL58),AlturaTRI!$C$40:$P$40)+SUMPRODUCT(LN(1-$Y58:$AL58),1-AlturaTRI!$C$40:$P$40))</f>
        <v>3.9731621702559925E-39</v>
      </c>
      <c r="U58" s="13">
        <f ca="1">EXP(SUMPRODUCT(LN($Y58:$AL58),AlturaTRI!$C$41:$P$41)+SUMPRODUCT(LN(1-$Y58:$AL58),1-AlturaTRI!$C$41:$P$41))</f>
        <v>1.0946203851180908E-32</v>
      </c>
      <c r="V58" s="13">
        <f ca="1">EXP(SUMPRODUCT(LN($Y58:$AL58),AlturaTRI!$C$42:$P$42)+SUMPRODUCT(LN(1-$Y58:$AL58),1-AlturaTRI!$C$42:$P$42))</f>
        <v>9.7312745753087386E-26</v>
      </c>
      <c r="W58" s="13">
        <f ca="1">EXP(SUMPRODUCT(LN($Y58:$AL58),AlturaTRI!$C$43:$P$43)+SUMPRODUCT(LN(1-$Y58:$AL58),1-AlturaTRI!$C$43:$P$43))</f>
        <v>4.5363657935193848E-28</v>
      </c>
      <c r="X58">
        <f t="shared" ca="1" si="2"/>
        <v>7.6932672991171436E-6</v>
      </c>
      <c r="Y58" s="9">
        <f t="shared" si="8"/>
        <v>6.1112319755511613E-5</v>
      </c>
      <c r="Z58" s="9">
        <f t="shared" si="8"/>
        <v>4.3936903813725502E-5</v>
      </c>
      <c r="AA58" s="9">
        <f t="shared" si="8"/>
        <v>1.5764082040233723E-4</v>
      </c>
      <c r="AB58" s="9">
        <f t="shared" si="8"/>
        <v>4.0806955724784742E-4</v>
      </c>
      <c r="AC58" s="9">
        <f t="shared" si="8"/>
        <v>2.3565355768543402E-4</v>
      </c>
      <c r="AD58" s="9">
        <f t="shared" si="8"/>
        <v>1.2631483470514288E-4</v>
      </c>
      <c r="AE58" s="9">
        <f t="shared" si="8"/>
        <v>1.4819322954530054E-4</v>
      </c>
      <c r="AF58" s="9">
        <f t="shared" si="8"/>
        <v>4.1690803987653129E-4</v>
      </c>
      <c r="AG58" s="9">
        <f t="shared" si="8"/>
        <v>2.2012778254112582E-3</v>
      </c>
      <c r="AH58" s="9">
        <f t="shared" si="8"/>
        <v>3.2034617035032185E-5</v>
      </c>
      <c r="AI58" s="9">
        <f t="shared" si="8"/>
        <v>1.0669929159596019E-4</v>
      </c>
      <c r="AJ58" s="9">
        <f t="shared" si="8"/>
        <v>3.0471682191954772E-6</v>
      </c>
      <c r="AK58" s="9">
        <f t="shared" si="8"/>
        <v>3.0794913122487094E-4</v>
      </c>
      <c r="AL58" s="9">
        <f t="shared" si="8"/>
        <v>1.0524759904779931E-5</v>
      </c>
    </row>
    <row r="59" spans="1:38">
      <c r="A59">
        <v>53</v>
      </c>
      <c r="B59">
        <f t="shared" si="3"/>
        <v>-3.4800000000000111</v>
      </c>
      <c r="C59">
        <f t="shared" si="1"/>
        <v>1.4015999999999991</v>
      </c>
      <c r="D59" s="13">
        <f>EXP(SUMPRODUCT(LN($Y59:$AL59),AlturaTRI!$C$24:$P$24)+SUMPRODUCT(LN(1-$Y59:$AL59),1-AlturaTRI!$C$24:$P$24))</f>
        <v>6.2146529449594373E-13</v>
      </c>
      <c r="E59" s="13">
        <f ca="1">EXP(SUMPRODUCT(LN($Y59:$AL59),AlturaTRI!$C$25:$P$25)+SUMPRODUCT(LN(1-$Y59:$AL59),1-AlturaTRI!$C$25:$P$25))</f>
        <v>1.1678442769724146E-26</v>
      </c>
      <c r="F59" s="13">
        <f ca="1">EXP(SUMPRODUCT(LN($Y59:$AL59),AlturaTRI!$C$26:$P$26)+SUMPRODUCT(LN(1-$Y59:$AL59),1-AlturaTRI!$C$26:$P$26))</f>
        <v>3.8005247291767728E-29</v>
      </c>
      <c r="G59" s="13">
        <f ca="1">EXP(SUMPRODUCT(LN($Y59:$AL59),AlturaTRI!$C$27:$P$27)+SUMPRODUCT(LN(1-$Y59:$AL59),1-AlturaTRI!$C$27:$P$27))</f>
        <v>7.1323586530674263E-39</v>
      </c>
      <c r="H59" s="13">
        <f ca="1">EXP(SUMPRODUCT(LN($Y59:$AL59),AlturaTRI!$C$28:$P$28)+SUMPRODUCT(LN(1-$Y59:$AL59),1-AlturaTRI!$C$28:$P$28))</f>
        <v>1.0645566324316287E-38</v>
      </c>
      <c r="I59" s="13">
        <f ca="1">EXP(SUMPRODUCT(LN($Y59:$AL59),AlturaTRI!$C$29:$P$29)+SUMPRODUCT(LN(1-$Y59:$AL59),1-AlturaTRI!$C$29:$P$29))</f>
        <v>7.8541624942521181E-29</v>
      </c>
      <c r="J59" s="13">
        <f ca="1">EXP(SUMPRODUCT(LN($Y59:$AL59),AlturaTRI!$C$30:$P$30)+SUMPRODUCT(LN(1-$Y59:$AL59),1-AlturaTRI!$C$30:$P$30))</f>
        <v>6.5742449469075586E-31</v>
      </c>
      <c r="K59" s="13">
        <f ca="1">EXP(SUMPRODUCT(LN($Y59:$AL59),AlturaTRI!$C$31:$P$31)+SUMPRODUCT(LN(1-$Y59:$AL59),1-AlturaTRI!$C$31:$P$31))</f>
        <v>7.5399259126391063E-21</v>
      </c>
      <c r="L59" s="13">
        <f ca="1">EXP(SUMPRODUCT(LN($Y59:$AL59),AlturaTRI!$C$32:$P$32)+SUMPRODUCT(LN(1-$Y59:$AL59),1-AlturaTRI!$C$32:$P$32))</f>
        <v>1.5079651483375989E-19</v>
      </c>
      <c r="M59" s="13">
        <f ca="1">EXP(SUMPRODUCT(LN($Y59:$AL59),AlturaTRI!$C$33:$P$33)+SUMPRODUCT(LN(1-$Y59:$AL59),1-AlturaTRI!$C$33:$P$33))</f>
        <v>6.3281143832630824E-23</v>
      </c>
      <c r="N59" s="13">
        <f ca="1">EXP(SUMPRODUCT(LN($Y59:$AL59),AlturaTRI!$C$34:$P$34)+SUMPRODUCT(LN(1-$Y59:$AL59),1-AlturaTRI!$C$34:$P$34))</f>
        <v>1.6847666176168908E-12</v>
      </c>
      <c r="O59" s="13">
        <f ca="1">EXP(SUMPRODUCT(LN($Y59:$AL59),AlturaTRI!$C$35:$P$35)+SUMPRODUCT(LN(1-$Y59:$AL59),1-AlturaTRI!$C$35:$P$35))</f>
        <v>5.2200240575627725E-28</v>
      </c>
      <c r="P59" s="13">
        <f ca="1">EXP(SUMPRODUCT(LN($Y59:$AL59),AlturaTRI!$C$36:$P$36)+SUMPRODUCT(LN(1-$Y59:$AL59),1-AlturaTRI!$C$36:$P$36))</f>
        <v>2.6190283577995148E-27</v>
      </c>
      <c r="Q59" s="13">
        <f ca="1">EXP(SUMPRODUCT(LN($Y59:$AL59),AlturaTRI!$C$37:$P$37)+SUMPRODUCT(LN(1-$Y59:$AL59),1-AlturaTRI!$C$37:$P$37))</f>
        <v>1.5330019227079474E-18</v>
      </c>
      <c r="R59" s="13">
        <f ca="1">EXP(SUMPRODUCT(LN($Y59:$AL59),AlturaTRI!$C$38:$P$38)+SUMPRODUCT(LN(1-$Y59:$AL59),1-AlturaTRI!$C$38:$P$38))</f>
        <v>4.7356923504723271E-22</v>
      </c>
      <c r="S59" s="13">
        <f ca="1">EXP(SUMPRODUCT(LN($Y59:$AL59),AlturaTRI!$C$39:$P$39)+SUMPRODUCT(LN(1-$Y59:$AL59),1-AlturaTRI!$C$39:$P$39))</f>
        <v>6.3072484023150453E-45</v>
      </c>
      <c r="T59" s="13">
        <f ca="1">EXP(SUMPRODUCT(LN($Y59:$AL59),AlturaTRI!$C$40:$P$40)+SUMPRODUCT(LN(1-$Y59:$AL59),1-AlturaTRI!$C$40:$P$40))</f>
        <v>4.7471745337110987E-39</v>
      </c>
      <c r="U59" s="13">
        <f ca="1">EXP(SUMPRODUCT(LN($Y59:$AL59),AlturaTRI!$C$41:$P$41)+SUMPRODUCT(LN(1-$Y59:$AL59),1-AlturaTRI!$C$41:$P$41))</f>
        <v>1.2858240861160542E-32</v>
      </c>
      <c r="V59" s="13">
        <f ca="1">EXP(SUMPRODUCT(LN($Y59:$AL59),AlturaTRI!$C$42:$P$42)+SUMPRODUCT(LN(1-$Y59:$AL59),1-AlturaTRI!$C$42:$P$42))</f>
        <v>1.1061521153312192E-25</v>
      </c>
      <c r="W59" s="13">
        <f ca="1">EXP(SUMPRODUCT(LN($Y59:$AL59),AlturaTRI!$C$43:$P$43)+SUMPRODUCT(LN(1-$Y59:$AL59),1-AlturaTRI!$C$43:$P$43))</f>
        <v>5.2389321828639953E-28</v>
      </c>
      <c r="X59">
        <f t="shared" ca="1" si="2"/>
        <v>7.9661042347709861E-6</v>
      </c>
      <c r="Y59" s="9">
        <f t="shared" si="8"/>
        <v>6.2298928116818499E-5</v>
      </c>
      <c r="Z59" s="9">
        <f t="shared" si="8"/>
        <v>4.4812968403101501E-5</v>
      </c>
      <c r="AA59" s="9">
        <f t="shared" si="8"/>
        <v>1.6046062649324134E-4</v>
      </c>
      <c r="AB59" s="9">
        <f t="shared" si="8"/>
        <v>4.1396090767532672E-4</v>
      </c>
      <c r="AC59" s="9">
        <f t="shared" si="8"/>
        <v>2.3948761604630688E-4</v>
      </c>
      <c r="AD59" s="9">
        <f t="shared" si="8"/>
        <v>1.2846255703973325E-4</v>
      </c>
      <c r="AE59" s="9">
        <f t="shared" si="8"/>
        <v>1.5159405095703301E-4</v>
      </c>
      <c r="AF59" s="9">
        <f t="shared" si="8"/>
        <v>4.2470528766502027E-4</v>
      </c>
      <c r="AG59" s="9">
        <f t="shared" si="8"/>
        <v>2.2538643522061856E-3</v>
      </c>
      <c r="AH59" s="9">
        <f t="shared" si="8"/>
        <v>3.2779086490053264E-5</v>
      </c>
      <c r="AI59" s="9">
        <f t="shared" si="8"/>
        <v>1.0887998154908463E-4</v>
      </c>
      <c r="AJ59" s="9">
        <f t="shared" si="8"/>
        <v>3.1270377186927943E-6</v>
      </c>
      <c r="AK59" s="9">
        <f t="shared" si="8"/>
        <v>3.1275211495741763E-4</v>
      </c>
      <c r="AL59" s="9">
        <f t="shared" si="8"/>
        <v>1.0780774558005897E-5</v>
      </c>
    </row>
    <row r="60" spans="1:38">
      <c r="A60">
        <v>54</v>
      </c>
      <c r="B60">
        <f t="shared" si="3"/>
        <v>-3.4700000000000113</v>
      </c>
      <c r="C60">
        <f t="shared" si="1"/>
        <v>1.402399999999999</v>
      </c>
      <c r="D60" s="13">
        <f>EXP(SUMPRODUCT(LN($Y60:$AL60),AlturaTRI!$C$24:$P$24)+SUMPRODUCT(LN(1-$Y60:$AL60),1-AlturaTRI!$C$24:$P$24))</f>
        <v>6.6066390591002207E-13</v>
      </c>
      <c r="E60" s="13">
        <f ca="1">EXP(SUMPRODUCT(LN($Y60:$AL60),AlturaTRI!$C$25:$P$25)+SUMPRODUCT(LN(1-$Y60:$AL60),1-AlturaTRI!$C$25:$P$25))</f>
        <v>1.3348518713617453E-26</v>
      </c>
      <c r="F60" s="13">
        <f ca="1">EXP(SUMPRODUCT(LN($Y60:$AL60),AlturaTRI!$C$26:$P$26)+SUMPRODUCT(LN(1-$Y60:$AL60),1-AlturaTRI!$C$26:$P$26))</f>
        <v>4.3480939879001236E-29</v>
      </c>
      <c r="G60" s="13">
        <f ca="1">EXP(SUMPRODUCT(LN($Y60:$AL60),AlturaTRI!$C$27:$P$27)+SUMPRODUCT(LN(1-$Y60:$AL60),1-AlturaTRI!$C$27:$P$27))</f>
        <v>8.6916575457872357E-39</v>
      </c>
      <c r="H60" s="13">
        <f ca="1">EXP(SUMPRODUCT(LN($Y60:$AL60),AlturaTRI!$C$28:$P$28)+SUMPRODUCT(LN(1-$Y60:$AL60),1-AlturaTRI!$C$28:$P$28))</f>
        <v>1.2834639012011711E-38</v>
      </c>
      <c r="I60" s="13">
        <f ca="1">EXP(SUMPRODUCT(LN($Y60:$AL60),AlturaTRI!$C$29:$P$29)+SUMPRODUCT(LN(1-$Y60:$AL60),1-AlturaTRI!$C$29:$P$29))</f>
        <v>8.9477424404425847E-29</v>
      </c>
      <c r="J60" s="13">
        <f ca="1">EXP(SUMPRODUCT(LN($Y60:$AL60),AlturaTRI!$C$30:$P$30)+SUMPRODUCT(LN(1-$Y60:$AL60),1-AlturaTRI!$C$30:$P$30))</f>
        <v>7.6401448774709118E-31</v>
      </c>
      <c r="K60" s="13">
        <f ca="1">EXP(SUMPRODUCT(LN($Y60:$AL60),AlturaTRI!$C$31:$P$31)+SUMPRODUCT(LN(1-$Y60:$AL60),1-AlturaTRI!$C$31:$P$31))</f>
        <v>8.2851535592847E-21</v>
      </c>
      <c r="L60" s="13">
        <f ca="1">EXP(SUMPRODUCT(LN($Y60:$AL60),AlturaTRI!$C$32:$P$32)+SUMPRODUCT(LN(1-$Y60:$AL60),1-AlturaTRI!$C$32:$P$32))</f>
        <v>1.6431447109294638E-19</v>
      </c>
      <c r="M60" s="13">
        <f ca="1">EXP(SUMPRODUCT(LN($Y60:$AL60),AlturaTRI!$C$33:$P$33)+SUMPRODUCT(LN(1-$Y60:$AL60),1-AlturaTRI!$C$33:$P$33))</f>
        <v>7.1157669496263892E-23</v>
      </c>
      <c r="N60" s="13">
        <f ca="1">EXP(SUMPRODUCT(LN($Y60:$AL60),AlturaTRI!$C$34:$P$34)+SUMPRODUCT(LN(1-$Y60:$AL60),1-AlturaTRI!$C$34:$P$34))</f>
        <v>1.7989688426636878E-12</v>
      </c>
      <c r="O60" s="13">
        <f ca="1">EXP(SUMPRODUCT(LN($Y60:$AL60),AlturaTRI!$C$35:$P$35)+SUMPRODUCT(LN(1-$Y60:$AL60),1-AlturaTRI!$C$35:$P$35))</f>
        <v>6.0056888566747626E-28</v>
      </c>
      <c r="P60" s="13">
        <f ca="1">EXP(SUMPRODUCT(LN($Y60:$AL60),AlturaTRI!$C$36:$P$36)+SUMPRODUCT(LN(1-$Y60:$AL60),1-AlturaTRI!$C$36:$P$36))</f>
        <v>2.9984287486092193E-27</v>
      </c>
      <c r="Q60" s="13">
        <f ca="1">EXP(SUMPRODUCT(LN($Y60:$AL60),AlturaTRI!$C$37:$P$37)+SUMPRODUCT(LN(1-$Y60:$AL60),1-AlturaTRI!$C$37:$P$37))</f>
        <v>1.6842588941810801E-18</v>
      </c>
      <c r="R60" s="13">
        <f ca="1">EXP(SUMPRODUCT(LN($Y60:$AL60),AlturaTRI!$C$38:$P$38)+SUMPRODUCT(LN(1-$Y60:$AL60),1-AlturaTRI!$C$38:$P$38))</f>
        <v>5.281064501574995E-22</v>
      </c>
      <c r="S60" s="13">
        <f ca="1">EXP(SUMPRODUCT(LN($Y60:$AL60),AlturaTRI!$C$39:$P$39)+SUMPRODUCT(LN(1-$Y60:$AL60),1-AlturaTRI!$C$39:$P$39))</f>
        <v>7.9122524987782389E-45</v>
      </c>
      <c r="T60" s="13">
        <f ca="1">EXP(SUMPRODUCT(LN($Y60:$AL60),AlturaTRI!$C$40:$P$40)+SUMPRODUCT(LN(1-$Y60:$AL60),1-AlturaTRI!$C$40:$P$40))</f>
        <v>5.6719615765263165E-39</v>
      </c>
      <c r="U60" s="13">
        <f ca="1">EXP(SUMPRODUCT(LN($Y60:$AL60),AlturaTRI!$C$41:$P$41)+SUMPRODUCT(LN(1-$Y60:$AL60),1-AlturaTRI!$C$41:$P$41))</f>
        <v>1.5104235737955778E-32</v>
      </c>
      <c r="V60" s="13">
        <f ca="1">EXP(SUMPRODUCT(LN($Y60:$AL60),AlturaTRI!$C$42:$P$42)+SUMPRODUCT(LN(1-$Y60:$AL60),1-AlturaTRI!$C$42:$P$42))</f>
        <v>1.2573585960012095E-25</v>
      </c>
      <c r="W60" s="13">
        <f ca="1">EXP(SUMPRODUCT(LN($Y60:$AL60),AlturaTRI!$C$43:$P$43)+SUMPRODUCT(LN(1-$Y60:$AL60),1-AlturaTRI!$C$43:$P$43))</f>
        <v>6.0502965223720921E-28</v>
      </c>
      <c r="X60">
        <f t="shared" ca="1" si="2"/>
        <v>8.2477923420304699E-6</v>
      </c>
      <c r="Y60" s="9">
        <f t="shared" si="8"/>
        <v>6.3508575203880107E-5</v>
      </c>
      <c r="Z60" s="9">
        <f t="shared" si="8"/>
        <v>4.5706500178768635E-5</v>
      </c>
      <c r="AA60" s="9">
        <f t="shared" si="8"/>
        <v>1.6333086373181082E-4</v>
      </c>
      <c r="AB60" s="9">
        <f t="shared" si="8"/>
        <v>4.199372765221067E-4</v>
      </c>
      <c r="AC60" s="9">
        <f t="shared" si="8"/>
        <v>2.4338403894378716E-4</v>
      </c>
      <c r="AD60" s="9">
        <f t="shared" si="8"/>
        <v>1.3064679217604825E-4</v>
      </c>
      <c r="AE60" s="9">
        <f t="shared" si="8"/>
        <v>1.5507290422308911E-4</v>
      </c>
      <c r="AF60" s="9">
        <f t="shared" si="8"/>
        <v>4.3264830083230069E-4</v>
      </c>
      <c r="AG60" s="9">
        <f t="shared" si="8"/>
        <v>2.3077042179011887E-3</v>
      </c>
      <c r="AH60" s="9">
        <f t="shared" si="8"/>
        <v>3.3540856485260265E-5</v>
      </c>
      <c r="AI60" s="9">
        <f t="shared" si="8"/>
        <v>1.1110523487459285E-4</v>
      </c>
      <c r="AJ60" s="9">
        <f t="shared" si="8"/>
        <v>3.2090006754659737E-6</v>
      </c>
      <c r="AK60" s="9">
        <f t="shared" si="8"/>
        <v>3.1762998548406002E-4</v>
      </c>
      <c r="AL60" s="9">
        <f t="shared" si="8"/>
        <v>1.1043016695702195E-5</v>
      </c>
    </row>
    <row r="61" spans="1:38">
      <c r="A61">
        <v>55</v>
      </c>
      <c r="B61">
        <f t="shared" si="3"/>
        <v>-3.4600000000000115</v>
      </c>
      <c r="C61">
        <f t="shared" si="1"/>
        <v>1.4031999999999991</v>
      </c>
      <c r="D61" s="13">
        <f>EXP(SUMPRODUCT(LN($Y61:$AL61),AlturaTRI!$C$24:$P$24)+SUMPRODUCT(LN(1-$Y61:$AL61),1-AlturaTRI!$C$24:$P$24))</f>
        <v>7.0233358413989456E-13</v>
      </c>
      <c r="E61" s="13">
        <f ca="1">EXP(SUMPRODUCT(LN($Y61:$AL61),AlturaTRI!$C$25:$P$25)+SUMPRODUCT(LN(1-$Y61:$AL61),1-AlturaTRI!$C$25:$P$25))</f>
        <v>1.525739422856196E-26</v>
      </c>
      <c r="F61" s="13">
        <f ca="1">EXP(SUMPRODUCT(LN($Y61:$AL61),AlturaTRI!$C$26:$P$26)+SUMPRODUCT(LN(1-$Y61:$AL61),1-AlturaTRI!$C$26:$P$26))</f>
        <v>4.974545860414768E-29</v>
      </c>
      <c r="G61" s="13">
        <f ca="1">EXP(SUMPRODUCT(LN($Y61:$AL61),AlturaTRI!$C$27:$P$27)+SUMPRODUCT(LN(1-$Y61:$AL61),1-AlturaTRI!$C$27:$P$27))</f>
        <v>1.0591834713642891E-38</v>
      </c>
      <c r="H61" s="13">
        <f ca="1">EXP(SUMPRODUCT(LN($Y61:$AL61),AlturaTRI!$C$28:$P$28)+SUMPRODUCT(LN(1-$Y61:$AL61),1-AlturaTRI!$C$28:$P$28))</f>
        <v>1.5473825739599896E-38</v>
      </c>
      <c r="I61" s="13">
        <f ca="1">EXP(SUMPRODUCT(LN($Y61:$AL61),AlturaTRI!$C$29:$P$29)+SUMPRODUCT(LN(1-$Y61:$AL61),1-AlturaTRI!$C$29:$P$29))</f>
        <v>1.01935679497887E-28</v>
      </c>
      <c r="J61" s="13">
        <f ca="1">EXP(SUMPRODUCT(LN($Y61:$AL61),AlturaTRI!$C$30:$P$30)+SUMPRODUCT(LN(1-$Y61:$AL61),1-AlturaTRI!$C$30:$P$30))</f>
        <v>8.8788447490564583E-31</v>
      </c>
      <c r="K61" s="13">
        <f ca="1">EXP(SUMPRODUCT(LN($Y61:$AL61),AlturaTRI!$C$31:$P$31)+SUMPRODUCT(LN(1-$Y61:$AL61),1-AlturaTRI!$C$31:$P$31))</f>
        <v>9.1040199593784994E-21</v>
      </c>
      <c r="L61" s="13">
        <f ca="1">EXP(SUMPRODUCT(LN($Y61:$AL61),AlturaTRI!$C$32:$P$32)+SUMPRODUCT(LN(1-$Y61:$AL61),1-AlturaTRI!$C$32:$P$32))</f>
        <v>1.7904387864366995E-19</v>
      </c>
      <c r="M61" s="13">
        <f ca="1">EXP(SUMPRODUCT(LN($Y61:$AL61),AlturaTRI!$C$33:$P$33)+SUMPRODUCT(LN(1-$Y61:$AL61),1-AlturaTRI!$C$33:$P$33))</f>
        <v>8.0014420947956904E-23</v>
      </c>
      <c r="N61" s="13">
        <f ca="1">EXP(SUMPRODUCT(LN($Y61:$AL61),AlturaTRI!$C$34:$P$34)+SUMPRODUCT(LN(1-$Y61:$AL61),1-AlturaTRI!$C$34:$P$34))</f>
        <v>1.9209085513821814E-12</v>
      </c>
      <c r="O61" s="13">
        <f ca="1">EXP(SUMPRODUCT(LN($Y61:$AL61),AlturaTRI!$C$35:$P$35)+SUMPRODUCT(LN(1-$Y61:$AL61),1-AlturaTRI!$C$35:$P$35))</f>
        <v>6.909590472950317E-28</v>
      </c>
      <c r="P61" s="13">
        <f ca="1">EXP(SUMPRODUCT(LN($Y61:$AL61),AlturaTRI!$C$36:$P$36)+SUMPRODUCT(LN(1-$Y61:$AL61),1-AlturaTRI!$C$36:$P$36))</f>
        <v>3.4327835544924339E-27</v>
      </c>
      <c r="Q61" s="13">
        <f ca="1">EXP(SUMPRODUCT(LN($Y61:$AL61),AlturaTRI!$C$37:$P$37)+SUMPRODUCT(LN(1-$Y61:$AL61),1-AlturaTRI!$C$37:$P$37))</f>
        <v>1.8504363651947956E-18</v>
      </c>
      <c r="R61" s="13">
        <f ca="1">EXP(SUMPRODUCT(LN($Y61:$AL61),AlturaTRI!$C$38:$P$38)+SUMPRODUCT(LN(1-$Y61:$AL61),1-AlturaTRI!$C$38:$P$38))</f>
        <v>5.8892313869541414E-22</v>
      </c>
      <c r="S61" s="13">
        <f ca="1">EXP(SUMPRODUCT(LN($Y61:$AL61),AlturaTRI!$C$39:$P$39)+SUMPRODUCT(LN(1-$Y61:$AL61),1-AlturaTRI!$C$39:$P$39))</f>
        <v>9.92566232657216E-45</v>
      </c>
      <c r="T61" s="13">
        <f ca="1">EXP(SUMPRODUCT(LN($Y61:$AL61),AlturaTRI!$C$40:$P$40)+SUMPRODUCT(LN(1-$Y61:$AL61),1-AlturaTRI!$C$40:$P$40))</f>
        <v>6.7768912497160516E-39</v>
      </c>
      <c r="U61" s="13">
        <f ca="1">EXP(SUMPRODUCT(LN($Y61:$AL61),AlturaTRI!$C$41:$P$41)+SUMPRODUCT(LN(1-$Y61:$AL61),1-AlturaTRI!$C$41:$P$41))</f>
        <v>1.7742512059234399E-32</v>
      </c>
      <c r="V61" s="13">
        <f ca="1">EXP(SUMPRODUCT(LN($Y61:$AL61),AlturaTRI!$C$42:$P$42)+SUMPRODUCT(LN(1-$Y61:$AL61),1-AlturaTRI!$C$42:$P$42))</f>
        <v>1.4292316059934849E-25</v>
      </c>
      <c r="W61" s="13">
        <f ca="1">EXP(SUMPRODUCT(LN($Y61:$AL61),AlturaTRI!$C$43:$P$43)+SUMPRODUCT(LN(1-$Y61:$AL61),1-AlturaTRI!$C$43:$P$43))</f>
        <v>6.9873049580555032E-28</v>
      </c>
      <c r="X61">
        <f t="shared" ca="1" si="2"/>
        <v>8.5385872748976441E-6</v>
      </c>
      <c r="Y61" s="9">
        <f t="shared" si="8"/>
        <v>6.4741708270243774E-5</v>
      </c>
      <c r="Z61" s="9">
        <f t="shared" si="8"/>
        <v>4.6617847373526806E-5</v>
      </c>
      <c r="AA61" s="9">
        <f t="shared" si="8"/>
        <v>1.6625243376232281E-4</v>
      </c>
      <c r="AB61" s="9">
        <f t="shared" si="8"/>
        <v>4.2599988965475594E-4</v>
      </c>
      <c r="AC61" s="9">
        <f t="shared" si="8"/>
        <v>2.4734384029709457E-4</v>
      </c>
      <c r="AD61" s="9">
        <f t="shared" si="8"/>
        <v>1.3286816069395474E-4</v>
      </c>
      <c r="AE61" s="9">
        <f t="shared" si="8"/>
        <v>1.5863157922260554E-4</v>
      </c>
      <c r="AF61" s="9">
        <f t="shared" si="8"/>
        <v>4.4073980200120394E-4</v>
      </c>
      <c r="AG61" s="9">
        <f t="shared" si="8"/>
        <v>2.3628271539205153E-3</v>
      </c>
      <c r="AH61" s="9">
        <f t="shared" si="8"/>
        <v>3.4320329036310422E-5</v>
      </c>
      <c r="AI61" s="9">
        <f t="shared" si="8"/>
        <v>1.1337596204039223E-4</v>
      </c>
      <c r="AJ61" s="9">
        <f t="shared" si="8"/>
        <v>3.2931119607098628E-6</v>
      </c>
      <c r="AK61" s="9">
        <f t="shared" si="8"/>
        <v>3.2258390967076345E-4</v>
      </c>
      <c r="AL61" s="9">
        <f t="shared" si="8"/>
        <v>1.1311637796291462E-5</v>
      </c>
    </row>
    <row r="62" spans="1:38">
      <c r="A62">
        <v>56</v>
      </c>
      <c r="B62">
        <f t="shared" si="3"/>
        <v>-3.4500000000000117</v>
      </c>
      <c r="C62">
        <f t="shared" si="1"/>
        <v>1.403999999999999</v>
      </c>
      <c r="D62" s="13">
        <f>EXP(SUMPRODUCT(LN($Y62:$AL62),AlturaTRI!$C$24:$P$24)+SUMPRODUCT(LN(1-$Y62:$AL62),1-AlturaTRI!$C$24:$P$24))</f>
        <v>7.4662998629907836E-13</v>
      </c>
      <c r="E62" s="13">
        <f ca="1">EXP(SUMPRODUCT(LN($Y62:$AL62),AlturaTRI!$C$25:$P$25)+SUMPRODUCT(LN(1-$Y62:$AL62),1-AlturaTRI!$C$25:$P$25))</f>
        <v>1.7439209620721454E-26</v>
      </c>
      <c r="F62" s="13">
        <f ca="1">EXP(SUMPRODUCT(LN($Y62:$AL62),AlturaTRI!$C$26:$P$26)+SUMPRODUCT(LN(1-$Y62:$AL62),1-AlturaTRI!$C$26:$P$26))</f>
        <v>5.6912425082462348E-29</v>
      </c>
      <c r="G62" s="13">
        <f ca="1">EXP(SUMPRODUCT(LN($Y62:$AL62),AlturaTRI!$C$27:$P$27)+SUMPRODUCT(LN(1-$Y62:$AL62),1-AlturaTRI!$C$27:$P$27))</f>
        <v>1.2907404489349868E-38</v>
      </c>
      <c r="H62" s="13">
        <f ca="1">EXP(SUMPRODUCT(LN($Y62:$AL62),AlturaTRI!$C$28:$P$28)+SUMPRODUCT(LN(1-$Y62:$AL62),1-AlturaTRI!$C$28:$P$28))</f>
        <v>1.865567133622606E-38</v>
      </c>
      <c r="I62" s="13">
        <f ca="1">EXP(SUMPRODUCT(LN($Y62:$AL62),AlturaTRI!$C$29:$P$29)+SUMPRODUCT(LN(1-$Y62:$AL62),1-AlturaTRI!$C$29:$P$29))</f>
        <v>1.1612831026024064E-28</v>
      </c>
      <c r="J62" s="13">
        <f ca="1">EXP(SUMPRODUCT(LN($Y62:$AL62),AlturaTRI!$C$30:$P$30)+SUMPRODUCT(LN(1-$Y62:$AL62),1-AlturaTRI!$C$30:$P$30))</f>
        <v>1.0318355038757045E-30</v>
      </c>
      <c r="K62" s="13">
        <f ca="1">EXP(SUMPRODUCT(LN($Y62:$AL62),AlturaTRI!$C$31:$P$31)+SUMPRODUCT(LN(1-$Y62:$AL62),1-AlturaTRI!$C$31:$P$31))</f>
        <v>1.0003799458276621E-20</v>
      </c>
      <c r="L62" s="13">
        <f ca="1">EXP(SUMPRODUCT(LN($Y62:$AL62),AlturaTRI!$C$32:$P$32)+SUMPRODUCT(LN(1-$Y62:$AL62),1-AlturaTRI!$C$32:$P$32))</f>
        <v>1.9509326569308778E-19</v>
      </c>
      <c r="M62" s="13">
        <f ca="1">EXP(SUMPRODUCT(LN($Y62:$AL62),AlturaTRI!$C$33:$P$33)+SUMPRODUCT(LN(1-$Y62:$AL62),1-AlturaTRI!$C$33:$P$33))</f>
        <v>8.9973363099064326E-23</v>
      </c>
      <c r="N62" s="13">
        <f ca="1">EXP(SUMPRODUCT(LN($Y62:$AL62),AlturaTRI!$C$34:$P$34)+SUMPRODUCT(LN(1-$Y62:$AL62),1-AlturaTRI!$C$34:$P$34))</f>
        <v>2.0511096365350126E-12</v>
      </c>
      <c r="O62" s="13">
        <f ca="1">EXP(SUMPRODUCT(LN($Y62:$AL62),AlturaTRI!$C$35:$P$35)+SUMPRODUCT(LN(1-$Y62:$AL62),1-AlturaTRI!$C$35:$P$35))</f>
        <v>7.9495203221161677E-28</v>
      </c>
      <c r="P62" s="13">
        <f ca="1">EXP(SUMPRODUCT(LN($Y62:$AL62),AlturaTRI!$C$36:$P$36)+SUMPRODUCT(LN(1-$Y62:$AL62),1-AlturaTRI!$C$36:$P$36))</f>
        <v>3.9300515366330294E-27</v>
      </c>
      <c r="Q62" s="13">
        <f ca="1">EXP(SUMPRODUCT(LN($Y62:$AL62),AlturaTRI!$C$37:$P$37)+SUMPRODUCT(LN(1-$Y62:$AL62),1-AlturaTRI!$C$37:$P$37))</f>
        <v>2.0330057023542255E-18</v>
      </c>
      <c r="R62" s="13">
        <f ca="1">EXP(SUMPRODUCT(LN($Y62:$AL62),AlturaTRI!$C$38:$P$38)+SUMPRODUCT(LN(1-$Y62:$AL62),1-AlturaTRI!$C$38:$P$38))</f>
        <v>6.5674216600102483E-22</v>
      </c>
      <c r="S62" s="13">
        <f ca="1">EXP(SUMPRODUCT(LN($Y62:$AL62),AlturaTRI!$C$39:$P$39)+SUMPRODUCT(LN(1-$Y62:$AL62),1-AlturaTRI!$C$39:$P$39))</f>
        <v>1.2451394445199074E-44</v>
      </c>
      <c r="T62" s="13">
        <f ca="1">EXP(SUMPRODUCT(LN($Y62:$AL62),AlturaTRI!$C$40:$P$40)+SUMPRODUCT(LN(1-$Y62:$AL62),1-AlturaTRI!$C$40:$P$40))</f>
        <v>8.0970512777841908E-39</v>
      </c>
      <c r="U62" s="13">
        <f ca="1">EXP(SUMPRODUCT(LN($Y62:$AL62),AlturaTRI!$C$41:$P$41)+SUMPRODUCT(LN(1-$Y62:$AL62),1-AlturaTRI!$C$41:$P$41))</f>
        <v>2.0841578082210548E-32</v>
      </c>
      <c r="V62" s="13">
        <f ca="1">EXP(SUMPRODUCT(LN($Y62:$AL62),AlturaTRI!$C$42:$P$42)+SUMPRODUCT(LN(1-$Y62:$AL62),1-AlturaTRI!$C$42:$P$42))</f>
        <v>1.6245953462580257E-25</v>
      </c>
      <c r="W62" s="13">
        <f ca="1">EXP(SUMPRODUCT(LN($Y62:$AL62),AlturaTRI!$C$43:$P$43)+SUMPRODUCT(LN(1-$Y62:$AL62),1-AlturaTRI!$C$43:$P$43))</f>
        <v>8.0694116991427707E-28</v>
      </c>
      <c r="X62">
        <f t="shared" ca="1" si="2"/>
        <v>8.838750934211483E-6</v>
      </c>
      <c r="Y62" s="9">
        <f t="shared" si="8"/>
        <v>6.599878324979338E-5</v>
      </c>
      <c r="Z62" s="9">
        <f t="shared" si="8"/>
        <v>4.7547365161388788E-5</v>
      </c>
      <c r="AA62" s="9">
        <f t="shared" si="8"/>
        <v>1.692262543385645E-4</v>
      </c>
      <c r="AB62" s="9">
        <f t="shared" si="8"/>
        <v>4.3214999058518826E-4</v>
      </c>
      <c r="AC62" s="9">
        <f t="shared" si="8"/>
        <v>2.5136805049334998E-4</v>
      </c>
      <c r="AD62" s="9">
        <f t="shared" si="8"/>
        <v>1.3512729371522488E-4</v>
      </c>
      <c r="AE62" s="9">
        <f t="shared" si="8"/>
        <v>1.6227190686452417E-4</v>
      </c>
      <c r="AF62" s="9">
        <f t="shared" si="8"/>
        <v>4.4898256455806312E-4</v>
      </c>
      <c r="AG62" s="9">
        <f t="shared" si="8"/>
        <v>2.4192635901813869E-3</v>
      </c>
      <c r="AH62" s="9">
        <f t="shared" si="8"/>
        <v>3.5117915499285894E-5</v>
      </c>
      <c r="AI62" s="9">
        <f t="shared" si="8"/>
        <v>1.156930921075859E-4</v>
      </c>
      <c r="AJ62" s="9">
        <f t="shared" si="8"/>
        <v>3.3794278838184005E-6</v>
      </c>
      <c r="AK62" s="9">
        <f t="shared" si="8"/>
        <v>3.2761507254176308E-4</v>
      </c>
      <c r="AL62" s="9">
        <f t="shared" si="8"/>
        <v>1.1586793022617333E-5</v>
      </c>
    </row>
    <row r="63" spans="1:38">
      <c r="A63">
        <v>57</v>
      </c>
      <c r="B63">
        <f t="shared" si="3"/>
        <v>-3.4400000000000119</v>
      </c>
      <c r="C63">
        <f t="shared" si="1"/>
        <v>1.4047999999999989</v>
      </c>
      <c r="D63" s="13">
        <f>EXP(SUMPRODUCT(LN($Y63:$AL63),AlturaTRI!$C$24:$P$24)+SUMPRODUCT(LN(1-$Y63:$AL63),1-AlturaTRI!$C$24:$P$24))</f>
        <v>7.937185644150501E-13</v>
      </c>
      <c r="E63" s="13">
        <f ca="1">EXP(SUMPRODUCT(LN($Y63:$AL63),AlturaTRI!$C$25:$P$25)+SUMPRODUCT(LN(1-$Y63:$AL63),1-AlturaTRI!$C$25:$P$25))</f>
        <v>1.9932985272799648E-26</v>
      </c>
      <c r="F63" s="13">
        <f ca="1">EXP(SUMPRODUCT(LN($Y63:$AL63),AlturaTRI!$C$26:$P$26)+SUMPRODUCT(LN(1-$Y63:$AL63),1-AlturaTRI!$C$26:$P$26))</f>
        <v>6.5111824085977979E-29</v>
      </c>
      <c r="G63" s="13">
        <f ca="1">EXP(SUMPRODUCT(LN($Y63:$AL63),AlturaTRI!$C$27:$P$27)+SUMPRODUCT(LN(1-$Y63:$AL63),1-AlturaTRI!$C$27:$P$27))</f>
        <v>1.5729168435706516E-38</v>
      </c>
      <c r="H63" s="13">
        <f ca="1">EXP(SUMPRODUCT(LN($Y63:$AL63),AlturaTRI!$C$28:$P$28)+SUMPRODUCT(LN(1-$Y63:$AL63),1-AlturaTRI!$C$28:$P$28))</f>
        <v>2.2491746510561791E-38</v>
      </c>
      <c r="I63" s="13">
        <f ca="1">EXP(SUMPRODUCT(LN($Y63:$AL63),AlturaTRI!$C$29:$P$29)+SUMPRODUCT(LN(1-$Y63:$AL63),1-AlturaTRI!$C$29:$P$29))</f>
        <v>1.3229672984182891E-28</v>
      </c>
      <c r="J63" s="13">
        <f ca="1">EXP(SUMPRODUCT(LN($Y63:$AL63),AlturaTRI!$C$30:$P$30)+SUMPRODUCT(LN(1-$Y63:$AL63),1-AlturaTRI!$C$30:$P$30))</f>
        <v>1.1991226049991893E-30</v>
      </c>
      <c r="K63" s="13">
        <f ca="1">EXP(SUMPRODUCT(LN($Y63:$AL63),AlturaTRI!$C$31:$P$31)+SUMPRODUCT(LN(1-$Y63:$AL63),1-AlturaTRI!$C$31:$P$31))</f>
        <v>1.0992484723788808E-20</v>
      </c>
      <c r="L63" s="13">
        <f ca="1">EXP(SUMPRODUCT(LN($Y63:$AL63),AlturaTRI!$C$32:$P$32)+SUMPRODUCT(LN(1-$Y63:$AL63),1-AlturaTRI!$C$32:$P$32))</f>
        <v>2.1258087848304715E-19</v>
      </c>
      <c r="M63" s="13">
        <f ca="1">EXP(SUMPRODUCT(LN($Y63:$AL63),AlturaTRI!$C$33:$P$33)+SUMPRODUCT(LN(1-$Y63:$AL63),1-AlturaTRI!$C$33:$P$33))</f>
        <v>1.011716329205181E-22</v>
      </c>
      <c r="N63" s="13">
        <f ca="1">EXP(SUMPRODUCT(LN($Y63:$AL63),AlturaTRI!$C$34:$P$34)+SUMPRODUCT(LN(1-$Y63:$AL63),1-AlturaTRI!$C$34:$P$34))</f>
        <v>2.1901314316921085E-12</v>
      </c>
      <c r="O63" s="13">
        <f ca="1">EXP(SUMPRODUCT(LN($Y63:$AL63),AlturaTRI!$C$35:$P$35)+SUMPRODUCT(LN(1-$Y63:$AL63),1-AlturaTRI!$C$35:$P$35))</f>
        <v>9.1459465273162137E-28</v>
      </c>
      <c r="P63" s="13">
        <f ca="1">EXP(SUMPRODUCT(LN($Y63:$AL63),AlturaTRI!$C$36:$P$36)+SUMPRODUCT(LN(1-$Y63:$AL63),1-AlturaTRI!$C$36:$P$36))</f>
        <v>4.49934388904484E-27</v>
      </c>
      <c r="Q63" s="13">
        <f ca="1">EXP(SUMPRODUCT(LN($Y63:$AL63),AlturaTRI!$C$37:$P$37)+SUMPRODUCT(LN(1-$Y63:$AL63),1-AlturaTRI!$C$37:$P$37))</f>
        <v>2.233583314957227E-18</v>
      </c>
      <c r="R63" s="13">
        <f ca="1">EXP(SUMPRODUCT(LN($Y63:$AL63),AlturaTRI!$C$38:$P$38)+SUMPRODUCT(LN(1-$Y63:$AL63),1-AlturaTRI!$C$38:$P$38))</f>
        <v>7.3236958814047161E-22</v>
      </c>
      <c r="S63" s="13">
        <f ca="1">EXP(SUMPRODUCT(LN($Y63:$AL63),AlturaTRI!$C$39:$P$39)+SUMPRODUCT(LN(1-$Y63:$AL63),1-AlturaTRI!$C$39:$P$39))</f>
        <v>1.5619804867389161E-44</v>
      </c>
      <c r="T63" s="13">
        <f ca="1">EXP(SUMPRODUCT(LN($Y63:$AL63),AlturaTRI!$C$40:$P$40)+SUMPRODUCT(LN(1-$Y63:$AL63),1-AlturaTRI!$C$40:$P$40))</f>
        <v>9.6743630390663955E-39</v>
      </c>
      <c r="U63" s="13">
        <f ca="1">EXP(SUMPRODUCT(LN($Y63:$AL63),AlturaTRI!$C$41:$P$41)+SUMPRODUCT(LN(1-$Y63:$AL63),1-AlturaTRI!$C$41:$P$41))</f>
        <v>2.4481904998461504E-32</v>
      </c>
      <c r="V63" s="13">
        <f ca="1">EXP(SUMPRODUCT(LN($Y63:$AL63),AlturaTRI!$C$42:$P$42)+SUMPRODUCT(LN(1-$Y63:$AL63),1-AlturaTRI!$C$42:$P$42))</f>
        <v>1.8466598884941256E-25</v>
      </c>
      <c r="W63" s="13">
        <f ca="1">EXP(SUMPRODUCT(LN($Y63:$AL63),AlturaTRI!$C$43:$P$43)+SUMPRODUCT(LN(1-$Y63:$AL63),1-AlturaTRI!$C$43:$P$43))</f>
        <v>9.3190827221241972E-28</v>
      </c>
      <c r="X63">
        <f t="shared" ca="1" si="2"/>
        <v>9.148551581298632E-6</v>
      </c>
      <c r="Y63" s="9">
        <f t="shared" si="8"/>
        <v>6.7280264925130708E-5</v>
      </c>
      <c r="Z63" s="9">
        <f t="shared" si="8"/>
        <v>4.8495415795885152E-5</v>
      </c>
      <c r="AA63" s="9">
        <f t="shared" si="8"/>
        <v>1.7225325961126947E-4</v>
      </c>
      <c r="AB63" s="9">
        <f t="shared" si="8"/>
        <v>4.3838884072377706E-4</v>
      </c>
      <c r="AC63" s="9">
        <f t="shared" si="8"/>
        <v>2.5545771665450853E-4</v>
      </c>
      <c r="AD63" s="9">
        <f t="shared" si="8"/>
        <v>1.3742483308241938E-4</v>
      </c>
      <c r="AE63" s="9">
        <f t="shared" si="8"/>
        <v>1.6599576002691651E-4</v>
      </c>
      <c r="AF63" s="9">
        <f t="shared" si="8"/>
        <v>4.5737941359580534E-4</v>
      </c>
      <c r="AG63" s="9">
        <f t="shared" si="8"/>
        <v>2.4770446711754753E-3</v>
      </c>
      <c r="AH63" s="9">
        <f t="shared" si="8"/>
        <v>3.5934036787648203E-5</v>
      </c>
      <c r="AI63" s="9">
        <f t="shared" si="8"/>
        <v>1.1805757310982671E-4</v>
      </c>
      <c r="AJ63" s="9">
        <f t="shared" si="8"/>
        <v>3.4680062300794873E-6</v>
      </c>
      <c r="AK63" s="9">
        <f t="shared" si="8"/>
        <v>3.3272467756139995E-4</v>
      </c>
      <c r="AL63" s="9">
        <f t="shared" si="8"/>
        <v>1.1868641311552519E-5</v>
      </c>
    </row>
    <row r="64" spans="1:38">
      <c r="A64">
        <v>58</v>
      </c>
      <c r="B64">
        <f t="shared" si="3"/>
        <v>-3.4300000000000122</v>
      </c>
      <c r="C64">
        <f t="shared" si="1"/>
        <v>1.4055999999999989</v>
      </c>
      <c r="D64" s="13">
        <f>EXP(SUMPRODUCT(LN($Y64:$AL64),AlturaTRI!$C$24:$P$24)+SUMPRODUCT(LN(1-$Y64:$AL64),1-AlturaTRI!$C$24:$P$24))</f>
        <v>8.437751809010651E-13</v>
      </c>
      <c r="E64" s="13">
        <f ca="1">EXP(SUMPRODUCT(LN($Y64:$AL64),AlturaTRI!$C$25:$P$25)+SUMPRODUCT(LN(1-$Y64:$AL64),1-AlturaTRI!$C$25:$P$25))</f>
        <v>2.2783319069822818E-26</v>
      </c>
      <c r="F64" s="13">
        <f ca="1">EXP(SUMPRODUCT(LN($Y64:$AL64),AlturaTRI!$C$26:$P$26)+SUMPRODUCT(LN(1-$Y64:$AL64),1-AlturaTRI!$C$26:$P$26))</f>
        <v>7.4492359605773694E-29</v>
      </c>
      <c r="G64" s="13">
        <f ca="1">EXP(SUMPRODUCT(LN($Y64:$AL64),AlturaTRI!$C$27:$P$27)+SUMPRODUCT(LN(1-$Y64:$AL64),1-AlturaTRI!$C$27:$P$27))</f>
        <v>1.916777507919237E-38</v>
      </c>
      <c r="H64" s="13">
        <f ca="1">EXP(SUMPRODUCT(LN($Y64:$AL64),AlturaTRI!$C$28:$P$28)+SUMPRODUCT(LN(1-$Y64:$AL64),1-AlturaTRI!$C$28:$P$28))</f>
        <v>2.7116558920190169E-38</v>
      </c>
      <c r="I64" s="13">
        <f ca="1">EXP(SUMPRODUCT(LN($Y64:$AL64),AlturaTRI!$C$29:$P$29)+SUMPRODUCT(LN(1-$Y64:$AL64),1-AlturaTRI!$C$29:$P$29))</f>
        <v>1.5071594821116881E-28</v>
      </c>
      <c r="J64" s="13">
        <f ca="1">EXP(SUMPRODUCT(LN($Y64:$AL64),AlturaTRI!$C$30:$P$30)+SUMPRODUCT(LN(1-$Y64:$AL64),1-AlturaTRI!$C$30:$P$30))</f>
        <v>1.393528359524368E-30</v>
      </c>
      <c r="K64" s="13">
        <f ca="1">EXP(SUMPRODUCT(LN($Y64:$AL64),AlturaTRI!$C$31:$P$31)+SUMPRODUCT(LN(1-$Y64:$AL64),1-AlturaTRI!$C$31:$P$31))</f>
        <v>1.2078857645645908E-20</v>
      </c>
      <c r="L64" s="13">
        <f ca="1">EXP(SUMPRODUCT(LN($Y64:$AL64),AlturaTRI!$C$32:$P$32)+SUMPRODUCT(LN(1-$Y64:$AL64),1-AlturaTRI!$C$32:$P$32))</f>
        <v>2.3163555096921837E-19</v>
      </c>
      <c r="M64" s="13">
        <f ca="1">EXP(SUMPRODUCT(LN($Y64:$AL64),AlturaTRI!$C$33:$P$33)+SUMPRODUCT(LN(1-$Y64:$AL64),1-AlturaTRI!$C$33:$P$33))</f>
        <v>1.1376342628327023E-22</v>
      </c>
      <c r="N64" s="13">
        <f ca="1">EXP(SUMPRODUCT(LN($Y64:$AL64),AlturaTRI!$C$34:$P$34)+SUMPRODUCT(LN(1-$Y64:$AL64),1-AlturaTRI!$C$34:$P$34))</f>
        <v>2.3385711059180019E-12</v>
      </c>
      <c r="O64" s="13">
        <f ca="1">EXP(SUMPRODUCT(LN($Y64:$AL64),AlturaTRI!$C$35:$P$35)+SUMPRODUCT(LN(1-$Y64:$AL64),1-AlturaTRI!$C$35:$P$35))</f>
        <v>1.0522416555030903E-27</v>
      </c>
      <c r="P64" s="13">
        <f ca="1">EXP(SUMPRODUCT(LN($Y64:$AL64),AlturaTRI!$C$36:$P$36)+SUMPRODUCT(LN(1-$Y64:$AL64),1-AlturaTRI!$C$36:$P$36))</f>
        <v>5.1510910786214401E-27</v>
      </c>
      <c r="Q64" s="13">
        <f ca="1">EXP(SUMPRODUCT(LN($Y64:$AL64),AlturaTRI!$C$37:$P$37)+SUMPRODUCT(LN(1-$Y64:$AL64),1-AlturaTRI!$C$37:$P$37))</f>
        <v>2.4539449461713382E-18</v>
      </c>
      <c r="R64" s="13">
        <f ca="1">EXP(SUMPRODUCT(LN($Y64:$AL64),AlturaTRI!$C$38:$P$38)+SUMPRODUCT(LN(1-$Y64:$AL64),1-AlturaTRI!$C$38:$P$38))</f>
        <v>8.1670422276014734E-22</v>
      </c>
      <c r="S64" s="13">
        <f ca="1">EXP(SUMPRODUCT(LN($Y64:$AL64),AlturaTRI!$C$39:$P$39)+SUMPRODUCT(LN(1-$Y64:$AL64),1-AlturaTRI!$C$39:$P$39))</f>
        <v>1.959441560662807E-44</v>
      </c>
      <c r="T64" s="13">
        <f ca="1">EXP(SUMPRODUCT(LN($Y64:$AL64),AlturaTRI!$C$40:$P$40)+SUMPRODUCT(LN(1-$Y64:$AL64),1-AlturaTRI!$C$40:$P$40))</f>
        <v>1.1558912339606645E-38</v>
      </c>
      <c r="U64" s="13">
        <f ca="1">EXP(SUMPRODUCT(LN($Y64:$AL64),AlturaTRI!$C$41:$P$41)+SUMPRODUCT(LN(1-$Y64:$AL64),1-AlturaTRI!$C$41:$P$41))</f>
        <v>2.8758015627268326E-32</v>
      </c>
      <c r="V64" s="13">
        <f ca="1">EXP(SUMPRODUCT(LN($Y64:$AL64),AlturaTRI!$C$42:$P$42)+SUMPRODUCT(LN(1-$Y64:$AL64),1-AlturaTRI!$C$42:$P$42))</f>
        <v>2.0990738849393929E-25</v>
      </c>
      <c r="W64" s="13">
        <f ca="1">EXP(SUMPRODUCT(LN($Y64:$AL64),AlturaTRI!$C$43:$P$43)+SUMPRODUCT(LN(1-$Y64:$AL64),1-AlturaTRI!$C$43:$P$43))</f>
        <v>1.076226195227719E-27</v>
      </c>
      <c r="X64">
        <f t="shared" ca="1" si="2"/>
        <v>9.4682639523895658E-6</v>
      </c>
      <c r="Y64" s="9">
        <f t="shared" si="8"/>
        <v>6.8586627099218145E-5</v>
      </c>
      <c r="Z64" s="9">
        <f t="shared" si="8"/>
        <v>4.9462368751122683E-5</v>
      </c>
      <c r="AA64" s="9">
        <f t="shared" si="8"/>
        <v>1.7533440042067166E-4</v>
      </c>
      <c r="AB64" s="9">
        <f t="shared" si="8"/>
        <v>4.4471771963607037E-4</v>
      </c>
      <c r="AC64" s="9">
        <f t="shared" si="8"/>
        <v>2.5961390290860195E-4</v>
      </c>
      <c r="AD64" s="9">
        <f t="shared" si="8"/>
        <v>1.3976143154080178E-4</v>
      </c>
      <c r="AE64" s="9">
        <f t="shared" si="8"/>
        <v>1.6980505451775636E-4</v>
      </c>
      <c r="AF64" s="9">
        <f t="shared" si="8"/>
        <v>4.6593322687443528E-4</v>
      </c>
      <c r="AG64" s="9">
        <f t="shared" si="8"/>
        <v>2.5362022724046565E-3</v>
      </c>
      <c r="AH64" s="9">
        <f t="shared" si="8"/>
        <v>3.6769123594230228E-5</v>
      </c>
      <c r="AI64" s="9">
        <f t="shared" si="8"/>
        <v>1.2047037244039653E-4</v>
      </c>
      <c r="AJ64" s="9">
        <f t="shared" si="8"/>
        <v>3.5589062993577113E-6</v>
      </c>
      <c r="AK64" s="9">
        <f t="shared" si="8"/>
        <v>3.3791394692029962E-4</v>
      </c>
      <c r="AL64" s="9">
        <f t="shared" si="8"/>
        <v>1.2157345465786143E-5</v>
      </c>
    </row>
    <row r="65" spans="1:38">
      <c r="A65">
        <v>59</v>
      </c>
      <c r="B65">
        <f t="shared" si="3"/>
        <v>-3.4200000000000124</v>
      </c>
      <c r="C65">
        <f t="shared" si="1"/>
        <v>1.406399999999999</v>
      </c>
      <c r="D65" s="13">
        <f>EXP(SUMPRODUCT(LN($Y65:$AL65),AlturaTRI!$C$24:$P$24)+SUMPRODUCT(LN(1-$Y65:$AL65),1-AlturaTRI!$C$24:$P$24))</f>
        <v>8.9698676262494723E-13</v>
      </c>
      <c r="E65" s="13">
        <f ca="1">EXP(SUMPRODUCT(LN($Y65:$AL65),AlturaTRI!$C$25:$P$25)+SUMPRODUCT(LN(1-$Y65:$AL65),1-AlturaTRI!$C$25:$P$25))</f>
        <v>2.6041183472316574E-26</v>
      </c>
      <c r="F65" s="13">
        <f ca="1">EXP(SUMPRODUCT(LN($Y65:$AL65),AlturaTRI!$C$26:$P$26)+SUMPRODUCT(LN(1-$Y65:$AL65),1-AlturaTRI!$C$26:$P$26))</f>
        <v>8.5224150074327511E-29</v>
      </c>
      <c r="G65" s="13">
        <f ca="1">EXP(SUMPRODUCT(LN($Y65:$AL65),AlturaTRI!$C$27:$P$27)+SUMPRODUCT(LN(1-$Y65:$AL65),1-AlturaTRI!$C$27:$P$27))</f>
        <v>2.335805758345073E-38</v>
      </c>
      <c r="H65" s="13">
        <f ca="1">EXP(SUMPRODUCT(LN($Y65:$AL65),AlturaTRI!$C$28:$P$28)+SUMPRODUCT(LN(1-$Y65:$AL65),1-AlturaTRI!$C$28:$P$28))</f>
        <v>3.2692268135512173E-38</v>
      </c>
      <c r="I65" s="13">
        <f ca="1">EXP(SUMPRODUCT(LN($Y65:$AL65),AlturaTRI!$C$29:$P$29)+SUMPRODUCT(LN(1-$Y65:$AL65),1-AlturaTRI!$C$29:$P$29))</f>
        <v>1.7169924670972914E-28</v>
      </c>
      <c r="J65" s="13">
        <f ca="1">EXP(SUMPRODUCT(LN($Y65:$AL65),AlturaTRI!$C$30:$P$30)+SUMPRODUCT(LN(1-$Y65:$AL65),1-AlturaTRI!$C$30:$P$30))</f>
        <v>1.6194483875368988E-30</v>
      </c>
      <c r="K65" s="13">
        <f ca="1">EXP(SUMPRODUCT(LN($Y65:$AL65),AlturaTRI!$C$31:$P$31)+SUMPRODUCT(LN(1-$Y65:$AL65),1-AlturaTRI!$C$31:$P$31))</f>
        <v>1.3272567228787902E-20</v>
      </c>
      <c r="L65" s="13">
        <f ca="1">EXP(SUMPRODUCT(LN($Y65:$AL65),AlturaTRI!$C$32:$P$32)+SUMPRODUCT(LN(1-$Y65:$AL65),1-AlturaTRI!$C$32:$P$32))</f>
        <v>2.5239765227074966E-19</v>
      </c>
      <c r="M65" s="13">
        <f ca="1">EXP(SUMPRODUCT(LN($Y65:$AL65),AlturaTRI!$C$33:$P$33)+SUMPRODUCT(LN(1-$Y65:$AL65),1-AlturaTRI!$C$33:$P$33))</f>
        <v>1.2792211937434828E-22</v>
      </c>
      <c r="N65" s="13">
        <f ca="1">EXP(SUMPRODUCT(LN($Y65:$AL65),AlturaTRI!$C$34:$P$34)+SUMPRODUCT(LN(1-$Y65:$AL65),1-AlturaTRI!$C$34:$P$34))</f>
        <v>2.4970662200043649E-12</v>
      </c>
      <c r="O65" s="13">
        <f ca="1">EXP(SUMPRODUCT(LN($Y65:$AL65),AlturaTRI!$C$35:$P$35)+SUMPRODUCT(LN(1-$Y65:$AL65),1-AlturaTRI!$C$35:$P$35))</f>
        <v>1.2106020403483714E-27</v>
      </c>
      <c r="P65" s="13">
        <f ca="1">EXP(SUMPRODUCT(LN($Y65:$AL65),AlturaTRI!$C$36:$P$36)+SUMPRODUCT(LN(1-$Y65:$AL65),1-AlturaTRI!$C$36:$P$36))</f>
        <v>5.8972338333742129E-27</v>
      </c>
      <c r="Q65" s="13">
        <f ca="1">EXP(SUMPRODUCT(LN($Y65:$AL65),AlturaTRI!$C$37:$P$37)+SUMPRODUCT(LN(1-$Y65:$AL65),1-AlturaTRI!$C$37:$P$37))</f>
        <v>2.6960413715114331E-18</v>
      </c>
      <c r="R65" s="13">
        <f ca="1">EXP(SUMPRODUCT(LN($Y65:$AL65),AlturaTRI!$C$38:$P$38)+SUMPRODUCT(LN(1-$Y65:$AL65),1-AlturaTRI!$C$38:$P$38))</f>
        <v>9.1074832060355657E-22</v>
      </c>
      <c r="S65" s="13">
        <f ca="1">EXP(SUMPRODUCT(LN($Y65:$AL65),AlturaTRI!$C$39:$P$39)+SUMPRODUCT(LN(1-$Y65:$AL65),1-AlturaTRI!$C$39:$P$39))</f>
        <v>2.4580352425399798E-44</v>
      </c>
      <c r="T65" s="13">
        <f ca="1">EXP(SUMPRODUCT(LN($Y65:$AL65),AlturaTRI!$C$40:$P$40)+SUMPRODUCT(LN(1-$Y65:$AL65),1-AlturaTRI!$C$40:$P$40))</f>
        <v>1.3810539308125848E-38</v>
      </c>
      <c r="U65" s="13">
        <f ca="1">EXP(SUMPRODUCT(LN($Y65:$AL65),AlturaTRI!$C$41:$P$41)+SUMPRODUCT(LN(1-$Y65:$AL65),1-AlturaTRI!$C$41:$P$41))</f>
        <v>3.3780937732898628E-32</v>
      </c>
      <c r="V65" s="13">
        <f ca="1">EXP(SUMPRODUCT(LN($Y65:$AL65),AlturaTRI!$C$42:$P$42)+SUMPRODUCT(LN(1-$Y65:$AL65),1-AlturaTRI!$C$42:$P$42))</f>
        <v>2.3859844763929996E-25</v>
      </c>
      <c r="W65" s="13">
        <f ca="1">EXP(SUMPRODUCT(LN($Y65:$AL65),AlturaTRI!$C$43:$P$43)+SUMPRODUCT(LN(1-$Y65:$AL65),1-AlturaTRI!$C$43:$P$43))</f>
        <v>1.242890958953467E-27</v>
      </c>
      <c r="X65">
        <f t="shared" ca="1" si="2"/>
        <v>9.7981693737571274E-6</v>
      </c>
      <c r="Y65" s="9">
        <f t="shared" si="8"/>
        <v>6.9918352770348202E-5</v>
      </c>
      <c r="Z65" s="9">
        <f t="shared" si="8"/>
        <v>5.0448600865651318E-5</v>
      </c>
      <c r="AA65" s="9">
        <f t="shared" si="8"/>
        <v>1.7847064459426297E-4</v>
      </c>
      <c r="AB65" s="9">
        <f t="shared" si="8"/>
        <v>4.5113792530316189E-4</v>
      </c>
      <c r="AC65" s="9">
        <f t="shared" si="8"/>
        <v>2.6383769066535699E-4</v>
      </c>
      <c r="AD65" s="9">
        <f t="shared" si="8"/>
        <v>1.4213775292333289E-4</v>
      </c>
      <c r="AE65" s="9">
        <f t="shared" si="8"/>
        <v>1.7370175005762829E-4</v>
      </c>
      <c r="AF65" s="9">
        <f t="shared" si="8"/>
        <v>4.7464693579922984E-4</v>
      </c>
      <c r="AG65" s="9">
        <f t="shared" si="8"/>
        <v>2.5967690171780902E-3</v>
      </c>
      <c r="AH65" s="9">
        <f t="shared" si="8"/>
        <v>3.7623616618380361E-5</v>
      </c>
      <c r="AI65" s="9">
        <f t="shared" si="8"/>
        <v>1.2293247724716718E-4</v>
      </c>
      <c r="AJ65" s="9">
        <f t="shared" si="8"/>
        <v>3.6521889457909725E-6</v>
      </c>
      <c r="AK65" s="9">
        <f t="shared" si="8"/>
        <v>3.4318412182597586E-4</v>
      </c>
      <c r="AL65" s="9">
        <f t="shared" si="8"/>
        <v>1.2453072247842667E-5</v>
      </c>
    </row>
    <row r="66" spans="1:38">
      <c r="A66">
        <v>60</v>
      </c>
      <c r="B66">
        <f t="shared" si="3"/>
        <v>-3.4100000000000126</v>
      </c>
      <c r="C66">
        <f t="shared" si="1"/>
        <v>1.4071999999999989</v>
      </c>
      <c r="D66" s="13">
        <f>EXP(SUMPRODUCT(LN($Y66:$AL66),AlturaTRI!$C$24:$P$24)+SUMPRODUCT(LN(1-$Y66:$AL66),1-AlturaTRI!$C$24:$P$24))</f>
        <v>9.5355199598868845E-13</v>
      </c>
      <c r="E66" s="13">
        <f ca="1">EXP(SUMPRODUCT(LN($Y66:$AL66),AlturaTRI!$C$25:$P$25)+SUMPRODUCT(LN(1-$Y66:$AL66),1-AlturaTRI!$C$25:$P$25))</f>
        <v>2.9764836470373589E-26</v>
      </c>
      <c r="F66" s="13">
        <f ca="1">EXP(SUMPRODUCT(LN($Y66:$AL66),AlturaTRI!$C$26:$P$26)+SUMPRODUCT(LN(1-$Y66:$AL66),1-AlturaTRI!$C$26:$P$26))</f>
        <v>9.7501811557304502E-29</v>
      </c>
      <c r="G66" s="13">
        <f ca="1">EXP(SUMPRODUCT(LN($Y66:$AL66),AlturaTRI!$C$27:$P$27)+SUMPRODUCT(LN(1-$Y66:$AL66),1-AlturaTRI!$C$27:$P$27))</f>
        <v>2.846431935433779E-38</v>
      </c>
      <c r="H66" s="13">
        <f ca="1">EXP(SUMPRODUCT(LN($Y66:$AL66),AlturaTRI!$C$28:$P$28)+SUMPRODUCT(LN(1-$Y66:$AL66),1-AlturaTRI!$C$28:$P$28))</f>
        <v>3.9414369713089076E-38</v>
      </c>
      <c r="I66" s="13">
        <f ca="1">EXP(SUMPRODUCT(LN($Y66:$AL66),AlturaTRI!$C$29:$P$29)+SUMPRODUCT(LN(1-$Y66:$AL66),1-AlturaTRI!$C$29:$P$29))</f>
        <v>1.9560350284114139E-28</v>
      </c>
      <c r="J66" s="13">
        <f ca="1">EXP(SUMPRODUCT(LN($Y66:$AL66),AlturaTRI!$C$30:$P$30)+SUMPRODUCT(LN(1-$Y66:$AL66),1-AlturaTRI!$C$30:$P$30))</f>
        <v>1.8819906863889166E-30</v>
      </c>
      <c r="K66" s="13">
        <f ca="1">EXP(SUMPRODUCT(LN($Y66:$AL66),AlturaTRI!$C$31:$P$31)+SUMPRODUCT(LN(1-$Y66:$AL66),1-AlturaTRI!$C$31:$P$31))</f>
        <v>1.458421516986834E-20</v>
      </c>
      <c r="L66" s="13">
        <f ca="1">EXP(SUMPRODUCT(LN($Y66:$AL66),AlturaTRI!$C$32:$P$32)+SUMPRODUCT(LN(1-$Y66:$AL66),1-AlturaTRI!$C$32:$P$32))</f>
        <v>2.7502011883840765E-19</v>
      </c>
      <c r="M66" s="13">
        <f ca="1">EXP(SUMPRODUCT(LN($Y66:$AL66),AlturaTRI!$C$33:$P$33)+SUMPRODUCT(LN(1-$Y66:$AL66),1-AlturaTRI!$C$33:$P$33))</f>
        <v>1.4384265383991825E-22</v>
      </c>
      <c r="N66" s="13">
        <f ca="1">EXP(SUMPRODUCT(LN($Y66:$AL66),AlturaTRI!$C$34:$P$34)+SUMPRODUCT(LN(1-$Y66:$AL66),1-AlturaTRI!$C$34:$P$34))</f>
        <v>2.6662974551218884E-12</v>
      </c>
      <c r="O66" s="13">
        <f ca="1">EXP(SUMPRODUCT(LN($Y66:$AL66),AlturaTRI!$C$35:$P$35)+SUMPRODUCT(LN(1-$Y66:$AL66),1-AlturaTRI!$C$35:$P$35))</f>
        <v>1.3927923447773724E-27</v>
      </c>
      <c r="P66" s="13">
        <f ca="1">EXP(SUMPRODUCT(LN($Y66:$AL66),AlturaTRI!$C$36:$P$36)+SUMPRODUCT(LN(1-$Y66:$AL66),1-AlturaTRI!$C$36:$P$36))</f>
        <v>6.7514417730813535E-27</v>
      </c>
      <c r="Q66" s="13">
        <f ca="1">EXP(SUMPRODUCT(LN($Y66:$AL66),AlturaTRI!$C$37:$P$37)+SUMPRODUCT(LN(1-$Y66:$AL66),1-AlturaTRI!$C$37:$P$37))</f>
        <v>2.9620156430987595E-18</v>
      </c>
      <c r="R66" s="13">
        <f ca="1">EXP(SUMPRODUCT(LN($Y66:$AL66),AlturaTRI!$C$38:$P$38)+SUMPRODUCT(LN(1-$Y66:$AL66),1-AlturaTRI!$C$38:$P$38))</f>
        <v>1.0156194642075633E-21</v>
      </c>
      <c r="S66" s="13">
        <f ca="1">EXP(SUMPRODUCT(LN($Y66:$AL66),AlturaTRI!$C$39:$P$39)+SUMPRODUCT(LN(1-$Y66:$AL66),1-AlturaTRI!$C$39:$P$39))</f>
        <v>3.0834929070719198E-44</v>
      </c>
      <c r="T66" s="13">
        <f ca="1">EXP(SUMPRODUCT(LN($Y66:$AL66),AlturaTRI!$C$40:$P$40)+SUMPRODUCT(LN(1-$Y66:$AL66),1-AlturaTRI!$C$40:$P$40))</f>
        <v>1.6500737859776045E-38</v>
      </c>
      <c r="U66" s="13">
        <f ca="1">EXP(SUMPRODUCT(LN($Y66:$AL66),AlturaTRI!$C$41:$P$41)+SUMPRODUCT(LN(1-$Y66:$AL66),1-AlturaTRI!$C$41:$P$41))</f>
        <v>3.9681085607178369E-32</v>
      </c>
      <c r="V66" s="13">
        <f ca="1">EXP(SUMPRODUCT(LN($Y66:$AL66),AlturaTRI!$C$42:$P$42)+SUMPRODUCT(LN(1-$Y66:$AL66),1-AlturaTRI!$C$42:$P$42))</f>
        <v>2.7121053811811464E-25</v>
      </c>
      <c r="W66" s="13">
        <f ca="1">EXP(SUMPRODUCT(LN($Y66:$AL66),AlturaTRI!$C$43:$P$43)+SUMPRODUCT(LN(1-$Y66:$AL66),1-AlturaTRI!$C$43:$P$43))</f>
        <v>1.4353623740863566E-27</v>
      </c>
      <c r="X66">
        <f t="shared" ca="1" si="2"/>
        <v>1.0138555877532581E-5</v>
      </c>
      <c r="Y66" s="9">
        <f t="shared" si="8"/>
        <v>7.1275934310502295E-5</v>
      </c>
      <c r="Z66" s="9">
        <f t="shared" si="8"/>
        <v>5.1454496489194876E-5</v>
      </c>
      <c r="AA66" s="9">
        <f t="shared" si="8"/>
        <v>1.8166297724984837E-4</v>
      </c>
      <c r="AB66" s="9">
        <f t="shared" si="8"/>
        <v>4.5765077438577294E-4</v>
      </c>
      <c r="AC66" s="9">
        <f t="shared" si="8"/>
        <v>2.6813017889626618E-4</v>
      </c>
      <c r="AD66" s="9">
        <f t="shared" si="8"/>
        <v>1.4455447233879459E-4</v>
      </c>
      <c r="AE66" s="9">
        <f t="shared" si="8"/>
        <v>1.7768785128486958E-4</v>
      </c>
      <c r="AF66" s="9">
        <f t="shared" si="8"/>
        <v>4.8352352641695964E-4</v>
      </c>
      <c r="AG66" s="9">
        <f t="shared" si="8"/>
        <v>2.6587782937777041E-3</v>
      </c>
      <c r="AH66" s="9">
        <f t="shared" si="8"/>
        <v>3.8497966798380517E-5</v>
      </c>
      <c r="AI66" s="9">
        <f t="shared" si="8"/>
        <v>1.2544489483560497E-4</v>
      </c>
      <c r="AJ66" s="9">
        <f t="shared" si="8"/>
        <v>3.7479166185273937E-6</v>
      </c>
      <c r="AK66" s="9">
        <f t="shared" si="8"/>
        <v>3.485364627979131E-4</v>
      </c>
      <c r="AL66" s="9">
        <f t="shared" si="8"/>
        <v>1.2755992476387265E-5</v>
      </c>
    </row>
    <row r="67" spans="1:38">
      <c r="A67">
        <v>61</v>
      </c>
      <c r="B67">
        <f t="shared" si="3"/>
        <v>-3.4000000000000128</v>
      </c>
      <c r="C67">
        <f t="shared" si="1"/>
        <v>1.407999999999999</v>
      </c>
      <c r="D67" s="13">
        <f>EXP(SUMPRODUCT(LN($Y67:$AL67),AlturaTRI!$C$24:$P$24)+SUMPRODUCT(LN(1-$Y67:$AL67),1-AlturaTRI!$C$24:$P$24))</f>
        <v>1.0136820655829595E-12</v>
      </c>
      <c r="E67" s="13">
        <f ca="1">EXP(SUMPRODUCT(LN($Y67:$AL67),AlturaTRI!$C$25:$P$25)+SUMPRODUCT(LN(1-$Y67:$AL67),1-AlturaTRI!$C$25:$P$25))</f>
        <v>3.4020862684558006E-26</v>
      </c>
      <c r="F67" s="13">
        <f ca="1">EXP(SUMPRODUCT(LN($Y67:$AL67),AlturaTRI!$C$26:$P$26)+SUMPRODUCT(LN(1-$Y67:$AL67),1-AlturaTRI!$C$26:$P$26))</f>
        <v>1.1154798474612949E-28</v>
      </c>
      <c r="G67" s="13">
        <f ca="1">EXP(SUMPRODUCT(LN($Y67:$AL67),AlturaTRI!$C$27:$P$27)+SUMPRODUCT(LN(1-$Y67:$AL67),1-AlturaTRI!$C$27:$P$27))</f>
        <v>3.4686774709500748E-38</v>
      </c>
      <c r="H67" s="13">
        <f ca="1">EXP(SUMPRODUCT(LN($Y67:$AL67),AlturaTRI!$C$28:$P$28)+SUMPRODUCT(LN(1-$Y67:$AL67),1-AlturaTRI!$C$28:$P$28))</f>
        <v>4.7518547543283434E-38</v>
      </c>
      <c r="I67" s="13">
        <f ca="1">EXP(SUMPRODUCT(LN($Y67:$AL67),AlturaTRI!$C$29:$P$29)+SUMPRODUCT(LN(1-$Y67:$AL67),1-AlturaTRI!$C$29:$P$29))</f>
        <v>2.2283525571524529E-28</v>
      </c>
      <c r="J67" s="13">
        <f ca="1">EXP(SUMPRODUCT(LN($Y67:$AL67),AlturaTRI!$C$30:$P$30)+SUMPRODUCT(LN(1-$Y67:$AL67),1-AlturaTRI!$C$30:$P$30))</f>
        <v>2.1870910631638888E-30</v>
      </c>
      <c r="K67" s="13">
        <f ca="1">EXP(SUMPRODUCT(LN($Y67:$AL67),AlturaTRI!$C$31:$P$31)+SUMPRODUCT(LN(1-$Y67:$AL67),1-AlturaTRI!$C$31:$P$31))</f>
        <v>1.6025449874271748E-20</v>
      </c>
      <c r="L67" s="13">
        <f ca="1">EXP(SUMPRODUCT(LN($Y67:$AL67),AlturaTRI!$C$32:$P$32)+SUMPRODUCT(LN(1-$Y67:$AL67),1-AlturaTRI!$C$32:$P$32))</f>
        <v>2.9966957890913547E-19</v>
      </c>
      <c r="M67" s="13">
        <f ca="1">EXP(SUMPRODUCT(LN($Y67:$AL67),AlturaTRI!$C$33:$P$33)+SUMPRODUCT(LN(1-$Y67:$AL67),1-AlturaTRI!$C$33:$P$33))</f>
        <v>1.6174421842772397E-22</v>
      </c>
      <c r="N67" s="13">
        <f ca="1">EXP(SUMPRODUCT(LN($Y67:$AL67),AlturaTRI!$C$34:$P$34)+SUMPRODUCT(LN(1-$Y67:$AL67),1-AlturaTRI!$C$34:$P$34))</f>
        <v>2.8469915254952456E-12</v>
      </c>
      <c r="O67" s="13">
        <f ca="1">EXP(SUMPRODUCT(LN($Y67:$AL67),AlturaTRI!$C$35:$P$35)+SUMPRODUCT(LN(1-$Y67:$AL67),1-AlturaTRI!$C$35:$P$35))</f>
        <v>1.6023979414423058E-27</v>
      </c>
      <c r="P67" s="13">
        <f ca="1">EXP(SUMPRODUCT(LN($Y67:$AL67),AlturaTRI!$C$36:$P$36)+SUMPRODUCT(LN(1-$Y67:$AL67),1-AlturaTRI!$C$36:$P$36))</f>
        <v>7.7293636820219581E-27</v>
      </c>
      <c r="Q67" s="13">
        <f ca="1">EXP(SUMPRODUCT(LN($Y67:$AL67),AlturaTRI!$C$37:$P$37)+SUMPRODUCT(LN(1-$Y67:$AL67),1-AlturaTRI!$C$37:$P$37))</f>
        <v>3.2542220317962814E-18</v>
      </c>
      <c r="R67" s="13">
        <f ca="1">EXP(SUMPRODUCT(LN($Y67:$AL67),AlturaTRI!$C$38:$P$38)+SUMPRODUCT(LN(1-$Y67:$AL67),1-AlturaTRI!$C$38:$P$38))</f>
        <v>1.1325638348286835E-21</v>
      </c>
      <c r="S67" s="13">
        <f ca="1">EXP(SUMPRODUCT(LN($Y67:$AL67),AlturaTRI!$C$39:$P$39)+SUMPRODUCT(LN(1-$Y67:$AL67),1-AlturaTRI!$C$39:$P$39))</f>
        <v>3.8680923999845471E-44</v>
      </c>
      <c r="T67" s="13">
        <f ca="1">EXP(SUMPRODUCT(LN($Y67:$AL67),AlturaTRI!$C$40:$P$40)+SUMPRODUCT(LN(1-$Y67:$AL67),1-AlturaTRI!$C$40:$P$40))</f>
        <v>1.9714924996377395E-38</v>
      </c>
      <c r="U67" s="13">
        <f ca="1">EXP(SUMPRODUCT(LN($Y67:$AL67),AlturaTRI!$C$41:$P$41)+SUMPRODUCT(LN(1-$Y67:$AL67),1-AlturaTRI!$C$41:$P$41))</f>
        <v>4.6611644664377696E-32</v>
      </c>
      <c r="V67" s="13">
        <f ca="1">EXP(SUMPRODUCT(LN($Y67:$AL67),AlturaTRI!$C$42:$P$42)+SUMPRODUCT(LN(1-$Y67:$AL67),1-AlturaTRI!$C$42:$P$42))</f>
        <v>3.0827942818837862E-25</v>
      </c>
      <c r="W67" s="13">
        <f ca="1">EXP(SUMPRODUCT(LN($Y67:$AL67),AlturaTRI!$C$43:$P$43)+SUMPRODUCT(LN(1-$Y67:$AL67),1-AlturaTRI!$C$43:$P$43))</f>
        <v>1.6576358247872511E-27</v>
      </c>
      <c r="X67">
        <f t="shared" ca="1" si="2"/>
        <v>1.0489718318152058E-5</v>
      </c>
      <c r="Y67" s="9">
        <f t="shared" ref="Y67:AL76" si="9">1/(1+EXP(-1.7*Y$2*($B67-Y$3)))</f>
        <v>7.265987364716657E-5</v>
      </c>
      <c r="Z67" s="9">
        <f t="shared" si="9"/>
        <v>5.2480447632303734E-5</v>
      </c>
      <c r="AA67" s="9">
        <f t="shared" si="9"/>
        <v>1.849124011039933E-4</v>
      </c>
      <c r="AB67" s="9">
        <f t="shared" si="9"/>
        <v>4.6425760249208745E-4</v>
      </c>
      <c r="AC67" s="9">
        <f t="shared" si="9"/>
        <v>2.7249248441917382E-4</v>
      </c>
      <c r="AD67" s="9">
        <f t="shared" si="9"/>
        <v>1.470122763631018E-4</v>
      </c>
      <c r="AE67" s="9">
        <f t="shared" si="9"/>
        <v>1.8176540878365481E-4</v>
      </c>
      <c r="AF67" s="9">
        <f t="shared" si="9"/>
        <v>4.9256604043046968E-4</v>
      </c>
      <c r="AG67" s="9">
        <f t="shared" si="9"/>
        <v>2.7222642729993183E-3</v>
      </c>
      <c r="AH67" s="9">
        <f t="shared" si="9"/>
        <v>3.9392635549258117E-5</v>
      </c>
      <c r="AI67" s="9">
        <f t="shared" si="9"/>
        <v>1.2800865307997897E-4</v>
      </c>
      <c r="AJ67" s="9">
        <f t="shared" si="9"/>
        <v>3.8461534035299269E-6</v>
      </c>
      <c r="AK67" s="9">
        <f t="shared" si="9"/>
        <v>3.5397224996720685E-4</v>
      </c>
      <c r="AL67" s="9">
        <f t="shared" si="9"/>
        <v>1.3066281124872742E-5</v>
      </c>
    </row>
    <row r="68" spans="1:38">
      <c r="A68">
        <v>62</v>
      </c>
      <c r="B68">
        <f t="shared" si="3"/>
        <v>-3.390000000000013</v>
      </c>
      <c r="C68">
        <f t="shared" si="1"/>
        <v>1.4087999999999989</v>
      </c>
      <c r="D68" s="13">
        <f>EXP(SUMPRODUCT(LN($Y68:$AL68),AlturaTRI!$C$24:$P$24)+SUMPRODUCT(LN(1-$Y68:$AL68),1-AlturaTRI!$C$24:$P$24))</f>
        <v>1.0776014391405134E-12</v>
      </c>
      <c r="E68" s="13">
        <f ca="1">EXP(SUMPRODUCT(LN($Y68:$AL68),AlturaTRI!$C$25:$P$25)+SUMPRODUCT(LN(1-$Y68:$AL68),1-AlturaTRI!$C$25:$P$25))</f>
        <v>3.8885363202094204E-26</v>
      </c>
      <c r="F68" s="13">
        <f ca="1">EXP(SUMPRODUCT(LN($Y68:$AL68),AlturaTRI!$C$26:$P$26)+SUMPRODUCT(LN(1-$Y68:$AL68),1-AlturaTRI!$C$26:$P$26))</f>
        <v>1.2761736961449425E-28</v>
      </c>
      <c r="G68" s="13">
        <f ca="1">EXP(SUMPRODUCT(LN($Y68:$AL68),AlturaTRI!$C$27:$P$27)+SUMPRODUCT(LN(1-$Y68:$AL68),1-AlturaTRI!$C$27:$P$27))</f>
        <v>4.2269397000529033E-38</v>
      </c>
      <c r="H68" s="13">
        <f ca="1">EXP(SUMPRODUCT(LN($Y68:$AL68),AlturaTRI!$C$28:$P$28)+SUMPRODUCT(LN(1-$Y68:$AL68),1-AlturaTRI!$C$28:$P$28))</f>
        <v>5.7288934562272549E-38</v>
      </c>
      <c r="I68" s="13">
        <f ca="1">EXP(SUMPRODUCT(LN($Y68:$AL68),AlturaTRI!$C$29:$P$29)+SUMPRODUCT(LN(1-$Y68:$AL68),1-AlturaTRI!$C$29:$P$29))</f>
        <v>2.5385761513665581E-28</v>
      </c>
      <c r="J68" s="13">
        <f ca="1">EXP(SUMPRODUCT(LN($Y68:$AL68),AlturaTRI!$C$30:$P$30)+SUMPRODUCT(LN(1-$Y68:$AL68),1-AlturaTRI!$C$30:$P$30))</f>
        <v>2.5416472680385252E-30</v>
      </c>
      <c r="K68" s="13">
        <f ca="1">EXP(SUMPRODUCT(LN($Y68:$AL68),AlturaTRI!$C$31:$P$31)+SUMPRODUCT(LN(1-$Y68:$AL68),1-AlturaTRI!$C$31:$P$31))</f>
        <v>1.7609069745505486E-20</v>
      </c>
      <c r="L68" s="13">
        <f ca="1">EXP(SUMPRODUCT(LN($Y68:$AL68),AlturaTRI!$C$32:$P$32)+SUMPRODUCT(LN(1-$Y68:$AL68),1-AlturaTRI!$C$32:$P$32))</f>
        <v>3.265275774901873E-19</v>
      </c>
      <c r="M68" s="13">
        <f ca="1">EXP(SUMPRODUCT(LN($Y68:$AL68),AlturaTRI!$C$33:$P$33)+SUMPRODUCT(LN(1-$Y68:$AL68),1-AlturaTRI!$C$33:$P$33))</f>
        <v>1.8187326397171212E-22</v>
      </c>
      <c r="N68" s="13">
        <f ca="1">EXP(SUMPRODUCT(LN($Y68:$AL68),AlturaTRI!$C$34:$P$34)+SUMPRODUCT(LN(1-$Y68:$AL68),1-AlturaTRI!$C$34:$P$34))</f>
        <v>3.0399242874833884E-12</v>
      </c>
      <c r="O68" s="13">
        <f ca="1">EXP(SUMPRODUCT(LN($Y68:$AL68),AlturaTRI!$C$35:$P$35)+SUMPRODUCT(LN(1-$Y68:$AL68),1-AlturaTRI!$C$35:$P$35))</f>
        <v>1.8435435532100136E-27</v>
      </c>
      <c r="P68" s="13">
        <f ca="1">EXP(SUMPRODUCT(LN($Y68:$AL68),AlturaTRI!$C$36:$P$36)+SUMPRODUCT(LN(1-$Y68:$AL68),1-AlturaTRI!$C$36:$P$36))</f>
        <v>8.8489140020027308E-27</v>
      </c>
      <c r="Q68" s="13">
        <f ca="1">EXP(SUMPRODUCT(LN($Y68:$AL68),AlturaTRI!$C$37:$P$37)+SUMPRODUCT(LN(1-$Y68:$AL68),1-AlturaTRI!$C$37:$P$37))</f>
        <v>3.5752468342664662E-18</v>
      </c>
      <c r="R68" s="13">
        <f ca="1">EXP(SUMPRODUCT(LN($Y68:$AL68),AlturaTRI!$C$38:$P$38)+SUMPRODUCT(LN(1-$Y68:$AL68),1-AlturaTRI!$C$38:$P$38))</f>
        <v>1.2629710048530687E-21</v>
      </c>
      <c r="S68" s="13">
        <f ca="1">EXP(SUMPRODUCT(LN($Y68:$AL68),AlturaTRI!$C$39:$P$39)+SUMPRODUCT(LN(1-$Y68:$AL68),1-AlturaTRI!$C$39:$P$39))</f>
        <v>4.8523234473547448E-44</v>
      </c>
      <c r="T68" s="13">
        <f ca="1">EXP(SUMPRODUCT(LN($Y68:$AL68),AlturaTRI!$C$40:$P$40)+SUMPRODUCT(LN(1-$Y68:$AL68),1-AlturaTRI!$C$40:$P$40))</f>
        <v>2.3555151942027112E-38</v>
      </c>
      <c r="U68" s="13">
        <f ca="1">EXP(SUMPRODUCT(LN($Y68:$AL68),AlturaTRI!$C$41:$P$41)+SUMPRODUCT(LN(1-$Y68:$AL68),1-AlturaTRI!$C$41:$P$41))</f>
        <v>5.4752546838674583E-32</v>
      </c>
      <c r="V68" s="13">
        <f ca="1">EXP(SUMPRODUCT(LN($Y68:$AL68),AlturaTRI!$C$42:$P$42)+SUMPRODUCT(LN(1-$Y68:$AL68),1-AlturaTRI!$C$42:$P$42))</f>
        <v>3.504140779045132E-25</v>
      </c>
      <c r="W68" s="13">
        <f ca="1">EXP(SUMPRODUCT(LN($Y68:$AL68),AlturaTRI!$C$43:$P$43)+SUMPRODUCT(LN(1-$Y68:$AL68),1-AlturaTRI!$C$43:$P$43))</f>
        <v>1.9143251591878406E-27</v>
      </c>
      <c r="X68">
        <f t="shared" ca="1" si="2"/>
        <v>1.0851958489384438E-5</v>
      </c>
      <c r="Y68" s="9">
        <f t="shared" si="9"/>
        <v>7.4070682448668947E-5</v>
      </c>
      <c r="Z68" s="9">
        <f t="shared" si="9"/>
        <v>5.3526854118985908E-5</v>
      </c>
      <c r="AA68" s="9">
        <f t="shared" si="9"/>
        <v>1.8821993678595439E-4</v>
      </c>
      <c r="AB68" s="9">
        <f t="shared" si="9"/>
        <v>4.7095976444940505E-4</v>
      </c>
      <c r="AC68" s="9">
        <f t="shared" si="9"/>
        <v>2.7692574218745621E-4</v>
      </c>
      <c r="AD68" s="9">
        <f t="shared" si="9"/>
        <v>1.4951186323384889E-4</v>
      </c>
      <c r="AE68" s="9">
        <f t="shared" si="9"/>
        <v>1.8593652013554457E-4</v>
      </c>
      <c r="AF68" s="9">
        <f t="shared" si="9"/>
        <v>5.0177757623194705E-4</v>
      </c>
      <c r="AG68" s="9">
        <f t="shared" si="9"/>
        <v>2.7872619260767505E-3</v>
      </c>
      <c r="AH68" s="9">
        <f t="shared" si="9"/>
        <v>4.0308095006118913E-5</v>
      </c>
      <c r="AI68" s="9">
        <f t="shared" si="9"/>
        <v>1.3062480084294155E-4</v>
      </c>
      <c r="AJ68" s="9">
        <f t="shared" si="9"/>
        <v>3.9469650664765862E-6</v>
      </c>
      <c r="AK68" s="9">
        <f t="shared" si="9"/>
        <v>3.5949278338082412E-4</v>
      </c>
      <c r="AL68" s="9">
        <f t="shared" si="9"/>
        <v>1.3384117422585074E-5</v>
      </c>
    </row>
    <row r="69" spans="1:38">
      <c r="A69">
        <v>63</v>
      </c>
      <c r="B69">
        <f t="shared" si="3"/>
        <v>-3.3800000000000132</v>
      </c>
      <c r="C69">
        <f t="shared" si="1"/>
        <v>1.4095999999999989</v>
      </c>
      <c r="D69" s="13">
        <f>EXP(SUMPRODUCT(LN($Y69:$AL69),AlturaTRI!$C$24:$P$24)+SUMPRODUCT(LN(1-$Y69:$AL69),1-AlturaTRI!$C$24:$P$24))</f>
        <v>1.1455487016819049E-12</v>
      </c>
      <c r="E69" s="13">
        <f ca="1">EXP(SUMPRODUCT(LN($Y69:$AL69),AlturaTRI!$C$25:$P$25)+SUMPRODUCT(LN(1-$Y69:$AL69),1-AlturaTRI!$C$25:$P$25))</f>
        <v>4.444531539081932E-26</v>
      </c>
      <c r="F69" s="13">
        <f ca="1">EXP(SUMPRODUCT(LN($Y69:$AL69),AlturaTRI!$C$26:$P$26)+SUMPRODUCT(LN(1-$Y69:$AL69),1-AlturaTRI!$C$26:$P$26))</f>
        <v>1.4600134078885272E-28</v>
      </c>
      <c r="G69" s="13">
        <f ca="1">EXP(SUMPRODUCT(LN($Y69:$AL69),AlturaTRI!$C$27:$P$27)+SUMPRODUCT(LN(1-$Y69:$AL69),1-AlturaTRI!$C$27:$P$27))</f>
        <v>5.1509481716953419E-38</v>
      </c>
      <c r="H69" s="13">
        <f ca="1">EXP(SUMPRODUCT(LN($Y69:$AL69),AlturaTRI!$C$28:$P$28)+SUMPRODUCT(LN(1-$Y69:$AL69),1-AlturaTRI!$C$28:$P$28))</f>
        <v>6.9068071251852036E-38</v>
      </c>
      <c r="I69" s="13">
        <f ca="1">EXP(SUMPRODUCT(LN($Y69:$AL69),AlturaTRI!$C$29:$P$29)+SUMPRODUCT(LN(1-$Y69:$AL69),1-AlturaTRI!$C$29:$P$29))</f>
        <v>2.8919813164307684E-28</v>
      </c>
      <c r="J69" s="13">
        <f ca="1">EXP(SUMPRODUCT(LN($Y69:$AL69),AlturaTRI!$C$30:$P$30)+SUMPRODUCT(LN(1-$Y69:$AL69),1-AlturaTRI!$C$30:$P$30))</f>
        <v>2.9536748575492281E-30</v>
      </c>
      <c r="K69" s="13">
        <f ca="1">EXP(SUMPRODUCT(LN($Y69:$AL69),AlturaTRI!$C$31:$P$31)+SUMPRODUCT(LN(1-$Y69:$AL69),1-AlturaTRI!$C$31:$P$31))</f>
        <v>1.9349136660748103E-20</v>
      </c>
      <c r="L69" s="13">
        <f ca="1">EXP(SUMPRODUCT(LN($Y69:$AL69),AlturaTRI!$C$32:$P$32)+SUMPRODUCT(LN(1-$Y69:$AL69),1-AlturaTRI!$C$32:$P$32))</f>
        <v>3.5579191085128133E-19</v>
      </c>
      <c r="M69" s="13">
        <f ca="1">EXP(SUMPRODUCT(LN($Y69:$AL69),AlturaTRI!$C$33:$P$33)+SUMPRODUCT(LN(1-$Y69:$AL69),1-AlturaTRI!$C$33:$P$33))</f>
        <v>2.0450689313766728E-22</v>
      </c>
      <c r="N69" s="13">
        <f ca="1">EXP(SUMPRODUCT(LN($Y69:$AL69),AlturaTRI!$C$34:$P$34)+SUMPRODUCT(LN(1-$Y69:$AL69),1-AlturaTRI!$C$34:$P$34))</f>
        <v>3.2459240582781254E-12</v>
      </c>
      <c r="O69" s="13">
        <f ca="1">EXP(SUMPRODUCT(LN($Y69:$AL69),AlturaTRI!$C$35:$P$35)+SUMPRODUCT(LN(1-$Y69:$AL69),1-AlturaTRI!$C$35:$P$35))</f>
        <v>2.1209743715853003E-27</v>
      </c>
      <c r="P69" s="13">
        <f ca="1">EXP(SUMPRODUCT(LN($Y69:$AL69),AlturaTRI!$C$36:$P$36)+SUMPRODUCT(LN(1-$Y69:$AL69),1-AlturaTRI!$C$36:$P$36))</f>
        <v>1.0130600786076311E-26</v>
      </c>
      <c r="Q69" s="13">
        <f ca="1">EXP(SUMPRODUCT(LN($Y69:$AL69),AlturaTRI!$C$37:$P$37)+SUMPRODUCT(LN(1-$Y69:$AL69),1-AlturaTRI!$C$37:$P$37))</f>
        <v>3.9279312284173514E-18</v>
      </c>
      <c r="R69" s="13">
        <f ca="1">EXP(SUMPRODUCT(LN($Y69:$AL69),AlturaTRI!$C$38:$P$38)+SUMPRODUCT(LN(1-$Y69:$AL69),1-AlturaTRI!$C$38:$P$38))</f>
        <v>1.4083904310056212E-21</v>
      </c>
      <c r="S69" s="13">
        <f ca="1">EXP(SUMPRODUCT(LN($Y69:$AL69),AlturaTRI!$C$39:$P$39)+SUMPRODUCT(LN(1-$Y69:$AL69),1-AlturaTRI!$C$39:$P$39))</f>
        <v>6.0869767087689558E-44</v>
      </c>
      <c r="T69" s="13">
        <f ca="1">EXP(SUMPRODUCT(LN($Y69:$AL69),AlturaTRI!$C$40:$P$40)+SUMPRODUCT(LN(1-$Y69:$AL69),1-AlturaTRI!$C$40:$P$40))</f>
        <v>2.8143343127257624E-38</v>
      </c>
      <c r="U69" s="13">
        <f ca="1">EXP(SUMPRODUCT(LN($Y69:$AL69),AlturaTRI!$C$41:$P$41)+SUMPRODUCT(LN(1-$Y69:$AL69),1-AlturaTRI!$C$41:$P$41))</f>
        <v>6.4315139893183775E-32</v>
      </c>
      <c r="V69" s="13">
        <f ca="1">EXP(SUMPRODUCT(LN($Y69:$AL69),AlturaTRI!$C$42:$P$42)+SUMPRODUCT(LN(1-$Y69:$AL69),1-AlturaTRI!$C$42:$P$42))</f>
        <v>3.9830663542838826E-25</v>
      </c>
      <c r="W69" s="13">
        <f ca="1">EXP(SUMPRODUCT(LN($Y69:$AL69),AlturaTRI!$C$43:$P$43)+SUMPRODUCT(LN(1-$Y69:$AL69),1-AlturaTRI!$C$43:$P$43))</f>
        <v>2.210758406042754E-27</v>
      </c>
      <c r="X69">
        <f t="shared" ca="1" si="2"/>
        <v>1.1225585241889218E-5</v>
      </c>
      <c r="Y69" s="9">
        <f t="shared" si="9"/>
        <v>7.5508882313107513E-5</v>
      </c>
      <c r="Z69" s="9">
        <f t="shared" si="9"/>
        <v>5.4594123742376947E-5</v>
      </c>
      <c r="AA69" s="9">
        <f t="shared" si="9"/>
        <v>1.9158662315719673E-4</v>
      </c>
      <c r="AB69" s="9">
        <f t="shared" si="9"/>
        <v>4.7775863457965299E-4</v>
      </c>
      <c r="AC69" s="9">
        <f t="shared" si="9"/>
        <v>2.814311055838661E-4</v>
      </c>
      <c r="AD69" s="9">
        <f t="shared" si="9"/>
        <v>1.5205394304815297E-4</v>
      </c>
      <c r="AE69" s="9">
        <f t="shared" si="9"/>
        <v>1.9020333099502925E-4</v>
      </c>
      <c r="AF69" s="9">
        <f t="shared" si="9"/>
        <v>5.111612899552215E-4</v>
      </c>
      <c r="AG69" s="9">
        <f t="shared" si="9"/>
        <v>2.8538070429962497E-3</v>
      </c>
      <c r="AH69" s="9">
        <f t="shared" si="9"/>
        <v>4.1244828273127812E-5</v>
      </c>
      <c r="AI69" s="9">
        <f t="shared" si="9"/>
        <v>1.3329440840365004E-4</v>
      </c>
      <c r="AJ69" s="9">
        <f t="shared" si="9"/>
        <v>4.0504190967849268E-6</v>
      </c>
      <c r="AK69" s="9">
        <f t="shared" si="9"/>
        <v>3.6509938331055752E-4</v>
      </c>
      <c r="AL69" s="9">
        <f t="shared" si="9"/>
        <v>1.3709684958146119E-5</v>
      </c>
    </row>
    <row r="70" spans="1:38">
      <c r="A70">
        <v>64</v>
      </c>
      <c r="B70">
        <f t="shared" si="3"/>
        <v>-3.3700000000000134</v>
      </c>
      <c r="C70">
        <f t="shared" si="1"/>
        <v>1.4103999999999988</v>
      </c>
      <c r="D70" s="13">
        <f>EXP(SUMPRODUCT(LN($Y70:$AL70),AlturaTRI!$C$24:$P$24)+SUMPRODUCT(LN(1-$Y70:$AL70),1-AlturaTRI!$C$24:$P$24))</f>
        <v>1.2177774419270559E-12</v>
      </c>
      <c r="E70" s="13">
        <f ca="1">EXP(SUMPRODUCT(LN($Y70:$AL70),AlturaTRI!$C$25:$P$25)+SUMPRODUCT(LN(1-$Y70:$AL70),1-AlturaTRI!$C$25:$P$25))</f>
        <v>5.0800126966157726E-26</v>
      </c>
      <c r="F70" s="13">
        <f ca="1">EXP(SUMPRODUCT(LN($Y70:$AL70),AlturaTRI!$C$26:$P$26)+SUMPRODUCT(LN(1-$Y70:$AL70),1-AlturaTRI!$C$26:$P$26))</f>
        <v>1.6703322719068826E-28</v>
      </c>
      <c r="G70" s="13">
        <f ca="1">EXP(SUMPRODUCT(LN($Y70:$AL70),AlturaTRI!$C$27:$P$27)+SUMPRODUCT(LN(1-$Y70:$AL70),1-AlturaTRI!$C$27:$P$27))</f>
        <v>6.2769299287985782E-38</v>
      </c>
      <c r="H70" s="13">
        <f ca="1">EXP(SUMPRODUCT(LN($Y70:$AL70),AlturaTRI!$C$28:$P$28)+SUMPRODUCT(LN(1-$Y70:$AL70),1-AlturaTRI!$C$28:$P$28))</f>
        <v>8.3268910819074844E-38</v>
      </c>
      <c r="I70" s="13">
        <f ca="1">EXP(SUMPRODUCT(LN($Y70:$AL70),AlturaTRI!$C$29:$P$29)+SUMPRODUCT(LN(1-$Y70:$AL70),1-AlturaTRI!$C$29:$P$29))</f>
        <v>3.2945776110322531E-28</v>
      </c>
      <c r="J70" s="13">
        <f ca="1">EXP(SUMPRODUCT(LN($Y70:$AL70),AlturaTRI!$C$30:$P$30)+SUMPRODUCT(LN(1-$Y70:$AL70),1-AlturaTRI!$C$30:$P$30))</f>
        <v>3.4324883072528703E-30</v>
      </c>
      <c r="K70" s="13">
        <f ca="1">EXP(SUMPRODUCT(LN($Y70:$AL70),AlturaTRI!$C$31:$P$31)+SUMPRODUCT(LN(1-$Y70:$AL70),1-AlturaTRI!$C$31:$P$31))</f>
        <v>2.1261100636283268E-20</v>
      </c>
      <c r="L70" s="13">
        <f ca="1">EXP(SUMPRODUCT(LN($Y70:$AL70),AlturaTRI!$C$32:$P$32)+SUMPRODUCT(LN(1-$Y70:$AL70),1-AlturaTRI!$C$32:$P$32))</f>
        <v>3.8767808030421241E-19</v>
      </c>
      <c r="M70" s="13">
        <f ca="1">EXP(SUMPRODUCT(LN($Y70:$AL70),AlturaTRI!$C$33:$P$33)+SUMPRODUCT(LN(1-$Y70:$AL70),1-AlturaTRI!$C$33:$P$33))</f>
        <v>2.2995667149216107E-22</v>
      </c>
      <c r="N70" s="13">
        <f ca="1">EXP(SUMPRODUCT(LN($Y70:$AL70),AlturaTRI!$C$34:$P$34)+SUMPRODUCT(LN(1-$Y70:$AL70),1-AlturaTRI!$C$34:$P$34))</f>
        <v>3.4658751583197856E-12</v>
      </c>
      <c r="O70" s="13">
        <f ca="1">EXP(SUMPRODUCT(LN($Y70:$AL70),AlturaTRI!$C$35:$P$35)+SUMPRODUCT(LN(1-$Y70:$AL70),1-AlturaTRI!$C$35:$P$35))</f>
        <v>2.4401493724795239E-27</v>
      </c>
      <c r="P70" s="13">
        <f ca="1">EXP(SUMPRODUCT(LN($Y70:$AL70),AlturaTRI!$C$36:$P$36)+SUMPRODUCT(LN(1-$Y70:$AL70),1-AlturaTRI!$C$36:$P$36))</f>
        <v>1.1597901111275441E-26</v>
      </c>
      <c r="Q70" s="13">
        <f ca="1">EXP(SUMPRODUCT(LN($Y70:$AL70),AlturaTRI!$C$37:$P$37)+SUMPRODUCT(LN(1-$Y70:$AL70),1-AlturaTRI!$C$37:$P$37))</f>
        <v>4.3153963787331573E-18</v>
      </c>
      <c r="R70" s="13">
        <f ca="1">EXP(SUMPRODUCT(LN($Y70:$AL70),AlturaTRI!$C$38:$P$38)+SUMPRODUCT(LN(1-$Y70:$AL70),1-AlturaTRI!$C$38:$P$38))</f>
        <v>1.5705498438094834E-21</v>
      </c>
      <c r="S70" s="13">
        <f ca="1">EXP(SUMPRODUCT(LN($Y70:$AL70),AlturaTRI!$C$39:$P$39)+SUMPRODUCT(LN(1-$Y70:$AL70),1-AlturaTRI!$C$39:$P$39))</f>
        <v>7.6357642307558586E-44</v>
      </c>
      <c r="T70" s="13">
        <f ca="1">EXP(SUMPRODUCT(LN($Y70:$AL70),AlturaTRI!$C$40:$P$40)+SUMPRODUCT(LN(1-$Y70:$AL70),1-AlturaTRI!$C$40:$P$40))</f>
        <v>3.3625165776490369E-38</v>
      </c>
      <c r="U70" s="13">
        <f ca="1">EXP(SUMPRODUCT(LN($Y70:$AL70),AlturaTRI!$C$41:$P$41)+SUMPRODUCT(LN(1-$Y70:$AL70),1-AlturaTRI!$C$41:$P$41))</f>
        <v>7.5547671740577434E-32</v>
      </c>
      <c r="V70" s="13">
        <f ca="1">EXP(SUMPRODUCT(LN($Y70:$AL70),AlturaTRI!$C$42:$P$42)+SUMPRODUCT(LN(1-$Y70:$AL70),1-AlturaTRI!$C$42:$P$42))</f>
        <v>4.5274379820321994E-25</v>
      </c>
      <c r="W70" s="13">
        <f ca="1">EXP(SUMPRODUCT(LN($Y70:$AL70),AlturaTRI!$C$43:$P$43)+SUMPRODUCT(LN(1-$Y70:$AL70),1-AlturaTRI!$C$43:$P$43))</f>
        <v>2.5530883016904099E-27</v>
      </c>
      <c r="X70">
        <f t="shared" ca="1" si="2"/>
        <v>1.1610914601251285E-5</v>
      </c>
      <c r="Y70" s="9">
        <f t="shared" si="9"/>
        <v>7.6975004960938142E-5</v>
      </c>
      <c r="Z70" s="9">
        <f t="shared" si="9"/>
        <v>5.5682672423508482E-5</v>
      </c>
      <c r="AA70" s="9">
        <f t="shared" si="9"/>
        <v>1.9501351763659143E-4</v>
      </c>
      <c r="AB70" s="9">
        <f t="shared" si="9"/>
        <v>4.8465560697882296E-4</v>
      </c>
      <c r="AC70" s="9">
        <f t="shared" si="9"/>
        <v>2.8600974671911562E-4</v>
      </c>
      <c r="AD70" s="9">
        <f t="shared" si="9"/>
        <v>1.546392379638414E-4</v>
      </c>
      <c r="AE70" s="9">
        <f t="shared" si="9"/>
        <v>1.9456803618961375E-4</v>
      </c>
      <c r="AF70" s="9">
        <f t="shared" si="9"/>
        <v>5.2072039654743455E-4</v>
      </c>
      <c r="AG70" s="9">
        <f t="shared" si="9"/>
        <v>2.9219362512088488E-3</v>
      </c>
      <c r="AH70" s="9">
        <f t="shared" si="9"/>
        <v>4.2203329678268005E-5</v>
      </c>
      <c r="AI70" s="9">
        <f t="shared" si="9"/>
        <v>1.3601856789460342E-4</v>
      </c>
      <c r="AJ70" s="9">
        <f t="shared" si="9"/>
        <v>4.1565847527904307E-6</v>
      </c>
      <c r="AK70" s="9">
        <f t="shared" si="9"/>
        <v>3.7079339056674541E-4</v>
      </c>
      <c r="AL70" s="9">
        <f t="shared" si="9"/>
        <v>1.4043171785532645E-5</v>
      </c>
    </row>
    <row r="71" spans="1:38">
      <c r="A71">
        <v>65</v>
      </c>
      <c r="B71">
        <f t="shared" si="3"/>
        <v>-3.3600000000000136</v>
      </c>
      <c r="C71">
        <f t="shared" si="1"/>
        <v>1.4111999999999989</v>
      </c>
      <c r="D71" s="13">
        <f>EXP(SUMPRODUCT(LN($Y71:$AL71),AlturaTRI!$C$24:$P$24)+SUMPRODUCT(LN(1-$Y71:$AL71),1-AlturaTRI!$C$24:$P$24))</f>
        <v>1.2945571942375146E-12</v>
      </c>
      <c r="E71" s="13">
        <f ca="1">EXP(SUMPRODUCT(LN($Y71:$AL71),AlturaTRI!$C$25:$P$25)+SUMPRODUCT(LN(1-$Y71:$AL71),1-AlturaTRI!$C$25:$P$25))</f>
        <v>5.8063412051983424E-26</v>
      </c>
      <c r="F71" s="13">
        <f ca="1">EXP(SUMPRODUCT(LN($Y71:$AL71),AlturaTRI!$C$26:$P$26)+SUMPRODUCT(LN(1-$Y71:$AL71),1-AlturaTRI!$C$26:$P$26))</f>
        <v>1.9109435152718899E-28</v>
      </c>
      <c r="G71" s="13">
        <f ca="1">EXP(SUMPRODUCT(LN($Y71:$AL71),AlturaTRI!$C$27:$P$27)+SUMPRODUCT(LN(1-$Y71:$AL71),1-AlturaTRI!$C$27:$P$27))</f>
        <v>7.6490294160808232E-38</v>
      </c>
      <c r="H71" s="13">
        <f ca="1">EXP(SUMPRODUCT(LN($Y71:$AL71),AlturaTRI!$C$28:$P$28)+SUMPRODUCT(LN(1-$Y71:$AL71),1-AlturaTRI!$C$28:$P$28))</f>
        <v>1.0038929163353591E-37</v>
      </c>
      <c r="I71" s="13">
        <f ca="1">EXP(SUMPRODUCT(LN($Y71:$AL71),AlturaTRI!$C$29:$P$29)+SUMPRODUCT(LN(1-$Y71:$AL71),1-AlturaTRI!$C$29:$P$29))</f>
        <v>3.7532107605418267E-28</v>
      </c>
      <c r="J71" s="13">
        <f ca="1">EXP(SUMPRODUCT(LN($Y71:$AL71),AlturaTRI!$C$30:$P$30)+SUMPRODUCT(LN(1-$Y71:$AL71),1-AlturaTRI!$C$30:$P$30))</f>
        <v>3.9889114631598378E-30</v>
      </c>
      <c r="K71" s="13">
        <f ca="1">EXP(SUMPRODUCT(LN($Y71:$AL71),AlturaTRI!$C$31:$P$31)+SUMPRODUCT(LN(1-$Y71:$AL71),1-AlturaTRI!$C$31:$P$31))</f>
        <v>2.3361936785375067E-20</v>
      </c>
      <c r="L71" s="13">
        <f ca="1">EXP(SUMPRODUCT(LN($Y71:$AL71),AlturaTRI!$C$32:$P$32)+SUMPRODUCT(LN(1-$Y71:$AL71),1-AlturaTRI!$C$32:$P$32))</f>
        <v>4.2242087592133054E-19</v>
      </c>
      <c r="M71" s="13">
        <f ca="1">EXP(SUMPRODUCT(LN($Y71:$AL71),AlturaTRI!$C$33:$P$33)+SUMPRODUCT(LN(1-$Y71:$AL71),1-AlturaTRI!$C$33:$P$33))</f>
        <v>2.5857291223958936E-22</v>
      </c>
      <c r="N71" s="13">
        <f ca="1">EXP(SUMPRODUCT(LN($Y71:$AL71),AlturaTRI!$C$34:$P$34)+SUMPRODUCT(LN(1-$Y71:$AL71),1-AlturaTRI!$C$34:$P$34))</f>
        <v>3.7007216924742225E-12</v>
      </c>
      <c r="O71" s="13">
        <f ca="1">EXP(SUMPRODUCT(LN($Y71:$AL71),AlturaTRI!$C$35:$P$35)+SUMPRODUCT(LN(1-$Y71:$AL71),1-AlturaTRI!$C$35:$P$35))</f>
        <v>2.807348662864904E-27</v>
      </c>
      <c r="P71" s="13">
        <f ca="1">EXP(SUMPRODUCT(LN($Y71:$AL71),AlturaTRI!$C$36:$P$36)+SUMPRODUCT(LN(1-$Y71:$AL71),1-AlturaTRI!$C$36:$P$36))</f>
        <v>1.3277690816193692E-26</v>
      </c>
      <c r="Q71" s="13">
        <f ca="1">EXP(SUMPRODUCT(LN($Y71:$AL71),AlturaTRI!$C$37:$P$37)+SUMPRODUCT(LN(1-$Y71:$AL71),1-AlturaTRI!$C$37:$P$37))</f>
        <v>4.741071012787428E-18</v>
      </c>
      <c r="R71" s="13">
        <f ca="1">EXP(SUMPRODUCT(LN($Y71:$AL71),AlturaTRI!$C$38:$P$38)+SUMPRODUCT(LN(1-$Y71:$AL71),1-AlturaTRI!$C$38:$P$38))</f>
        <v>1.7513757511933439E-21</v>
      </c>
      <c r="S71" s="13">
        <f ca="1">EXP(SUMPRODUCT(LN($Y71:$AL71),AlturaTRI!$C$39:$P$39)+SUMPRODUCT(LN(1-$Y71:$AL71),1-AlturaTRI!$C$39:$P$39))</f>
        <v>9.578606462821926E-44</v>
      </c>
      <c r="T71" s="13">
        <f ca="1">EXP(SUMPRODUCT(LN($Y71:$AL71),AlturaTRI!$C$40:$P$40)+SUMPRODUCT(LN(1-$Y71:$AL71),1-AlturaTRI!$C$40:$P$40))</f>
        <v>4.0174652853100297E-38</v>
      </c>
      <c r="U71" s="13">
        <f ca="1">EXP(SUMPRODUCT(LN($Y71:$AL71),AlturaTRI!$C$41:$P$41)+SUMPRODUCT(LN(1-$Y71:$AL71),1-AlturaTRI!$C$41:$P$41))</f>
        <v>8.8741732004813347E-32</v>
      </c>
      <c r="V71" s="13">
        <f ca="1">EXP(SUMPRODUCT(LN($Y71:$AL71),AlturaTRI!$C$42:$P$42)+SUMPRODUCT(LN(1-$Y71:$AL71),1-AlturaTRI!$C$42:$P$42))</f>
        <v>5.1461972527912578E-25</v>
      </c>
      <c r="W71" s="13">
        <f ca="1">EXP(SUMPRODUCT(LN($Y71:$AL71),AlturaTRI!$C$43:$P$43)+SUMPRODUCT(LN(1-$Y71:$AL71),1-AlturaTRI!$C$43:$P$43))</f>
        <v>2.9484199183392994E-27</v>
      </c>
      <c r="X71">
        <f t="shared" ca="1" si="2"/>
        <v>1.2008269886436708E-5</v>
      </c>
      <c r="Y71" s="9">
        <f t="shared" si="9"/>
        <v>7.8469592431294109E-5</v>
      </c>
      <c r="Z71" s="9">
        <f t="shared" si="9"/>
        <v>5.6792924373237257E-5</v>
      </c>
      <c r="AA71" s="9">
        <f t="shared" si="9"/>
        <v>1.9850169653139562E-4</v>
      </c>
      <c r="AB71" s="9">
        <f t="shared" si="9"/>
        <v>4.9165209580037889E-4</v>
      </c>
      <c r="AC71" s="9">
        <f t="shared" si="9"/>
        <v>2.9066285673527866E-4</v>
      </c>
      <c r="AD71" s="9">
        <f t="shared" si="9"/>
        <v>1.5726848240404801E-4</v>
      </c>
      <c r="AE71" s="9">
        <f t="shared" si="9"/>
        <v>1.9903288084499856E-4</v>
      </c>
      <c r="AF71" s="9">
        <f t="shared" si="9"/>
        <v>5.304581708604351E-4</v>
      </c>
      <c r="AG71" s="9">
        <f t="shared" si="9"/>
        <v>2.9916870347481586E-3</v>
      </c>
      <c r="AH71" s="9">
        <f t="shared" si="9"/>
        <v>4.3184105034014186E-5</v>
      </c>
      <c r="AI71" s="9">
        <f t="shared" si="9"/>
        <v>1.3879839374736859E-4</v>
      </c>
      <c r="AJ71" s="9">
        <f t="shared" si="9"/>
        <v>4.2655331081087983E-6</v>
      </c>
      <c r="AK71" s="9">
        <f t="shared" si="9"/>
        <v>3.7657616681682684E-4</v>
      </c>
      <c r="AL71" s="9">
        <f t="shared" si="9"/>
        <v>1.4384770532673572E-5</v>
      </c>
    </row>
    <row r="72" spans="1:38">
      <c r="A72">
        <v>66</v>
      </c>
      <c r="B72">
        <f t="shared" si="3"/>
        <v>-3.3500000000000139</v>
      </c>
      <c r="C72">
        <f t="shared" ref="C72:C135" si="10">B72*0.08+1.68</f>
        <v>1.4119999999999988</v>
      </c>
      <c r="D72" s="13">
        <f>EXP(SUMPRODUCT(LN($Y72:$AL72),AlturaTRI!$C$24:$P$24)+SUMPRODUCT(LN(1-$Y72:$AL72),1-AlturaTRI!$C$24:$P$24))</f>
        <v>1.3761744395572559E-12</v>
      </c>
      <c r="E72" s="13">
        <f ca="1">EXP(SUMPRODUCT(LN($Y72:$AL72),AlturaTRI!$C$25:$P$25)+SUMPRODUCT(LN(1-$Y72:$AL72),1-AlturaTRI!$C$25:$P$25))</f>
        <v>6.6365020936395214E-26</v>
      </c>
      <c r="F72" s="13">
        <f ca="1">EXP(SUMPRODUCT(LN($Y72:$AL72),AlturaTRI!$C$26:$P$26)+SUMPRODUCT(LN(1-$Y72:$AL72),1-AlturaTRI!$C$26:$P$26))</f>
        <v>2.186209389535971E-28</v>
      </c>
      <c r="G72" s="13">
        <f ca="1">EXP(SUMPRODUCT(LN($Y72:$AL72),AlturaTRI!$C$27:$P$27)+SUMPRODUCT(LN(1-$Y72:$AL72),1-AlturaTRI!$C$27:$P$27))</f>
        <v>9.3210386478782311E-38</v>
      </c>
      <c r="H72" s="13">
        <f ca="1">EXP(SUMPRODUCT(LN($Y72:$AL72),AlturaTRI!$C$28:$P$28)+SUMPRODUCT(LN(1-$Y72:$AL72),1-AlturaTRI!$C$28:$P$28))</f>
        <v>1.2102938391234676E-37</v>
      </c>
      <c r="I72" s="13">
        <f ca="1">EXP(SUMPRODUCT(LN($Y72:$AL72),AlturaTRI!$C$29:$P$29)+SUMPRODUCT(LN(1-$Y72:$AL72),1-AlturaTRI!$C$29:$P$29))</f>
        <v>4.2756789710740941E-28</v>
      </c>
      <c r="J72" s="13">
        <f ca="1">EXP(SUMPRODUCT(LN($Y72:$AL72),AlturaTRI!$C$30:$P$30)+SUMPRODUCT(LN(1-$Y72:$AL72),1-AlturaTRI!$C$30:$P$30))</f>
        <v>4.6355220834484708E-30</v>
      </c>
      <c r="K72" s="13">
        <f ca="1">EXP(SUMPRODUCT(LN($Y72:$AL72),AlturaTRI!$C$31:$P$31)+SUMPRODUCT(LN(1-$Y72:$AL72),1-AlturaTRI!$C$31:$P$31))</f>
        <v>2.5670295779648599E-20</v>
      </c>
      <c r="L72" s="13">
        <f ca="1">EXP(SUMPRODUCT(LN($Y72:$AL72),AlturaTRI!$C$32:$P$32)+SUMPRODUCT(LN(1-$Y72:$AL72),1-AlturaTRI!$C$32:$P$32))</f>
        <v>4.6027610179424387E-19</v>
      </c>
      <c r="M72" s="13">
        <f ca="1">EXP(SUMPRODUCT(LN($Y72:$AL72),AlturaTRI!$C$33:$P$33)+SUMPRODUCT(LN(1-$Y72:$AL72),1-AlturaTRI!$C$33:$P$33))</f>
        <v>2.9074949347163843E-22</v>
      </c>
      <c r="N72" s="13">
        <f ca="1">EXP(SUMPRODUCT(LN($Y72:$AL72),AlturaTRI!$C$34:$P$34)+SUMPRODUCT(LN(1-$Y72:$AL72),1-AlturaTRI!$C$34:$P$34))</f>
        <v>3.9514715860233623E-12</v>
      </c>
      <c r="O72" s="13">
        <f ca="1">EXP(SUMPRODUCT(LN($Y72:$AL72),AlturaTRI!$C$35:$P$35)+SUMPRODUCT(LN(1-$Y72:$AL72),1-AlturaTRI!$C$35:$P$35))</f>
        <v>3.2297969673908976E-27</v>
      </c>
      <c r="P72" s="13">
        <f ca="1">EXP(SUMPRODUCT(LN($Y72:$AL72),AlturaTRI!$C$36:$P$36)+SUMPRODUCT(LN(1-$Y72:$AL72),1-AlturaTRI!$C$36:$P$36))</f>
        <v>1.5200736422154775E-26</v>
      </c>
      <c r="Q72" s="13">
        <f ca="1">EXP(SUMPRODUCT(LN($Y72:$AL72),AlturaTRI!$C$37:$P$37)+SUMPRODUCT(LN(1-$Y72:$AL72),1-AlturaTRI!$C$37:$P$37))</f>
        <v>5.2087217119808807E-18</v>
      </c>
      <c r="R72" s="13">
        <f ca="1">EXP(SUMPRODUCT(LN($Y72:$AL72),AlturaTRI!$C$38:$P$38)+SUMPRODUCT(LN(1-$Y72:$AL72),1-AlturaTRI!$C$38:$P$38))</f>
        <v>1.9530162991659339E-21</v>
      </c>
      <c r="S72" s="13">
        <f ca="1">EXP(SUMPRODUCT(LN($Y72:$AL72),AlturaTRI!$C$39:$P$39)+SUMPRODUCT(LN(1-$Y72:$AL72),1-AlturaTRI!$C$39:$P$39))</f>
        <v>1.2015755373770482E-43</v>
      </c>
      <c r="T72" s="13">
        <f ca="1">EXP(SUMPRODUCT(LN($Y72:$AL72),AlturaTRI!$C$40:$P$40)+SUMPRODUCT(LN(1-$Y72:$AL72),1-AlturaTRI!$C$40:$P$40))</f>
        <v>4.7999726007763909E-38</v>
      </c>
      <c r="U72" s="13">
        <f ca="1">EXP(SUMPRODUCT(LN($Y72:$AL72),AlturaTRI!$C$41:$P$41)+SUMPRODUCT(LN(1-$Y72:$AL72),1-AlturaTRI!$C$41:$P$41))</f>
        <v>1.0423981786866497E-31</v>
      </c>
      <c r="V72" s="13">
        <f ca="1">EXP(SUMPRODUCT(LN($Y72:$AL72),AlturaTRI!$C$42:$P$42)+SUMPRODUCT(LN(1-$Y72:$AL72),1-AlturaTRI!$C$42:$P$42))</f>
        <v>5.8495071249470556E-25</v>
      </c>
      <c r="W72" s="13">
        <f ca="1">EXP(SUMPRODUCT(LN($Y72:$AL72),AlturaTRI!$C$43:$P$43)+SUMPRODUCT(LN(1-$Y72:$AL72),1-AlturaTRI!$C$43:$P$43))</f>
        <v>3.4049580389877532E-27</v>
      </c>
      <c r="X72">
        <f t="shared" ref="X72:X135" ca="1" si="11">1/SQRT(2*PI())*EXP(-(B72^2)/2)/0.4*MAX($D$7:$W$807)</f>
        <v>1.2417981828612068E-5</v>
      </c>
      <c r="Y72" s="9">
        <f t="shared" si="9"/>
        <v>7.9993197282107295E-5</v>
      </c>
      <c r="Z72" s="9">
        <f t="shared" si="9"/>
        <v>5.792531225739734E-5</v>
      </c>
      <c r="AA72" s="9">
        <f t="shared" si="9"/>
        <v>2.02052255374119E-4</v>
      </c>
      <c r="AB72" s="9">
        <f t="shared" si="9"/>
        <v>4.9874953554269281E-4</v>
      </c>
      <c r="AC72" s="9">
        <f t="shared" si="9"/>
        <v>2.9539164611408117E-4</v>
      </c>
      <c r="AD72" s="9">
        <f t="shared" si="9"/>
        <v>1.5994242326526764E-4</v>
      </c>
      <c r="AE72" s="9">
        <f t="shared" si="9"/>
        <v>2.0360016153592647E-4</v>
      </c>
      <c r="AF72" s="9">
        <f t="shared" si="9"/>
        <v>5.4037794876225223E-4</v>
      </c>
      <c r="AG72" s="9">
        <f t="shared" si="9"/>
        <v>3.0630977537613366E-3</v>
      </c>
      <c r="AH72" s="9">
        <f t="shared" si="9"/>
        <v>4.4187671904054525E-5</v>
      </c>
      <c r="AI72" s="9">
        <f t="shared" si="9"/>
        <v>1.4163502314738053E-4</v>
      </c>
      <c r="AJ72" s="9">
        <f t="shared" si="9"/>
        <v>4.3773370992133697E-6</v>
      </c>
      <c r="AK72" s="9">
        <f t="shared" si="9"/>
        <v>3.824490949088117E-4</v>
      </c>
      <c r="AL72" s="9">
        <f t="shared" si="9"/>
        <v>1.4734678512687284E-5</v>
      </c>
    </row>
    <row r="73" spans="1:38">
      <c r="A73">
        <v>67</v>
      </c>
      <c r="B73">
        <f t="shared" ref="B73:B136" si="12">B72+0.01</f>
        <v>-3.3400000000000141</v>
      </c>
      <c r="C73">
        <f t="shared" si="10"/>
        <v>1.4127999999999989</v>
      </c>
      <c r="D73" s="13">
        <f>EXP(SUMPRODUCT(LN($Y73:$AL73),AlturaTRI!$C$24:$P$24)+SUMPRODUCT(LN(1-$Y73:$AL73),1-AlturaTRI!$C$24:$P$24))</f>
        <v>1.4629336690354024E-12</v>
      </c>
      <c r="E73" s="13">
        <f ca="1">EXP(SUMPRODUCT(LN($Y73:$AL73),AlturaTRI!$C$25:$P$25)+SUMPRODUCT(LN(1-$Y73:$AL73),1-AlturaTRI!$C$25:$P$25))</f>
        <v>7.5853359748653635E-26</v>
      </c>
      <c r="F73" s="13">
        <f ca="1">EXP(SUMPRODUCT(LN($Y73:$AL73),AlturaTRI!$C$26:$P$26)+SUMPRODUCT(LN(1-$Y73:$AL73),1-AlturaTRI!$C$26:$P$26))</f>
        <v>2.5011201995364728E-28</v>
      </c>
      <c r="G73" s="13">
        <f ca="1">EXP(SUMPRODUCT(LN($Y73:$AL73),AlturaTRI!$C$27:$P$27)+SUMPRODUCT(LN(1-$Y73:$AL73),1-AlturaTRI!$C$27:$P$27))</f>
        <v>1.1358505421446753E-37</v>
      </c>
      <c r="H73" s="13">
        <f ca="1">EXP(SUMPRODUCT(LN($Y73:$AL73),AlturaTRI!$C$28:$P$28)+SUMPRODUCT(LN(1-$Y73:$AL73),1-AlturaTRI!$C$28:$P$28))</f>
        <v>1.4591272180641045E-37</v>
      </c>
      <c r="I73" s="13">
        <f ca="1">EXP(SUMPRODUCT(LN($Y73:$AL73),AlturaTRI!$C$29:$P$29)+SUMPRODUCT(LN(1-$Y73:$AL73),1-AlturaTRI!$C$29:$P$29))</f>
        <v>4.8708654184049902E-28</v>
      </c>
      <c r="J73" s="13">
        <f ca="1">EXP(SUMPRODUCT(LN($Y73:$AL73),AlturaTRI!$C$30:$P$30)+SUMPRODUCT(LN(1-$Y73:$AL73),1-AlturaTRI!$C$30:$P$30))</f>
        <v>5.3869359912827046E-30</v>
      </c>
      <c r="K73" s="13">
        <f ca="1">EXP(SUMPRODUCT(LN($Y73:$AL73),AlturaTRI!$C$31:$P$31)+SUMPRODUCT(LN(1-$Y73:$AL73),1-AlturaTRI!$C$31:$P$31))</f>
        <v>2.8206669144249633E-20</v>
      </c>
      <c r="L73" s="13">
        <f ca="1">EXP(SUMPRODUCT(LN($Y73:$AL73),AlturaTRI!$C$32:$P$32)+SUMPRODUCT(LN(1-$Y73:$AL73),1-AlturaTRI!$C$32:$P$32))</f>
        <v>5.0152245546845762E-19</v>
      </c>
      <c r="M73" s="13">
        <f ca="1">EXP(SUMPRODUCT(LN($Y73:$AL73),AlturaTRI!$C$33:$P$33)+SUMPRODUCT(LN(1-$Y73:$AL73),1-AlturaTRI!$C$33:$P$33))</f>
        <v>3.2692927407995493E-22</v>
      </c>
      <c r="N73" s="13">
        <f ca="1">EXP(SUMPRODUCT(LN($Y73:$AL73),AlturaTRI!$C$34:$P$34)+SUMPRODUCT(LN(1-$Y73:$AL73),1-AlturaTRI!$C$34:$P$34))</f>
        <v>4.2192008925973718E-12</v>
      </c>
      <c r="O73" s="13">
        <f ca="1">EXP(SUMPRODUCT(LN($Y73:$AL73),AlturaTRI!$C$35:$P$35)+SUMPRODUCT(LN(1-$Y73:$AL73),1-AlturaTRI!$C$35:$P$35))</f>
        <v>3.7158056809618871E-27</v>
      </c>
      <c r="P73" s="13">
        <f ca="1">EXP(SUMPRODUCT(LN($Y73:$AL73),AlturaTRI!$C$36:$P$36)+SUMPRODUCT(LN(1-$Y73:$AL73),1-AlturaTRI!$C$36:$P$36))</f>
        <v>1.7402258233164631E-26</v>
      </c>
      <c r="Q73" s="13">
        <f ca="1">EXP(SUMPRODUCT(LN($Y73:$AL73),AlturaTRI!$C$37:$P$37)+SUMPRODUCT(LN(1-$Y73:$AL73),1-AlturaTRI!$C$37:$P$37))</f>
        <v>5.7224861834256566E-18</v>
      </c>
      <c r="R73" s="13">
        <f ca="1">EXP(SUMPRODUCT(LN($Y73:$AL73),AlturaTRI!$C$38:$P$38)+SUMPRODUCT(LN(1-$Y73:$AL73),1-AlturaTRI!$C$38:$P$38))</f>
        <v>2.1778667603705467E-21</v>
      </c>
      <c r="S73" s="13">
        <f ca="1">EXP(SUMPRODUCT(LN($Y73:$AL73),AlturaTRI!$C$39:$P$39)+SUMPRODUCT(LN(1-$Y73:$AL73),1-AlturaTRI!$C$39:$P$39))</f>
        <v>1.5072966322912104E-43</v>
      </c>
      <c r="T73" s="13">
        <f ca="1">EXP(SUMPRODUCT(LN($Y73:$AL73),AlturaTRI!$C$40:$P$40)+SUMPRODUCT(LN(1-$Y73:$AL73),1-AlturaTRI!$C$40:$P$40))</f>
        <v>5.734879371613291E-38</v>
      </c>
      <c r="U73" s="13">
        <f ca="1">EXP(SUMPRODUCT(LN($Y73:$AL73),AlturaTRI!$C$41:$P$41)+SUMPRODUCT(LN(1-$Y73:$AL73),1-AlturaTRI!$C$41:$P$41))</f>
        <v>1.2244422039537935E-31</v>
      </c>
      <c r="V73" s="13">
        <f ca="1">EXP(SUMPRODUCT(LN($Y73:$AL73),AlturaTRI!$C$42:$P$42)+SUMPRODUCT(LN(1-$Y73:$AL73),1-AlturaTRI!$C$42:$P$42))</f>
        <v>6.648918711008968E-25</v>
      </c>
      <c r="W73" s="13">
        <f ca="1">EXP(SUMPRODUCT(LN($Y73:$AL73),AlturaTRI!$C$43:$P$43)+SUMPRODUCT(LN(1-$Y73:$AL73),1-AlturaTRI!$C$43:$P$43))</f>
        <v>3.9321773333474296E-27</v>
      </c>
      <c r="X73">
        <f t="shared" ca="1" si="11"/>
        <v>1.2840388690266983E-5</v>
      </c>
      <c r="Y73" s="9">
        <f t="shared" si="9"/>
        <v>8.1546382794106439E-5</v>
      </c>
      <c r="Z73" s="9">
        <f t="shared" si="9"/>
        <v>5.9080277365239016E-5</v>
      </c>
      <c r="AA73" s="9">
        <f t="shared" si="9"/>
        <v>2.0566630926537518E-4</v>
      </c>
      <c r="AB73" s="9">
        <f t="shared" si="9"/>
        <v>5.0594938134057316E-4</v>
      </c>
      <c r="AC73" s="9">
        <f t="shared" si="9"/>
        <v>3.0019734499016457E-4</v>
      </c>
      <c r="AD73" s="9">
        <f t="shared" si="9"/>
        <v>1.6266182012893339E-4</v>
      </c>
      <c r="AE73" s="9">
        <f t="shared" si="9"/>
        <v>2.0827222746327666E-4</v>
      </c>
      <c r="AF73" s="9">
        <f t="shared" si="9"/>
        <v>5.5048312826901623E-4</v>
      </c>
      <c r="AG73" s="9">
        <f t="shared" si="9"/>
        <v>3.1362076644610207E-3</v>
      </c>
      <c r="AH73" s="9">
        <f t="shared" si="9"/>
        <v>4.5214559876204132E-5</v>
      </c>
      <c r="AI73" s="9">
        <f t="shared" si="9"/>
        <v>1.4452961649799495E-4</v>
      </c>
      <c r="AJ73" s="9">
        <f t="shared" si="9"/>
        <v>4.4920715742594345E-6</v>
      </c>
      <c r="AK73" s="9">
        <f t="shared" si="9"/>
        <v>3.8841357919973228E-4</v>
      </c>
      <c r="AL73" s="9">
        <f t="shared" si="9"/>
        <v>1.5093097837823961E-5</v>
      </c>
    </row>
    <row r="74" spans="1:38">
      <c r="A74">
        <v>68</v>
      </c>
      <c r="B74">
        <f t="shared" si="12"/>
        <v>-3.3300000000000143</v>
      </c>
      <c r="C74">
        <f t="shared" si="10"/>
        <v>1.4135999999999989</v>
      </c>
      <c r="D74" s="13">
        <f>EXP(SUMPRODUCT(LN($Y74:$AL74),AlturaTRI!$C$24:$P$24)+SUMPRODUCT(LN(1-$Y74:$AL74),1-AlturaTRI!$C$24:$P$24))</f>
        <v>1.5551585142434115E-12</v>
      </c>
      <c r="E74" s="13">
        <f ca="1">EXP(SUMPRODUCT(LN($Y74:$AL74),AlturaTRI!$C$25:$P$25)+SUMPRODUCT(LN(1-$Y74:$AL74),1-AlturaTRI!$C$25:$P$25))</f>
        <v>8.6698041454463977E-26</v>
      </c>
      <c r="F74" s="13">
        <f ca="1">EXP(SUMPRODUCT(LN($Y74:$AL74),AlturaTRI!$C$26:$P$26)+SUMPRODUCT(LN(1-$Y74:$AL74),1-AlturaTRI!$C$26:$P$26))</f>
        <v>2.8613847046791859E-28</v>
      </c>
      <c r="G74" s="13">
        <f ca="1">EXP(SUMPRODUCT(LN($Y74:$AL74),AlturaTRI!$C$27:$P$27)+SUMPRODUCT(LN(1-$Y74:$AL74),1-AlturaTRI!$C$27:$P$27))</f>
        <v>1.3841302168886825E-37</v>
      </c>
      <c r="H74" s="13">
        <f ca="1">EXP(SUMPRODUCT(LN($Y74:$AL74),AlturaTRI!$C$28:$P$28)+SUMPRODUCT(LN(1-$Y74:$AL74),1-AlturaTRI!$C$28:$P$28))</f>
        <v>1.7591155760211008E-37</v>
      </c>
      <c r="I74" s="13">
        <f ca="1">EXP(SUMPRODUCT(LN($Y74:$AL74),AlturaTRI!$C$29:$P$29)+SUMPRODUCT(LN(1-$Y74:$AL74),1-AlturaTRI!$C$29:$P$29))</f>
        <v>5.5488891602489602E-28</v>
      </c>
      <c r="J74" s="13">
        <f ca="1">EXP(SUMPRODUCT(LN($Y74:$AL74),AlturaTRI!$C$30:$P$30)+SUMPRODUCT(LN(1-$Y74:$AL74),1-AlturaTRI!$C$30:$P$30))</f>
        <v>6.2601372533814686E-30</v>
      </c>
      <c r="K74" s="13">
        <f ca="1">EXP(SUMPRODUCT(LN($Y74:$AL74),AlturaTRI!$C$31:$P$31)+SUMPRODUCT(LN(1-$Y74:$AL74),1-AlturaTRI!$C$31:$P$31))</f>
        <v>3.0993570847950507E-20</v>
      </c>
      <c r="L74" s="13">
        <f ca="1">EXP(SUMPRODUCT(LN($Y74:$AL74),AlturaTRI!$C$32:$P$32)+SUMPRODUCT(LN(1-$Y74:$AL74),1-AlturaTRI!$C$32:$P$32))</f>
        <v>5.4646357531597169E-19</v>
      </c>
      <c r="M74" s="13">
        <f ca="1">EXP(SUMPRODUCT(LN($Y74:$AL74),AlturaTRI!$C$33:$P$33)+SUMPRODUCT(LN(1-$Y74:$AL74),1-AlturaTRI!$C$33:$P$33))</f>
        <v>3.6761018269580583E-22</v>
      </c>
      <c r="N74" s="13">
        <f ca="1">EXP(SUMPRODUCT(LN($Y74:$AL74),AlturaTRI!$C$34:$P$34)+SUMPRODUCT(LN(1-$Y74:$AL74),1-AlturaTRI!$C$34:$P$34))</f>
        <v>4.505058392323455E-12</v>
      </c>
      <c r="O74" s="13">
        <f ca="1">EXP(SUMPRODUCT(LN($Y74:$AL74),AlturaTRI!$C$35:$P$35)+SUMPRODUCT(LN(1-$Y74:$AL74),1-AlturaTRI!$C$35:$P$35))</f>
        <v>4.2749362778037342E-27</v>
      </c>
      <c r="P74" s="13">
        <f ca="1">EXP(SUMPRODUCT(LN($Y74:$AL74),AlturaTRI!$C$36:$P$36)+SUMPRODUCT(LN(1-$Y74:$AL74),1-AlturaTRI!$C$36:$P$36))</f>
        <v>1.9922574910554911E-26</v>
      </c>
      <c r="Q74" s="13">
        <f ca="1">EXP(SUMPRODUCT(LN($Y74:$AL74),AlturaTRI!$C$37:$P$37)+SUMPRODUCT(LN(1-$Y74:$AL74),1-AlturaTRI!$C$37:$P$37))</f>
        <v>6.2869098061166238E-18</v>
      </c>
      <c r="R74" s="13">
        <f ca="1">EXP(SUMPRODUCT(LN($Y74:$AL74),AlturaTRI!$C$38:$P$38)+SUMPRODUCT(LN(1-$Y74:$AL74),1-AlturaTRI!$C$38:$P$38))</f>
        <v>2.4285979524255148E-21</v>
      </c>
      <c r="S74" s="13">
        <f ca="1">EXP(SUMPRODUCT(LN($Y74:$AL74),AlturaTRI!$C$39:$P$39)+SUMPRODUCT(LN(1-$Y74:$AL74),1-AlturaTRI!$C$39:$P$39))</f>
        <v>1.8907985422044553E-43</v>
      </c>
      <c r="T74" s="13">
        <f ca="1">EXP(SUMPRODUCT(LN($Y74:$AL74),AlturaTRI!$C$40:$P$40)+SUMPRODUCT(LN(1-$Y74:$AL74),1-AlturaTRI!$C$40:$P$40))</f>
        <v>6.8518633885692926E-38</v>
      </c>
      <c r="U74" s="13">
        <f ca="1">EXP(SUMPRODUCT(LN($Y74:$AL74),AlturaTRI!$C$41:$P$41)+SUMPRODUCT(LN(1-$Y74:$AL74),1-AlturaTRI!$C$41:$P$41))</f>
        <v>1.4382746173969233E-31</v>
      </c>
      <c r="V74" s="13">
        <f ca="1">EXP(SUMPRODUCT(LN($Y74:$AL74),AlturaTRI!$C$42:$P$42)+SUMPRODUCT(LN(1-$Y74:$AL74),1-AlturaTRI!$C$42:$P$42))</f>
        <v>7.5575608323284732E-25</v>
      </c>
      <c r="W74" s="13">
        <f ca="1">EXP(SUMPRODUCT(LN($Y74:$AL74),AlturaTRI!$C$43:$P$43)+SUMPRODUCT(LN(1-$Y74:$AL74),1-AlturaTRI!$C$43:$P$43))</f>
        <v>4.5410188614344473E-27</v>
      </c>
      <c r="X74">
        <f t="shared" ca="1" si="11"/>
        <v>1.3275836384577877E-5</v>
      </c>
      <c r="Y74" s="9">
        <f t="shared" si="9"/>
        <v>8.3129723178765634E-5</v>
      </c>
      <c r="Z74" s="9">
        <f t="shared" si="9"/>
        <v>6.025826978122132E-5</v>
      </c>
      <c r="AA74" s="9">
        <f t="shared" si="9"/>
        <v>2.0934499322283122E-4</v>
      </c>
      <c r="AB74" s="9">
        <f t="shared" si="9"/>
        <v>5.1325310926092775E-4</v>
      </c>
      <c r="AC74" s="9">
        <f t="shared" si="9"/>
        <v>3.0508120346939852E-4</v>
      </c>
      <c r="AD74" s="9">
        <f t="shared" si="9"/>
        <v>1.6542744547657368E-4</v>
      </c>
      <c r="AE74" s="9">
        <f t="shared" si="9"/>
        <v>2.1305148165800088E-4</v>
      </c>
      <c r="AF74" s="9">
        <f t="shared" si="9"/>
        <v>5.6077717069768671E-4</v>
      </c>
      <c r="AG74" s="9">
        <f t="shared" si="9"/>
        <v>3.2110569395060605E-3</v>
      </c>
      <c r="AH74" s="9">
        <f t="shared" si="9"/>
        <v>4.6265310841651035E-5</v>
      </c>
      <c r="AI74" s="9">
        <f t="shared" si="9"/>
        <v>1.4748335789398491E-4</v>
      </c>
      <c r="AJ74" s="9">
        <f t="shared" si="9"/>
        <v>4.6098133431880228E-6</v>
      </c>
      <c r="AK74" s="9">
        <f t="shared" si="9"/>
        <v>3.944710458891599E-4</v>
      </c>
      <c r="AL74" s="9">
        <f t="shared" si="9"/>
        <v>1.546023553617807E-5</v>
      </c>
    </row>
    <row r="75" spans="1:38">
      <c r="A75">
        <v>69</v>
      </c>
      <c r="B75">
        <f t="shared" si="12"/>
        <v>-3.3200000000000145</v>
      </c>
      <c r="C75">
        <f t="shared" si="10"/>
        <v>1.4143999999999988</v>
      </c>
      <c r="D75" s="13">
        <f>EXP(SUMPRODUCT(LN($Y75:$AL75),AlturaTRI!$C$24:$P$24)+SUMPRODUCT(LN(1-$Y75:$AL75),1-AlturaTRI!$C$24:$P$24))</f>
        <v>1.65319294814209E-12</v>
      </c>
      <c r="E75" s="13">
        <f ca="1">EXP(SUMPRODUCT(LN($Y75:$AL75),AlturaTRI!$C$25:$P$25)+SUMPRODUCT(LN(1-$Y75:$AL75),1-AlturaTRI!$C$25:$P$25))</f>
        <v>9.9092915475437978E-26</v>
      </c>
      <c r="F75" s="13">
        <f ca="1">EXP(SUMPRODUCT(LN($Y75:$AL75),AlturaTRI!$C$26:$P$26)+SUMPRODUCT(LN(1-$Y75:$AL75),1-AlturaTRI!$C$26:$P$26))</f>
        <v>3.2735335286843524E-28</v>
      </c>
      <c r="G75" s="13">
        <f ca="1">EXP(SUMPRODUCT(LN($Y75:$AL75),AlturaTRI!$C$27:$P$27)+SUMPRODUCT(LN(1-$Y75:$AL75),1-AlturaTRI!$C$27:$P$27))</f>
        <v>1.6866756082685996E-37</v>
      </c>
      <c r="H75" s="13">
        <f ca="1">EXP(SUMPRODUCT(LN($Y75:$AL75),AlturaTRI!$C$28:$P$28)+SUMPRODUCT(LN(1-$Y75:$AL75),1-AlturaTRI!$C$28:$P$28))</f>
        <v>2.1207742610461172E-37</v>
      </c>
      <c r="I75" s="13">
        <f ca="1">EXP(SUMPRODUCT(LN($Y75:$AL75),AlturaTRI!$C$29:$P$29)+SUMPRODUCT(LN(1-$Y75:$AL75),1-AlturaTRI!$C$29:$P$29))</f>
        <v>6.3212770328376075E-28</v>
      </c>
      <c r="J75" s="13">
        <f ca="1">EXP(SUMPRODUCT(LN($Y75:$AL75),AlturaTRI!$C$30:$P$30)+SUMPRODUCT(LN(1-$Y75:$AL75),1-AlturaTRI!$C$30:$P$30))</f>
        <v>7.2748618374820167E-30</v>
      </c>
      <c r="K75" s="13">
        <f ca="1">EXP(SUMPRODUCT(LN($Y75:$AL75),AlturaTRI!$C$31:$P$31)+SUMPRODUCT(LN(1-$Y75:$AL75),1-AlturaTRI!$C$31:$P$31))</f>
        <v>3.4055736793153978E-20</v>
      </c>
      <c r="L75" s="13">
        <f ca="1">EXP(SUMPRODUCT(LN($Y75:$AL75),AlturaTRI!$C$32:$P$32)+SUMPRODUCT(LN(1-$Y75:$AL75),1-AlturaTRI!$C$32:$P$32))</f>
        <v>5.9543027083465428E-19</v>
      </c>
      <c r="M75" s="13">
        <f ca="1">EXP(SUMPRODUCT(LN($Y75:$AL75),AlturaTRI!$C$33:$P$33)+SUMPRODUCT(LN(1-$Y75:$AL75),1-AlturaTRI!$C$33:$P$33))</f>
        <v>4.1335206325226304E-22</v>
      </c>
      <c r="N75" s="13">
        <f ca="1">EXP(SUMPRODUCT(LN($Y75:$AL75),AlturaTRI!$C$34:$P$34)+SUMPRODUCT(LN(1-$Y75:$AL75),1-AlturaTRI!$C$34:$P$34))</f>
        <v>4.8102704996903696E-12</v>
      </c>
      <c r="O75" s="13">
        <f ca="1">EXP(SUMPRODUCT(LN($Y75:$AL75),AlturaTRI!$C$35:$P$35)+SUMPRODUCT(LN(1-$Y75:$AL75),1-AlturaTRI!$C$35:$P$35))</f>
        <v>4.9181882868286012E-27</v>
      </c>
      <c r="P75" s="13">
        <f ca="1">EXP(SUMPRODUCT(LN($Y75:$AL75),AlturaTRI!$C$36:$P$36)+SUMPRODUCT(LN(1-$Y75:$AL75),1-AlturaTRI!$C$36:$P$36))</f>
        <v>2.2807841306943075E-26</v>
      </c>
      <c r="Q75" s="13">
        <f ca="1">EXP(SUMPRODUCT(LN($Y75:$AL75),AlturaTRI!$C$37:$P$37)+SUMPRODUCT(LN(1-$Y75:$AL75),1-AlturaTRI!$C$37:$P$37))</f>
        <v>6.9069857733279674E-18</v>
      </c>
      <c r="R75" s="13">
        <f ca="1">EXP(SUMPRODUCT(LN($Y75:$AL75),AlturaTRI!$C$38:$P$38)+SUMPRODUCT(LN(1-$Y75:$AL75),1-AlturaTRI!$C$38:$P$38))</f>
        <v>2.7081879226170796E-21</v>
      </c>
      <c r="S75" s="13">
        <f ca="1">EXP(SUMPRODUCT(LN($Y75:$AL75),AlturaTRI!$C$39:$P$39)+SUMPRODUCT(LN(1-$Y75:$AL75),1-AlturaTRI!$C$39:$P$39))</f>
        <v>2.3718686957445499E-43</v>
      </c>
      <c r="T75" s="13">
        <f ca="1">EXP(SUMPRODUCT(LN($Y75:$AL75),AlturaTRI!$C$40:$P$40)+SUMPRODUCT(LN(1-$Y75:$AL75),1-AlturaTRI!$C$40:$P$40))</f>
        <v>8.1863810939236199E-38</v>
      </c>
      <c r="U75" s="13">
        <f ca="1">EXP(SUMPRODUCT(LN($Y75:$AL75),AlturaTRI!$C$41:$P$41)+SUMPRODUCT(LN(1-$Y75:$AL75),1-AlturaTRI!$C$41:$P$41))</f>
        <v>1.6894455385982207E-31</v>
      </c>
      <c r="V75" s="13">
        <f ca="1">EXP(SUMPRODUCT(LN($Y75:$AL75),AlturaTRI!$C$42:$P$42)+SUMPRODUCT(LN(1-$Y75:$AL75),1-AlturaTRI!$C$42:$P$42))</f>
        <v>8.5903554493052047E-25</v>
      </c>
      <c r="W75" s="13">
        <f ca="1">EXP(SUMPRODUCT(LN($Y75:$AL75),AlturaTRI!$C$43:$P$43)+SUMPRODUCT(LN(1-$Y75:$AL75),1-AlturaTRI!$C$43:$P$43))</f>
        <v>5.2441169767912717E-27</v>
      </c>
      <c r="X75">
        <f t="shared" ca="1" si="11"/>
        <v>1.3724678594948062E-5</v>
      </c>
      <c r="Y75" s="9">
        <f t="shared" si="9"/>
        <v>8.4743803790281904E-5</v>
      </c>
      <c r="Z75" s="9">
        <f t="shared" si="9"/>
        <v>6.1459748560222606E-5</v>
      </c>
      <c r="AA75" s="9">
        <f t="shared" si="9"/>
        <v>2.1308946253635684E-4</v>
      </c>
      <c r="AB75" s="9">
        <f t="shared" si="9"/>
        <v>5.206622166026363E-4</v>
      </c>
      <c r="AC75" s="9">
        <f t="shared" si="9"/>
        <v>3.1004449195232245E-4</v>
      </c>
      <c r="AD75" s="9">
        <f t="shared" si="9"/>
        <v>1.6824008490860622E-4</v>
      </c>
      <c r="AE75" s="9">
        <f t="shared" si="9"/>
        <v>2.1794038221250946E-4</v>
      </c>
      <c r="AF75" s="9">
        <f t="shared" si="9"/>
        <v>5.7126360183997263E-4</v>
      </c>
      <c r="AG75" s="9">
        <f t="shared" si="9"/>
        <v>3.2876866888190185E-3</v>
      </c>
      <c r="AH75" s="9">
        <f t="shared" si="9"/>
        <v>4.7340479280683464E-5</v>
      </c>
      <c r="AI75" s="9">
        <f t="shared" si="9"/>
        <v>1.5049745560467097E-4</v>
      </c>
      <c r="AJ75" s="9">
        <f t="shared" si="9"/>
        <v>4.7306412291429178E-6</v>
      </c>
      <c r="AK75" s="9">
        <f t="shared" si="9"/>
        <v>4.0062294335785743E-4</v>
      </c>
      <c r="AL75" s="9">
        <f t="shared" si="9"/>
        <v>1.5836303671238524E-5</v>
      </c>
    </row>
    <row r="76" spans="1:38">
      <c r="A76">
        <v>70</v>
      </c>
      <c r="B76">
        <f t="shared" si="12"/>
        <v>-3.3100000000000147</v>
      </c>
      <c r="C76">
        <f t="shared" si="10"/>
        <v>1.4151999999999987</v>
      </c>
      <c r="D76" s="13">
        <f>EXP(SUMPRODUCT(LN($Y76:$AL76),AlturaTRI!$C$24:$P$24)+SUMPRODUCT(LN(1-$Y76:$AL76),1-AlturaTRI!$C$24:$P$24))</f>
        <v>1.7574025612120192E-12</v>
      </c>
      <c r="E76" s="13">
        <f ca="1">EXP(SUMPRODUCT(LN($Y76:$AL76),AlturaTRI!$C$25:$P$25)+SUMPRODUCT(LN(1-$Y76:$AL76),1-AlturaTRI!$C$25:$P$25))</f>
        <v>1.1325952999024884E-25</v>
      </c>
      <c r="F76" s="13">
        <f ca="1">EXP(SUMPRODUCT(LN($Y76:$AL76),AlturaTRI!$C$26:$P$26)+SUMPRODUCT(LN(1-$Y76:$AL76),1-AlturaTRI!$C$26:$P$26))</f>
        <v>3.7450374490293486E-28</v>
      </c>
      <c r="G76" s="13">
        <f ca="1">EXP(SUMPRODUCT(LN($Y76:$AL76),AlturaTRI!$C$27:$P$27)+SUMPRODUCT(LN(1-$Y76:$AL76),1-AlturaTRI!$C$27:$P$27))</f>
        <v>2.0553463132195062E-37</v>
      </c>
      <c r="H76" s="13">
        <f ca="1">EXP(SUMPRODUCT(LN($Y76:$AL76),AlturaTRI!$C$28:$P$28)+SUMPRODUCT(LN(1-$Y76:$AL76),1-AlturaTRI!$C$28:$P$28))</f>
        <v>2.5567798970925233E-37</v>
      </c>
      <c r="I76" s="13">
        <f ca="1">EXP(SUMPRODUCT(LN($Y76:$AL76),AlturaTRI!$C$29:$P$29)+SUMPRODUCT(LN(1-$Y76:$AL76),1-AlturaTRI!$C$29:$P$29))</f>
        <v>7.2011594485696557E-28</v>
      </c>
      <c r="J76" s="13">
        <f ca="1">EXP(SUMPRODUCT(LN($Y76:$AL76),AlturaTRI!$C$30:$P$30)+SUMPRODUCT(LN(1-$Y76:$AL76),1-AlturaTRI!$C$30:$P$30))</f>
        <v>8.4540434084031103E-30</v>
      </c>
      <c r="K76" s="13">
        <f ca="1">EXP(SUMPRODUCT(LN($Y76:$AL76),AlturaTRI!$C$31:$P$31)+SUMPRODUCT(LN(1-$Y76:$AL76),1-AlturaTRI!$C$31:$P$31))</f>
        <v>3.7420343968646602E-20</v>
      </c>
      <c r="L76" s="13">
        <f ca="1">EXP(SUMPRODUCT(LN($Y76:$AL76),AlturaTRI!$C$32:$P$32)+SUMPRODUCT(LN(1-$Y76:$AL76),1-AlturaTRI!$C$32:$P$32))</f>
        <v>6.4878295219887001E-19</v>
      </c>
      <c r="M76" s="13">
        <f ca="1">EXP(SUMPRODUCT(LN($Y76:$AL76),AlturaTRI!$C$33:$P$33)+SUMPRODUCT(LN(1-$Y76:$AL76),1-AlturaTRI!$C$33:$P$33))</f>
        <v>4.6478437114199105E-22</v>
      </c>
      <c r="N76" s="13">
        <f ca="1">EXP(SUMPRODUCT(LN($Y76:$AL76),AlturaTRI!$C$34:$P$34)+SUMPRODUCT(LN(1-$Y76:$AL76),1-AlturaTRI!$C$34:$P$34))</f>
        <v>5.1361465019329843E-12</v>
      </c>
      <c r="O76" s="13">
        <f ca="1">EXP(SUMPRODUCT(LN($Y76:$AL76),AlturaTRI!$C$35:$P$35)+SUMPRODUCT(LN(1-$Y76:$AL76),1-AlturaTRI!$C$35:$P$35))</f>
        <v>5.6582155253581508E-27</v>
      </c>
      <c r="P76" s="13">
        <f ca="1">EXP(SUMPRODUCT(LN($Y76:$AL76),AlturaTRI!$C$36:$P$36)+SUMPRODUCT(LN(1-$Y76:$AL76),1-AlturaTRI!$C$36:$P$36))</f>
        <v>2.6110893048024005E-26</v>
      </c>
      <c r="Q76" s="13">
        <f ca="1">EXP(SUMPRODUCT(LN($Y76:$AL76),AlturaTRI!$C$37:$P$37)+SUMPRODUCT(LN(1-$Y76:$AL76),1-AlturaTRI!$C$37:$P$37))</f>
        <v>7.5881991847875423E-18</v>
      </c>
      <c r="R76" s="13">
        <f ca="1">EXP(SUMPRODUCT(LN($Y76:$AL76),AlturaTRI!$C$38:$P$38)+SUMPRODUCT(LN(1-$Y76:$AL76),1-AlturaTRI!$C$38:$P$38))</f>
        <v>3.0199572741474435E-21</v>
      </c>
      <c r="S76" s="13">
        <f ca="1">EXP(SUMPRODUCT(LN($Y76:$AL76),AlturaTRI!$C$39:$P$39)+SUMPRODUCT(LN(1-$Y76:$AL76),1-AlturaTRI!$C$39:$P$39))</f>
        <v>2.9753280523120445E-43</v>
      </c>
      <c r="T76" s="13">
        <f ca="1">EXP(SUMPRODUCT(LN($Y76:$AL76),AlturaTRI!$C$40:$P$40)+SUMPRODUCT(LN(1-$Y76:$AL76),1-AlturaTRI!$C$40:$P$40))</f>
        <v>9.7807926034184305E-38</v>
      </c>
      <c r="U76" s="13">
        <f ca="1">EXP(SUMPRODUCT(LN($Y76:$AL76),AlturaTRI!$C$41:$P$41)+SUMPRODUCT(LN(1-$Y76:$AL76),1-AlturaTRI!$C$41:$P$41))</f>
        <v>1.9844739654896726E-31</v>
      </c>
      <c r="V76" s="13">
        <f ca="1">EXP(SUMPRODUCT(LN($Y76:$AL76),AlturaTRI!$C$42:$P$42)+SUMPRODUCT(LN(1-$Y76:$AL76),1-AlturaTRI!$C$42:$P$42))</f>
        <v>9.7642624978773697E-25</v>
      </c>
      <c r="W76" s="13">
        <f ca="1">EXP(SUMPRODUCT(LN($Y76:$AL76),AlturaTRI!$C$43:$P$43)+SUMPRODUCT(LN(1-$Y76:$AL76),1-AlturaTRI!$C$43:$P$43))</f>
        <v>6.0560613308833649E-27</v>
      </c>
      <c r="X76">
        <f t="shared" ca="1" si="11"/>
        <v>1.4187276894657483E-5</v>
      </c>
      <c r="Y76" s="9">
        <f t="shared" si="9"/>
        <v>8.6389221341656676E-5</v>
      </c>
      <c r="Z76" s="9">
        <f t="shared" si="9"/>
        <v>6.2685181906238594E-5</v>
      </c>
      <c r="AA76" s="9">
        <f t="shared" si="9"/>
        <v>2.1690089312948553E-4</v>
      </c>
      <c r="AB76" s="9">
        <f t="shared" si="9"/>
        <v>5.2817822220067477E-4</v>
      </c>
      <c r="AC76" s="9">
        <f t="shared" si="9"/>
        <v>3.1508850146280394E-4</v>
      </c>
      <c r="AD76" s="9">
        <f t="shared" si="9"/>
        <v>1.7110053736683737E-4</v>
      </c>
      <c r="AE76" s="9">
        <f t="shared" si="9"/>
        <v>2.2294144354012901E-4</v>
      </c>
      <c r="AF76" s="9">
        <f t="shared" si="9"/>
        <v>5.8194601315781833E-4</v>
      </c>
      <c r="AG76" s="9">
        <f t="shared" si="9"/>
        <v>3.366138980848509E-3</v>
      </c>
      <c r="AH76" s="9">
        <f t="shared" si="9"/>
        <v>4.844063255504772E-5</v>
      </c>
      <c r="AI76" s="9">
        <f t="shared" si="9"/>
        <v>1.5357314256688026E-4</v>
      </c>
      <c r="AJ76" s="9">
        <f t="shared" si="9"/>
        <v>4.8546361212350281E-6</v>
      </c>
      <c r="AK76" s="9">
        <f t="shared" si="9"/>
        <v>4.0687074251165187E-4</v>
      </c>
      <c r="AL76" s="9">
        <f t="shared" si="9"/>
        <v>1.6221519464345785E-5</v>
      </c>
    </row>
    <row r="77" spans="1:38">
      <c r="A77">
        <v>71</v>
      </c>
      <c r="B77">
        <f t="shared" si="12"/>
        <v>-3.3000000000000149</v>
      </c>
      <c r="C77">
        <f t="shared" si="10"/>
        <v>1.4159999999999988</v>
      </c>
      <c r="D77" s="13">
        <f>EXP(SUMPRODUCT(LN($Y77:$AL77),AlturaTRI!$C$24:$P$24)+SUMPRODUCT(LN(1-$Y77:$AL77),1-AlturaTRI!$C$24:$P$24))</f>
        <v>1.8681759174350333E-12</v>
      </c>
      <c r="E77" s="13">
        <f ca="1">EXP(SUMPRODUCT(LN($Y77:$AL77),AlturaTRI!$C$25:$P$25)+SUMPRODUCT(LN(1-$Y77:$AL77),1-AlturaTRI!$C$25:$P$25))</f>
        <v>1.2945108868971516E-25</v>
      </c>
      <c r="F77" s="13">
        <f ca="1">EXP(SUMPRODUCT(LN($Y77:$AL77),AlturaTRI!$C$26:$P$26)+SUMPRODUCT(LN(1-$Y77:$AL77),1-AlturaTRI!$C$26:$P$26))</f>
        <v>4.2844427063857624E-28</v>
      </c>
      <c r="G77" s="13">
        <f ca="1">EXP(SUMPRODUCT(LN($Y77:$AL77),AlturaTRI!$C$27:$P$27)+SUMPRODUCT(LN(1-$Y77:$AL77),1-AlturaTRI!$C$27:$P$27))</f>
        <v>2.5045935371597192E-37</v>
      </c>
      <c r="H77" s="13">
        <f ca="1">EXP(SUMPRODUCT(LN($Y77:$AL77),AlturaTRI!$C$28:$P$28)+SUMPRODUCT(LN(1-$Y77:$AL77),1-AlturaTRI!$C$28:$P$28))</f>
        <v>3.082414545803371E-37</v>
      </c>
      <c r="I77" s="13">
        <f ca="1">EXP(SUMPRODUCT(LN($Y77:$AL77),AlturaTRI!$C$29:$P$29)+SUMPRODUCT(LN(1-$Y77:$AL77),1-AlturaTRI!$C$29:$P$29))</f>
        <v>8.2034934167514018E-28</v>
      </c>
      <c r="J77" s="13">
        <f ca="1">EXP(SUMPRODUCT(LN($Y77:$AL77),AlturaTRI!$C$30:$P$30)+SUMPRODUCT(LN(1-$Y77:$AL77),1-AlturaTRI!$C$30:$P$30))</f>
        <v>9.8243313242312955E-30</v>
      </c>
      <c r="K77" s="13">
        <f ca="1">EXP(SUMPRODUCT(LN($Y77:$AL77),AlturaTRI!$C$31:$P$31)+SUMPRODUCT(LN(1-$Y77:$AL77),1-AlturaTRI!$C$31:$P$31))</f>
        <v>4.1117251201364931E-20</v>
      </c>
      <c r="L77" s="13">
        <f ca="1">EXP(SUMPRODUCT(LN($Y77:$AL77),AlturaTRI!$C$32:$P$32)+SUMPRODUCT(LN(1-$Y77:$AL77),1-AlturaTRI!$C$32:$P$32))</f>
        <v>7.0691427684058896E-19</v>
      </c>
      <c r="M77" s="13">
        <f ca="1">EXP(SUMPRODUCT(LN($Y77:$AL77),AlturaTRI!$C$33:$P$33)+SUMPRODUCT(LN(1-$Y77:$AL77),1-AlturaTRI!$C$33:$P$33))</f>
        <v>5.2261482560793771E-22</v>
      </c>
      <c r="N77" s="13">
        <f ca="1">EXP(SUMPRODUCT(LN($Y77:$AL77),AlturaTRI!$C$34:$P$34)+SUMPRODUCT(LN(1-$Y77:$AL77),1-AlturaTRI!$C$34:$P$34))</f>
        <v>5.4840841501327841E-12</v>
      </c>
      <c r="O77" s="13">
        <f ca="1">EXP(SUMPRODUCT(LN($Y77:$AL77),AlturaTRI!$C$35:$P$35)+SUMPRODUCT(LN(1-$Y77:$AL77),1-AlturaTRI!$C$35:$P$35))</f>
        <v>6.5095748379451425E-27</v>
      </c>
      <c r="P77" s="13">
        <f ca="1">EXP(SUMPRODUCT(LN($Y77:$AL77),AlturaTRI!$C$36:$P$36)+SUMPRODUCT(LN(1-$Y77:$AL77),1-AlturaTRI!$C$36:$P$36))</f>
        <v>2.9892213300825446E-26</v>
      </c>
      <c r="Q77" s="13">
        <f ca="1">EXP(SUMPRODUCT(LN($Y77:$AL77),AlturaTRI!$C$37:$P$37)+SUMPRODUCT(LN(1-$Y77:$AL77),1-AlturaTRI!$C$37:$P$37))</f>
        <v>8.3365754769045775E-18</v>
      </c>
      <c r="R77" s="13">
        <f ca="1">EXP(SUMPRODUCT(LN($Y77:$AL77),AlturaTRI!$C$38:$P$38)+SUMPRODUCT(LN(1-$Y77:$AL77),1-AlturaTRI!$C$38:$P$38))</f>
        <v>3.3676085522079608E-21</v>
      </c>
      <c r="S77" s="13">
        <f ca="1">EXP(SUMPRODUCT(LN($Y77:$AL77),AlturaTRI!$C$39:$P$39)+SUMPRODUCT(LN(1-$Y77:$AL77),1-AlturaTRI!$C$39:$P$39))</f>
        <v>3.7323114232619335E-43</v>
      </c>
      <c r="T77" s="13">
        <f ca="1">EXP(SUMPRODUCT(LN($Y77:$AL77),AlturaTRI!$C$40:$P$40)+SUMPRODUCT(LN(1-$Y77:$AL77),1-AlturaTRI!$C$40:$P$40))</f>
        <v>1.1685705719451755E-37</v>
      </c>
      <c r="U77" s="13">
        <f ca="1">EXP(SUMPRODUCT(LN($Y77:$AL77),AlturaTRI!$C$41:$P$41)+SUMPRODUCT(LN(1-$Y77:$AL77),1-AlturaTRI!$C$41:$P$41))</f>
        <v>2.3310168804434669E-31</v>
      </c>
      <c r="V77" s="13">
        <f ca="1">EXP(SUMPRODUCT(LN($Y77:$AL77),AlturaTRI!$C$42:$P$42)+SUMPRODUCT(LN(1-$Y77:$AL77),1-AlturaTRI!$C$42:$P$42))</f>
        <v>1.1098558144661406E-24</v>
      </c>
      <c r="W77" s="13">
        <f ca="1">EXP(SUMPRODUCT(LN($Y77:$AL77),AlturaTRI!$C$43:$P$43)+SUMPRODUCT(LN(1-$Y77:$AL77),1-AlturaTRI!$C$43:$P$43))</f>
        <v>6.9936994070997181E-27</v>
      </c>
      <c r="X77">
        <f t="shared" ca="1" si="11"/>
        <v>1.4664000866552578E-5</v>
      </c>
      <c r="Y77" s="9">
        <f t="shared" ref="Y77:AL86" si="13">1/(1+EXP(-1.7*Y$2*($B77-Y$3)))</f>
        <v>8.8066584124962531E-5</v>
      </c>
      <c r="Z77" s="9">
        <f t="shared" si="13"/>
        <v>6.3935047354636736E-5</v>
      </c>
      <c r="AA77" s="9">
        <f t="shared" si="13"/>
        <v>2.2078048192730019E-4</v>
      </c>
      <c r="AB77" s="9">
        <f t="shared" si="13"/>
        <v>5.3580266673456669E-4</v>
      </c>
      <c r="AC77" s="9">
        <f t="shared" si="13"/>
        <v>3.2021454398198796E-4</v>
      </c>
      <c r="AD77" s="9">
        <f t="shared" si="13"/>
        <v>1.7400961536072004E-4</v>
      </c>
      <c r="AE77" s="9">
        <f t="shared" si="13"/>
        <v>2.2805723766326707E-4</v>
      </c>
      <c r="AF77" s="9">
        <f t="shared" si="13"/>
        <v>5.9282806300085475E-4</v>
      </c>
      <c r="AG77" s="9">
        <f t="shared" si="13"/>
        <v>3.4464568642844154E-3</v>
      </c>
      <c r="AH77" s="9">
        <f t="shared" si="13"/>
        <v>4.9566351207089594E-5</v>
      </c>
      <c r="AI77" s="9">
        <f t="shared" si="13"/>
        <v>1.5671167688793237E-4</v>
      </c>
      <c r="AJ77" s="9">
        <f t="shared" si="13"/>
        <v>4.9818810286897092E-6</v>
      </c>
      <c r="AK77" s="9">
        <f t="shared" si="13"/>
        <v>4.1321593713060058E-4</v>
      </c>
      <c r="AL77" s="9">
        <f t="shared" si="13"/>
        <v>1.6616105420125871E-5</v>
      </c>
    </row>
    <row r="78" spans="1:38">
      <c r="A78">
        <v>72</v>
      </c>
      <c r="B78">
        <f t="shared" si="12"/>
        <v>-3.2900000000000151</v>
      </c>
      <c r="C78">
        <f t="shared" si="10"/>
        <v>1.4167999999999987</v>
      </c>
      <c r="D78" s="13">
        <f>EXP(SUMPRODUCT(LN($Y78:$AL78),AlturaTRI!$C$24:$P$24)+SUMPRODUCT(LN(1-$Y78:$AL78),1-AlturaTRI!$C$24:$P$24))</f>
        <v>1.9859259951051526E-12</v>
      </c>
      <c r="E78" s="13">
        <f ca="1">EXP(SUMPRODUCT(LN($Y78:$AL78),AlturaTRI!$C$25:$P$25)+SUMPRODUCT(LN(1-$Y78:$AL78),1-AlturaTRI!$C$25:$P$25))</f>
        <v>1.4795697257338545E-25</v>
      </c>
      <c r="F78" s="13">
        <f ca="1">EXP(SUMPRODUCT(LN($Y78:$AL78),AlturaTRI!$C$26:$P$26)+SUMPRODUCT(LN(1-$Y78:$AL78),1-AlturaTRI!$C$26:$P$26))</f>
        <v>4.9015257820814745E-28</v>
      </c>
      <c r="G78" s="13">
        <f ca="1">EXP(SUMPRODUCT(LN($Y78:$AL78),AlturaTRI!$C$27:$P$27)+SUMPRODUCT(LN(1-$Y78:$AL78),1-AlturaTRI!$C$27:$P$27))</f>
        <v>3.0520263572459094E-37</v>
      </c>
      <c r="H78" s="13">
        <f ca="1">EXP(SUMPRODUCT(LN($Y78:$AL78),AlturaTRI!$C$28:$P$28)+SUMPRODUCT(LN(1-$Y78:$AL78),1-AlturaTRI!$C$28:$P$28))</f>
        <v>3.7161011343713924E-37</v>
      </c>
      <c r="I78" s="13">
        <f ca="1">EXP(SUMPRODUCT(LN($Y78:$AL78),AlturaTRI!$C$29:$P$29)+SUMPRODUCT(LN(1-$Y78:$AL78),1-AlturaTRI!$C$29:$P$29))</f>
        <v>9.345316570960292E-28</v>
      </c>
      <c r="J78" s="13">
        <f ca="1">EXP(SUMPRODUCT(LN($Y78:$AL78),AlturaTRI!$C$30:$P$30)+SUMPRODUCT(LN(1-$Y78:$AL78),1-AlturaTRI!$C$30:$P$30))</f>
        <v>1.1416692522829606E-29</v>
      </c>
      <c r="K78" s="13">
        <f ca="1">EXP(SUMPRODUCT(LN($Y78:$AL78),AlturaTRI!$C$31:$P$31)+SUMPRODUCT(LN(1-$Y78:$AL78),1-AlturaTRI!$C$31:$P$31))</f>
        <v>4.5179263633892055E-20</v>
      </c>
      <c r="L78" s="13">
        <f ca="1">EXP(SUMPRODUCT(LN($Y78:$AL78),AlturaTRI!$C$32:$P$32)+SUMPRODUCT(LN(1-$Y78:$AL78),1-AlturaTRI!$C$32:$P$32))</f>
        <v>7.7025203242397845E-19</v>
      </c>
      <c r="M78" s="13">
        <f ca="1">EXP(SUMPRODUCT(LN($Y78:$AL78),AlturaTRI!$C$33:$P$33)+SUMPRODUCT(LN(1-$Y78:$AL78),1-AlturaTRI!$C$33:$P$33))</f>
        <v>5.8763913711601068E-22</v>
      </c>
      <c r="N78" s="13">
        <f ca="1">EXP(SUMPRODUCT(LN($Y78:$AL78),AlturaTRI!$C$34:$P$34)+SUMPRODUCT(LN(1-$Y78:$AL78),1-AlturaTRI!$C$34:$P$34))</f>
        <v>5.8555756267166371E-12</v>
      </c>
      <c r="O78" s="13">
        <f ca="1">EXP(SUMPRODUCT(LN($Y78:$AL78),AlturaTRI!$C$35:$P$35)+SUMPRODUCT(LN(1-$Y78:$AL78),1-AlturaTRI!$C$35:$P$35))</f>
        <v>7.4890122250048314E-27</v>
      </c>
      <c r="P78" s="13">
        <f ca="1">EXP(SUMPRODUCT(LN($Y78:$AL78),AlturaTRI!$C$36:$P$36)+SUMPRODUCT(LN(1-$Y78:$AL78),1-AlturaTRI!$C$36:$P$36))</f>
        <v>3.4221039399000082E-26</v>
      </c>
      <c r="Q78" s="13">
        <f ca="1">EXP(SUMPRODUCT(LN($Y78:$AL78),AlturaTRI!$C$37:$P$37)+SUMPRODUCT(LN(1-$Y78:$AL78),1-AlturaTRI!$C$37:$P$37))</f>
        <v>9.1587336174467258E-18</v>
      </c>
      <c r="R78" s="13">
        <f ca="1">EXP(SUMPRODUCT(LN($Y78:$AL78),AlturaTRI!$C$38:$P$38)+SUMPRODUCT(LN(1-$Y78:$AL78),1-AlturaTRI!$C$38:$P$38))</f>
        <v>3.7552701561542201E-21</v>
      </c>
      <c r="S78" s="13">
        <f ca="1">EXP(SUMPRODUCT(LN($Y78:$AL78),AlturaTRI!$C$39:$P$39)+SUMPRODUCT(LN(1-$Y78:$AL78),1-AlturaTRI!$C$39:$P$39))</f>
        <v>4.6818734227072129E-43</v>
      </c>
      <c r="T78" s="13">
        <f ca="1">EXP(SUMPRODUCT(LN($Y78:$AL78),AlturaTRI!$C$40:$P$40)+SUMPRODUCT(LN(1-$Y78:$AL78),1-AlturaTRI!$C$40:$P$40))</f>
        <v>1.3961581555629903E-37</v>
      </c>
      <c r="U78" s="13">
        <f ca="1">EXP(SUMPRODUCT(LN($Y78:$AL78),AlturaTRI!$C$41:$P$41)+SUMPRODUCT(LN(1-$Y78:$AL78),1-AlturaTRI!$C$41:$P$41))</f>
        <v>2.7380678657925421E-31</v>
      </c>
      <c r="V78" s="13">
        <f ca="1">EXP(SUMPRODUCT(LN($Y78:$AL78),AlturaTRI!$C$42:$P$42)+SUMPRODUCT(LN(1-$Y78:$AL78),1-AlturaTRI!$C$42:$P$42))</f>
        <v>1.2615151020315723E-24</v>
      </c>
      <c r="W78" s="13">
        <f ca="1">EXP(SUMPRODUCT(LN($Y78:$AL78),AlturaTRI!$C$43:$P$43)+SUMPRODUCT(LN(1-$Y78:$AL78),1-AlturaTRI!$C$43:$P$43))</f>
        <v>8.0764858520101548E-27</v>
      </c>
      <c r="X78">
        <f t="shared" ca="1" si="11"/>
        <v>1.5155228222704899E-5</v>
      </c>
      <c r="Y78" s="9">
        <f t="shared" si="13"/>
        <v>8.9776512235874691E-5</v>
      </c>
      <c r="Z78" s="9">
        <f t="shared" si="13"/>
        <v>6.520983195803742E-5</v>
      </c>
      <c r="AA78" s="9">
        <f t="shared" si="13"/>
        <v>2.2472944723085108E-4</v>
      </c>
      <c r="AB78" s="9">
        <f t="shared" si="13"/>
        <v>5.4353711304120777E-4</v>
      </c>
      <c r="AC78" s="9">
        <f t="shared" si="13"/>
        <v>3.2542395278762883E-4</v>
      </c>
      <c r="AD78" s="9">
        <f t="shared" si="13"/>
        <v>1.7696814519744313E-4</v>
      </c>
      <c r="AE78" s="9">
        <f t="shared" si="13"/>
        <v>2.3329039553093324E-4</v>
      </c>
      <c r="AF78" s="9">
        <f t="shared" si="13"/>
        <v>6.0391347784619954E-4</v>
      </c>
      <c r="AG78" s="9">
        <f t="shared" si="13"/>
        <v>3.528684390234274E-3</v>
      </c>
      <c r="AH78" s="9">
        <f t="shared" si="13"/>
        <v>5.0718229265838449E-5</v>
      </c>
      <c r="AI78" s="9">
        <f t="shared" si="13"/>
        <v>1.5991434235885864E-4</v>
      </c>
      <c r="AJ78" s="9">
        <f t="shared" si="13"/>
        <v>5.1124611364129966E-6</v>
      </c>
      <c r="AK78" s="9">
        <f t="shared" si="13"/>
        <v>4.1966004422353535E-4</v>
      </c>
      <c r="AL78" s="9">
        <f t="shared" si="13"/>
        <v>1.7020289454974464E-5</v>
      </c>
    </row>
    <row r="79" spans="1:38">
      <c r="A79">
        <v>73</v>
      </c>
      <c r="B79">
        <f t="shared" si="12"/>
        <v>-3.2800000000000153</v>
      </c>
      <c r="C79">
        <f t="shared" si="10"/>
        <v>1.4175999999999986</v>
      </c>
      <c r="D79" s="13">
        <f>EXP(SUMPRODUCT(LN($Y79:$AL79),AlturaTRI!$C$24:$P$24)+SUMPRODUCT(LN(1-$Y79:$AL79),1-AlturaTRI!$C$24:$P$24))</f>
        <v>2.1110917177561672E-12</v>
      </c>
      <c r="E79" s="13">
        <f ca="1">EXP(SUMPRODUCT(LN($Y79:$AL79),AlturaTRI!$C$25:$P$25)+SUMPRODUCT(LN(1-$Y79:$AL79),1-AlturaTRI!$C$25:$P$25))</f>
        <v>1.6910790744781006E-25</v>
      </c>
      <c r="F79" s="13">
        <f ca="1">EXP(SUMPRODUCT(LN($Y79:$AL79),AlturaTRI!$C$26:$P$26)+SUMPRODUCT(LN(1-$Y79:$AL79),1-AlturaTRI!$C$26:$P$26))</f>
        <v>5.6074704435764643E-28</v>
      </c>
      <c r="G79" s="13">
        <f ca="1">EXP(SUMPRODUCT(LN($Y79:$AL79),AlturaTRI!$C$27:$P$27)+SUMPRODUCT(LN(1-$Y79:$AL79),1-AlturaTRI!$C$27:$P$27))</f>
        <v>3.7191016972910762E-37</v>
      </c>
      <c r="H79" s="13">
        <f ca="1">EXP(SUMPRODUCT(LN($Y79:$AL79),AlturaTRI!$C$28:$P$28)+SUMPRODUCT(LN(1-$Y79:$AL79),1-AlturaTRI!$C$28:$P$28))</f>
        <v>4.4800488996967601E-37</v>
      </c>
      <c r="I79" s="13">
        <f ca="1">EXP(SUMPRODUCT(LN($Y79:$AL79),AlturaTRI!$C$29:$P$29)+SUMPRODUCT(LN(1-$Y79:$AL79),1-AlturaTRI!$C$29:$P$29))</f>
        <v>1.0646036512173746E-27</v>
      </c>
      <c r="J79" s="13">
        <f ca="1">EXP(SUMPRODUCT(LN($Y79:$AL79),AlturaTRI!$C$30:$P$30)+SUMPRODUCT(LN(1-$Y79:$AL79),1-AlturaTRI!$C$30:$P$30))</f>
        <v>1.3267110881063041E-29</v>
      </c>
      <c r="K79" s="13">
        <f ca="1">EXP(SUMPRODUCT(LN($Y79:$AL79),AlturaTRI!$C$31:$P$31)+SUMPRODUCT(LN(1-$Y79:$AL79),1-AlturaTRI!$C$31:$P$31))</f>
        <v>4.964242326355816E-20</v>
      </c>
      <c r="L79" s="13">
        <f ca="1">EXP(SUMPRODUCT(LN($Y79:$AL79),AlturaTRI!$C$32:$P$32)+SUMPRODUCT(LN(1-$Y79:$AL79),1-AlturaTRI!$C$32:$P$32))</f>
        <v>8.3926227730141298E-19</v>
      </c>
      <c r="M79" s="13">
        <f ca="1">EXP(SUMPRODUCT(LN($Y79:$AL79),AlturaTRI!$C$33:$P$33)+SUMPRODUCT(LN(1-$Y79:$AL79),1-AlturaTRI!$C$33:$P$33))</f>
        <v>6.6075194319608019E-22</v>
      </c>
      <c r="N79" s="13">
        <f ca="1">EXP(SUMPRODUCT(LN($Y79:$AL79),AlturaTRI!$C$34:$P$34)+SUMPRODUCT(LN(1-$Y79:$AL79),1-AlturaTRI!$C$34:$P$34))</f>
        <v>6.2522139146177624E-12</v>
      </c>
      <c r="O79" s="13">
        <f ca="1">EXP(SUMPRODUCT(LN($Y79:$AL79),AlturaTRI!$C$35:$P$35)+SUMPRODUCT(LN(1-$Y79:$AL79),1-AlturaTRI!$C$35:$P$35))</f>
        <v>8.6157919797445236E-27</v>
      </c>
      <c r="P79" s="13">
        <f ca="1">EXP(SUMPRODUCT(LN($Y79:$AL79),AlturaTRI!$C$36:$P$36)+SUMPRODUCT(LN(1-$Y79:$AL79),1-AlturaTRI!$C$36:$P$36))</f>
        <v>3.9176629550166678E-26</v>
      </c>
      <c r="Q79" s="13">
        <f ca="1">EXP(SUMPRODUCT(LN($Y79:$AL79),AlturaTRI!$C$37:$P$37)+SUMPRODUCT(LN(1-$Y79:$AL79),1-AlturaTRI!$C$37:$P$37))</f>
        <v>1.0061944532927126E-17</v>
      </c>
      <c r="R79" s="13">
        <f ca="1">EXP(SUMPRODUCT(LN($Y79:$AL79),AlturaTRI!$C$38:$P$38)+SUMPRODUCT(LN(1-$Y79:$AL79),1-AlturaTRI!$C$38:$P$38))</f>
        <v>4.1875452975715684E-21</v>
      </c>
      <c r="S79" s="13">
        <f ca="1">EXP(SUMPRODUCT(LN($Y79:$AL79),AlturaTRI!$C$39:$P$39)+SUMPRODUCT(LN(1-$Y79:$AL79),1-AlturaTRI!$C$39:$P$39))</f>
        <v>5.8730028580103271E-43</v>
      </c>
      <c r="T79" s="13">
        <f ca="1">EXP(SUMPRODUCT(LN($Y79:$AL79),AlturaTRI!$C$40:$P$40)+SUMPRODUCT(LN(1-$Y79:$AL79),1-AlturaTRI!$C$40:$P$40))</f>
        <v>1.6680652685821544E-37</v>
      </c>
      <c r="U79" s="13">
        <f ca="1">EXP(SUMPRODUCT(LN($Y79:$AL79),AlturaTRI!$C$41:$P$41)+SUMPRODUCT(LN(1-$Y79:$AL79),1-AlturaTRI!$C$41:$P$41))</f>
        <v>3.2161903770443331E-31</v>
      </c>
      <c r="V79" s="13">
        <f ca="1">EXP(SUMPRODUCT(LN($Y79:$AL79),AlturaTRI!$C$42:$P$42)+SUMPRODUCT(LN(1-$Y79:$AL79),1-AlturaTRI!$C$42:$P$42))</f>
        <v>1.4338941612502173E-24</v>
      </c>
      <c r="W79" s="13">
        <f ca="1">EXP(SUMPRODUCT(LN($Y79:$AL79),AlturaTRI!$C$43:$P$43)+SUMPRODUCT(LN(1-$Y79:$AL79),1-AlturaTRI!$C$43:$P$43))</f>
        <v>9.3268858404411995E-27</v>
      </c>
      <c r="X79">
        <f t="shared" ca="1" si="11"/>
        <v>1.5661344923964148E-5</v>
      </c>
      <c r="Y79" s="9">
        <f t="shared" si="13"/>
        <v>9.1519637802551674E-5</v>
      </c>
      <c r="Z79" s="9">
        <f t="shared" si="13"/>
        <v>6.6510032475894354E-5</v>
      </c>
      <c r="AA79" s="9">
        <f t="shared" si="13"/>
        <v>2.2874902909822883E-4</v>
      </c>
      <c r="AB79" s="9">
        <f t="shared" si="13"/>
        <v>5.513831464321326E-4</v>
      </c>
      <c r="AC79" s="9">
        <f t="shared" si="13"/>
        <v>3.3071808279888507E-4</v>
      </c>
      <c r="AD79" s="9">
        <f t="shared" si="13"/>
        <v>1.799769672159071E-4</v>
      </c>
      <c r="AE79" s="9">
        <f t="shared" si="13"/>
        <v>2.3864360836628126E-4</v>
      </c>
      <c r="AF79" s="9">
        <f t="shared" si="13"/>
        <v>6.1520605356101498E-4</v>
      </c>
      <c r="AG79" s="9">
        <f t="shared" si="13"/>
        <v>3.6128666348690039E-3</v>
      </c>
      <c r="AH79" s="9">
        <f t="shared" si="13"/>
        <v>5.1896874560192284E-5</v>
      </c>
      <c r="AI79" s="9">
        <f t="shared" si="13"/>
        <v>1.631824489780568E-4</v>
      </c>
      <c r="AJ79" s="9">
        <f t="shared" si="13"/>
        <v>5.2464638620141523E-6</v>
      </c>
      <c r="AK79" s="9">
        <f t="shared" si="13"/>
        <v>4.2620460438806435E-4</v>
      </c>
      <c r="AL79" s="9">
        <f t="shared" si="13"/>
        <v>1.743430502866429E-5</v>
      </c>
    </row>
    <row r="80" spans="1:38">
      <c r="A80">
        <v>74</v>
      </c>
      <c r="B80">
        <f t="shared" si="12"/>
        <v>-3.2700000000000156</v>
      </c>
      <c r="C80">
        <f t="shared" si="10"/>
        <v>1.4183999999999988</v>
      </c>
      <c r="D80" s="13">
        <f>EXP(SUMPRODUCT(LN($Y80:$AL80),AlturaTRI!$C$24:$P$24)+SUMPRODUCT(LN(1-$Y80:$AL80),1-AlturaTRI!$C$24:$P$24))</f>
        <v>2.2441395808212964E-12</v>
      </c>
      <c r="E80" s="13">
        <f ca="1">EXP(SUMPRODUCT(LN($Y80:$AL80),AlturaTRI!$C$25:$P$25)+SUMPRODUCT(LN(1-$Y80:$AL80),1-AlturaTRI!$C$25:$P$25))</f>
        <v>1.9328186929588211E-25</v>
      </c>
      <c r="F80" s="13">
        <f ca="1">EXP(SUMPRODUCT(LN($Y80:$AL80),AlturaTRI!$C$26:$P$26)+SUMPRODUCT(LN(1-$Y80:$AL80),1-AlturaTRI!$C$26:$P$26))</f>
        <v>6.4150702604754013E-28</v>
      </c>
      <c r="G80" s="13">
        <f ca="1">EXP(SUMPRODUCT(LN($Y80:$AL80),AlturaTRI!$C$27:$P$27)+SUMPRODUCT(LN(1-$Y80:$AL80),1-AlturaTRI!$C$27:$P$27))</f>
        <v>4.5319650376918866E-37</v>
      </c>
      <c r="H80" s="13">
        <f ca="1">EXP(SUMPRODUCT(LN($Y80:$AL80),AlturaTRI!$C$28:$P$28)+SUMPRODUCT(LN(1-$Y80:$AL80),1-AlturaTRI!$C$28:$P$28))</f>
        <v>5.4010314505101706E-37</v>
      </c>
      <c r="I80" s="13">
        <f ca="1">EXP(SUMPRODUCT(LN($Y80:$AL80),AlturaTRI!$C$29:$P$29)+SUMPRODUCT(LN(1-$Y80:$AL80),1-AlturaTRI!$C$29:$P$29))</f>
        <v>1.2127760375380353E-27</v>
      </c>
      <c r="J80" s="13">
        <f ca="1">EXP(SUMPRODUCT(LN($Y80:$AL80),AlturaTRI!$C$30:$P$30)+SUMPRODUCT(LN(1-$Y80:$AL80),1-AlturaTRI!$C$30:$P$30))</f>
        <v>1.5417399827518843E-29</v>
      </c>
      <c r="K80" s="13">
        <f ca="1">EXP(SUMPRODUCT(LN($Y80:$AL80),AlturaTRI!$C$31:$P$31)+SUMPRODUCT(LN(1-$Y80:$AL80),1-AlturaTRI!$C$31:$P$31))</f>
        <v>5.4546328108709707E-20</v>
      </c>
      <c r="L80" s="13">
        <f ca="1">EXP(SUMPRODUCT(LN($Y80:$AL80),AlturaTRI!$C$32:$P$32)+SUMPRODUCT(LN(1-$Y80:$AL80),1-AlturaTRI!$C$32:$P$32))</f>
        <v>9.1445276141709161E-19</v>
      </c>
      <c r="M80" s="13">
        <f ca="1">EXP(SUMPRODUCT(LN($Y80:$AL80),AlturaTRI!$C$33:$P$33)+SUMPRODUCT(LN(1-$Y80:$AL80),1-AlturaTRI!$C$33:$P$33))</f>
        <v>7.4295910280309388E-22</v>
      </c>
      <c r="N80" s="13">
        <f ca="1">EXP(SUMPRODUCT(LN($Y80:$AL80),AlturaTRI!$C$34:$P$34)+SUMPRODUCT(LN(1-$Y80:$AL80),1-AlturaTRI!$C$34:$P$34))</f>
        <v>6.6756995950542513E-12</v>
      </c>
      <c r="O80" s="13">
        <f ca="1">EXP(SUMPRODUCT(LN($Y80:$AL80),AlturaTRI!$C$35:$P$35)+SUMPRODUCT(LN(1-$Y80:$AL80),1-AlturaTRI!$C$35:$P$35))</f>
        <v>9.9120752958282437E-27</v>
      </c>
      <c r="P80" s="13">
        <f ca="1">EXP(SUMPRODUCT(LN($Y80:$AL80),AlturaTRI!$C$36:$P$36)+SUMPRODUCT(LN(1-$Y80:$AL80),1-AlturaTRI!$C$36:$P$36))</f>
        <v>4.4849712773858826E-26</v>
      </c>
      <c r="Q80" s="13">
        <f ca="1">EXP(SUMPRODUCT(LN($Y80:$AL80),AlturaTRI!$C$37:$P$37)+SUMPRODUCT(LN(1-$Y80:$AL80),1-AlturaTRI!$C$37:$P$37))</f>
        <v>1.1054195282925223E-17</v>
      </c>
      <c r="R80" s="13">
        <f ca="1">EXP(SUMPRODUCT(LN($Y80:$AL80),AlturaTRI!$C$38:$P$38)+SUMPRODUCT(LN(1-$Y80:$AL80),1-AlturaTRI!$C$38:$P$38))</f>
        <v>4.6695665836661205E-21</v>
      </c>
      <c r="S80" s="13">
        <f ca="1">EXP(SUMPRODUCT(LN($Y80:$AL80),AlturaTRI!$C$39:$P$39)+SUMPRODUCT(LN(1-$Y80:$AL80),1-AlturaTRI!$C$39:$P$39))</f>
        <v>7.3671494267929027E-43</v>
      </c>
      <c r="T80" s="13">
        <f ca="1">EXP(SUMPRODUCT(LN($Y80:$AL80),AlturaTRI!$C$40:$P$40)+SUMPRODUCT(LN(1-$Y80:$AL80),1-AlturaTRI!$C$40:$P$40))</f>
        <v>1.9929214637167878E-37</v>
      </c>
      <c r="U80" s="13">
        <f ca="1">EXP(SUMPRODUCT(LN($Y80:$AL80),AlturaTRI!$C$41:$P$41)+SUMPRODUCT(LN(1-$Y80:$AL80),1-AlturaTRI!$C$41:$P$41))</f>
        <v>3.7777917199833213E-31</v>
      </c>
      <c r="V80" s="13">
        <f ca="1">EXP(SUMPRODUCT(LN($Y80:$AL80),AlturaTRI!$C$42:$P$42)+SUMPRODUCT(LN(1-$Y80:$AL80),1-AlturaTRI!$C$42:$P$42))</f>
        <v>1.6298230706366156E-24</v>
      </c>
      <c r="W80" s="13">
        <f ca="1">EXP(SUMPRODUCT(LN($Y80:$AL80),AlturaTRI!$C$43:$P$43)+SUMPRODUCT(LN(1-$Y80:$AL80),1-AlturaTRI!$C$43:$P$43))</f>
        <v>1.0770840829569425E-26</v>
      </c>
      <c r="X80">
        <f t="shared" ca="1" si="11"/>
        <v>1.618274529932946E-5</v>
      </c>
      <c r="Y80" s="9">
        <f t="shared" si="13"/>
        <v>9.3296605218946217E-5</v>
      </c>
      <c r="Z80" s="9">
        <f t="shared" si="13"/>
        <v>6.7836155567846629E-5</v>
      </c>
      <c r="AA80" s="9">
        <f t="shared" si="13"/>
        <v>2.3284048973240437E-4</v>
      </c>
      <c r="AB80" s="9">
        <f t="shared" si="13"/>
        <v>5.593423750152877E-4</v>
      </c>
      <c r="AC80" s="9">
        <f t="shared" si="13"/>
        <v>3.3609831092667238E-4</v>
      </c>
      <c r="AD80" s="9">
        <f t="shared" si="13"/>
        <v>1.8303693602466064E-4</v>
      </c>
      <c r="AE80" s="9">
        <f t="shared" si="13"/>
        <v>2.4411962904485028E-4</v>
      </c>
      <c r="AF80" s="9">
        <f t="shared" si="13"/>
        <v>6.2670965668823334E-4</v>
      </c>
      <c r="AG80" s="9">
        <f t="shared" si="13"/>
        <v>3.6990497225463594E-3</v>
      </c>
      <c r="AH80" s="9">
        <f t="shared" si="13"/>
        <v>5.3102909039371014E-5</v>
      </c>
      <c r="AI80" s="9">
        <f t="shared" si="13"/>
        <v>1.6651733348559578E-4</v>
      </c>
      <c r="AJ80" s="9">
        <f t="shared" si="13"/>
        <v>5.383978914322606E-6</v>
      </c>
      <c r="AK80" s="9">
        <f t="shared" si="13"/>
        <v>4.3285118217611463E-4</v>
      </c>
      <c r="AL80" s="9">
        <f t="shared" si="13"/>
        <v>1.7858391279152647E-5</v>
      </c>
    </row>
    <row r="81" spans="1:38">
      <c r="A81">
        <v>75</v>
      </c>
      <c r="B81">
        <f t="shared" si="12"/>
        <v>-3.2600000000000158</v>
      </c>
      <c r="C81">
        <f t="shared" si="10"/>
        <v>1.4191999999999987</v>
      </c>
      <c r="D81" s="13">
        <f>EXP(SUMPRODUCT(LN($Y81:$AL81),AlturaTRI!$C$24:$P$24)+SUMPRODUCT(LN(1-$Y81:$AL81),1-AlturaTRI!$C$24:$P$24))</f>
        <v>2.3855653799877954E-12</v>
      </c>
      <c r="E81" s="13">
        <f ca="1">EXP(SUMPRODUCT(LN($Y81:$AL81),AlturaTRI!$C$25:$P$25)+SUMPRODUCT(LN(1-$Y81:$AL81),1-AlturaTRI!$C$25:$P$25))</f>
        <v>2.2091083283731777E-25</v>
      </c>
      <c r="F81" s="13">
        <f ca="1">EXP(SUMPRODUCT(LN($Y81:$AL81),AlturaTRI!$C$26:$P$26)+SUMPRODUCT(LN(1-$Y81:$AL81),1-AlturaTRI!$C$26:$P$26))</f>
        <v>7.3389602539740895E-28</v>
      </c>
      <c r="G81" s="13">
        <f ca="1">EXP(SUMPRODUCT(LN($Y81:$AL81),AlturaTRI!$C$27:$P$27)+SUMPRODUCT(LN(1-$Y81:$AL81),1-AlturaTRI!$C$27:$P$27))</f>
        <v>5.5224747856711893E-37</v>
      </c>
      <c r="H81" s="13">
        <f ca="1">EXP(SUMPRODUCT(LN($Y81:$AL81),AlturaTRI!$C$28:$P$28)+SUMPRODUCT(LN(1-$Y81:$AL81),1-AlturaTRI!$C$28:$P$28))</f>
        <v>6.5113246915237722E-37</v>
      </c>
      <c r="I81" s="13">
        <f ca="1">EXP(SUMPRODUCT(LN($Y81:$AL81),AlturaTRI!$C$29:$P$29)+SUMPRODUCT(LN(1-$Y81:$AL81),1-AlturaTRI!$C$29:$P$29))</f>
        <v>1.38156702090733E-27</v>
      </c>
      <c r="J81" s="13">
        <f ca="1">EXP(SUMPRODUCT(LN($Y81:$AL81),AlturaTRI!$C$30:$P$30)+SUMPRODUCT(LN(1-$Y81:$AL81),1-AlturaTRI!$C$30:$P$30))</f>
        <v>1.7916146543549815E-29</v>
      </c>
      <c r="K81" s="13">
        <f ca="1">EXP(SUMPRODUCT(LN($Y81:$AL81),AlturaTRI!$C$31:$P$31)+SUMPRODUCT(LN(1-$Y81:$AL81),1-AlturaTRI!$C$31:$P$31))</f>
        <v>5.9934482819966891E-20</v>
      </c>
      <c r="L81" s="13">
        <f ca="1">EXP(SUMPRODUCT(LN($Y81:$AL81),AlturaTRI!$C$32:$P$32)+SUMPRODUCT(LN(1-$Y81:$AL81),1-AlturaTRI!$C$32:$P$32))</f>
        <v>9.9637665266905898E-19</v>
      </c>
      <c r="M81" s="13">
        <f ca="1">EXP(SUMPRODUCT(LN($Y81:$AL81),AlturaTRI!$C$33:$P$33)+SUMPRODUCT(LN(1-$Y81:$AL81),1-AlturaTRI!$C$33:$P$33))</f>
        <v>8.3539151786936338E-22</v>
      </c>
      <c r="N81" s="13">
        <f ca="1">EXP(SUMPRODUCT(LN($Y81:$AL81),AlturaTRI!$C$34:$P$34)+SUMPRODUCT(LN(1-$Y81:$AL81),1-AlturaTRI!$C$34:$P$34))</f>
        <v>7.1278481026796797E-12</v>
      </c>
      <c r="O81" s="13">
        <f ca="1">EXP(SUMPRODUCT(LN($Y81:$AL81),AlturaTRI!$C$35:$P$35)+SUMPRODUCT(LN(1-$Y81:$AL81),1-AlturaTRI!$C$35:$P$35))</f>
        <v>1.1403355778877711E-26</v>
      </c>
      <c r="P81" s="13">
        <f ca="1">EXP(SUMPRODUCT(LN($Y81:$AL81),AlturaTRI!$C$36:$P$36)+SUMPRODUCT(LN(1-$Y81:$AL81),1-AlturaTRI!$C$36:$P$36))</f>
        <v>5.1344148564549248E-26</v>
      </c>
      <c r="Q81" s="13">
        <f ca="1">EXP(SUMPRODUCT(LN($Y81:$AL81),AlturaTRI!$C$37:$P$37)+SUMPRODUCT(LN(1-$Y81:$AL81),1-AlturaTRI!$C$37:$P$37))</f>
        <v>1.2144259546037608E-17</v>
      </c>
      <c r="R81" s="13">
        <f ca="1">EXP(SUMPRODUCT(LN($Y81:$AL81),AlturaTRI!$C$38:$P$38)+SUMPRODUCT(LN(1-$Y81:$AL81),1-AlturaTRI!$C$38:$P$38))</f>
        <v>5.2070568719014817E-21</v>
      </c>
      <c r="S81" s="13">
        <f ca="1">EXP(SUMPRODUCT(LN($Y81:$AL81),AlturaTRI!$C$39:$P$39)+SUMPRODUCT(LN(1-$Y81:$AL81),1-AlturaTRI!$C$39:$P$39))</f>
        <v>9.2413929976301764E-43</v>
      </c>
      <c r="T81" s="13">
        <f ca="1">EXP(SUMPRODUCT(LN($Y81:$AL81),AlturaTRI!$C$40:$P$40)+SUMPRODUCT(LN(1-$Y81:$AL81),1-AlturaTRI!$C$40:$P$40))</f>
        <v>2.3810363379876128E-37</v>
      </c>
      <c r="U81" s="13">
        <f ca="1">EXP(SUMPRODUCT(LN($Y81:$AL81),AlturaTRI!$C$41:$P$41)+SUMPRODUCT(LN(1-$Y81:$AL81),1-AlturaTRI!$C$41:$P$41))</f>
        <v>4.4374448323533412E-31</v>
      </c>
      <c r="V81" s="13">
        <f ca="1">EXP(SUMPRODUCT(LN($Y81:$AL81),AlturaTRI!$C$42:$P$42)+SUMPRODUCT(LN(1-$Y81:$AL81),1-AlturaTRI!$C$42:$P$42))</f>
        <v>1.852518356328589E-24</v>
      </c>
      <c r="W81" s="13">
        <f ca="1">EXP(SUMPRODUCT(LN($Y81:$AL81),AlturaTRI!$C$43:$P$43)+SUMPRODUCT(LN(1-$Y81:$AL81),1-AlturaTRI!$C$43:$P$43))</f>
        <v>1.2438306348706658E-26</v>
      </c>
      <c r="X81">
        <f t="shared" ca="1" si="11"/>
        <v>1.6719832165059674E-5</v>
      </c>
      <c r="Y81" s="9">
        <f t="shared" si="13"/>
        <v>9.510807138263438E-5</v>
      </c>
      <c r="Z81" s="9">
        <f t="shared" si="13"/>
        <v>6.918871799091942E-5</v>
      </c>
      <c r="AA81" s="9">
        <f t="shared" si="13"/>
        <v>2.3700511387595891E-4</v>
      </c>
      <c r="AB81" s="9">
        <f t="shared" si="13"/>
        <v>5.6741643002136287E-4</v>
      </c>
      <c r="AC81" s="9">
        <f t="shared" si="13"/>
        <v>3.4156603642965223E-4</v>
      </c>
      <c r="AD81" s="9">
        <f t="shared" si="13"/>
        <v>1.8614892074385572E-4</v>
      </c>
      <c r="AE81" s="9">
        <f t="shared" si="13"/>
        <v>2.4972127350420009E-4</v>
      </c>
      <c r="AF81" s="9">
        <f t="shared" si="13"/>
        <v>6.3842822575586541E-4</v>
      </c>
      <c r="AG81" s="9">
        <f t="shared" si="13"/>
        <v>3.7872808494205205E-3</v>
      </c>
      <c r="AH81" s="9">
        <f t="shared" si="13"/>
        <v>5.4336969100803562E-5</v>
      </c>
      <c r="AI81" s="9">
        <f t="shared" si="13"/>
        <v>1.6992035990838516E-4</v>
      </c>
      <c r="AJ81" s="9">
        <f t="shared" si="13"/>
        <v>5.5250983534383227E-6</v>
      </c>
      <c r="AK81" s="9">
        <f t="shared" si="13"/>
        <v>4.3960136646510259E-4</v>
      </c>
      <c r="AL81" s="9">
        <f t="shared" si="13"/>
        <v>1.8292793160666019E-5</v>
      </c>
    </row>
    <row r="82" spans="1:38">
      <c r="A82">
        <v>76</v>
      </c>
      <c r="B82">
        <f t="shared" si="12"/>
        <v>-3.250000000000016</v>
      </c>
      <c r="C82">
        <f t="shared" si="10"/>
        <v>1.4199999999999986</v>
      </c>
      <c r="D82" s="13">
        <f>EXP(SUMPRODUCT(LN($Y82:$AL82),AlturaTRI!$C$24:$P$24)+SUMPRODUCT(LN(1-$Y82:$AL82),1-AlturaTRI!$C$24:$P$24))</f>
        <v>2.5358960475792913E-12</v>
      </c>
      <c r="E82" s="13">
        <f ca="1">EXP(SUMPRODUCT(LN($Y82:$AL82),AlturaTRI!$C$25:$P$25)+SUMPRODUCT(LN(1-$Y82:$AL82),1-AlturaTRI!$C$25:$P$25))</f>
        <v>2.5248848362621378E-25</v>
      </c>
      <c r="F82" s="13">
        <f ca="1">EXP(SUMPRODUCT(LN($Y82:$AL82),AlturaTRI!$C$26:$P$26)+SUMPRODUCT(LN(1-$Y82:$AL82),1-AlturaTRI!$C$26:$P$26))</f>
        <v>8.3958818691566968E-28</v>
      </c>
      <c r="G82" s="13">
        <f ca="1">EXP(SUMPRODUCT(LN($Y82:$AL82),AlturaTRI!$C$27:$P$27)+SUMPRODUCT(LN(1-$Y82:$AL82),1-AlturaTRI!$C$27:$P$27))</f>
        <v>6.7294504218539358E-37</v>
      </c>
      <c r="H82" s="13">
        <f ca="1">EXP(SUMPRODUCT(LN($Y82:$AL82),AlturaTRI!$C$28:$P$28)+SUMPRODUCT(LN(1-$Y82:$AL82),1-AlturaTRI!$C$28:$P$28))</f>
        <v>7.8498374494081117E-37</v>
      </c>
      <c r="I82" s="13">
        <f ca="1">EXP(SUMPRODUCT(LN($Y82:$AL82),AlturaTRI!$C$29:$P$29)+SUMPRODUCT(LN(1-$Y82:$AL82),1-AlturaTRI!$C$29:$P$29))</f>
        <v>1.5738450533334342E-27</v>
      </c>
      <c r="J82" s="13">
        <f ca="1">EXP(SUMPRODUCT(LN($Y82:$AL82),AlturaTRI!$C$30:$P$30)+SUMPRODUCT(LN(1-$Y82:$AL82),1-AlturaTRI!$C$30:$P$30))</f>
        <v>2.0819809054730227E-29</v>
      </c>
      <c r="K82" s="13">
        <f ca="1">EXP(SUMPRODUCT(LN($Y82:$AL82),AlturaTRI!$C$31:$P$31)+SUMPRODUCT(LN(1-$Y82:$AL82),1-AlturaTRI!$C$31:$P$31))</f>
        <v>6.5854683831290217E-20</v>
      </c>
      <c r="L82" s="13">
        <f ca="1">EXP(SUMPRODUCT(LN($Y82:$AL82),AlturaTRI!$C$32:$P$32)+SUMPRODUCT(LN(1-$Y82:$AL82),1-AlturaTRI!$C$32:$P$32))</f>
        <v>1.0856365959677552E-18</v>
      </c>
      <c r="M82" s="13">
        <f ca="1">EXP(SUMPRODUCT(LN($Y82:$AL82),AlturaTRI!$C$33:$P$33)+SUMPRODUCT(LN(1-$Y82:$AL82),1-AlturaTRI!$C$33:$P$33))</f>
        <v>9.3932067164710449E-22</v>
      </c>
      <c r="N82" s="13">
        <f ca="1">EXP(SUMPRODUCT(LN($Y82:$AL82),AlturaTRI!$C$34:$P$34)+SUMPRODUCT(LN(1-$Y82:$AL82),1-AlturaTRI!$C$34:$P$34))</f>
        <v>7.6105974687832725E-12</v>
      </c>
      <c r="O82" s="13">
        <f ca="1">EXP(SUMPRODUCT(LN($Y82:$AL82),AlturaTRI!$C$35:$P$35)+SUMPRODUCT(LN(1-$Y82:$AL82),1-AlturaTRI!$C$35:$P$35))</f>
        <v>1.3118960411300312E-26</v>
      </c>
      <c r="P82" s="13">
        <f ca="1">EXP(SUMPRODUCT(LN($Y82:$AL82),AlturaTRI!$C$36:$P$36)+SUMPRODUCT(LN(1-$Y82:$AL82),1-AlturaTRI!$C$36:$P$36))</f>
        <v>5.8778826603516393E-26</v>
      </c>
      <c r="Q82" s="13">
        <f ca="1">EXP(SUMPRODUCT(LN($Y82:$AL82),AlturaTRI!$C$37:$P$37)+SUMPRODUCT(LN(1-$Y82:$AL82),1-AlturaTRI!$C$37:$P$37))</f>
        <v>1.3341775037569449E-17</v>
      </c>
      <c r="R82" s="13">
        <f ca="1">EXP(SUMPRODUCT(LN($Y82:$AL82),AlturaTRI!$C$38:$P$38)+SUMPRODUCT(LN(1-$Y82:$AL82),1-AlturaTRI!$C$38:$P$38))</f>
        <v>5.8063971159072163E-21</v>
      </c>
      <c r="S82" s="13">
        <f ca="1">EXP(SUMPRODUCT(LN($Y82:$AL82),AlturaTRI!$C$39:$P$39)+SUMPRODUCT(LN(1-$Y82:$AL82),1-AlturaTRI!$C$39:$P$39))</f>
        <v>1.1592418876423765E-42</v>
      </c>
      <c r="T82" s="13">
        <f ca="1">EXP(SUMPRODUCT(LN($Y82:$AL82),AlturaTRI!$C$40:$P$40)+SUMPRODUCT(LN(1-$Y82:$AL82),1-AlturaTRI!$C$40:$P$40))</f>
        <v>2.8447265601786198E-37</v>
      </c>
      <c r="U82" s="13">
        <f ca="1">EXP(SUMPRODUCT(LN($Y82:$AL82),AlturaTRI!$C$41:$P$41)+SUMPRODUCT(LN(1-$Y82:$AL82),1-AlturaTRI!$C$41:$P$41))</f>
        <v>5.212266209162602E-31</v>
      </c>
      <c r="V82" s="13">
        <f ca="1">EXP(SUMPRODUCT(LN($Y82:$AL82),AlturaTRI!$C$42:$P$42)+SUMPRODUCT(LN(1-$Y82:$AL82),1-AlturaTRI!$C$42:$P$42))</f>
        <v>2.105635744088907E-24</v>
      </c>
      <c r="W82" s="13">
        <f ca="1">EXP(SUMPRODUCT(LN($Y82:$AL82),AlturaTRI!$C$43:$P$43)+SUMPRODUCT(LN(1-$Y82:$AL82),1-AlturaTRI!$C$43:$P$43))</f>
        <v>1.4363872962474491E-26</v>
      </c>
      <c r="X82">
        <f t="shared" ca="1" si="11"/>
        <v>1.7273016943441671E-5</v>
      </c>
      <c r="Y82" s="9">
        <f t="shared" si="13"/>
        <v>9.6954705937248199E-5</v>
      </c>
      <c r="Z82" s="9">
        <f t="shared" si="13"/>
        <v>7.0568246800647159E-5</v>
      </c>
      <c r="AA82" s="9">
        <f t="shared" si="13"/>
        <v>2.4124420921281935E-4</v>
      </c>
      <c r="AB82" s="9">
        <f t="shared" si="13"/>
        <v>5.7560696613475867E-4</v>
      </c>
      <c r="AC82" s="9">
        <f t="shared" si="13"/>
        <v>3.4712268127595519E-4</v>
      </c>
      <c r="AD82" s="9">
        <f t="shared" si="13"/>
        <v>1.8931380525129756E-4</v>
      </c>
      <c r="AE82" s="9">
        <f t="shared" si="13"/>
        <v>2.5545142218564903E-4</v>
      </c>
      <c r="AF82" s="9">
        <f t="shared" si="13"/>
        <v>6.5036577261031088E-4</v>
      </c>
      <c r="AG82" s="9">
        <f t="shared" si="13"/>
        <v>3.8776083075462192E-3</v>
      </c>
      <c r="AH82" s="9">
        <f t="shared" si="13"/>
        <v>5.5599705925623289E-5</v>
      </c>
      <c r="AI82" s="9">
        <f t="shared" si="13"/>
        <v>1.7339292011642893E-4</v>
      </c>
      <c r="AJ82" s="9">
        <f t="shared" si="13"/>
        <v>5.6699166523560609E-6</v>
      </c>
      <c r="AK82" s="9">
        <f t="shared" si="13"/>
        <v>4.4645677083481137E-4</v>
      </c>
      <c r="AL82" s="9">
        <f t="shared" si="13"/>
        <v>1.8737761585141729E-5</v>
      </c>
    </row>
    <row r="83" spans="1:38">
      <c r="A83">
        <v>77</v>
      </c>
      <c r="B83">
        <f t="shared" si="12"/>
        <v>-3.2400000000000162</v>
      </c>
      <c r="C83">
        <f t="shared" si="10"/>
        <v>1.4207999999999985</v>
      </c>
      <c r="D83" s="13">
        <f>EXP(SUMPRODUCT(LN($Y83:$AL83),AlturaTRI!$C$24:$P$24)+SUMPRODUCT(LN(1-$Y83:$AL83),1-AlturaTRI!$C$24:$P$24))</f>
        <v>2.6956916036905975E-12</v>
      </c>
      <c r="E83" s="13">
        <f ca="1">EXP(SUMPRODUCT(LN($Y83:$AL83),AlturaTRI!$C$25:$P$25)+SUMPRODUCT(LN(1-$Y83:$AL83),1-AlturaTRI!$C$25:$P$25))</f>
        <v>2.885790312001539E-25</v>
      </c>
      <c r="F83" s="13">
        <f ca="1">EXP(SUMPRODUCT(LN($Y83:$AL83),AlturaTRI!$C$26:$P$26)+SUMPRODUCT(LN(1-$Y83:$AL83),1-AlturaTRI!$C$26:$P$26))</f>
        <v>9.6049860617265949E-28</v>
      </c>
      <c r="G83" s="13">
        <f ca="1">EXP(SUMPRODUCT(LN($Y83:$AL83),AlturaTRI!$C$27:$P$27)+SUMPRODUCT(LN(1-$Y83:$AL83),1-AlturaTRI!$C$27:$P$27))</f>
        <v>8.2001933000305346E-37</v>
      </c>
      <c r="H83" s="13">
        <f ca="1">EXP(SUMPRODUCT(LN($Y83:$AL83),AlturaTRI!$C$28:$P$28)+SUMPRODUCT(LN(1-$Y83:$AL83),1-AlturaTRI!$C$28:$P$28))</f>
        <v>9.4634743852069709E-37</v>
      </c>
      <c r="I83" s="13">
        <f ca="1">EXP(SUMPRODUCT(LN($Y83:$AL83),AlturaTRI!$C$29:$P$29)+SUMPRODUCT(LN(1-$Y83:$AL83),1-AlturaTRI!$C$29:$P$29))</f>
        <v>1.792877532629604E-27</v>
      </c>
      <c r="J83" s="13">
        <f ca="1">EXP(SUMPRODUCT(LN($Y83:$AL83),AlturaTRI!$C$30:$P$30)+SUMPRODUCT(LN(1-$Y83:$AL83),1-AlturaTRI!$C$30:$P$30))</f>
        <v>2.419399096210581E-29</v>
      </c>
      <c r="K83" s="13">
        <f ca="1">EXP(SUMPRODUCT(LN($Y83:$AL83),AlturaTRI!$C$31:$P$31)+SUMPRODUCT(LN(1-$Y83:$AL83),1-AlturaTRI!$C$31:$P$31))</f>
        <v>7.2359442449881647E-20</v>
      </c>
      <c r="L83" s="13">
        <f ca="1">EXP(SUMPRODUCT(LN($Y83:$AL83),AlturaTRI!$C$32:$P$32)+SUMPRODUCT(LN(1-$Y83:$AL83),1-AlturaTRI!$C$32:$P$32))</f>
        <v>1.182889134653434E-18</v>
      </c>
      <c r="M83" s="13">
        <f ca="1">EXP(SUMPRODUCT(LN($Y83:$AL83),AlturaTRI!$C$33:$P$33)+SUMPRODUCT(LN(1-$Y83:$AL83),1-AlturaTRI!$C$33:$P$33))</f>
        <v>1.0561760969629203E-21</v>
      </c>
      <c r="N83" s="13">
        <f ca="1">EXP(SUMPRODUCT(LN($Y83:$AL83),AlturaTRI!$C$34:$P$34)+SUMPRODUCT(LN(1-$Y83:$AL83),1-AlturaTRI!$C$34:$P$34))</f>
        <v>8.1260165852642732E-12</v>
      </c>
      <c r="O83" s="13">
        <f ca="1">EXP(SUMPRODUCT(LN($Y83:$AL83),AlturaTRI!$C$35:$P$35)+SUMPRODUCT(LN(1-$Y83:$AL83),1-AlturaTRI!$C$35:$P$35))</f>
        <v>1.5092625803919447E-26</v>
      </c>
      <c r="P83" s="13">
        <f ca="1">EXP(SUMPRODUCT(LN($Y83:$AL83),AlturaTRI!$C$36:$P$36)+SUMPRODUCT(LN(1-$Y83:$AL83),1-AlturaTRI!$C$36:$P$36))</f>
        <v>6.7289841225789554E-26</v>
      </c>
      <c r="Q83" s="13">
        <f ca="1">EXP(SUMPRODUCT(LN($Y83:$AL83),AlturaTRI!$C$37:$P$37)+SUMPRODUCT(LN(1-$Y83:$AL83),1-AlturaTRI!$C$37:$P$37))</f>
        <v>1.4657328539925713E-17</v>
      </c>
      <c r="R83" s="13">
        <f ca="1">EXP(SUMPRODUCT(LN($Y83:$AL83),AlturaTRI!$C$38:$P$38)+SUMPRODUCT(LN(1-$Y83:$AL83),1-AlturaTRI!$C$38:$P$38))</f>
        <v>6.4747020052861087E-21</v>
      </c>
      <c r="S83" s="13">
        <f ca="1">EXP(SUMPRODUCT(LN($Y83:$AL83),AlturaTRI!$C$39:$P$39)+SUMPRODUCT(LN(1-$Y83:$AL83),1-AlturaTRI!$C$39:$P$39))</f>
        <v>1.4541504006609385E-42</v>
      </c>
      <c r="T83" s="13">
        <f ca="1">EXP(SUMPRODUCT(LN($Y83:$AL83),AlturaTRI!$C$40:$P$40)+SUMPRODUCT(LN(1-$Y83:$AL83),1-AlturaTRI!$C$40:$P$40))</f>
        <v>3.3987065440310032E-37</v>
      </c>
      <c r="U83" s="13">
        <f ca="1">EXP(SUMPRODUCT(LN($Y83:$AL83),AlturaTRI!$C$41:$P$41)+SUMPRODUCT(LN(1-$Y83:$AL83),1-AlturaTRI!$C$41:$P$41))</f>
        <v>6.1223597648962345E-31</v>
      </c>
      <c r="V83" s="13">
        <f ca="1">EXP(SUMPRODUCT(LN($Y83:$AL83),AlturaTRI!$C$42:$P$42)+SUMPRODUCT(LN(1-$Y83:$AL83),1-AlturaTRI!$C$42:$P$42))</f>
        <v>2.3933301093865117E-24</v>
      </c>
      <c r="W83" s="13">
        <f ca="1">EXP(SUMPRODUCT(LN($Y83:$AL83),AlturaTRI!$C$43:$P$43)+SUMPRODUCT(LN(1-$Y83:$AL83),1-AlturaTRI!$C$43:$P$43))</f>
        <v>1.6587483266442494E-26</v>
      </c>
      <c r="X83">
        <f t="shared" ca="1" si="11"/>
        <v>1.7842719781132503E-5</v>
      </c>
      <c r="Y83" s="9">
        <f t="shared" si="13"/>
        <v>9.8837191519603361E-5</v>
      </c>
      <c r="Z83" s="9">
        <f t="shared" si="13"/>
        <v>7.1975279556198911E-5</v>
      </c>
      <c r="AA83" s="9">
        <f t="shared" si="13"/>
        <v>2.4555910677713104E-4</v>
      </c>
      <c r="AB83" s="9">
        <f t="shared" si="13"/>
        <v>5.8391566182923926E-4</v>
      </c>
      <c r="AC83" s="9">
        <f t="shared" si="13"/>
        <v>3.5276969051072397E-4</v>
      </c>
      <c r="AD83" s="9">
        <f t="shared" si="13"/>
        <v>1.9253248843264991E-4</v>
      </c>
      <c r="AE83" s="9">
        <f t="shared" si="13"/>
        <v>2.6131302150884006E-4</v>
      </c>
      <c r="AF83" s="9">
        <f t="shared" si="13"/>
        <v>6.6252638377410817E-4</v>
      </c>
      <c r="AG83" s="9">
        <f t="shared" si="13"/>
        <v>3.970081509485991E-3</v>
      </c>
      <c r="AH83" s="9">
        <f t="shared" si="13"/>
        <v>5.6891785821947025E-5</v>
      </c>
      <c r="AI83" s="9">
        <f t="shared" si="13"/>
        <v>1.7693643439038612E-4</v>
      </c>
      <c r="AJ83" s="9">
        <f t="shared" si="13"/>
        <v>5.8185307602044213E-6</v>
      </c>
      <c r="AK83" s="9">
        <f t="shared" si="13"/>
        <v>4.534190339500685E-4</v>
      </c>
      <c r="AL83" s="9">
        <f t="shared" si="13"/>
        <v>1.9193553567108545E-5</v>
      </c>
    </row>
    <row r="84" spans="1:38">
      <c r="A84">
        <v>78</v>
      </c>
      <c r="B84">
        <f t="shared" si="12"/>
        <v>-3.2300000000000164</v>
      </c>
      <c r="C84">
        <f t="shared" si="10"/>
        <v>1.4215999999999986</v>
      </c>
      <c r="D84" s="13">
        <f>EXP(SUMPRODUCT(LN($Y84:$AL84),AlturaTRI!$C$24:$P$24)+SUMPRODUCT(LN(1-$Y84:$AL84),1-AlturaTRI!$C$24:$P$24))</f>
        <v>2.865547229215995E-12</v>
      </c>
      <c r="E84" s="13">
        <f ca="1">EXP(SUMPRODUCT(LN($Y84:$AL84),AlturaTRI!$C$25:$P$25)+SUMPRODUCT(LN(1-$Y84:$AL84),1-AlturaTRI!$C$25:$P$25))</f>
        <v>3.2982728041172631E-25</v>
      </c>
      <c r="F84" s="13">
        <f ca="1">EXP(SUMPRODUCT(LN($Y84:$AL84),AlturaTRI!$C$26:$P$26)+SUMPRODUCT(LN(1-$Y84:$AL84),1-AlturaTRI!$C$26:$P$26))</f>
        <v>1.0988179979418979E-27</v>
      </c>
      <c r="G84" s="13">
        <f ca="1">EXP(SUMPRODUCT(LN($Y84:$AL84),AlturaTRI!$C$27:$P$27)+SUMPRODUCT(LN(1-$Y84:$AL84),1-AlturaTRI!$C$27:$P$27))</f>
        <v>9.9923396506819443E-37</v>
      </c>
      <c r="H84" s="13">
        <f ca="1">EXP(SUMPRODUCT(LN($Y84:$AL84),AlturaTRI!$C$28:$P$28)+SUMPRODUCT(LN(1-$Y84:$AL84),1-AlturaTRI!$C$28:$P$28))</f>
        <v>1.1408778907591276E-36</v>
      </c>
      <c r="I84" s="13">
        <f ca="1">EXP(SUMPRODUCT(LN($Y84:$AL84),AlturaTRI!$C$29:$P$29)+SUMPRODUCT(LN(1-$Y84:$AL84),1-AlturaTRI!$C$29:$P$29))</f>
        <v>2.0423862695533343E-27</v>
      </c>
      <c r="J84" s="13">
        <f ca="1">EXP(SUMPRODUCT(LN($Y84:$AL84),AlturaTRI!$C$30:$P$30)+SUMPRODUCT(LN(1-$Y84:$AL84),1-AlturaTRI!$C$30:$P$30))</f>
        <v>2.811492256755363E-29</v>
      </c>
      <c r="K84" s="13">
        <f ca="1">EXP(SUMPRODUCT(LN($Y84:$AL84),AlturaTRI!$C$31:$P$31)+SUMPRODUCT(LN(1-$Y84:$AL84),1-AlturaTRI!$C$31:$P$31))</f>
        <v>7.9506449617999637E-20</v>
      </c>
      <c r="L84" s="13">
        <f ca="1">EXP(SUMPRODUCT(LN($Y84:$AL84),AlturaTRI!$C$32:$P$32)+SUMPRODUCT(LN(1-$Y84:$AL84),1-AlturaTRI!$C$32:$P$32))</f>
        <v>1.2888495265749163E-18</v>
      </c>
      <c r="M84" s="13">
        <f ca="1">EXP(SUMPRODUCT(LN($Y84:$AL84),AlturaTRI!$C$33:$P$33)+SUMPRODUCT(LN(1-$Y84:$AL84),1-AlturaTRI!$C$33:$P$33))</f>
        <v>1.187565013944144E-21</v>
      </c>
      <c r="N84" s="13">
        <f ca="1">EXP(SUMPRODUCT(LN($Y84:$AL84),AlturaTRI!$C$34:$P$34)+SUMPRODUCT(LN(1-$Y84:$AL84),1-AlturaTRI!$C$34:$P$34))</f>
        <v>8.6763140242910029E-12</v>
      </c>
      <c r="O84" s="13">
        <f ca="1">EXP(SUMPRODUCT(LN($Y84:$AL84),AlturaTRI!$C$35:$P$35)+SUMPRODUCT(LN(1-$Y84:$AL84),1-AlturaTRI!$C$35:$P$35))</f>
        <v>1.7363161044598455E-26</v>
      </c>
      <c r="P84" s="13">
        <f ca="1">EXP(SUMPRODUCT(LN($Y84:$AL84),AlturaTRI!$C$36:$P$36)+SUMPRODUCT(LN(1-$Y84:$AL84),1-AlturaTRI!$C$36:$P$36))</f>
        <v>7.7032980363870093E-26</v>
      </c>
      <c r="Q84" s="13">
        <f ca="1">EXP(SUMPRODUCT(LN($Y84:$AL84),AlturaTRI!$C$37:$P$37)+SUMPRODUCT(LN(1-$Y84:$AL84),1-AlturaTRI!$C$37:$P$37))</f>
        <v>1.6102549293463253E-17</v>
      </c>
      <c r="R84" s="13">
        <f ca="1">EXP(SUMPRODUCT(LN($Y84:$AL84),AlturaTRI!$C$38:$P$38)+SUMPRODUCT(LN(1-$Y84:$AL84),1-AlturaTRI!$C$38:$P$38))</f>
        <v>7.2199042940109763E-21</v>
      </c>
      <c r="S84" s="13">
        <f ca="1">EXP(SUMPRODUCT(LN($Y84:$AL84),AlturaTRI!$C$39:$P$39)+SUMPRODUCT(LN(1-$Y84:$AL84),1-AlturaTRI!$C$39:$P$39))</f>
        <v>1.8240771159439232E-42</v>
      </c>
      <c r="T84" s="13">
        <f ca="1">EXP(SUMPRODUCT(LN($Y84:$AL84),AlturaTRI!$C$40:$P$40)+SUMPRODUCT(LN(1-$Y84:$AL84),1-AlturaTRI!$C$40:$P$40))</f>
        <v>4.06055515129725E-37</v>
      </c>
      <c r="U84" s="13">
        <f ca="1">EXP(SUMPRODUCT(LN($Y84:$AL84),AlturaTRI!$C$41:$P$41)+SUMPRODUCT(LN(1-$Y84:$AL84),1-AlturaTRI!$C$41:$P$41))</f>
        <v>7.191338133692264E-31</v>
      </c>
      <c r="V84" s="13">
        <f ca="1">EXP(SUMPRODUCT(LN($Y84:$AL84),AlturaTRI!$C$42:$P$42)+SUMPRODUCT(LN(1-$Y84:$AL84),1-AlturaTRI!$C$42:$P$42))</f>
        <v>2.7203236072872936E-24</v>
      </c>
      <c r="W84" s="13">
        <f ca="1">EXP(SUMPRODUCT(LN($Y84:$AL84),AlturaTRI!$C$43:$P$43)+SUMPRODUCT(LN(1-$Y84:$AL84),1-AlturaTRI!$C$43:$P$43))</f>
        <v>1.9155259761599592E-26</v>
      </c>
      <c r="X84">
        <f t="shared" ca="1" si="11"/>
        <v>1.8429369666989442E-5</v>
      </c>
      <c r="Y84" s="9">
        <f t="shared" si="13"/>
        <v>1.007562240116091E-4</v>
      </c>
      <c r="Z84" s="9">
        <f t="shared" si="13"/>
        <v>7.3410364529584717E-5</v>
      </c>
      <c r="AA84" s="9">
        <f t="shared" si="13"/>
        <v>2.4995116136938687E-4</v>
      </c>
      <c r="AB84" s="9">
        <f t="shared" si="13"/>
        <v>5.923442197083513E-4</v>
      </c>
      <c r="AC84" s="9">
        <f t="shared" si="13"/>
        <v>3.5850853262957538E-4</v>
      </c>
      <c r="AD84" s="9">
        <f t="shared" si="13"/>
        <v>1.9580588443587188E-4</v>
      </c>
      <c r="AE84" s="9">
        <f t="shared" si="13"/>
        <v>2.6730908537987653E-4</v>
      </c>
      <c r="AF84" s="9">
        <f t="shared" si="13"/>
        <v>6.7491422182855551E-4</v>
      </c>
      <c r="AG84" s="9">
        <f t="shared" si="13"/>
        <v>4.0647510134290514E-3</v>
      </c>
      <c r="AH84" s="9">
        <f t="shared" si="13"/>
        <v>5.8213890576116901E-5</v>
      </c>
      <c r="AI84" s="9">
        <f t="shared" si="13"/>
        <v>1.8055235200067172E-4</v>
      </c>
      <c r="AJ84" s="9">
        <f t="shared" si="13"/>
        <v>5.9710401671422785E-6</v>
      </c>
      <c r="AK84" s="9">
        <f t="shared" si="13"/>
        <v>4.6048981994930535E-4</v>
      </c>
      <c r="AL84" s="9">
        <f t="shared" si="13"/>
        <v>1.9660432372088953E-5</v>
      </c>
    </row>
    <row r="85" spans="1:38">
      <c r="A85">
        <v>79</v>
      </c>
      <c r="B85">
        <f t="shared" si="12"/>
        <v>-3.2200000000000166</v>
      </c>
      <c r="C85">
        <f t="shared" si="10"/>
        <v>1.4223999999999986</v>
      </c>
      <c r="D85" s="13">
        <f>EXP(SUMPRODUCT(LN($Y85:$AL85),AlturaTRI!$C$24:$P$24)+SUMPRODUCT(LN(1-$Y85:$AL85),1-AlturaTRI!$C$24:$P$24))</f>
        <v>3.0460954683538602E-12</v>
      </c>
      <c r="E85" s="13">
        <f ca="1">EXP(SUMPRODUCT(LN($Y85:$AL85),AlturaTRI!$C$25:$P$25)+SUMPRODUCT(LN(1-$Y85:$AL85),1-AlturaTRI!$C$25:$P$25))</f>
        <v>3.7697014048641067E-25</v>
      </c>
      <c r="F85" s="13">
        <f ca="1">EXP(SUMPRODUCT(LN($Y85:$AL85),AlturaTRI!$C$26:$P$26)+SUMPRODUCT(LN(1-$Y85:$AL85),1-AlturaTRI!$C$26:$P$26))</f>
        <v>1.2570523505939683E-27</v>
      </c>
      <c r="G85" s="13">
        <f ca="1">EXP(SUMPRODUCT(LN($Y85:$AL85),AlturaTRI!$C$27:$P$27)+SUMPRODUCT(LN(1-$Y85:$AL85),1-AlturaTRI!$C$27:$P$27))</f>
        <v>1.2176118343020253E-36</v>
      </c>
      <c r="H85" s="13">
        <f ca="1">EXP(SUMPRODUCT(LN($Y85:$AL85),AlturaTRI!$C$28:$P$28)+SUMPRODUCT(LN(1-$Y85:$AL85),1-AlturaTRI!$C$28:$P$28))</f>
        <v>1.3753913600437107E-36</v>
      </c>
      <c r="I85" s="13">
        <f ca="1">EXP(SUMPRODUCT(LN($Y85:$AL85),AlturaTRI!$C$29:$P$29)+SUMPRODUCT(LN(1-$Y85:$AL85),1-AlturaTRI!$C$29:$P$29))</f>
        <v>2.3266106637456791E-27</v>
      </c>
      <c r="J85" s="13">
        <f ca="1">EXP(SUMPRODUCT(LN($Y85:$AL85),AlturaTRI!$C$30:$P$30)+SUMPRODUCT(LN(1-$Y85:$AL85),1-AlturaTRI!$C$30:$P$30))</f>
        <v>3.2671181800313725E-29</v>
      </c>
      <c r="K85" s="13">
        <f ca="1">EXP(SUMPRODUCT(LN($Y85:$AL85),AlturaTRI!$C$31:$P$31)+SUMPRODUCT(LN(1-$Y85:$AL85),1-AlturaTRI!$C$31:$P$31))</f>
        <v>8.735908644658386E-20</v>
      </c>
      <c r="L85" s="13">
        <f ca="1">EXP(SUMPRODUCT(LN($Y85:$AL85),AlturaTRI!$C$32:$P$32)+SUMPRODUCT(LN(1-$Y85:$AL85),1-AlturaTRI!$C$32:$P$32))</f>
        <v>1.4042969900062382E-18</v>
      </c>
      <c r="M85" s="13">
        <f ca="1">EXP(SUMPRODUCT(LN($Y85:$AL85),AlturaTRI!$C$33:$P$33)+SUMPRODUCT(LN(1-$Y85:$AL85),1-AlturaTRI!$C$33:$P$33))</f>
        <v>1.3352944064930499E-21</v>
      </c>
      <c r="N85" s="13">
        <f ca="1">EXP(SUMPRODUCT(LN($Y85:$AL85),AlturaTRI!$C$34:$P$34)+SUMPRODUCT(LN(1-$Y85:$AL85),1-AlturaTRI!$C$34:$P$34))</f>
        <v>9.2638474508844452E-12</v>
      </c>
      <c r="O85" s="13">
        <f ca="1">EXP(SUMPRODUCT(LN($Y85:$AL85),AlturaTRI!$C$35:$P$35)+SUMPRODUCT(LN(1-$Y85:$AL85),1-AlturaTRI!$C$35:$P$35))</f>
        <v>1.9975210152433061E-26</v>
      </c>
      <c r="P85" s="13">
        <f ca="1">EXP(SUMPRODUCT(LN($Y85:$AL85),AlturaTRI!$C$36:$P$36)+SUMPRODUCT(LN(1-$Y85:$AL85),1-AlturaTRI!$C$36:$P$36))</f>
        <v>8.8186574429855774E-26</v>
      </c>
      <c r="Q85" s="13">
        <f ca="1">EXP(SUMPRODUCT(LN($Y85:$AL85),AlturaTRI!$C$37:$P$37)+SUMPRODUCT(LN(1-$Y85:$AL85),1-AlturaTRI!$C$37:$P$37))</f>
        <v>1.7690211568923762E-17</v>
      </c>
      <c r="R85" s="13">
        <f ca="1">EXP(SUMPRODUCT(LN($Y85:$AL85),AlturaTRI!$C$38:$P$38)+SUMPRODUCT(LN(1-$Y85:$AL85),1-AlturaTRI!$C$38:$P$38))</f>
        <v>8.0508488147185984E-21</v>
      </c>
      <c r="S85" s="13">
        <f ca="1">EXP(SUMPRODUCT(LN($Y85:$AL85),AlturaTRI!$C$39:$P$39)+SUMPRODUCT(LN(1-$Y85:$AL85),1-AlturaTRI!$C$39:$P$39))</f>
        <v>2.2881033525314788E-42</v>
      </c>
      <c r="T85" s="13">
        <f ca="1">EXP(SUMPRODUCT(LN($Y85:$AL85),AlturaTRI!$C$40:$P$40)+SUMPRODUCT(LN(1-$Y85:$AL85),1-AlturaTRI!$C$40:$P$40))</f>
        <v>4.8512732179108277E-37</v>
      </c>
      <c r="U85" s="13">
        <f ca="1">EXP(SUMPRODUCT(LN($Y85:$AL85),AlturaTRI!$C$41:$P$41)+SUMPRODUCT(LN(1-$Y85:$AL85),1-AlturaTRI!$C$41:$P$41))</f>
        <v>8.4469349140050249E-31</v>
      </c>
      <c r="V85" s="13">
        <f ca="1">EXP(SUMPRODUCT(LN($Y85:$AL85),AlturaTRI!$C$42:$P$42)+SUMPRODUCT(LN(1-$Y85:$AL85),1-AlturaTRI!$C$42:$P$42))</f>
        <v>3.0919830977061002E-24</v>
      </c>
      <c r="W85" s="13">
        <f ca="1">EXP(SUMPRODUCT(LN($Y85:$AL85),AlturaTRI!$C$43:$P$43)+SUMPRODUCT(LN(1-$Y85:$AL85),1-AlturaTRI!$C$43:$P$43))</f>
        <v>2.2120460748325776E-26</v>
      </c>
      <c r="X85">
        <f t="shared" ca="1" si="11"/>
        <v>1.9033404549298743E-5</v>
      </c>
      <c r="Y85" s="9">
        <f t="shared" si="13"/>
        <v>1.0271251279705543E-4</v>
      </c>
      <c r="Z85" s="9">
        <f t="shared" si="13"/>
        <v>7.4874060919023869E-5</v>
      </c>
      <c r="AA85" s="9">
        <f t="shared" si="13"/>
        <v>2.5442175197994311E-4</v>
      </c>
      <c r="AB85" s="9">
        <f t="shared" si="13"/>
        <v>6.0089436685066219E-4</v>
      </c>
      <c r="AC85" s="9">
        <f t="shared" si="13"/>
        <v>3.6434069995806622E-4</v>
      </c>
      <c r="AD85" s="9">
        <f t="shared" si="13"/>
        <v>1.9913492292995561E-4</v>
      </c>
      <c r="AE85" s="9">
        <f t="shared" si="13"/>
        <v>2.7344269673378518E-4</v>
      </c>
      <c r="AF85" s="9">
        <f t="shared" si="13"/>
        <v>6.8753352682165677E-4</v>
      </c>
      <c r="AG85" s="9">
        <f t="shared" si="13"/>
        <v>4.161668548830425E-3</v>
      </c>
      <c r="AH85" s="9">
        <f t="shared" si="13"/>
        <v>5.9566717812091991E-5</v>
      </c>
      <c r="AI85" s="9">
        <f t="shared" si="13"/>
        <v>1.8424215179832444E-4</v>
      </c>
      <c r="AJ85" s="9">
        <f t="shared" si="13"/>
        <v>6.1275469709559081E-6</v>
      </c>
      <c r="AK85" s="9">
        <f t="shared" si="13"/>
        <v>4.6767081883909527E-4</v>
      </c>
      <c r="AL85" s="9">
        <f t="shared" si="13"/>
        <v>2.0138667668609696E-5</v>
      </c>
    </row>
    <row r="86" spans="1:38">
      <c r="A86">
        <v>80</v>
      </c>
      <c r="B86">
        <f t="shared" si="12"/>
        <v>-3.2100000000000168</v>
      </c>
      <c r="C86">
        <f t="shared" si="10"/>
        <v>1.4231999999999987</v>
      </c>
      <c r="D86" s="13">
        <f>EXP(SUMPRODUCT(LN($Y86:$AL86),AlturaTRI!$C$24:$P$24)+SUMPRODUCT(LN(1-$Y86:$AL86),1-AlturaTRI!$C$24:$P$24))</f>
        <v>3.2380085686394046E-12</v>
      </c>
      <c r="E86" s="13">
        <f ca="1">EXP(SUMPRODUCT(LN($Y86:$AL86),AlturaTRI!$C$25:$P$25)+SUMPRODUCT(LN(1-$Y86:$AL86),1-AlturaTRI!$C$25:$P$25))</f>
        <v>4.3084977695890954E-25</v>
      </c>
      <c r="F86" s="13">
        <f ca="1">EXP(SUMPRODUCT(LN($Y86:$AL86),AlturaTRI!$C$26:$P$26)+SUMPRODUCT(LN(1-$Y86:$AL86),1-AlturaTRI!$C$26:$P$26))</f>
        <v>1.4380682835987967E-27</v>
      </c>
      <c r="G86" s="13">
        <f ca="1">EXP(SUMPRODUCT(LN($Y86:$AL86),AlturaTRI!$C$27:$P$27)+SUMPRODUCT(LN(1-$Y86:$AL86),1-AlturaTRI!$C$27:$P$27))</f>
        <v>1.4837101803653917E-36</v>
      </c>
      <c r="H86" s="13">
        <f ca="1">EXP(SUMPRODUCT(LN($Y86:$AL86),AlturaTRI!$C$28:$P$28)+SUMPRODUCT(LN(1-$Y86:$AL86),1-AlturaTRI!$C$28:$P$28))</f>
        <v>1.6581047489254748E-36</v>
      </c>
      <c r="I86" s="13">
        <f ca="1">EXP(SUMPRODUCT(LN($Y86:$AL86),AlturaTRI!$C$29:$P$29)+SUMPRODUCT(LN(1-$Y86:$AL86),1-AlturaTRI!$C$29:$P$29))</f>
        <v>2.6503796593369674E-27</v>
      </c>
      <c r="J86" s="13">
        <f ca="1">EXP(SUMPRODUCT(LN($Y86:$AL86),AlturaTRI!$C$30:$P$30)+SUMPRODUCT(LN(1-$Y86:$AL86),1-AlturaTRI!$C$30:$P$30))</f>
        <v>3.7965693757047821E-29</v>
      </c>
      <c r="K86" s="13">
        <f ca="1">EXP(SUMPRODUCT(LN($Y86:$AL86),AlturaTRI!$C$31:$P$31)+SUMPRODUCT(LN(1-$Y86:$AL86),1-AlturaTRI!$C$31:$P$31))</f>
        <v>9.5986985023402734E-20</v>
      </c>
      <c r="L86" s="13">
        <f ca="1">EXP(SUMPRODUCT(LN($Y86:$AL86),AlturaTRI!$C$32:$P$32)+SUMPRODUCT(LN(1-$Y86:$AL86),1-AlturaTRI!$C$32:$P$32))</f>
        <v>1.5300804177078154E-18</v>
      </c>
      <c r="M86" s="13">
        <f ca="1">EXP(SUMPRODUCT(LN($Y86:$AL86),AlturaTRI!$C$33:$P$33)+SUMPRODUCT(LN(1-$Y86:$AL86),1-AlturaTRI!$C$33:$P$33))</f>
        <v>1.5013958401826421E-21</v>
      </c>
      <c r="N86" s="13">
        <f ca="1">EXP(SUMPRODUCT(LN($Y86:$AL86),AlturaTRI!$C$34:$P$34)+SUMPRODUCT(LN(1-$Y86:$AL86),1-AlturaTRI!$C$34:$P$34))</f>
        <v>9.8911336681489737E-12</v>
      </c>
      <c r="O86" s="13">
        <f ca="1">EXP(SUMPRODUCT(LN($Y86:$AL86),AlturaTRI!$C$35:$P$35)+SUMPRODUCT(LN(1-$Y86:$AL86),1-AlturaTRI!$C$35:$P$35))</f>
        <v>2.2980129099353642E-26</v>
      </c>
      <c r="P86" s="13">
        <f ca="1">EXP(SUMPRODUCT(LN($Y86:$AL86),AlturaTRI!$C$36:$P$36)+SUMPRODUCT(LN(1-$Y86:$AL86),1-AlturaTRI!$C$36:$P$36))</f>
        <v>1.0095475716637135E-25</v>
      </c>
      <c r="Q86" s="13">
        <f ca="1">EXP(SUMPRODUCT(LN($Y86:$AL86),AlturaTRI!$C$37:$P$37)+SUMPRODUCT(LN(1-$Y86:$AL86),1-AlturaTRI!$C$37:$P$37))</f>
        <v>1.9434347323086737E-17</v>
      </c>
      <c r="R86" s="13">
        <f ca="1">EXP(SUMPRODUCT(LN($Y86:$AL86),AlturaTRI!$C$38:$P$38)+SUMPRODUCT(LN(1-$Y86:$AL86),1-AlturaTRI!$C$38:$P$38))</f>
        <v>8.9773972905804097E-21</v>
      </c>
      <c r="S86" s="13">
        <f ca="1">EXP(SUMPRODUCT(LN($Y86:$AL86),AlturaTRI!$C$39:$P$39)+SUMPRODUCT(LN(1-$Y86:$AL86),1-AlturaTRI!$C$39:$P$39))</f>
        <v>2.8701634085422818E-42</v>
      </c>
      <c r="T86" s="13">
        <f ca="1">EXP(SUMPRODUCT(LN($Y86:$AL86),AlturaTRI!$C$40:$P$40)+SUMPRODUCT(LN(1-$Y86:$AL86),1-AlturaTRI!$C$40:$P$40))</f>
        <v>5.7959495741842707E-37</v>
      </c>
      <c r="U86" s="13">
        <f ca="1">EXP(SUMPRODUCT(LN($Y86:$AL86),AlturaTRI!$C$41:$P$41)+SUMPRODUCT(LN(1-$Y86:$AL86),1-AlturaTRI!$C$41:$P$41))</f>
        <v>9.9217237193272257E-31</v>
      </c>
      <c r="V86" s="13">
        <f ca="1">EXP(SUMPRODUCT(LN($Y86:$AL86),AlturaTRI!$C$42:$P$42)+SUMPRODUCT(LN(1-$Y86:$AL86),1-AlturaTRI!$C$42:$P$42))</f>
        <v>3.5144081336229061E-24</v>
      </c>
      <c r="W86" s="13">
        <f ca="1">EXP(SUMPRODUCT(LN($Y86:$AL86),AlturaTRI!$C$43:$P$43)+SUMPRODUCT(LN(1-$Y86:$AL86),1-AlturaTRI!$C$43:$P$43))</f>
        <v>2.5544584029188648E-26</v>
      </c>
      <c r="X86">
        <f t="shared" ca="1" si="11"/>
        <v>1.9655271452312126E-5</v>
      </c>
      <c r="Y86" s="9">
        <f t="shared" si="13"/>
        <v>1.047067810233697E-4</v>
      </c>
      <c r="Z86" s="9">
        <f t="shared" si="13"/>
        <v>7.6366939066558218E-5</v>
      </c>
      <c r="AA86" s="9">
        <f t="shared" si="13"/>
        <v>2.5897228222005359E-4</v>
      </c>
      <c r="AB86" s="9">
        <f t="shared" si="13"/>
        <v>6.095678551598895E-4</v>
      </c>
      <c r="AC86" s="9">
        <f t="shared" si="13"/>
        <v>3.7026770903726908E-4</v>
      </c>
      <c r="AD86" s="9">
        <f t="shared" si="13"/>
        <v>2.0252054936803271E-4</v>
      </c>
      <c r="AE86" s="9">
        <f t="shared" si="13"/>
        <v>2.7971700911208052E-4</v>
      </c>
      <c r="AF86" s="9">
        <f t="shared" si="13"/>
        <v>7.0038861770183481E-4</v>
      </c>
      <c r="AG86" s="9">
        <f t="shared" si="13"/>
        <v>4.2608870425790138E-3</v>
      </c>
      <c r="AH86" s="9">
        <f t="shared" si="13"/>
        <v>6.0950981359175479E-5</v>
      </c>
      <c r="AI86" s="9">
        <f t="shared" si="13"/>
        <v>1.8800734281788415E-4</v>
      </c>
      <c r="AJ86" s="9">
        <f t="shared" si="13"/>
        <v>6.2881559454012615E-6</v>
      </c>
      <c r="AK86" s="9">
        <f t="shared" si="13"/>
        <v>4.749637468947519E-4</v>
      </c>
      <c r="AL86" s="9">
        <f t="shared" si="13"/>
        <v>2.0628535683907154E-5</v>
      </c>
    </row>
    <row r="87" spans="1:38">
      <c r="A87">
        <v>81</v>
      </c>
      <c r="B87">
        <f t="shared" si="12"/>
        <v>-3.2000000000000171</v>
      </c>
      <c r="C87">
        <f t="shared" si="10"/>
        <v>1.4239999999999986</v>
      </c>
      <c r="D87" s="13">
        <f>EXP(SUMPRODUCT(LN($Y87:$AL87),AlturaTRI!$C$24:$P$24)+SUMPRODUCT(LN(1-$Y87:$AL87),1-AlturaTRI!$C$24:$P$24))</f>
        <v>3.4420009670548279E-12</v>
      </c>
      <c r="E87" s="13">
        <f ca="1">EXP(SUMPRODUCT(LN($Y87:$AL87),AlturaTRI!$C$25:$P$25)+SUMPRODUCT(LN(1-$Y87:$AL87),1-AlturaTRI!$C$25:$P$25))</f>
        <v>4.9242864089868767E-25</v>
      </c>
      <c r="F87" s="13">
        <f ca="1">EXP(SUMPRODUCT(LN($Y87:$AL87),AlturaTRI!$C$26:$P$26)+SUMPRODUCT(LN(1-$Y87:$AL87),1-AlturaTRI!$C$26:$P$26))</f>
        <v>1.6451449280001177E-27</v>
      </c>
      <c r="G87" s="13">
        <f ca="1">EXP(SUMPRODUCT(LN($Y87:$AL87),AlturaTRI!$C$27:$P$27)+SUMPRODUCT(LN(1-$Y87:$AL87),1-AlturaTRI!$C$27:$P$27))</f>
        <v>1.8079557792251508E-36</v>
      </c>
      <c r="H87" s="13">
        <f ca="1">EXP(SUMPRODUCT(LN($Y87:$AL87),AlturaTRI!$C$28:$P$28)+SUMPRODUCT(LN(1-$Y87:$AL87),1-AlturaTRI!$C$28:$P$28))</f>
        <v>1.9989233707004776E-36</v>
      </c>
      <c r="I87" s="13">
        <f ca="1">EXP(SUMPRODUCT(LN($Y87:$AL87),AlturaTRI!$C$29:$P$29)+SUMPRODUCT(LN(1-$Y87:$AL87),1-AlturaTRI!$C$29:$P$29))</f>
        <v>3.0191936997634359E-27</v>
      </c>
      <c r="J87" s="13">
        <f ca="1">EXP(SUMPRODUCT(LN($Y87:$AL87),AlturaTRI!$C$30:$P$30)+SUMPRODUCT(LN(1-$Y87:$AL87),1-AlturaTRI!$C$30:$P$30))</f>
        <v>4.4118053947302389E-29</v>
      </c>
      <c r="K87" s="13">
        <f ca="1">EXP(SUMPRODUCT(LN($Y87:$AL87),AlturaTRI!$C$31:$P$31)+SUMPRODUCT(LN(1-$Y87:$AL87),1-AlturaTRI!$C$31:$P$31))</f>
        <v>1.0546664444075447E-19</v>
      </c>
      <c r="L87" s="13">
        <f ca="1">EXP(SUMPRODUCT(LN($Y87:$AL87),AlturaTRI!$C$32:$P$32)+SUMPRODUCT(LN(1-$Y87:$AL87),1-AlturaTRI!$C$32:$P$32))</f>
        <v>1.6671246008452947E-18</v>
      </c>
      <c r="M87" s="13">
        <f ca="1">EXP(SUMPRODUCT(LN($Y87:$AL87),AlturaTRI!$C$33:$P$33)+SUMPRODUCT(LN(1-$Y87:$AL87),1-AlturaTRI!$C$33:$P$33))</f>
        <v>1.6881533617855042E-21</v>
      </c>
      <c r="N87" s="13">
        <f ca="1">EXP(SUMPRODUCT(LN($Y87:$AL87),AlturaTRI!$C$34:$P$34)+SUMPRODUCT(LN(1-$Y87:$AL87),1-AlturaTRI!$C$34:$P$34))</f>
        <v>1.0560859337525231E-11</v>
      </c>
      <c r="O87" s="13">
        <f ca="1">EXP(SUMPRODUCT(LN($Y87:$AL87),AlturaTRI!$C$35:$P$35)+SUMPRODUCT(LN(1-$Y87:$AL87),1-AlturaTRI!$C$35:$P$35))</f>
        <v>2.6436994607407697E-26</v>
      </c>
      <c r="P87" s="13">
        <f ca="1">EXP(SUMPRODUCT(LN($Y87:$AL87),AlturaTRI!$C$36:$P$36)+SUMPRODUCT(LN(1-$Y87:$AL87),1-AlturaTRI!$C$36:$P$36))</f>
        <v>1.155711980142553E-25</v>
      </c>
      <c r="Q87" s="13">
        <f ca="1">EXP(SUMPRODUCT(LN($Y87:$AL87),AlturaTRI!$C$37:$P$37)+SUMPRODUCT(LN(1-$Y87:$AL87),1-AlturaTRI!$C$37:$P$37))</f>
        <v>2.1350369927710573E-17</v>
      </c>
      <c r="R87" s="13">
        <f ca="1">EXP(SUMPRODUCT(LN($Y87:$AL87),AlturaTRI!$C$38:$P$38)+SUMPRODUCT(LN(1-$Y87:$AL87),1-AlturaTRI!$C$38:$P$38))</f>
        <v>1.0010545183900381E-20</v>
      </c>
      <c r="S87" s="13">
        <f ca="1">EXP(SUMPRODUCT(LN($Y87:$AL87),AlturaTRI!$C$39:$P$39)+SUMPRODUCT(LN(1-$Y87:$AL87),1-AlturaTRI!$C$39:$P$39))</f>
        <v>3.6002786947348174E-42</v>
      </c>
      <c r="T87" s="13">
        <f ca="1">EXP(SUMPRODUCT(LN($Y87:$AL87),AlturaTRI!$C$40:$P$40)+SUMPRODUCT(LN(1-$Y87:$AL87),1-AlturaTRI!$C$40:$P$40))</f>
        <v>6.9245566672377605E-37</v>
      </c>
      <c r="U87" s="13">
        <f ca="1">EXP(SUMPRODUCT(LN($Y87:$AL87),AlturaTRI!$C$41:$P$41)+SUMPRODUCT(LN(1-$Y87:$AL87),1-AlturaTRI!$C$41:$P$41))</f>
        <v>1.1653962662082147E-30</v>
      </c>
      <c r="V87" s="13">
        <f ca="1">EXP(SUMPRODUCT(LN($Y87:$AL87),AlturaTRI!$C$42:$P$42)+SUMPRODUCT(LN(1-$Y87:$AL87),1-AlturaTRI!$C$42:$P$42))</f>
        <v>3.9945309526287106E-24</v>
      </c>
      <c r="W87" s="13">
        <f ca="1">EXP(SUMPRODUCT(LN($Y87:$AL87),AlturaTRI!$C$43:$P$43)+SUMPRODUCT(LN(1-$Y87:$AL87),1-AlturaTRI!$C$43:$P$43))</f>
        <v>2.9498641267658939E-26</v>
      </c>
      <c r="X87">
        <f t="shared" ca="1" si="11"/>
        <v>2.0295426591996961E-5</v>
      </c>
      <c r="Y87" s="9">
        <f t="shared" ref="Y87:AL96" si="14">1/(1+EXP(-1.7*Y$2*($B87-Y$3)))</f>
        <v>1.06739765868441E-4</v>
      </c>
      <c r="Z87" s="9">
        <f t="shared" si="14"/>
        <v>7.7889580679993441E-5</v>
      </c>
      <c r="AA87" s="9">
        <f t="shared" si="14"/>
        <v>2.6360418076054858E-4</v>
      </c>
      <c r="AB87" s="9">
        <f t="shared" si="14"/>
        <v>6.183664617199951E-4</v>
      </c>
      <c r="AC87" s="9">
        <f t="shared" si="14"/>
        <v>3.762911010155463E-4</v>
      </c>
      <c r="AD87" s="9">
        <f t="shared" si="14"/>
        <v>2.0596372525493153E-4</v>
      </c>
      <c r="AE87" s="9">
        <f t="shared" si="14"/>
        <v>2.8613524827622323E-4</v>
      </c>
      <c r="AF87" s="9">
        <f t="shared" si="14"/>
        <v>7.1348389377788211E-4</v>
      </c>
      <c r="AG87" s="9">
        <f t="shared" si="14"/>
        <v>4.3624606457032021E-3</v>
      </c>
      <c r="AH87" s="9">
        <f t="shared" si="14"/>
        <v>6.2367411628272572E-5</v>
      </c>
      <c r="AI87" s="9">
        <f t="shared" si="14"/>
        <v>1.9184946489251976E-4</v>
      </c>
      <c r="AJ87" s="9">
        <f t="shared" si="14"/>
        <v>6.4529746103373884E-6</v>
      </c>
      <c r="AK87" s="9">
        <f t="shared" si="14"/>
        <v>4.8237034706708642E-4</v>
      </c>
      <c r="AL87" s="9">
        <f t="shared" si="14"/>
        <v>2.1130319363418404E-5</v>
      </c>
    </row>
    <row r="88" spans="1:38">
      <c r="A88">
        <v>82</v>
      </c>
      <c r="B88">
        <f t="shared" si="12"/>
        <v>-3.1900000000000173</v>
      </c>
      <c r="C88">
        <f t="shared" si="10"/>
        <v>1.4247999999999985</v>
      </c>
      <c r="D88" s="13">
        <f>EXP(SUMPRODUCT(LN($Y88:$AL88),AlturaTRI!$C$24:$P$24)+SUMPRODUCT(LN(1-$Y88:$AL88),1-AlturaTRI!$C$24:$P$24))</f>
        <v>3.6588319312948368E-12</v>
      </c>
      <c r="E88" s="13">
        <f ca="1">EXP(SUMPRODUCT(LN($Y88:$AL88),AlturaTRI!$C$25:$P$25)+SUMPRODUCT(LN(1-$Y88:$AL88),1-AlturaTRI!$C$25:$P$25))</f>
        <v>5.628066432641053E-25</v>
      </c>
      <c r="F88" s="13">
        <f ca="1">EXP(SUMPRODUCT(LN($Y88:$AL88),AlturaTRI!$C$26:$P$26)+SUMPRODUCT(LN(1-$Y88:$AL88),1-AlturaTRI!$C$26:$P$26))</f>
        <v>1.8820332675264315E-27</v>
      </c>
      <c r="G88" s="13">
        <f ca="1">EXP(SUMPRODUCT(LN($Y88:$AL88),AlturaTRI!$C$27:$P$27)+SUMPRODUCT(LN(1-$Y88:$AL88),1-AlturaTRI!$C$27:$P$27))</f>
        <v>2.2030533250700563E-36</v>
      </c>
      <c r="H88" s="13">
        <f ca="1">EXP(SUMPRODUCT(LN($Y88:$AL88),AlturaTRI!$C$28:$P$28)+SUMPRODUCT(LN(1-$Y88:$AL88),1-AlturaTRI!$C$28:$P$28))</f>
        <v>2.4097878278511098E-36</v>
      </c>
      <c r="I88" s="13">
        <f ca="1">EXP(SUMPRODUCT(LN($Y88:$AL88),AlturaTRI!$C$29:$P$29)+SUMPRODUCT(LN(1-$Y88:$AL88),1-AlturaTRI!$C$29:$P$29))</f>
        <v>3.439318070645727E-27</v>
      </c>
      <c r="J88" s="13">
        <f ca="1">EXP(SUMPRODUCT(LN($Y88:$AL88),AlturaTRI!$C$30:$P$30)+SUMPRODUCT(LN(1-$Y88:$AL88),1-AlturaTRI!$C$30:$P$30))</f>
        <v>5.1267227631255025E-29</v>
      </c>
      <c r="K88" s="13">
        <f ca="1">EXP(SUMPRODUCT(LN($Y88:$AL88),AlturaTRI!$C$31:$P$31)+SUMPRODUCT(LN(1-$Y88:$AL88),1-AlturaTRI!$C$31:$P$31))</f>
        <v>1.1588210747344645E-19</v>
      </c>
      <c r="L88" s="13">
        <f ca="1">EXP(SUMPRODUCT(LN($Y88:$AL88),AlturaTRI!$C$32:$P$32)+SUMPRODUCT(LN(1-$Y88:$AL88),1-AlturaTRI!$C$32:$P$32))</f>
        <v>1.8164370081896799E-18</v>
      </c>
      <c r="M88" s="13">
        <f ca="1">EXP(SUMPRODUCT(LN($Y88:$AL88),AlturaTRI!$C$33:$P$33)+SUMPRODUCT(LN(1-$Y88:$AL88),1-AlturaTRI!$C$33:$P$33))</f>
        <v>1.898134862835092E-21</v>
      </c>
      <c r="N88" s="13">
        <f ca="1">EXP(SUMPRODUCT(LN($Y88:$AL88),AlturaTRI!$C$34:$P$34)+SUMPRODUCT(LN(1-$Y88:$AL88),1-AlturaTRI!$C$34:$P$34))</f>
        <v>1.1275892419259464E-11</v>
      </c>
      <c r="O88" s="13">
        <f ca="1">EXP(SUMPRODUCT(LN($Y88:$AL88),AlturaTRI!$C$35:$P$35)+SUMPRODUCT(LN(1-$Y88:$AL88),1-AlturaTRI!$C$35:$P$35))</f>
        <v>3.0413764513509774E-26</v>
      </c>
      <c r="P88" s="13">
        <f ca="1">EXP(SUMPRODUCT(LN($Y88:$AL88),AlturaTRI!$C$36:$P$36)+SUMPRODUCT(LN(1-$Y88:$AL88),1-AlturaTRI!$C$36:$P$36))</f>
        <v>1.3230337414781102E-25</v>
      </c>
      <c r="Q88" s="13">
        <f ca="1">EXP(SUMPRODUCT(LN($Y88:$AL88),AlturaTRI!$C$37:$P$37)+SUMPRODUCT(LN(1-$Y88:$AL88),1-AlturaTRI!$C$37:$P$37))</f>
        <v>2.3455210058897748E-17</v>
      </c>
      <c r="R88" s="13">
        <f ca="1">EXP(SUMPRODUCT(LN($Y88:$AL88),AlturaTRI!$C$38:$P$38)+SUMPRODUCT(LN(1-$Y88:$AL88),1-AlturaTRI!$C$38:$P$38))</f>
        <v>1.1162551962670855E-20</v>
      </c>
      <c r="S88" s="13">
        <f ca="1">EXP(SUMPRODUCT(LN($Y88:$AL88),AlturaTRI!$C$39:$P$39)+SUMPRODUCT(LN(1-$Y88:$AL88),1-AlturaTRI!$C$39:$P$39))</f>
        <v>4.516105676458889E-42</v>
      </c>
      <c r="T88" s="13">
        <f ca="1">EXP(SUMPRODUCT(LN($Y88:$AL88),AlturaTRI!$C$40:$P$40)+SUMPRODUCT(LN(1-$Y88:$AL88),1-AlturaTRI!$C$40:$P$40))</f>
        <v>8.2729009995693246E-37</v>
      </c>
      <c r="U88" s="13">
        <f ca="1">EXP(SUMPRODUCT(LN($Y88:$AL88),AlturaTRI!$C$41:$P$41)+SUMPRODUCT(LN(1-$Y88:$AL88),1-AlturaTRI!$C$41:$P$41))</f>
        <v>1.3688586145341574E-30</v>
      </c>
      <c r="V88" s="13">
        <f ca="1">EXP(SUMPRODUCT(LN($Y88:$AL88),AlturaTRI!$C$42:$P$42)+SUMPRODUCT(LN(1-$Y88:$AL88),1-AlturaTRI!$C$42:$P$42))</f>
        <v>4.5402301084590825E-24</v>
      </c>
      <c r="W88" s="13">
        <f ca="1">EXP(SUMPRODUCT(LN($Y88:$AL88),AlturaTRI!$C$43:$P$43)+SUMPRODUCT(LN(1-$Y88:$AL88),1-AlturaTRI!$C$43:$P$43))</f>
        <v>3.4064629379825802E-26</v>
      </c>
      <c r="X88">
        <f t="shared" ca="1" si="11"/>
        <v>2.0954335490903951E-5</v>
      </c>
      <c r="Y88" s="9">
        <f t="shared" si="14"/>
        <v>1.0881221881260698E-4</v>
      </c>
      <c r="Z88" s="9">
        <f t="shared" si="14"/>
        <v>7.944257905925667E-5</v>
      </c>
      <c r="AA88" s="9">
        <f t="shared" si="14"/>
        <v>2.6831890177830164E-4</v>
      </c>
      <c r="AB88" s="9">
        <f t="shared" si="14"/>
        <v>6.272919891553004E-4</v>
      </c>
      <c r="AC88" s="9">
        <f t="shared" si="14"/>
        <v>3.824124420466244E-4</v>
      </c>
      <c r="AD88" s="9">
        <f t="shared" si="14"/>
        <v>2.0946542841924969E-4</v>
      </c>
      <c r="AE88" s="9">
        <f t="shared" si="14"/>
        <v>2.9270071385778095E-4</v>
      </c>
      <c r="AF88" s="9">
        <f t="shared" si="14"/>
        <v>7.2682383620560989E-4</v>
      </c>
      <c r="AG88" s="9">
        <f t="shared" si="14"/>
        <v>4.4664447606227566E-3</v>
      </c>
      <c r="AH88" s="9">
        <f t="shared" si="14"/>
        <v>6.3816755996876131E-5</v>
      </c>
      <c r="AI88" s="9">
        <f t="shared" si="14"/>
        <v>1.957700892816551E-4</v>
      </c>
      <c r="AJ88" s="9">
        <f t="shared" si="14"/>
        <v>6.6221133036975996E-6</v>
      </c>
      <c r="AK88" s="9">
        <f t="shared" si="14"/>
        <v>4.8989238939541415E-4</v>
      </c>
      <c r="AL88" s="9">
        <f t="shared" si="14"/>
        <v>2.1644308534149091E-5</v>
      </c>
    </row>
    <row r="89" spans="1:38">
      <c r="A89">
        <v>83</v>
      </c>
      <c r="B89">
        <f t="shared" si="12"/>
        <v>-3.1800000000000175</v>
      </c>
      <c r="C89">
        <f t="shared" si="10"/>
        <v>1.4255999999999984</v>
      </c>
      <c r="D89" s="13">
        <f>EXP(SUMPRODUCT(LN($Y89:$AL89),AlturaTRI!$C$24:$P$24)+SUMPRODUCT(LN(1-$Y89:$AL89),1-AlturaTRI!$C$24:$P$24))</f>
        <v>3.8893083658251764E-12</v>
      </c>
      <c r="E89" s="13">
        <f ca="1">EXP(SUMPRODUCT(LN($Y89:$AL89),AlturaTRI!$C$25:$P$25)+SUMPRODUCT(LN(1-$Y89:$AL89),1-AlturaTRI!$C$25:$P$25))</f>
        <v>6.43240780417684E-25</v>
      </c>
      <c r="F89" s="13">
        <f ca="1">EXP(SUMPRODUCT(LN($Y89:$AL89),AlturaTRI!$C$26:$P$26)+SUMPRODUCT(LN(1-$Y89:$AL89),1-AlturaTRI!$C$26:$P$26))</f>
        <v>2.153024012719051E-27</v>
      </c>
      <c r="G89" s="13">
        <f ca="1">EXP(SUMPRODUCT(LN($Y89:$AL89),AlturaTRI!$C$27:$P$27)+SUMPRODUCT(LN(1-$Y89:$AL89),1-AlturaTRI!$C$27:$P$27))</f>
        <v>2.6844830091986527E-36</v>
      </c>
      <c r="H89" s="13">
        <f ca="1">EXP(SUMPRODUCT(LN($Y89:$AL89),AlturaTRI!$C$28:$P$28)+SUMPRODUCT(LN(1-$Y89:$AL89),1-AlturaTRI!$C$28:$P$28))</f>
        <v>2.9050921423963939E-36</v>
      </c>
      <c r="I89" s="13">
        <f ca="1">EXP(SUMPRODUCT(LN($Y89:$AL89),AlturaTRI!$C$29:$P$29)+SUMPRODUCT(LN(1-$Y89:$AL89),1-AlturaTRI!$C$29:$P$29))</f>
        <v>3.9178892123732615E-27</v>
      </c>
      <c r="J89" s="13">
        <f ca="1">EXP(SUMPRODUCT(LN($Y89:$AL89),AlturaTRI!$C$30:$P$30)+SUMPRODUCT(LN(1-$Y89:$AL89),1-AlturaTRI!$C$30:$P$30))</f>
        <v>5.9574686111364965E-29</v>
      </c>
      <c r="K89" s="13">
        <f ca="1">EXP(SUMPRODUCT(LN($Y89:$AL89),AlturaTRI!$C$31:$P$31)+SUMPRODUCT(LN(1-$Y89:$AL89),1-AlturaTRI!$C$31:$P$31))</f>
        <v>1.2732570387107048E-19</v>
      </c>
      <c r="L89" s="13">
        <f ca="1">EXP(SUMPRODUCT(LN($Y89:$AL89),AlturaTRI!$C$32:$P$32)+SUMPRODUCT(LN(1-$Y89:$AL89),1-AlturaTRI!$C$32:$P$32))</f>
        <v>1.979115170060388E-18</v>
      </c>
      <c r="M89" s="13">
        <f ca="1">EXP(SUMPRODUCT(LN($Y89:$AL89),AlturaTRI!$C$33:$P$33)+SUMPRODUCT(LN(1-$Y89:$AL89),1-AlturaTRI!$C$33:$P$33))</f>
        <v>2.134227337034635E-21</v>
      </c>
      <c r="N89" s="13">
        <f ca="1">EXP(SUMPRODUCT(LN($Y89:$AL89),AlturaTRI!$C$34:$P$34)+SUMPRODUCT(LN(1-$Y89:$AL89),1-AlturaTRI!$C$34:$P$34))</f>
        <v>1.2039294381299444E-11</v>
      </c>
      <c r="O89" s="13">
        <f ca="1">EXP(SUMPRODUCT(LN($Y89:$AL89),AlturaTRI!$C$35:$P$35)+SUMPRODUCT(LN(1-$Y89:$AL89),1-AlturaTRI!$C$35:$P$35))</f>
        <v>3.4988612464628265E-26</v>
      </c>
      <c r="P89" s="13">
        <f ca="1">EXP(SUMPRODUCT(LN($Y89:$AL89),AlturaTRI!$C$36:$P$36)+SUMPRODUCT(LN(1-$Y89:$AL89),1-AlturaTRI!$C$36:$P$36))</f>
        <v>1.5145746017357866E-25</v>
      </c>
      <c r="Q89" s="13">
        <f ca="1">EXP(SUMPRODUCT(LN($Y89:$AL89),AlturaTRI!$C$37:$P$37)+SUMPRODUCT(LN(1-$Y89:$AL89),1-AlturaTRI!$C$37:$P$37))</f>
        <v>2.5767464940587725E-17</v>
      </c>
      <c r="R89" s="13">
        <f ca="1">EXP(SUMPRODUCT(LN($Y89:$AL89),AlturaTRI!$C$38:$P$38)+SUMPRODUCT(LN(1-$Y89:$AL89),1-AlturaTRI!$C$38:$P$38))</f>
        <v>1.2447086324655456E-20</v>
      </c>
      <c r="S89" s="13">
        <f ca="1">EXP(SUMPRODUCT(LN($Y89:$AL89),AlturaTRI!$C$39:$P$39)+SUMPRODUCT(LN(1-$Y89:$AL89),1-AlturaTRI!$C$39:$P$39))</f>
        <v>5.66487740692052E-42</v>
      </c>
      <c r="T89" s="13">
        <f ca="1">EXP(SUMPRODUCT(LN($Y89:$AL89),AlturaTRI!$C$40:$P$40)+SUMPRODUCT(LN(1-$Y89:$AL89),1-AlturaTRI!$C$40:$P$40))</f>
        <v>9.8837585017586214E-37</v>
      </c>
      <c r="U89" s="13">
        <f ca="1">EXP(SUMPRODUCT(LN($Y89:$AL89),AlturaTRI!$C$41:$P$41)+SUMPRODUCT(LN(1-$Y89:$AL89),1-AlturaTRI!$C$41:$P$41))</f>
        <v>1.6078369650560532E-30</v>
      </c>
      <c r="V89" s="13">
        <f ca="1">EXP(SUMPRODUCT(LN($Y89:$AL89),AlturaTRI!$C$42:$P$42)+SUMPRODUCT(LN(1-$Y89:$AL89),1-AlturaTRI!$C$42:$P$42))</f>
        <v>5.1604596021961061E-24</v>
      </c>
      <c r="W89" s="13">
        <f ca="1">EXP(SUMPRODUCT(LN($Y89:$AL89),AlturaTRI!$C$43:$P$43)+SUMPRODUCT(LN(1-$Y89:$AL89),1-AlturaTRI!$C$43:$P$43))</f>
        <v>3.9337229411331185E-26</v>
      </c>
      <c r="X89">
        <f t="shared" ca="1" si="11"/>
        <v>2.1632473092053338E-5</v>
      </c>
      <c r="Y89" s="9">
        <f t="shared" si="14"/>
        <v>1.1092490591590517E-4</v>
      </c>
      <c r="Z89" s="9">
        <f t="shared" si="14"/>
        <v>8.1026539327255063E-5</v>
      </c>
      <c r="AA89" s="9">
        <f t="shared" si="14"/>
        <v>2.7311792541061415E-4</v>
      </c>
      <c r="AB89" s="9">
        <f t="shared" si="14"/>
        <v>6.3634626599570667E-4</v>
      </c>
      <c r="AC89" s="9">
        <f t="shared" si="14"/>
        <v>3.886333236940717E-4</v>
      </c>
      <c r="AD89" s="9">
        <f t="shared" si="14"/>
        <v>2.130266532900282E-4</v>
      </c>
      <c r="AE89" s="9">
        <f t="shared" si="14"/>
        <v>2.994167810461191E-4</v>
      </c>
      <c r="AF89" s="9">
        <f t="shared" si="14"/>
        <v>7.4041300950168144E-4</v>
      </c>
      <c r="AG89" s="9">
        <f t="shared" si="14"/>
        <v>4.5728960689557412E-3</v>
      </c>
      <c r="AH89" s="9">
        <f t="shared" si="14"/>
        <v>6.5299779202980635E-5</v>
      </c>
      <c r="AI89" s="9">
        <f t="shared" si="14"/>
        <v>1.9977081931134397E-4</v>
      </c>
      <c r="AJ89" s="9">
        <f t="shared" si="14"/>
        <v>6.7956852553468121E-6</v>
      </c>
      <c r="AK89" s="9">
        <f t="shared" si="14"/>
        <v>4.9753167142690242E-4</v>
      </c>
      <c r="AL89" s="9">
        <f t="shared" si="14"/>
        <v>2.2170800072012537E-5</v>
      </c>
    </row>
    <row r="90" spans="1:38">
      <c r="A90">
        <v>84</v>
      </c>
      <c r="B90">
        <f t="shared" si="12"/>
        <v>-3.1700000000000177</v>
      </c>
      <c r="C90">
        <f t="shared" si="10"/>
        <v>1.4263999999999986</v>
      </c>
      <c r="D90" s="13">
        <f>EXP(SUMPRODUCT(LN($Y90:$AL90),AlturaTRI!$C$24:$P$24)+SUMPRODUCT(LN(1-$Y90:$AL90),1-AlturaTRI!$C$24:$P$24))</f>
        <v>4.1342877929677883E-12</v>
      </c>
      <c r="E90" s="13">
        <f ca="1">EXP(SUMPRODUCT(LN($Y90:$AL90),AlturaTRI!$C$25:$P$25)+SUMPRODUCT(LN(1-$Y90:$AL90),1-AlturaTRI!$C$25:$P$25))</f>
        <v>7.3516756047083312E-25</v>
      </c>
      <c r="F90" s="13">
        <f ca="1">EXP(SUMPRODUCT(LN($Y90:$AL90),AlturaTRI!$C$26:$P$26)+SUMPRODUCT(LN(1-$Y90:$AL90),1-AlturaTRI!$C$26:$P$26))</f>
        <v>2.4630252345167641E-27</v>
      </c>
      <c r="G90" s="13">
        <f ca="1">EXP(SUMPRODUCT(LN($Y90:$AL90),AlturaTRI!$C$27:$P$27)+SUMPRODUCT(LN(1-$Y90:$AL90),1-AlturaTRI!$C$27:$P$27))</f>
        <v>3.27110676986823E-36</v>
      </c>
      <c r="H90" s="13">
        <f ca="1">EXP(SUMPRODUCT(LN($Y90:$AL90),AlturaTRI!$C$28:$P$28)+SUMPRODUCT(LN(1-$Y90:$AL90),1-AlturaTRI!$C$28:$P$28))</f>
        <v>3.5021877708744905E-36</v>
      </c>
      <c r="I90" s="13">
        <f ca="1">EXP(SUMPRODUCT(LN($Y90:$AL90),AlturaTRI!$C$29:$P$29)+SUMPRODUCT(LN(1-$Y90:$AL90),1-AlturaTRI!$C$29:$P$29))</f>
        <v>4.463035803579695E-27</v>
      </c>
      <c r="J90" s="13">
        <f ca="1">EXP(SUMPRODUCT(LN($Y90:$AL90),AlturaTRI!$C$30:$P$30)+SUMPRODUCT(LN(1-$Y90:$AL90),1-AlturaTRI!$C$30:$P$30))</f>
        <v>6.9228050684566399E-29</v>
      </c>
      <c r="K90" s="13">
        <f ca="1">EXP(SUMPRODUCT(LN($Y90:$AL90),AlturaTRI!$C$31:$P$31)+SUMPRODUCT(LN(1-$Y90:$AL90),1-AlturaTRI!$C$31:$P$31))</f>
        <v>1.398988668141926E-19</v>
      </c>
      <c r="L90" s="13">
        <f ca="1">EXP(SUMPRODUCT(LN($Y90:$AL90),AlturaTRI!$C$32:$P$32)+SUMPRODUCT(LN(1-$Y90:$AL90),1-AlturaTRI!$C$32:$P$32))</f>
        <v>2.156354720870087E-18</v>
      </c>
      <c r="M90" s="13">
        <f ca="1">EXP(SUMPRODUCT(LN($Y90:$AL90),AlturaTRI!$C$33:$P$33)+SUMPRODUCT(LN(1-$Y90:$AL90),1-AlturaTRI!$C$33:$P$33))</f>
        <v>2.3996765146165484E-21</v>
      </c>
      <c r="N90" s="13">
        <f ca="1">EXP(SUMPRODUCT(LN($Y90:$AL90),AlturaTRI!$C$34:$P$34)+SUMPRODUCT(LN(1-$Y90:$AL90),1-AlturaTRI!$C$34:$P$34))</f>
        <v>1.2854333228035662E-11</v>
      </c>
      <c r="O90" s="13">
        <f ca="1">EXP(SUMPRODUCT(LN($Y90:$AL90),AlturaTRI!$C$35:$P$35)+SUMPRODUCT(LN(1-$Y90:$AL90),1-AlturaTRI!$C$35:$P$35))</f>
        <v>4.0251463123362845E-26</v>
      </c>
      <c r="P90" s="13">
        <f ca="1">EXP(SUMPRODUCT(LN($Y90:$AL90),AlturaTRI!$C$36:$P$36)+SUMPRODUCT(LN(1-$Y90:$AL90),1-AlturaTRI!$C$36:$P$36))</f>
        <v>1.7338392475497606E-25</v>
      </c>
      <c r="Q90" s="13">
        <f ca="1">EXP(SUMPRODUCT(LN($Y90:$AL90),AlturaTRI!$C$37:$P$37)+SUMPRODUCT(LN(1-$Y90:$AL90),1-AlturaTRI!$C$37:$P$37))</f>
        <v>2.8307562252888039E-17</v>
      </c>
      <c r="R90" s="13">
        <f ca="1">EXP(SUMPRODUCT(LN($Y90:$AL90),AlturaTRI!$C$38:$P$38)+SUMPRODUCT(LN(1-$Y90:$AL90),1-AlturaTRI!$C$38:$P$38))</f>
        <v>1.3879388095052064E-20</v>
      </c>
      <c r="S90" s="13">
        <f ca="1">EXP(SUMPRODUCT(LN($Y90:$AL90),AlturaTRI!$C$39:$P$39)+SUMPRODUCT(LN(1-$Y90:$AL90),1-AlturaTRI!$C$39:$P$39))</f>
        <v>7.105838715809214E-42</v>
      </c>
      <c r="T90" s="13">
        <f ca="1">EXP(SUMPRODUCT(LN($Y90:$AL90),AlturaTRI!$C$40:$P$40)+SUMPRODUCT(LN(1-$Y90:$AL90),1-AlturaTRI!$C$40:$P$40))</f>
        <v>1.1808230814930427E-36</v>
      </c>
      <c r="U90" s="13">
        <f ca="1">EXP(SUMPRODUCT(LN($Y90:$AL90),AlturaTRI!$C$41:$P$41)+SUMPRODUCT(LN(1-$Y90:$AL90),1-AlturaTRI!$C$41:$P$41))</f>
        <v>1.8885297687633614E-30</v>
      </c>
      <c r="V90" s="13">
        <f ca="1">EXP(SUMPRODUCT(LN($Y90:$AL90),AlturaTRI!$C$42:$P$42)+SUMPRODUCT(LN(1-$Y90:$AL90),1-AlturaTRI!$C$42:$P$42))</f>
        <v>5.8653956262138744E-24</v>
      </c>
      <c r="W90" s="13">
        <f ca="1">EXP(SUMPRODUCT(LN($Y90:$AL90),AlturaTRI!$C$43:$P$43)+SUMPRODUCT(LN(1-$Y90:$AL90),1-AlturaTRI!$C$43:$P$43))</f>
        <v>4.542576805612161E-26</v>
      </c>
      <c r="X90">
        <f t="shared" ca="1" si="11"/>
        <v>2.2330323871738298E-5</v>
      </c>
      <c r="Y90" s="9">
        <f t="shared" si="14"/>
        <v>1.1307860810068816E-4</v>
      </c>
      <c r="Z90" s="9">
        <f t="shared" si="14"/>
        <v>8.2642078665326856E-5</v>
      </c>
      <c r="AA90" s="9">
        <f t="shared" si="14"/>
        <v>2.7800275821765989E-4</v>
      </c>
      <c r="AB90" s="9">
        <f t="shared" si="14"/>
        <v>6.4553114704707598E-4</v>
      </c>
      <c r="AC90" s="9">
        <f t="shared" si="14"/>
        <v>3.9495536334227348E-4</v>
      </c>
      <c r="AD90" s="9">
        <f t="shared" si="14"/>
        <v>2.1664841117809348E-4</v>
      </c>
      <c r="AE90" s="9">
        <f t="shared" si="14"/>
        <v>3.0628690231446708E-4</v>
      </c>
      <c r="AF90" s="9">
        <f t="shared" si="14"/>
        <v>7.54256063085104E-4</v>
      </c>
      <c r="AG90" s="9">
        <f t="shared" si="14"/>
        <v>4.6818725598891031E-3</v>
      </c>
      <c r="AH90" s="9">
        <f t="shared" si="14"/>
        <v>6.6817263748133909E-5</v>
      </c>
      <c r="AI90" s="9">
        <f t="shared" si="14"/>
        <v>2.0385329102765598E-4</v>
      </c>
      <c r="AJ90" s="9">
        <f t="shared" si="14"/>
        <v>6.9738066628743725E-6</v>
      </c>
      <c r="AK90" s="9">
        <f t="shared" si="14"/>
        <v>5.0529001864236373E-4</v>
      </c>
      <c r="AL90" s="9">
        <f t="shared" si="14"/>
        <v>2.2710098073237063E-5</v>
      </c>
    </row>
    <row r="91" spans="1:38">
      <c r="A91">
        <v>85</v>
      </c>
      <c r="B91">
        <f t="shared" si="12"/>
        <v>-3.1600000000000179</v>
      </c>
      <c r="C91">
        <f t="shared" si="10"/>
        <v>1.4271999999999985</v>
      </c>
      <c r="D91" s="13">
        <f>EXP(SUMPRODUCT(LN($Y91:$AL91),AlturaTRI!$C$24:$P$24)+SUMPRODUCT(LN(1-$Y91:$AL91),1-AlturaTRI!$C$24:$P$24))</f>
        <v>4.3946815198758545E-12</v>
      </c>
      <c r="E91" s="13">
        <f ca="1">EXP(SUMPRODUCT(LN($Y91:$AL91),AlturaTRI!$C$25:$P$25)+SUMPRODUCT(LN(1-$Y91:$AL91),1-AlturaTRI!$C$25:$P$25))</f>
        <v>8.4022862997988011E-25</v>
      </c>
      <c r="F91" s="13">
        <f ca="1">EXP(SUMPRODUCT(LN($Y91:$AL91),AlturaTRI!$C$26:$P$26)+SUMPRODUCT(LN(1-$Y91:$AL91),1-AlturaTRI!$C$26:$P$26))</f>
        <v>2.8176511599146593E-27</v>
      </c>
      <c r="G91" s="13">
        <f ca="1">EXP(SUMPRODUCT(LN($Y91:$AL91),AlturaTRI!$C$27:$P$27)+SUMPRODUCT(LN(1-$Y91:$AL91),1-AlturaTRI!$C$27:$P$27))</f>
        <v>3.9859069423472376E-36</v>
      </c>
      <c r="H91" s="13">
        <f ca="1">EXP(SUMPRODUCT(LN($Y91:$AL91),AlturaTRI!$C$28:$P$28)+SUMPRODUCT(LN(1-$Y91:$AL91),1-AlturaTRI!$C$28:$P$28))</f>
        <v>4.2219911410400236E-36</v>
      </c>
      <c r="I91" s="13">
        <f ca="1">EXP(SUMPRODUCT(LN($Y91:$AL91),AlturaTRI!$C$29:$P$29)+SUMPRODUCT(LN(1-$Y91:$AL91),1-AlturaTRI!$C$29:$P$29))</f>
        <v>5.0840166666841013E-27</v>
      </c>
      <c r="J91" s="13">
        <f ca="1">EXP(SUMPRODUCT(LN($Y91:$AL91),AlturaTRI!$C$30:$P$30)+SUMPRODUCT(LN(1-$Y91:$AL91),1-AlturaTRI!$C$30:$P$30))</f>
        <v>8.0445326398511954E-29</v>
      </c>
      <c r="K91" s="13">
        <f ca="1">EXP(SUMPRODUCT(LN($Y91:$AL91),AlturaTRI!$C$31:$P$31)+SUMPRODUCT(LN(1-$Y91:$AL91),1-AlturaTRI!$C$31:$P$31))</f>
        <v>1.5371302972702221E-19</v>
      </c>
      <c r="L91" s="13">
        <f ca="1">EXP(SUMPRODUCT(LN($Y91:$AL91),AlturaTRI!$C$32:$P$32)+SUMPRODUCT(LN(1-$Y91:$AL91),1-AlturaTRI!$C$32:$P$32))</f>
        <v>2.3494581589169544E-18</v>
      </c>
      <c r="M91" s="13">
        <f ca="1">EXP(SUMPRODUCT(LN($Y91:$AL91),AlturaTRI!$C$33:$P$33)+SUMPRODUCT(LN(1-$Y91:$AL91),1-AlturaTRI!$C$33:$P$33))</f>
        <v>2.6981314166463732E-21</v>
      </c>
      <c r="N91" s="13">
        <f ca="1">EXP(SUMPRODUCT(LN($Y91:$AL91),AlturaTRI!$C$34:$P$34)+SUMPRODUCT(LN(1-$Y91:$AL91),1-AlturaTRI!$C$34:$P$34))</f>
        <v>1.372449740372796E-11</v>
      </c>
      <c r="O91" s="13">
        <f ca="1">EXP(SUMPRODUCT(LN($Y91:$AL91),AlturaTRI!$C$35:$P$35)+SUMPRODUCT(LN(1-$Y91:$AL91),1-AlturaTRI!$C$35:$P$35))</f>
        <v>4.6305757993471633E-26</v>
      </c>
      <c r="P91" s="13">
        <f ca="1">EXP(SUMPRODUCT(LN($Y91:$AL91),AlturaTRI!$C$36:$P$36)+SUMPRODUCT(LN(1-$Y91:$AL91),1-AlturaTRI!$C$36:$P$36))</f>
        <v>1.9848393631801189E-25</v>
      </c>
      <c r="Q91" s="13">
        <f ca="1">EXP(SUMPRODUCT(LN($Y91:$AL91),AlturaTRI!$C$37:$P$37)+SUMPRODUCT(LN(1-$Y91:$AL91),1-AlturaTRI!$C$37:$P$37))</f>
        <v>3.109794014439555E-17</v>
      </c>
      <c r="R91" s="13">
        <f ca="1">EXP(SUMPRODUCT(LN($Y91:$AL91),AlturaTRI!$C$38:$P$38)+SUMPRODUCT(LN(1-$Y91:$AL91),1-AlturaTRI!$C$38:$P$38))</f>
        <v>1.5476448710466873E-20</v>
      </c>
      <c r="S91" s="13">
        <f ca="1">EXP(SUMPRODUCT(LN($Y91:$AL91),AlturaTRI!$C$39:$P$39)+SUMPRODUCT(LN(1-$Y91:$AL91),1-AlturaTRI!$C$39:$P$39))</f>
        <v>8.9133005531725661E-42</v>
      </c>
      <c r="T91" s="13">
        <f ca="1">EXP(SUMPRODUCT(LN($Y91:$AL91),AlturaTRI!$C$40:$P$40)+SUMPRODUCT(LN(1-$Y91:$AL91),1-AlturaTRI!$C$40:$P$40))</f>
        <v>1.410736545515928E-36</v>
      </c>
      <c r="U91" s="13">
        <f ca="1">EXP(SUMPRODUCT(LN($Y91:$AL91),AlturaTRI!$C$41:$P$41)+SUMPRODUCT(LN(1-$Y91:$AL91),1-AlturaTRI!$C$41:$P$41))</f>
        <v>2.218217033204104E-30</v>
      </c>
      <c r="V91" s="13">
        <f ca="1">EXP(SUMPRODUCT(LN($Y91:$AL91),AlturaTRI!$C$42:$P$42)+SUMPRODUCT(LN(1-$Y91:$AL91),1-AlturaTRI!$C$42:$P$42))</f>
        <v>6.6666033218360897E-24</v>
      </c>
      <c r="W91" s="13">
        <f ca="1">EXP(SUMPRODUCT(LN($Y91:$AL91),AlturaTRI!$C$43:$P$43)+SUMPRODUCT(LN(1-$Y91:$AL91),1-AlturaTRI!$C$43:$P$43))</f>
        <v>5.245648240438852E-26</v>
      </c>
      <c r="X91">
        <f t="shared" ca="1" si="11"/>
        <v>2.3048381951141529E-5</v>
      </c>
      <c r="Y91" s="9">
        <f t="shared" si="14"/>
        <v>1.1527412143970948E-4</v>
      </c>
      <c r="Z91" s="9">
        <f t="shared" si="14"/>
        <v>8.4289826553375025E-5</v>
      </c>
      <c r="AA91" s="9">
        <f t="shared" si="14"/>
        <v>2.8297493365313291E-4</v>
      </c>
      <c r="AB91" s="9">
        <f t="shared" si="14"/>
        <v>6.5484851376686128E-4</v>
      </c>
      <c r="AC91" s="9">
        <f t="shared" si="14"/>
        <v>4.0138020461401687E-4</v>
      </c>
      <c r="AD91" s="9">
        <f t="shared" si="14"/>
        <v>2.2033173056215706E-4</v>
      </c>
      <c r="AE91" s="9">
        <f t="shared" si="14"/>
        <v>3.1331460918522362E-4</v>
      </c>
      <c r="AF91" s="9">
        <f t="shared" si="14"/>
        <v>7.6835773284687997E-4</v>
      </c>
      <c r="AG91" s="9">
        <f t="shared" si="14"/>
        <v>4.793433559121766E-3</v>
      </c>
      <c r="AH91" s="9">
        <f t="shared" si="14"/>
        <v>6.8370010309834784E-5</v>
      </c>
      <c r="AI91" s="9">
        <f t="shared" si="14"/>
        <v>2.0801917386332948E-4</v>
      </c>
      <c r="AJ91" s="9">
        <f t="shared" si="14"/>
        <v>7.15659676937294E-6</v>
      </c>
      <c r="AK91" s="9">
        <f t="shared" si="14"/>
        <v>5.1316928488858067E-4</v>
      </c>
      <c r="AL91" s="9">
        <f t="shared" si="14"/>
        <v>2.3262514029939306E-5</v>
      </c>
    </row>
    <row r="92" spans="1:38">
      <c r="A92">
        <v>86</v>
      </c>
      <c r="B92">
        <f t="shared" si="12"/>
        <v>-3.1500000000000181</v>
      </c>
      <c r="C92">
        <f t="shared" si="10"/>
        <v>1.4279999999999986</v>
      </c>
      <c r="D92" s="13">
        <f>EXP(SUMPRODUCT(LN($Y92:$AL92),AlturaTRI!$C$24:$P$24)+SUMPRODUCT(LN(1-$Y92:$AL92),1-AlturaTRI!$C$24:$P$24))</f>
        <v>4.6714580029337067E-12</v>
      </c>
      <c r="E92" s="13">
        <f ca="1">EXP(SUMPRODUCT(LN($Y92:$AL92),AlturaTRI!$C$25:$P$25)+SUMPRODUCT(LN(1-$Y92:$AL92),1-AlturaTRI!$C$25:$P$25))</f>
        <v>9.6030005747194777E-25</v>
      </c>
      <c r="F92" s="13">
        <f ca="1">EXP(SUMPRODUCT(LN($Y92:$AL92),AlturaTRI!$C$26:$P$26)+SUMPRODUCT(LN(1-$Y92:$AL92),1-AlturaTRI!$C$26:$P$26))</f>
        <v>3.2233237337824311E-27</v>
      </c>
      <c r="G92" s="13">
        <f ca="1">EXP(SUMPRODUCT(LN($Y92:$AL92),AlturaTRI!$C$27:$P$27)+SUMPRODUCT(LN(1-$Y92:$AL92),1-AlturaTRI!$C$27:$P$27))</f>
        <v>4.856886218804768E-36</v>
      </c>
      <c r="H92" s="13">
        <f ca="1">EXP(SUMPRODUCT(LN($Y92:$AL92),AlturaTRI!$C$28:$P$28)+SUMPRODUCT(LN(1-$Y92:$AL92),1-AlturaTRI!$C$28:$P$28))</f>
        <v>5.0897159683997479E-36</v>
      </c>
      <c r="I92" s="13">
        <f ca="1">EXP(SUMPRODUCT(LN($Y92:$AL92),AlturaTRI!$C$29:$P$29)+SUMPRODUCT(LN(1-$Y92:$AL92),1-AlturaTRI!$C$29:$P$29))</f>
        <v>5.7913778313372777E-27</v>
      </c>
      <c r="J92" s="13">
        <f ca="1">EXP(SUMPRODUCT(LN($Y92:$AL92),AlturaTRI!$C$30:$P$30)+SUMPRODUCT(LN(1-$Y92:$AL92),1-AlturaTRI!$C$30:$P$30))</f>
        <v>9.3479821041235198E-29</v>
      </c>
      <c r="K92" s="13">
        <f ca="1">EXP(SUMPRODUCT(LN($Y92:$AL92),AlturaTRI!$C$31:$P$31)+SUMPRODUCT(LN(1-$Y92:$AL92),1-AlturaTRI!$C$31:$P$31))</f>
        <v>1.6889061134513748E-19</v>
      </c>
      <c r="L92" s="13">
        <f ca="1">EXP(SUMPRODUCT(LN($Y92:$AL92),AlturaTRI!$C$32:$P$32)+SUMPRODUCT(LN(1-$Y92:$AL92),1-AlturaTRI!$C$32:$P$32))</f>
        <v>2.5598443872806736E-18</v>
      </c>
      <c r="M92" s="13">
        <f ca="1">EXP(SUMPRODUCT(LN($Y92:$AL92),AlturaTRI!$C$33:$P$33)+SUMPRODUCT(LN(1-$Y92:$AL92),1-AlturaTRI!$C$33:$P$33))</f>
        <v>3.0336944395699254E-21</v>
      </c>
      <c r="N92" s="13">
        <f ca="1">EXP(SUMPRODUCT(LN($Y92:$AL92),AlturaTRI!$C$34:$P$34)+SUMPRODUCT(LN(1-$Y92:$AL92),1-AlturaTRI!$C$34:$P$34))</f>
        <v>1.4653510629111458E-11</v>
      </c>
      <c r="O92" s="13">
        <f ca="1">EXP(SUMPRODUCT(LN($Y92:$AL92),AlturaTRI!$C$35:$P$35)+SUMPRODUCT(LN(1-$Y92:$AL92),1-AlturaTRI!$C$35:$P$35))</f>
        <v>5.3270486494020027E-26</v>
      </c>
      <c r="P92" s="13">
        <f ca="1">EXP(SUMPRODUCT(LN($Y92:$AL92),AlturaTRI!$C$36:$P$36)+SUMPRODUCT(LN(1-$Y92:$AL92),1-AlturaTRI!$C$36:$P$36))</f>
        <v>2.2721669474714108E-25</v>
      </c>
      <c r="Q92" s="13">
        <f ca="1">EXP(SUMPRODUCT(LN($Y92:$AL92),AlturaTRI!$C$37:$P$37)+SUMPRODUCT(LN(1-$Y92:$AL92),1-AlturaTRI!$C$37:$P$37))</f>
        <v>3.4163244928666382E-17</v>
      </c>
      <c r="R92" s="13">
        <f ca="1">EXP(SUMPRODUCT(LN($Y92:$AL92),AlturaTRI!$C$38:$P$38)+SUMPRODUCT(LN(1-$Y92:$AL92),1-AlturaTRI!$C$38:$P$38))</f>
        <v>1.7257212421126848E-20</v>
      </c>
      <c r="S92" s="13">
        <f ca="1">EXP(SUMPRODUCT(LN($Y92:$AL92),AlturaTRI!$C$39:$P$39)+SUMPRODUCT(LN(1-$Y92:$AL92),1-AlturaTRI!$C$39:$P$39))</f>
        <v>1.118047088886235E-41</v>
      </c>
      <c r="T92" s="13">
        <f ca="1">EXP(SUMPRODUCT(LN($Y92:$AL92),AlturaTRI!$C$40:$P$40)+SUMPRODUCT(LN(1-$Y92:$AL92),1-AlturaTRI!$C$40:$P$40))</f>
        <v>1.685409118882969E-36</v>
      </c>
      <c r="U92" s="13">
        <f ca="1">EXP(SUMPRODUCT(LN($Y92:$AL92),AlturaTRI!$C$41:$P$41)+SUMPRODUCT(LN(1-$Y92:$AL92),1-AlturaTRI!$C$41:$P$41))</f>
        <v>2.6054489948596638E-30</v>
      </c>
      <c r="V92" s="13">
        <f ca="1">EXP(SUMPRODUCT(LN($Y92:$AL92),AlturaTRI!$C$42:$P$42)+SUMPRODUCT(LN(1-$Y92:$AL92),1-AlturaTRI!$C$42:$P$42))</f>
        <v>7.5772262787633076E-24</v>
      </c>
      <c r="W92" s="13">
        <f ca="1">EXP(SUMPRODUCT(LN($Y92:$AL92),AlturaTRI!$C$43:$P$43)+SUMPRODUCT(LN(1-$Y92:$AL92),1-AlturaTRI!$C$43:$P$43))</f>
        <v>6.0575134776283488E-26</v>
      </c>
      <c r="X92">
        <f t="shared" ca="1" si="11"/>
        <v>2.3787151206658788E-5</v>
      </c>
      <c r="Y92" s="9">
        <f t="shared" si="14"/>
        <v>1.1751225744978122E-4</v>
      </c>
      <c r="Z92" s="9">
        <f t="shared" si="14"/>
        <v>8.5970425014776782E-5</v>
      </c>
      <c r="AA92" s="9">
        <f t="shared" si="14"/>
        <v>2.8803601254323645E-4</v>
      </c>
      <c r="AB92" s="9">
        <f t="shared" si="14"/>
        <v>6.64300274645042E-4</v>
      </c>
      <c r="AC92" s="9">
        <f t="shared" si="14"/>
        <v>4.0790951779478071E-4</v>
      </c>
      <c r="AD92" s="9">
        <f t="shared" si="14"/>
        <v>2.2407765737974115E-4</v>
      </c>
      <c r="AE92" s="9">
        <f t="shared" si="14"/>
        <v>3.2050351403538471E-4</v>
      </c>
      <c r="AF92" s="9">
        <f t="shared" si="14"/>
        <v>7.8272284274830996E-4</v>
      </c>
      <c r="AG92" s="9">
        <f t="shared" si="14"/>
        <v>4.9076397583888284E-3</v>
      </c>
      <c r="AH92" s="9">
        <f t="shared" si="14"/>
        <v>6.9958838163496504E-5</v>
      </c>
      <c r="AI92" s="9">
        <f t="shared" si="14"/>
        <v>2.1227017131796426E-4</v>
      </c>
      <c r="AJ92" s="9">
        <f t="shared" si="14"/>
        <v>7.3441779432557964E-6</v>
      </c>
      <c r="AK92" s="9">
        <f t="shared" si="14"/>
        <v>5.2117135281726961E-4</v>
      </c>
      <c r="AL92" s="9">
        <f t="shared" si="14"/>
        <v>2.3828367009965959E-5</v>
      </c>
    </row>
    <row r="93" spans="1:38">
      <c r="A93">
        <v>87</v>
      </c>
      <c r="B93">
        <f t="shared" si="12"/>
        <v>-3.1400000000000183</v>
      </c>
      <c r="C93">
        <f t="shared" si="10"/>
        <v>1.4287999999999985</v>
      </c>
      <c r="D93" s="13">
        <f>EXP(SUMPRODUCT(LN($Y93:$AL93),AlturaTRI!$C$24:$P$24)+SUMPRODUCT(LN(1-$Y93:$AL93),1-AlturaTRI!$C$24:$P$24))</f>
        <v>4.9656464218253809E-12</v>
      </c>
      <c r="E93" s="13">
        <f ca="1">EXP(SUMPRODUCT(LN($Y93:$AL93),AlturaTRI!$C$25:$P$25)+SUMPRODUCT(LN(1-$Y93:$AL93),1-AlturaTRI!$C$25:$P$25))</f>
        <v>1.0975257953503671E-24</v>
      </c>
      <c r="F93" s="13">
        <f ca="1">EXP(SUMPRODUCT(LN($Y93:$AL93),AlturaTRI!$C$26:$P$26)+SUMPRODUCT(LN(1-$Y93:$AL93),1-AlturaTRI!$C$26:$P$26))</f>
        <v>3.6873887813163562E-27</v>
      </c>
      <c r="G93" s="13">
        <f ca="1">EXP(SUMPRODUCT(LN($Y93:$AL93),AlturaTRI!$C$27:$P$27)+SUMPRODUCT(LN(1-$Y93:$AL93),1-AlturaTRI!$C$27:$P$27))</f>
        <v>5.9181641387465897E-36</v>
      </c>
      <c r="H93" s="13">
        <f ca="1">EXP(SUMPRODUCT(LN($Y93:$AL93),AlturaTRI!$C$28:$P$28)+SUMPRODUCT(LN(1-$Y93:$AL93),1-AlturaTRI!$C$28:$P$28))</f>
        <v>6.1357559749761178E-36</v>
      </c>
      <c r="I93" s="13">
        <f ca="1">EXP(SUMPRODUCT(LN($Y93:$AL93),AlturaTRI!$C$29:$P$29)+SUMPRODUCT(LN(1-$Y93:$AL93),1-AlturaTRI!$C$29:$P$29))</f>
        <v>6.5971314157507946E-27</v>
      </c>
      <c r="J93" s="13">
        <f ca="1">EXP(SUMPRODUCT(LN($Y93:$AL93),AlturaTRI!$C$30:$P$30)+SUMPRODUCT(LN(1-$Y93:$AL93),1-AlturaTRI!$C$30:$P$30))</f>
        <v>1.0862586022736186E-28</v>
      </c>
      <c r="K93" s="13">
        <f ca="1">EXP(SUMPRODUCT(LN($Y93:$AL93),AlturaTRI!$C$31:$P$31)+SUMPRODUCT(LN(1-$Y93:$AL93),1-AlturaTRI!$C$31:$P$31))</f>
        <v>1.8556609771186095E-19</v>
      </c>
      <c r="L93" s="13">
        <f ca="1">EXP(SUMPRODUCT(LN($Y93:$AL93),AlturaTRI!$C$32:$P$32)+SUMPRODUCT(LN(1-$Y93:$AL93),1-AlturaTRI!$C$32:$P$32))</f>
        <v>2.7890591053516914E-18</v>
      </c>
      <c r="M93" s="13">
        <f ca="1">EXP(SUMPRODUCT(LN($Y93:$AL93),AlturaTRI!$C$33:$P$33)+SUMPRODUCT(LN(1-$Y93:$AL93),1-AlturaTRI!$C$33:$P$33))</f>
        <v>3.4109776559449175E-21</v>
      </c>
      <c r="N93" s="13">
        <f ca="1">EXP(SUMPRODUCT(LN($Y93:$AL93),AlturaTRI!$C$34:$P$34)+SUMPRODUCT(LN(1-$Y93:$AL93),1-AlturaTRI!$C$34:$P$34))</f>
        <v>1.5645347733559184E-11</v>
      </c>
      <c r="O93" s="13">
        <f ca="1">EXP(SUMPRODUCT(LN($Y93:$AL93),AlturaTRI!$C$35:$P$35)+SUMPRODUCT(LN(1-$Y93:$AL93),1-AlturaTRI!$C$35:$P$35))</f>
        <v>6.1282522107791755E-26</v>
      </c>
      <c r="P93" s="13">
        <f ca="1">EXP(SUMPRODUCT(LN($Y93:$AL93),AlturaTRI!$C$36:$P$36)+SUMPRODUCT(LN(1-$Y93:$AL93),1-AlturaTRI!$C$36:$P$36))</f>
        <v>2.6010782286353493E-25</v>
      </c>
      <c r="Q93" s="13">
        <f ca="1">EXP(SUMPRODUCT(LN($Y93:$AL93),AlturaTRI!$C$37:$P$37)+SUMPRODUCT(LN(1-$Y93:$AL93),1-AlturaTRI!$C$37:$P$37))</f>
        <v>3.7530548199793785E-17</v>
      </c>
      <c r="R93" s="13">
        <f ca="1">EXP(SUMPRODUCT(LN($Y93:$AL93),AlturaTRI!$C$38:$P$38)+SUMPRODUCT(LN(1-$Y93:$AL93),1-AlturaTRI!$C$38:$P$38))</f>
        <v>1.9242800587548164E-20</v>
      </c>
      <c r="S93" s="13">
        <f ca="1">EXP(SUMPRODUCT(LN($Y93:$AL93),AlturaTRI!$C$39:$P$39)+SUMPRODUCT(LN(1-$Y93:$AL93),1-AlturaTRI!$C$39:$P$39))</f>
        <v>1.4024259575627095E-41</v>
      </c>
      <c r="T93" s="13">
        <f ca="1">EXP(SUMPRODUCT(LN($Y93:$AL93),AlturaTRI!$C$40:$P$40)+SUMPRODUCT(LN(1-$Y93:$AL93),1-AlturaTRI!$C$40:$P$40))</f>
        <v>2.0135529929448227E-36</v>
      </c>
      <c r="U93" s="13">
        <f ca="1">EXP(SUMPRODUCT(LN($Y93:$AL93),AlturaTRI!$C$41:$P$41)+SUMPRODUCT(LN(1-$Y93:$AL93),1-AlturaTRI!$C$41:$P$41))</f>
        <v>3.060267695189466E-30</v>
      </c>
      <c r="V93" s="13">
        <f ca="1">EXP(SUMPRODUCT(LN($Y93:$AL93),AlturaTRI!$C$42:$P$42)+SUMPRODUCT(LN(1-$Y93:$AL93),1-AlturaTRI!$C$42:$P$42))</f>
        <v>8.6122018759397366E-24</v>
      </c>
      <c r="W93" s="13">
        <f ca="1">EXP(SUMPRODUCT(LN($Y93:$AL93),AlturaTRI!$C$43:$P$43)+SUMPRODUCT(LN(1-$Y93:$AL93),1-AlturaTRI!$C$43:$P$43))</f>
        <v>6.9950031735044089E-26</v>
      </c>
      <c r="X93">
        <f t="shared" ca="1" si="11"/>
        <v>2.4547145378820108E-5</v>
      </c>
      <c r="Y93" s="9">
        <f t="shared" si="14"/>
        <v>1.1979384339111439E-4</v>
      </c>
      <c r="Z93" s="9">
        <f t="shared" si="14"/>
        <v>8.7684528866163505E-5</v>
      </c>
      <c r="AA93" s="9">
        <f t="shared" si="14"/>
        <v>2.9318758357416852E-4</v>
      </c>
      <c r="AB93" s="9">
        <f t="shared" si="14"/>
        <v>6.7388836559044679E-4</v>
      </c>
      <c r="AC93" s="9">
        <f t="shared" si="14"/>
        <v>4.1454500026384667E-4</v>
      </c>
      <c r="AD93" s="9">
        <f t="shared" si="14"/>
        <v>2.2788725532302053E-4</v>
      </c>
      <c r="AE93" s="9">
        <f t="shared" si="14"/>
        <v>3.2785731194299702E-4</v>
      </c>
      <c r="AF93" s="9">
        <f t="shared" si="14"/>
        <v>7.9735630644847243E-4</v>
      </c>
      <c r="AG93" s="9">
        <f t="shared" si="14"/>
        <v>5.0245532455756173E-3</v>
      </c>
      <c r="AH93" s="9">
        <f t="shared" si="14"/>
        <v>7.1584585614193732E-5</v>
      </c>
      <c r="AI93" s="9">
        <f t="shared" si="14"/>
        <v>2.1660802165202476E-4</v>
      </c>
      <c r="AJ93" s="9">
        <f t="shared" si="14"/>
        <v>7.5366757601655767E-6</v>
      </c>
      <c r="AK93" s="9">
        <f t="shared" si="14"/>
        <v>5.2929813433077913E-4</v>
      </c>
      <c r="AL93" s="9">
        <f t="shared" si="14"/>
        <v>2.4407983841106374E-5</v>
      </c>
    </row>
    <row r="94" spans="1:38">
      <c r="A94">
        <v>88</v>
      </c>
      <c r="B94">
        <f t="shared" si="12"/>
        <v>-3.1300000000000185</v>
      </c>
      <c r="C94">
        <f t="shared" si="10"/>
        <v>1.4295999999999984</v>
      </c>
      <c r="D94" s="13">
        <f>EXP(SUMPRODUCT(LN($Y94:$AL94),AlturaTRI!$C$24:$P$24)+SUMPRODUCT(LN(1-$Y94:$AL94),1-AlturaTRI!$C$24:$P$24))</f>
        <v>5.2783404762705383E-12</v>
      </c>
      <c r="E94" s="13">
        <f ca="1">EXP(SUMPRODUCT(LN($Y94:$AL94),AlturaTRI!$C$25:$P$25)+SUMPRODUCT(LN(1-$Y94:$AL94),1-AlturaTRI!$C$25:$P$25))</f>
        <v>1.2543559160698248E-24</v>
      </c>
      <c r="F94" s="13">
        <f ca="1">EXP(SUMPRODUCT(LN($Y94:$AL94),AlturaTRI!$C$26:$P$26)+SUMPRODUCT(LN(1-$Y94:$AL94),1-AlturaTRI!$C$26:$P$26))</f>
        <v>4.2182488690539488E-27</v>
      </c>
      <c r="G94" s="13">
        <f ca="1">EXP(SUMPRODUCT(LN($Y94:$AL94),AlturaTRI!$C$27:$P$27)+SUMPRODUCT(LN(1-$Y94:$AL94),1-AlturaTRI!$C$27:$P$27))</f>
        <v>7.2113130191726911E-36</v>
      </c>
      <c r="H94" s="13">
        <f ca="1">EXP(SUMPRODUCT(LN($Y94:$AL94),AlturaTRI!$C$28:$P$28)+SUMPRODUCT(LN(1-$Y94:$AL94),1-AlturaTRI!$C$28:$P$28))</f>
        <v>7.3967488926864802E-36</v>
      </c>
      <c r="I94" s="13">
        <f ca="1">EXP(SUMPRODUCT(LN($Y94:$AL94),AlturaTRI!$C$29:$P$29)+SUMPRODUCT(LN(1-$Y94:$AL94),1-AlturaTRI!$C$29:$P$29))</f>
        <v>7.5149593549762154E-27</v>
      </c>
      <c r="J94" s="13">
        <f ca="1">EXP(SUMPRODUCT(LN($Y94:$AL94),AlturaTRI!$C$30:$P$30)+SUMPRODUCT(LN(1-$Y94:$AL94),1-AlturaTRI!$C$30:$P$30))</f>
        <v>1.2622542737241703E-28</v>
      </c>
      <c r="K94" s="13">
        <f ca="1">EXP(SUMPRODUCT(LN($Y94:$AL94),AlturaTRI!$C$31:$P$31)+SUMPRODUCT(LN(1-$Y94:$AL94),1-AlturaTRI!$C$31:$P$31))</f>
        <v>2.0388723062807176E-19</v>
      </c>
      <c r="L94" s="13">
        <f ca="1">EXP(SUMPRODUCT(LN($Y94:$AL94),AlturaTRI!$C$32:$P$32)+SUMPRODUCT(LN(1-$Y94:$AL94),1-AlturaTRI!$C$32:$P$32))</f>
        <v>3.0387861266982272E-18</v>
      </c>
      <c r="M94" s="13">
        <f ca="1">EXP(SUMPRODUCT(LN($Y94:$AL94),AlturaTRI!$C$33:$P$33)+SUMPRODUCT(LN(1-$Y94:$AL94),1-AlturaTRI!$C$33:$P$33))</f>
        <v>3.8351661023046195E-21</v>
      </c>
      <c r="N94" s="13">
        <f ca="1">EXP(SUMPRODUCT(LN($Y94:$AL94),AlturaTRI!$C$34:$P$34)+SUMPRODUCT(LN(1-$Y94:$AL94),1-AlturaTRI!$C$34:$P$34))</f>
        <v>1.6704251549332993E-11</v>
      </c>
      <c r="O94" s="13">
        <f ca="1">EXP(SUMPRODUCT(LN($Y94:$AL94),AlturaTRI!$C$35:$P$35)+SUMPRODUCT(LN(1-$Y94:$AL94),1-AlturaTRI!$C$35:$P$35))</f>
        <v>7.0499309406056047E-26</v>
      </c>
      <c r="P94" s="13">
        <f ca="1">EXP(SUMPRODUCT(LN($Y94:$AL94),AlturaTRI!$C$36:$P$36)+SUMPRODUCT(LN(1-$Y94:$AL94),1-AlturaTRI!$C$36:$P$36))</f>
        <v>2.9775897079807887E-25</v>
      </c>
      <c r="Q94" s="13">
        <f ca="1">EXP(SUMPRODUCT(LN($Y94:$AL94),AlturaTRI!$C$37:$P$37)+SUMPRODUCT(LN(1-$Y94:$AL94),1-AlturaTRI!$C$37:$P$37))</f>
        <v>4.1229585271978207E-17</v>
      </c>
      <c r="R94" s="13">
        <f ca="1">EXP(SUMPRODUCT(LN($Y94:$AL94),AlturaTRI!$C$38:$P$38)+SUMPRODUCT(LN(1-$Y94:$AL94),1-AlturaTRI!$C$38:$P$38))</f>
        <v>2.1456761720115056E-20</v>
      </c>
      <c r="S94" s="13">
        <f ca="1">EXP(SUMPRODUCT(LN($Y94:$AL94),AlturaTRI!$C$39:$P$39)+SUMPRODUCT(LN(1-$Y94:$AL94),1-AlturaTRI!$C$39:$P$39))</f>
        <v>1.7591304759015124E-41</v>
      </c>
      <c r="T94" s="13">
        <f ca="1">EXP(SUMPRODUCT(LN($Y94:$AL94),AlturaTRI!$C$40:$P$40)+SUMPRODUCT(LN(1-$Y94:$AL94),1-AlturaTRI!$C$40:$P$40))</f>
        <v>2.4055758388289983E-36</v>
      </c>
      <c r="U94" s="13">
        <f ca="1">EXP(SUMPRODUCT(LN($Y94:$AL94),AlturaTRI!$C$41:$P$41)+SUMPRODUCT(LN(1-$Y94:$AL94),1-AlturaTRI!$C$41:$P$41))</f>
        <v>3.5944671967371816E-30</v>
      </c>
      <c r="V94" s="13">
        <f ca="1">EXP(SUMPRODUCT(LN($Y94:$AL94),AlturaTRI!$C$42:$P$42)+SUMPRODUCT(LN(1-$Y94:$AL94),1-AlturaTRI!$C$42:$P$42))</f>
        <v>9.7885059857304972E-24</v>
      </c>
      <c r="W94" s="13">
        <f ca="1">EXP(SUMPRODUCT(LN($Y94:$AL94),AlturaTRI!$C$43:$P$43)+SUMPRODUCT(LN(1-$Y94:$AL94),1-AlturaTRI!$C$43:$P$43))</f>
        <v>8.0775509727361866E-26</v>
      </c>
      <c r="X94">
        <f t="shared" ca="1" si="11"/>
        <v>2.5328888179697445E-5</v>
      </c>
      <c r="Y94" s="9">
        <f t="shared" si="14"/>
        <v>1.2211972257244891E-4</v>
      </c>
      <c r="Z94" s="9">
        <f t="shared" si="14"/>
        <v>8.9432805972167146E-5</v>
      </c>
      <c r="AA94" s="9">
        <f t="shared" si="14"/>
        <v>2.9843126378824596E-4</v>
      </c>
      <c r="AB94" s="9">
        <f t="shared" si="14"/>
        <v>6.8361475032254219E-4</v>
      </c>
      <c r="AC94" s="9">
        <f t="shared" si="14"/>
        <v>4.2128837693233102E-4</v>
      </c>
      <c r="AD94" s="9">
        <f t="shared" si="14"/>
        <v>2.3176160613965944E-4</v>
      </c>
      <c r="AE94" s="9">
        <f t="shared" si="14"/>
        <v>3.3537978257555803E-4</v>
      </c>
      <c r="AF94" s="9">
        <f t="shared" si="14"/>
        <v>8.1226312896137741E-4</v>
      </c>
      <c r="AG94" s="9">
        <f t="shared" si="14"/>
        <v>5.1442375354303054E-3</v>
      </c>
      <c r="AH94" s="9">
        <f t="shared" si="14"/>
        <v>7.3248110438422378E-5</v>
      </c>
      <c r="AI94" s="9">
        <f t="shared" si="14"/>
        <v>2.2103449859493381E-4</v>
      </c>
      <c r="AJ94" s="9">
        <f t="shared" si="14"/>
        <v>7.7342190870295656E-6</v>
      </c>
      <c r="AK94" s="9">
        <f t="shared" si="14"/>
        <v>5.3755157103462545E-4</v>
      </c>
      <c r="AL94" s="9">
        <f t="shared" si="14"/>
        <v>2.5001699299783367E-5</v>
      </c>
    </row>
    <row r="95" spans="1:38">
      <c r="A95">
        <v>89</v>
      </c>
      <c r="B95">
        <f t="shared" si="12"/>
        <v>-3.1200000000000188</v>
      </c>
      <c r="C95">
        <f t="shared" si="10"/>
        <v>1.4303999999999983</v>
      </c>
      <c r="D95" s="13">
        <f>EXP(SUMPRODUCT(LN($Y95:$AL95),AlturaTRI!$C$24:$P$24)+SUMPRODUCT(LN(1-$Y95:$AL95),1-AlturaTRI!$C$24:$P$24))</f>
        <v>5.6107024192268348E-12</v>
      </c>
      <c r="E95" s="13">
        <f ca="1">EXP(SUMPRODUCT(LN($Y95:$AL95),AlturaTRI!$C$25:$P$25)+SUMPRODUCT(LN(1-$Y95:$AL95),1-AlturaTRI!$C$25:$P$25))</f>
        <v>1.4335903034003057E-24</v>
      </c>
      <c r="F95" s="13">
        <f ca="1">EXP(SUMPRODUCT(LN($Y95:$AL95),AlturaTRI!$C$26:$P$26)+SUMPRODUCT(LN(1-$Y95:$AL95),1-AlturaTRI!$C$26:$P$26))</f>
        <v>4.8255152636439226E-27</v>
      </c>
      <c r="G95" s="13">
        <f ca="1">EXP(SUMPRODUCT(LN($Y95:$AL95),AlturaTRI!$C$27:$P$27)+SUMPRODUCT(LN(1-$Y95:$AL95),1-AlturaTRI!$C$27:$P$27))</f>
        <v>8.7869856000364084E-36</v>
      </c>
      <c r="H95" s="13">
        <f ca="1">EXP(SUMPRODUCT(LN($Y95:$AL95),AlturaTRI!$C$28:$P$28)+SUMPRODUCT(LN(1-$Y95:$AL95),1-AlturaTRI!$C$28:$P$28))</f>
        <v>8.9168589732375302E-36</v>
      </c>
      <c r="I95" s="13">
        <f ca="1">EXP(SUMPRODUCT(LN($Y95:$AL95),AlturaTRI!$C$29:$P$29)+SUMPRODUCT(LN(1-$Y95:$AL95),1-AlturaTRI!$C$29:$P$29))</f>
        <v>8.5604454254591188E-27</v>
      </c>
      <c r="J95" s="13">
        <f ca="1">EXP(SUMPRODUCT(LN($Y95:$AL95),AlturaTRI!$C$30:$P$30)+SUMPRODUCT(LN(1-$Y95:$AL95),1-AlturaTRI!$C$30:$P$30))</f>
        <v>1.466758781733276E-28</v>
      </c>
      <c r="K95" s="13">
        <f ca="1">EXP(SUMPRODUCT(LN($Y95:$AL95),AlturaTRI!$C$31:$P$31)+SUMPRODUCT(LN(1-$Y95:$AL95),1-AlturaTRI!$C$31:$P$31))</f>
        <v>2.2401631301439591E-19</v>
      </c>
      <c r="L95" s="13">
        <f ca="1">EXP(SUMPRODUCT(LN($Y95:$AL95),AlturaTRI!$C$32:$P$32)+SUMPRODUCT(LN(1-$Y95:$AL95),1-AlturaTRI!$C$32:$P$32))</f>
        <v>3.3108597056981114E-18</v>
      </c>
      <c r="M95" s="13">
        <f ca="1">EXP(SUMPRODUCT(LN($Y95:$AL95),AlturaTRI!$C$33:$P$33)+SUMPRODUCT(LN(1-$Y95:$AL95),1-AlturaTRI!$C$33:$P$33))</f>
        <v>4.3120889206304844E-21</v>
      </c>
      <c r="N95" s="13">
        <f ca="1">EXP(SUMPRODUCT(LN($Y95:$AL95),AlturaTRI!$C$34:$P$34)+SUMPRODUCT(LN(1-$Y95:$AL95),1-AlturaTRI!$C$34:$P$34))</f>
        <v>1.7834750938868513E-11</v>
      </c>
      <c r="O95" s="13">
        <f ca="1">EXP(SUMPRODUCT(LN($Y95:$AL95),AlturaTRI!$C$35:$P$35)+SUMPRODUCT(LN(1-$Y95:$AL95),1-AlturaTRI!$C$35:$P$35))</f>
        <v>8.1101954624532496E-26</v>
      </c>
      <c r="P95" s="13">
        <f ca="1">EXP(SUMPRODUCT(LN($Y95:$AL95),AlturaTRI!$C$36:$P$36)+SUMPRODUCT(LN(1-$Y95:$AL95),1-AlturaTRI!$C$36:$P$36))</f>
        <v>3.4085880847886643E-25</v>
      </c>
      <c r="Q95" s="13">
        <f ca="1">EXP(SUMPRODUCT(LN($Y95:$AL95),AlturaTRI!$C$37:$P$37)+SUMPRODUCT(LN(1-$Y95:$AL95),1-AlturaTRI!$C$37:$P$37))</f>
        <v>4.5293017034517071E-17</v>
      </c>
      <c r="R95" s="13">
        <f ca="1">EXP(SUMPRODUCT(LN($Y95:$AL95),AlturaTRI!$C$38:$P$38)+SUMPRODUCT(LN(1-$Y95:$AL95),1-AlturaTRI!$C$38:$P$38))</f>
        <v>2.3925350213411072E-20</v>
      </c>
      <c r="S95" s="13">
        <f ca="1">EXP(SUMPRODUCT(LN($Y95:$AL95),AlturaTRI!$C$39:$P$39)+SUMPRODUCT(LN(1-$Y95:$AL95),1-AlturaTRI!$C$39:$P$39))</f>
        <v>2.2065531343076343E-41</v>
      </c>
      <c r="T95" s="13">
        <f ca="1">EXP(SUMPRODUCT(LN($Y95:$AL95),AlturaTRI!$C$40:$P$40)+SUMPRODUCT(LN(1-$Y95:$AL95),1-AlturaTRI!$C$40:$P$40))</f>
        <v>2.873910695061834E-36</v>
      </c>
      <c r="U95" s="13">
        <f ca="1">EXP(SUMPRODUCT(LN($Y95:$AL95),AlturaTRI!$C$41:$P$41)+SUMPRODUCT(LN(1-$Y95:$AL95),1-AlturaTRI!$C$41:$P$41))</f>
        <v>4.2218991753918475E-30</v>
      </c>
      <c r="V95" s="13">
        <f ca="1">EXP(SUMPRODUCT(LN($Y95:$AL95),AlturaTRI!$C$42:$P$42)+SUMPRODUCT(LN(1-$Y95:$AL95),1-AlturaTRI!$C$42:$P$42))</f>
        <v>1.112543104292659E-23</v>
      </c>
      <c r="W95" s="13">
        <f ca="1">EXP(SUMPRODUCT(LN($Y95:$AL95),AlturaTRI!$C$43:$P$43)+SUMPRODUCT(LN(1-$Y95:$AL95),1-AlturaTRI!$C$43:$P$43))</f>
        <v>9.3275959442487004E-26</v>
      </c>
      <c r="X95">
        <f t="shared" ca="1" si="11"/>
        <v>2.6132913398684792E-5</v>
      </c>
      <c r="Y95" s="9">
        <f t="shared" si="14"/>
        <v>1.2449075466208811E-4</v>
      </c>
      <c r="Z95" s="9">
        <f t="shared" si="14"/>
        <v>9.1215937505233506E-5</v>
      </c>
      <c r="AA95" s="9">
        <f t="shared" si="14"/>
        <v>3.0376869908882193E-4</v>
      </c>
      <c r="AB95" s="9">
        <f t="shared" si="14"/>
        <v>6.9348142076874929E-4</v>
      </c>
      <c r="AC95" s="9">
        <f t="shared" si="14"/>
        <v>4.2814140068825053E-4</v>
      </c>
      <c r="AD95" s="9">
        <f t="shared" si="14"/>
        <v>2.3570180993872316E-4</v>
      </c>
      <c r="AE95" s="9">
        <f t="shared" si="14"/>
        <v>3.4307479212130867E-4</v>
      </c>
      <c r="AF95" s="9">
        <f t="shared" si="14"/>
        <v>8.2744840834333879E-4</v>
      </c>
      <c r="AG95" s="9">
        <f t="shared" si="14"/>
        <v>5.2667576008835872E-3</v>
      </c>
      <c r="AH95" s="9">
        <f t="shared" si="14"/>
        <v>7.4950290336102835E-5</v>
      </c>
      <c r="AI95" s="9">
        <f t="shared" si="14"/>
        <v>2.2555141206753767E-4</v>
      </c>
      <c r="AJ95" s="9">
        <f t="shared" si="14"/>
        <v>7.9369401683176452E-6</v>
      </c>
      <c r="AK95" s="9">
        <f t="shared" si="14"/>
        <v>5.4593363469697062E-4</v>
      </c>
      <c r="AL95" s="9">
        <f t="shared" si="14"/>
        <v>2.5609856304330071E-5</v>
      </c>
    </row>
    <row r="96" spans="1:38">
      <c r="A96">
        <v>90</v>
      </c>
      <c r="B96">
        <f t="shared" si="12"/>
        <v>-3.110000000000019</v>
      </c>
      <c r="C96">
        <f t="shared" si="10"/>
        <v>1.4311999999999985</v>
      </c>
      <c r="D96" s="13">
        <f>EXP(SUMPRODUCT(LN($Y96:$AL96),AlturaTRI!$C$24:$P$24)+SUMPRODUCT(LN(1-$Y96:$AL96),1-AlturaTRI!$C$24:$P$24))</f>
        <v>5.9639673412050471E-12</v>
      </c>
      <c r="E96" s="13">
        <f ca="1">EXP(SUMPRODUCT(LN($Y96:$AL96),AlturaTRI!$C$25:$P$25)+SUMPRODUCT(LN(1-$Y96:$AL96),1-AlturaTRI!$C$25:$P$25))</f>
        <v>1.6384285766248169E-24</v>
      </c>
      <c r="F96" s="13">
        <f ca="1">EXP(SUMPRODUCT(LN($Y96:$AL96),AlturaTRI!$C$26:$P$26)+SUMPRODUCT(LN(1-$Y96:$AL96),1-AlturaTRI!$C$26:$P$26))</f>
        <v>5.5201817320614019E-27</v>
      </c>
      <c r="G96" s="13">
        <f ca="1">EXP(SUMPRODUCT(LN($Y96:$AL96),AlturaTRI!$C$27:$P$27)+SUMPRODUCT(LN(1-$Y96:$AL96),1-AlturaTRI!$C$27:$P$27))</f>
        <v>1.0706898090997659E-35</v>
      </c>
      <c r="H96" s="13">
        <f ca="1">EXP(SUMPRODUCT(LN($Y96:$AL96),AlturaTRI!$C$28:$P$28)+SUMPRODUCT(LN(1-$Y96:$AL96),1-AlturaTRI!$C$28:$P$28))</f>
        <v>1.0749322866932666E-35</v>
      </c>
      <c r="I96" s="13">
        <f ca="1">EXP(SUMPRODUCT(LN($Y96:$AL96),AlturaTRI!$C$29:$P$29)+SUMPRODUCT(LN(1-$Y96:$AL96),1-AlturaTRI!$C$29:$P$29))</f>
        <v>9.7513394937186099E-27</v>
      </c>
      <c r="J96" s="13">
        <f ca="1">EXP(SUMPRODUCT(LN($Y96:$AL96),AlturaTRI!$C$30:$P$30)+SUMPRODUCT(LN(1-$Y96:$AL96),1-AlturaTRI!$C$30:$P$30))</f>
        <v>1.7043890340548405E-28</v>
      </c>
      <c r="K96" s="13">
        <f ca="1">EXP(SUMPRODUCT(LN($Y96:$AL96),AlturaTRI!$C$31:$P$31)+SUMPRODUCT(LN(1-$Y96:$AL96),1-AlturaTRI!$C$31:$P$31))</f>
        <v>2.4613164267073027E-19</v>
      </c>
      <c r="L96" s="13">
        <f ca="1">EXP(SUMPRODUCT(LN($Y96:$AL96),AlturaTRI!$C$32:$P$32)+SUMPRODUCT(LN(1-$Y96:$AL96),1-AlturaTRI!$C$32:$P$32))</f>
        <v>3.6072779626795761E-18</v>
      </c>
      <c r="M96" s="13">
        <f ca="1">EXP(SUMPRODUCT(LN($Y96:$AL96),AlturaTRI!$C$33:$P$33)+SUMPRODUCT(LN(1-$Y96:$AL96),1-AlturaTRI!$C$33:$P$33))</f>
        <v>4.8482993272674767E-21</v>
      </c>
      <c r="N96" s="13">
        <f ca="1">EXP(SUMPRODUCT(LN($Y96:$AL96),AlturaTRI!$C$34:$P$34)+SUMPRODUCT(LN(1-$Y96:$AL96),1-AlturaTRI!$C$34:$P$34))</f>
        <v>1.9041680030756898E-11</v>
      </c>
      <c r="O96" s="13">
        <f ca="1">EXP(SUMPRODUCT(LN($Y96:$AL96),AlturaTRI!$C$35:$P$35)+SUMPRODUCT(LN(1-$Y96:$AL96),1-AlturaTRI!$C$35:$P$35))</f>
        <v>9.3298780368761896E-26</v>
      </c>
      <c r="P96" s="13">
        <f ca="1">EXP(SUMPRODUCT(LN($Y96:$AL96),AlturaTRI!$C$36:$P$36)+SUMPRODUCT(LN(1-$Y96:$AL96),1-AlturaTRI!$C$36:$P$36))</f>
        <v>3.9019560675090951E-25</v>
      </c>
      <c r="Q96" s="13">
        <f ca="1">EXP(SUMPRODUCT(LN($Y96:$AL96),AlturaTRI!$C$37:$P$37)+SUMPRODUCT(LN(1-$Y96:$AL96),1-AlturaTRI!$C$37:$P$37))</f>
        <v>4.9756717518400642E-17</v>
      </c>
      <c r="R96" s="13">
        <f ca="1">EXP(SUMPRODUCT(LN($Y96:$AL96),AlturaTRI!$C$38:$P$38)+SUMPRODUCT(LN(1-$Y96:$AL96),1-AlturaTRI!$C$38:$P$38))</f>
        <v>2.6677837065252968E-20</v>
      </c>
      <c r="S96" s="13">
        <f ca="1">EXP(SUMPRODUCT(LN($Y96:$AL96),AlturaTRI!$C$39:$P$39)+SUMPRODUCT(LN(1-$Y96:$AL96),1-AlturaTRI!$C$39:$P$39))</f>
        <v>2.7677630937019433E-41</v>
      </c>
      <c r="T96" s="13">
        <f ca="1">EXP(SUMPRODUCT(LN($Y96:$AL96),AlturaTRI!$C$40:$P$40)+SUMPRODUCT(LN(1-$Y96:$AL96),1-AlturaTRI!$C$40:$P$40))</f>
        <v>3.4334100256354823E-36</v>
      </c>
      <c r="U96" s="13">
        <f ca="1">EXP(SUMPRODUCT(LN($Y96:$AL96),AlturaTRI!$C$41:$P$41)+SUMPRODUCT(LN(1-$Y96:$AL96),1-AlturaTRI!$C$41:$P$41))</f>
        <v>4.9588317987439006E-30</v>
      </c>
      <c r="V96" s="13">
        <f ca="1">EXP(SUMPRODUCT(LN($Y96:$AL96),AlturaTRI!$C$42:$P$42)+SUMPRODUCT(LN(1-$Y96:$AL96),1-AlturaTRI!$C$42:$P$42))</f>
        <v>1.2644902025033517E-23</v>
      </c>
      <c r="W96" s="13">
        <f ca="1">EXP(SUMPRODUCT(LN($Y96:$AL96),AlturaTRI!$C$43:$P$43)+SUMPRODUCT(LN(1-$Y96:$AL96),1-AlturaTRI!$C$43:$P$43))</f>
        <v>1.0771047211359341E-25</v>
      </c>
      <c r="X96">
        <f t="shared" ca="1" si="11"/>
        <v>2.6959765006534012E-5</v>
      </c>
      <c r="Y96" s="9">
        <f t="shared" si="14"/>
        <v>1.2690781600494753E-4</v>
      </c>
      <c r="Z96" s="9">
        <f t="shared" si="14"/>
        <v>9.3034618210599958E-5</v>
      </c>
      <c r="AA96" s="9">
        <f t="shared" si="14"/>
        <v>3.0920156475415294E-4</v>
      </c>
      <c r="AB96" s="9">
        <f t="shared" si="14"/>
        <v>7.034903974673806E-4</v>
      </c>
      <c r="AC96" s="9">
        <f t="shared" si="14"/>
        <v>4.3510585284873692E-4</v>
      </c>
      <c r="AD96" s="9">
        <f t="shared" si="14"/>
        <v>2.3970898550175888E-4</v>
      </c>
      <c r="AE96" s="9">
        <f t="shared" si="14"/>
        <v>3.5094629526437625E-4</v>
      </c>
      <c r="AF96" s="9">
        <f t="shared" si="14"/>
        <v>8.4291733741108691E-4</v>
      </c>
      <c r="AG96" s="9">
        <f t="shared" si="14"/>
        <v>5.3921799049841297E-3</v>
      </c>
      <c r="AH96" s="9">
        <f t="shared" si="14"/>
        <v>7.6692023393062258E-5</v>
      </c>
      <c r="AI96" s="9">
        <f t="shared" si="14"/>
        <v>2.3016060891923833E-4</v>
      </c>
      <c r="AJ96" s="9">
        <f t="shared" si="14"/>
        <v>8.1449747145604837E-6</v>
      </c>
      <c r="AK96" s="9">
        <f t="shared" si="14"/>
        <v>5.5444632771514365E-4</v>
      </c>
      <c r="AL96" s="9">
        <f t="shared" si="14"/>
        <v>2.6232806112964522E-5</v>
      </c>
    </row>
    <row r="97" spans="1:38">
      <c r="A97">
        <v>91</v>
      </c>
      <c r="B97">
        <f t="shared" si="12"/>
        <v>-3.1000000000000192</v>
      </c>
      <c r="C97">
        <f t="shared" si="10"/>
        <v>1.4319999999999984</v>
      </c>
      <c r="D97" s="13">
        <f>EXP(SUMPRODUCT(LN($Y97:$AL97),AlturaTRI!$C$24:$P$24)+SUMPRODUCT(LN(1-$Y97:$AL97),1-AlturaTRI!$C$24:$P$24))</f>
        <v>6.3394477212455535E-12</v>
      </c>
      <c r="E97" s="13">
        <f ca="1">EXP(SUMPRODUCT(LN($Y97:$AL97),AlturaTRI!$C$25:$P$25)+SUMPRODUCT(LN(1-$Y97:$AL97),1-AlturaTRI!$C$25:$P$25))</f>
        <v>1.8725271363569968E-24</v>
      </c>
      <c r="F97" s="13">
        <f ca="1">EXP(SUMPRODUCT(LN($Y97:$AL97),AlturaTRI!$C$26:$P$26)+SUMPRODUCT(LN(1-$Y97:$AL97),1-AlturaTRI!$C$26:$P$26))</f>
        <v>6.3148233208821506E-27</v>
      </c>
      <c r="G97" s="13">
        <f ca="1">EXP(SUMPRODUCT(LN($Y97:$AL97),AlturaTRI!$C$27:$P$27)+SUMPRODUCT(LN(1-$Y97:$AL97),1-AlturaTRI!$C$27:$P$27))</f>
        <v>1.3046246205856733E-35</v>
      </c>
      <c r="H97" s="13">
        <f ca="1">EXP(SUMPRODUCT(LN($Y97:$AL97),AlturaTRI!$C$28:$P$28)+SUMPRODUCT(LN(1-$Y97:$AL97),1-AlturaTRI!$C$28:$P$28))</f>
        <v>1.2958312941180796E-35</v>
      </c>
      <c r="I97" s="13">
        <f ca="1">EXP(SUMPRODUCT(LN($Y97:$AL97),AlturaTRI!$C$29:$P$29)+SUMPRODUCT(LN(1-$Y97:$AL97),1-AlturaTRI!$C$29:$P$29))</f>
        <v>1.1107858461858873E-26</v>
      </c>
      <c r="J97" s="13">
        <f ca="1">EXP(SUMPRODUCT(LN($Y97:$AL97),AlturaTRI!$C$30:$P$30)+SUMPRODUCT(LN(1-$Y97:$AL97),1-AlturaTRI!$C$30:$P$30))</f>
        <v>1.980509419490109E-28</v>
      </c>
      <c r="K97" s="13">
        <f ca="1">EXP(SUMPRODUCT(LN($Y97:$AL97),AlturaTRI!$C$31:$P$31)+SUMPRODUCT(LN(1-$Y97:$AL97),1-AlturaTRI!$C$31:$P$31))</f>
        <v>2.704290870441304E-19</v>
      </c>
      <c r="L97" s="13">
        <f ca="1">EXP(SUMPRODUCT(LN($Y97:$AL97),AlturaTRI!$C$32:$P$32)+SUMPRODUCT(LN(1-$Y97:$AL97),1-AlturaTRI!$C$32:$P$32))</f>
        <v>3.9302175052801057E-18</v>
      </c>
      <c r="M97" s="13">
        <f ca="1">EXP(SUMPRODUCT(LN($Y97:$AL97),AlturaTRI!$C$33:$P$33)+SUMPRODUCT(LN(1-$Y97:$AL97),1-AlturaTRI!$C$33:$P$33))</f>
        <v>5.4511645037558741E-21</v>
      </c>
      <c r="N97" s="13">
        <f ca="1">EXP(SUMPRODUCT(LN($Y97:$AL97),AlturaTRI!$C$34:$P$34)+SUMPRODUCT(LN(1-$Y97:$AL97),1-AlturaTRI!$C$34:$P$34))</f>
        <v>2.033019874510458E-11</v>
      </c>
      <c r="O97" s="13">
        <f ca="1">EXP(SUMPRODUCT(LN($Y97:$AL97),AlturaTRI!$C$35:$P$35)+SUMPRODUCT(LN(1-$Y97:$AL97),1-AlturaTRI!$C$35:$P$35))</f>
        <v>1.0732941411555062E-25</v>
      </c>
      <c r="P97" s="13">
        <f ca="1">EXP(SUMPRODUCT(LN($Y97:$AL97),AlturaTRI!$C$36:$P$36)+SUMPRODUCT(LN(1-$Y97:$AL97),1-AlturaTRI!$C$36:$P$36))</f>
        <v>4.4667163659292066E-25</v>
      </c>
      <c r="Q97" s="13">
        <f ca="1">EXP(SUMPRODUCT(LN($Y97:$AL97),AlturaTRI!$C$37:$P$37)+SUMPRODUCT(LN(1-$Y97:$AL97),1-AlturaTRI!$C$37:$P$37))</f>
        <v>5.4660089695478274E-17</v>
      </c>
      <c r="R97" s="13">
        <f ca="1">EXP(SUMPRODUCT(LN($Y97:$AL97),AlturaTRI!$C$38:$P$38)+SUMPRODUCT(LN(1-$Y97:$AL97),1-AlturaTRI!$C$38:$P$38))</f>
        <v>2.9746856247136694E-20</v>
      </c>
      <c r="S97" s="13">
        <f ca="1">EXP(SUMPRODUCT(LN($Y97:$AL97),AlturaTRI!$C$39:$P$39)+SUMPRODUCT(LN(1-$Y97:$AL97),1-AlturaTRI!$C$39:$P$39))</f>
        <v>3.4716951677086356E-41</v>
      </c>
      <c r="T97" s="13">
        <f ca="1">EXP(SUMPRODUCT(LN($Y97:$AL97),AlturaTRI!$C$40:$P$40)+SUMPRODUCT(LN(1-$Y97:$AL97),1-AlturaTRI!$C$40:$P$40))</f>
        <v>4.1018164276815576E-36</v>
      </c>
      <c r="U97" s="13">
        <f ca="1">EXP(SUMPRODUCT(LN($Y97:$AL97),AlturaTRI!$C$41:$P$41)+SUMPRODUCT(LN(1-$Y97:$AL97),1-AlturaTRI!$C$41:$P$41))</f>
        <v>5.824371178793363E-30</v>
      </c>
      <c r="V97" s="13">
        <f ca="1">EXP(SUMPRODUCT(LN($Y97:$AL97),AlturaTRI!$C$42:$P$42)+SUMPRODUCT(LN(1-$Y97:$AL97),1-AlturaTRI!$C$42:$P$42))</f>
        <v>1.4371835509362989E-23</v>
      </c>
      <c r="W97" s="13">
        <f ca="1">EXP(SUMPRODUCT(LN($Y97:$AL97),AlturaTRI!$C$43:$P$43)+SUMPRODUCT(LN(1-$Y97:$AL97),1-AlturaTRI!$C$43:$P$43))</f>
        <v>1.2437820383492645E-25</v>
      </c>
      <c r="X97">
        <f t="shared" ca="1" si="11"/>
        <v>2.7809997257527931E-5</v>
      </c>
      <c r="Y97" s="9">
        <f t="shared" ref="Y97:AL106" si="15">1/(1+EXP(-1.7*Y$2*($B97-Y$3)))</f>
        <v>1.2937179994573669E-4</v>
      </c>
      <c r="Z97" s="9">
        <f t="shared" si="15"/>
        <v>9.4889556676542515E-5</v>
      </c>
      <c r="AA97" s="9">
        <f t="shared" si="15"/>
        <v>3.1473156596036468E-4</v>
      </c>
      <c r="AB97" s="9">
        <f t="shared" si="15"/>
        <v>7.1364372997625893E-4</v>
      </c>
      <c r="AC97" s="9">
        <f t="shared" si="15"/>
        <v>4.4218354361950512E-4</v>
      </c>
      <c r="AD97" s="9">
        <f t="shared" si="15"/>
        <v>2.4378427059912095E-4</v>
      </c>
      <c r="AE97" s="9">
        <f t="shared" si="15"/>
        <v>3.589983372047592E-4</v>
      </c>
      <c r="AF97" s="9">
        <f t="shared" si="15"/>
        <v>8.5867520549118097E-4</v>
      </c>
      <c r="AG97" s="9">
        <f t="shared" si="15"/>
        <v>5.5205724334581839E-3</v>
      </c>
      <c r="AH97" s="9">
        <f t="shared" si="15"/>
        <v>7.8474228554241404E-5</v>
      </c>
      <c r="AI97" s="9">
        <f t="shared" si="15"/>
        <v>2.3486397368008096E-4</v>
      </c>
      <c r="AJ97" s="9">
        <f t="shared" si="15"/>
        <v>8.3584619931875011E-6</v>
      </c>
      <c r="AK97" s="9">
        <f t="shared" si="15"/>
        <v>5.6309168358931302E-4</v>
      </c>
      <c r="AL97" s="9">
        <f t="shared" si="15"/>
        <v>2.6870908526576604E-5</v>
      </c>
    </row>
    <row r="98" spans="1:38">
      <c r="A98">
        <v>92</v>
      </c>
      <c r="B98">
        <f t="shared" si="12"/>
        <v>-3.0900000000000194</v>
      </c>
      <c r="C98">
        <f t="shared" si="10"/>
        <v>1.4327999999999983</v>
      </c>
      <c r="D98" s="13">
        <f>EXP(SUMPRODUCT(LN($Y98:$AL98),AlturaTRI!$C$24:$P$24)+SUMPRODUCT(LN(1-$Y98:$AL98),1-AlturaTRI!$C$24:$P$24))</f>
        <v>6.7385382610581304E-12</v>
      </c>
      <c r="E98" s="13">
        <f ca="1">EXP(SUMPRODUCT(LN($Y98:$AL98),AlturaTRI!$C$25:$P$25)+SUMPRODUCT(LN(1-$Y98:$AL98),1-AlturaTRI!$C$25:$P$25))</f>
        <v>2.1400643472903509E-24</v>
      </c>
      <c r="F98" s="13">
        <f ca="1">EXP(SUMPRODUCT(LN($Y98:$AL98),AlturaTRI!$C$26:$P$26)+SUMPRODUCT(LN(1-$Y98:$AL98),1-AlturaTRI!$C$26:$P$26))</f>
        <v>7.2238237026701601E-27</v>
      </c>
      <c r="G98" s="13">
        <f ca="1">EXP(SUMPRODUCT(LN($Y98:$AL98),AlturaTRI!$C$27:$P$27)+SUMPRODUCT(LN(1-$Y98:$AL98),1-AlturaTRI!$C$27:$P$27))</f>
        <v>1.5896648704580482E-35</v>
      </c>
      <c r="H98" s="13">
        <f ca="1">EXP(SUMPRODUCT(LN($Y98:$AL98),AlturaTRI!$C$28:$P$28)+SUMPRODUCT(LN(1-$Y98:$AL98),1-AlturaTRI!$C$28:$P$28))</f>
        <v>1.5621183207415526E-35</v>
      </c>
      <c r="I98" s="13">
        <f ca="1">EXP(SUMPRODUCT(LN($Y98:$AL98),AlturaTRI!$C$29:$P$29)+SUMPRODUCT(LN(1-$Y98:$AL98),1-AlturaTRI!$C$29:$P$29))</f>
        <v>1.2653029002990146E-26</v>
      </c>
      <c r="J98" s="13">
        <f ca="1">EXP(SUMPRODUCT(LN($Y98:$AL98),AlturaTRI!$C$30:$P$30)+SUMPRODUCT(LN(1-$Y98:$AL98),1-AlturaTRI!$C$30:$P$30))</f>
        <v>2.3013527859997914E-28</v>
      </c>
      <c r="K98" s="13">
        <f ca="1">EXP(SUMPRODUCT(LN($Y98:$AL98),AlturaTRI!$C$31:$P$31)+SUMPRODUCT(LN(1-$Y98:$AL98),1-AlturaTRI!$C$31:$P$31))</f>
        <v>2.971238128525335E-19</v>
      </c>
      <c r="L98" s="13">
        <f ca="1">EXP(SUMPRODUCT(LN($Y98:$AL98),AlturaTRI!$C$32:$P$32)+SUMPRODUCT(LN(1-$Y98:$AL98),1-AlturaTRI!$C$32:$P$32))</f>
        <v>4.282049352403173E-18</v>
      </c>
      <c r="M98" s="13">
        <f ca="1">EXP(SUMPRODUCT(LN($Y98:$AL98),AlturaTRI!$C$33:$P$33)+SUMPRODUCT(LN(1-$Y98:$AL98),1-AlturaTRI!$C$33:$P$33))</f>
        <v>6.1289666396250139E-21</v>
      </c>
      <c r="N98" s="13">
        <f ca="1">EXP(SUMPRODUCT(LN($Y98:$AL98),AlturaTRI!$C$34:$P$34)+SUMPRODUCT(LN(1-$Y98:$AL98),1-AlturaTRI!$C$34:$P$34))</f>
        <v>2.1705814694308276E-11</v>
      </c>
      <c r="O98" s="13">
        <f ca="1">EXP(SUMPRODUCT(LN($Y98:$AL98),AlturaTRI!$C$35:$P$35)+SUMPRODUCT(LN(1-$Y98:$AL98),1-AlturaTRI!$C$35:$P$35))</f>
        <v>1.2346949062819738E-25</v>
      </c>
      <c r="P98" s="13">
        <f ca="1">EXP(SUMPRODUCT(LN($Y98:$AL98),AlturaTRI!$C$36:$P$36)+SUMPRODUCT(LN(1-$Y98:$AL98),1-AlturaTRI!$C$36:$P$36))</f>
        <v>5.1131964901942E-25</v>
      </c>
      <c r="Q98" s="13">
        <f ca="1">EXP(SUMPRODUCT(LN($Y98:$AL98),AlturaTRI!$C$37:$P$37)+SUMPRODUCT(LN(1-$Y98:$AL98),1-AlturaTRI!$C$37:$P$37))</f>
        <v>6.00464122778804E-17</v>
      </c>
      <c r="R98" s="13">
        <f ca="1">EXP(SUMPRODUCT(LN($Y98:$AL98),AlturaTRI!$C$38:$P$38)+SUMPRODUCT(LN(1-$Y98:$AL98),1-AlturaTRI!$C$38:$P$38))</f>
        <v>3.3168790812671948E-20</v>
      </c>
      <c r="S98" s="13">
        <f ca="1">EXP(SUMPRODUCT(LN($Y98:$AL98),AlturaTRI!$C$39:$P$39)+SUMPRODUCT(LN(1-$Y98:$AL98),1-AlturaTRI!$C$39:$P$39))</f>
        <v>4.3546410434409063E-41</v>
      </c>
      <c r="T98" s="13">
        <f ca="1">EXP(SUMPRODUCT(LN($Y98:$AL98),AlturaTRI!$C$40:$P$40)+SUMPRODUCT(LN(1-$Y98:$AL98),1-AlturaTRI!$C$40:$P$40))</f>
        <v>4.9003248939683521E-36</v>
      </c>
      <c r="U98" s="13">
        <f ca="1">EXP(SUMPRODUCT(LN($Y98:$AL98),AlturaTRI!$C$41:$P$41)+SUMPRODUCT(LN(1-$Y98:$AL98),1-AlturaTRI!$C$41:$P$41))</f>
        <v>6.8409563056433973E-30</v>
      </c>
      <c r="V98" s="13">
        <f ca="1">EXP(SUMPRODUCT(LN($Y98:$AL98),AlturaTRI!$C$42:$P$42)+SUMPRODUCT(LN(1-$Y98:$AL98),1-AlturaTRI!$C$42:$P$42))</f>
        <v>1.6334547675752803E-23</v>
      </c>
      <c r="W98" s="13">
        <f ca="1">EXP(SUMPRODUCT(LN($Y98:$AL98),AlturaTRI!$C$43:$P$43)+SUMPRODUCT(LN(1-$Y98:$AL98),1-AlturaTRI!$C$43:$P$43))</f>
        <v>1.4362456880103979E-25</v>
      </c>
      <c r="X98">
        <f t="shared" ca="1" si="11"/>
        <v>2.8684174789668679E-5</v>
      </c>
      <c r="Y98" s="9">
        <f t="shared" si="15"/>
        <v>1.3188361715839143E-4</v>
      </c>
      <c r="Z98" s="9">
        <f t="shared" si="15"/>
        <v>9.6781475609995351E-5</v>
      </c>
      <c r="AA98" s="9">
        <f t="shared" si="15"/>
        <v>3.2036043831368738E-4</v>
      </c>
      <c r="AB98" s="9">
        <f t="shared" si="15"/>
        <v>7.2394349728711264E-4</v>
      </c>
      <c r="AC98" s="9">
        <f t="shared" si="15"/>
        <v>4.4937631256169964E-4</v>
      </c>
      <c r="AD98" s="9">
        <f t="shared" si="15"/>
        <v>2.4792882231164029E-4</v>
      </c>
      <c r="AE98" s="9">
        <f t="shared" si="15"/>
        <v>3.6723505572415488E-4</v>
      </c>
      <c r="AF98" s="9">
        <f t="shared" si="15"/>
        <v>8.7472740020125761E-4</v>
      </c>
      <c r="AG98" s="9">
        <f t="shared" si="15"/>
        <v>5.6520047279018208E-3</v>
      </c>
      <c r="AH98" s="9">
        <f t="shared" si="15"/>
        <v>8.0297846107870122E-5</v>
      </c>
      <c r="AI98" s="9">
        <f t="shared" si="15"/>
        <v>2.3966342932810333E-4</v>
      </c>
      <c r="AJ98" s="9">
        <f t="shared" si="15"/>
        <v>8.5775449217449708E-6</v>
      </c>
      <c r="AK98" s="9">
        <f t="shared" si="15"/>
        <v>5.7187176740341723E-4</v>
      </c>
      <c r="AL98" s="9">
        <f t="shared" si="15"/>
        <v>2.7524532096443041E-5</v>
      </c>
    </row>
    <row r="99" spans="1:38">
      <c r="A99">
        <v>93</v>
      </c>
      <c r="B99">
        <f t="shared" si="12"/>
        <v>-3.0800000000000196</v>
      </c>
      <c r="C99">
        <f t="shared" si="10"/>
        <v>1.4335999999999984</v>
      </c>
      <c r="D99" s="13">
        <f>EXP(SUMPRODUCT(LN($Y99:$AL99),AlturaTRI!$C$24:$P$24)+SUMPRODUCT(LN(1-$Y99:$AL99),1-AlturaTRI!$C$24:$P$24))</f>
        <v>7.1627210198407766E-12</v>
      </c>
      <c r="E99" s="13">
        <f ca="1">EXP(SUMPRODUCT(LN($Y99:$AL99),AlturaTRI!$C$25:$P$25)+SUMPRODUCT(LN(1-$Y99:$AL99),1-AlturaTRI!$C$25:$P$25))</f>
        <v>2.4458150178440774E-24</v>
      </c>
      <c r="F99" s="13">
        <f ca="1">EXP(SUMPRODUCT(LN($Y99:$AL99),AlturaTRI!$C$26:$P$26)+SUMPRODUCT(LN(1-$Y99:$AL99),1-AlturaTRI!$C$26:$P$26))</f>
        <v>8.2636351925916116E-27</v>
      </c>
      <c r="G99" s="13">
        <f ca="1">EXP(SUMPRODUCT(LN($Y99:$AL99),AlturaTRI!$C$27:$P$27)+SUMPRODUCT(LN(1-$Y99:$AL99),1-AlturaTRI!$C$27:$P$27))</f>
        <v>1.9369733591192881E-35</v>
      </c>
      <c r="H99" s="13">
        <f ca="1">EXP(SUMPRODUCT(LN($Y99:$AL99),AlturaTRI!$C$28:$P$28)+SUMPRODUCT(LN(1-$Y99:$AL99),1-AlturaTRI!$C$28:$P$28))</f>
        <v>1.8831176400164857E-35</v>
      </c>
      <c r="I99" s="13">
        <f ca="1">EXP(SUMPRODUCT(LN($Y99:$AL99),AlturaTRI!$C$29:$P$29)+SUMPRODUCT(LN(1-$Y99:$AL99),1-AlturaTRI!$C$29:$P$29))</f>
        <v>1.4413077885992366E-26</v>
      </c>
      <c r="J99" s="13">
        <f ca="1">EXP(SUMPRODUCT(LN($Y99:$AL99),AlturaTRI!$C$30:$P$30)+SUMPRODUCT(LN(1-$Y99:$AL99),1-AlturaTRI!$C$30:$P$30))</f>
        <v>2.6741609914020761E-28</v>
      </c>
      <c r="K99" s="13">
        <f ca="1">EXP(SUMPRODUCT(LN($Y99:$AL99),AlturaTRI!$C$31:$P$31)+SUMPRODUCT(LN(1-$Y99:$AL99),1-AlturaTRI!$C$31:$P$31))</f>
        <v>3.2645218576919237E-19</v>
      </c>
      <c r="L99" s="13">
        <f ca="1">EXP(SUMPRODUCT(LN($Y99:$AL99),AlturaTRI!$C$32:$P$32)+SUMPRODUCT(LN(1-$Y99:$AL99),1-AlturaTRI!$C$32:$P$32))</f>
        <v>4.6653562765878997E-18</v>
      </c>
      <c r="M99" s="13">
        <f ca="1">EXP(SUMPRODUCT(LN($Y99:$AL99),AlturaTRI!$C$33:$P$33)+SUMPRODUCT(LN(1-$Y99:$AL99),1-AlturaTRI!$C$33:$P$33))</f>
        <v>6.891016509537938E-21</v>
      </c>
      <c r="N99" s="13">
        <f ca="1">EXP(SUMPRODUCT(LN($Y99:$AL99),AlturaTRI!$C$34:$P$34)+SUMPRODUCT(LN(1-$Y99:$AL99),1-AlturaTRI!$C$34:$P$34))</f>
        <v>2.3174406550986062E-11</v>
      </c>
      <c r="O99" s="13">
        <f ca="1">EXP(SUMPRODUCT(LN($Y99:$AL99),AlturaTRI!$C$35:$P$35)+SUMPRODUCT(LN(1-$Y99:$AL99),1-AlturaTRI!$C$35:$P$35))</f>
        <v>1.4203606042101602E-25</v>
      </c>
      <c r="P99" s="13">
        <f ca="1">EXP(SUMPRODUCT(LN($Y99:$AL99),AlturaTRI!$C$36:$P$36)+SUMPRODUCT(LN(1-$Y99:$AL99),1-AlturaTRI!$C$36:$P$36))</f>
        <v>5.853217361575126E-25</v>
      </c>
      <c r="Q99" s="13">
        <f ca="1">EXP(SUMPRODUCT(LN($Y99:$AL99),AlturaTRI!$C$37:$P$37)+SUMPRODUCT(LN(1-$Y99:$AL99),1-AlturaTRI!$C$37:$P$37))</f>
        <v>6.5963220556187543E-17</v>
      </c>
      <c r="R99" s="13">
        <f ca="1">EXP(SUMPRODUCT(LN($Y99:$AL99),AlturaTRI!$C$38:$P$38)+SUMPRODUCT(LN(1-$Y99:$AL99),1-AlturaTRI!$C$38:$P$38))</f>
        <v>3.6984203298442946E-20</v>
      </c>
      <c r="S99" s="13">
        <f ca="1">EXP(SUMPRODUCT(LN($Y99:$AL99),AlturaTRI!$C$39:$P$39)+SUMPRODUCT(LN(1-$Y99:$AL99),1-AlturaTRI!$C$39:$P$39))</f>
        <v>5.462119557202842E-41</v>
      </c>
      <c r="T99" s="13">
        <f ca="1">EXP(SUMPRODUCT(LN($Y99:$AL99),AlturaTRI!$C$40:$P$40)+SUMPRODUCT(LN(1-$Y99:$AL99),1-AlturaTRI!$C$40:$P$40))</f>
        <v>5.8542544329728819E-36</v>
      </c>
      <c r="U99" s="13">
        <f ca="1">EXP(SUMPRODUCT(LN($Y99:$AL99),AlturaTRI!$C$41:$P$41)+SUMPRODUCT(LN(1-$Y99:$AL99),1-AlturaTRI!$C$41:$P$41))</f>
        <v>8.0349402690508205E-30</v>
      </c>
      <c r="V99" s="13">
        <f ca="1">EXP(SUMPRODUCT(LN($Y99:$AL99),AlturaTRI!$C$42:$P$42)+SUMPRODUCT(LN(1-$Y99:$AL99),1-AlturaTRI!$C$42:$P$42))</f>
        <v>1.856521792270776E-23</v>
      </c>
      <c r="W99" s="13">
        <f ca="1">EXP(SUMPRODUCT(LN($Y99:$AL99),AlturaTRI!$C$43:$P$43)+SUMPRODUCT(LN(1-$Y99:$AL99),1-AlturaTRI!$C$43:$P$43))</f>
        <v>1.6584838949589202E-25</v>
      </c>
      <c r="X99">
        <f t="shared" ca="1" si="11"/>
        <v>2.9582872722758117E-5</v>
      </c>
      <c r="Y99" s="9">
        <f t="shared" si="15"/>
        <v>1.3444419598187537E-4</v>
      </c>
      <c r="Z99" s="9">
        <f t="shared" si="15"/>
        <v>9.8711112117649634E-5</v>
      </c>
      <c r="AA99" s="9">
        <f t="shared" si="15"/>
        <v>3.2608994839211441E-4</v>
      </c>
      <c r="AB99" s="9">
        <f t="shared" si="15"/>
        <v>7.3439180824581222E-4</v>
      </c>
      <c r="AC99" s="9">
        <f t="shared" si="15"/>
        <v>4.5668602906622543E-4</v>
      </c>
      <c r="AD99" s="9">
        <f t="shared" si="15"/>
        <v>2.5214381735771463E-4</v>
      </c>
      <c r="AE99" s="9">
        <f t="shared" si="15"/>
        <v>3.7566068329866059E-4</v>
      </c>
      <c r="AF99" s="9">
        <f t="shared" si="15"/>
        <v>8.9107940926369056E-4</v>
      </c>
      <c r="AG99" s="9">
        <f t="shared" si="15"/>
        <v>5.7865479196141534E-3</v>
      </c>
      <c r="AH99" s="9">
        <f t="shared" si="15"/>
        <v>8.2163838180869566E-5</v>
      </c>
      <c r="AI99" s="9">
        <f t="shared" si="15"/>
        <v>2.445609380722521E-4</v>
      </c>
      <c r="AJ99" s="9">
        <f t="shared" si="15"/>
        <v>8.802370163557053E-6</v>
      </c>
      <c r="AK99" s="9">
        <f t="shared" si="15"/>
        <v>5.8078867631346568E-4</v>
      </c>
      <c r="AL99" s="9">
        <f t="shared" si="15"/>
        <v>2.8194054336991559E-5</v>
      </c>
    </row>
    <row r="100" spans="1:38">
      <c r="A100">
        <v>94</v>
      </c>
      <c r="B100">
        <f t="shared" si="12"/>
        <v>-3.0700000000000198</v>
      </c>
      <c r="C100">
        <f t="shared" si="10"/>
        <v>1.4343999999999983</v>
      </c>
      <c r="D100" s="13">
        <f>EXP(SUMPRODUCT(LN($Y100:$AL100),AlturaTRI!$C$24:$P$24)+SUMPRODUCT(LN(1-$Y100:$AL100),1-AlturaTRI!$C$24:$P$24))</f>
        <v>7.6135708683687975E-12</v>
      </c>
      <c r="E100" s="13">
        <f ca="1">EXP(SUMPRODUCT(LN($Y100:$AL100),AlturaTRI!$C$25:$P$25)+SUMPRODUCT(LN(1-$Y100:$AL100),1-AlturaTRI!$C$25:$P$25))</f>
        <v>2.7952355019157799E-24</v>
      </c>
      <c r="F100" s="13">
        <f ca="1">EXP(SUMPRODUCT(LN($Y100:$AL100),AlturaTRI!$C$26:$P$26)+SUMPRODUCT(LN(1-$Y100:$AL100),1-AlturaTRI!$C$26:$P$26))</f>
        <v>9.4530761273048825E-27</v>
      </c>
      <c r="G100" s="13">
        <f ca="1">EXP(SUMPRODUCT(LN($Y100:$AL100),AlturaTRI!$C$27:$P$27)+SUMPRODUCT(LN(1-$Y100:$AL100),1-AlturaTRI!$C$27:$P$27))</f>
        <v>2.3601507244908033E-35</v>
      </c>
      <c r="H100" s="13">
        <f ca="1">EXP(SUMPRODUCT(LN($Y100:$AL100),AlturaTRI!$C$28:$P$28)+SUMPRODUCT(LN(1-$Y100:$AL100),1-AlturaTRI!$C$28:$P$28))</f>
        <v>2.2700686871217527E-35</v>
      </c>
      <c r="I100" s="13">
        <f ca="1">EXP(SUMPRODUCT(LN($Y100:$AL100),AlturaTRI!$C$29:$P$29)+SUMPRODUCT(LN(1-$Y100:$AL100),1-AlturaTRI!$C$29:$P$29))</f>
        <v>1.641787649327809E-26</v>
      </c>
      <c r="J100" s="13">
        <f ca="1">EXP(SUMPRODUCT(LN($Y100:$AL100),AlturaTRI!$C$30:$P$30)+SUMPRODUCT(LN(1-$Y100:$AL100),1-AlturaTRI!$C$30:$P$30))</f>
        <v>3.1073481918320696E-28</v>
      </c>
      <c r="K100" s="13">
        <f ca="1">EXP(SUMPRODUCT(LN($Y100:$AL100),AlturaTRI!$C$31:$P$31)+SUMPRODUCT(LN(1-$Y100:$AL100),1-AlturaTRI!$C$31:$P$31))</f>
        <v>3.5867385686269473E-19</v>
      </c>
      <c r="L100" s="13">
        <f ca="1">EXP(SUMPRODUCT(LN($Y100:$AL100),AlturaTRI!$C$32:$P$32)+SUMPRODUCT(LN(1-$Y100:$AL100),1-AlturaTRI!$C$32:$P$32))</f>
        <v>5.08295169087925E-18</v>
      </c>
      <c r="M100" s="13">
        <f ca="1">EXP(SUMPRODUCT(LN($Y100:$AL100),AlturaTRI!$C$33:$P$33)+SUMPRODUCT(LN(1-$Y100:$AL100),1-AlturaTRI!$C$33:$P$33))</f>
        <v>7.7477811383673691E-21</v>
      </c>
      <c r="N100" s="13">
        <f ca="1">EXP(SUMPRODUCT(LN($Y100:$AL100),AlturaTRI!$C$34:$P$34)+SUMPRODUCT(LN(1-$Y100:$AL100),1-AlturaTRI!$C$34:$P$34))</f>
        <v>2.4742248980886473E-11</v>
      </c>
      <c r="O100" s="13">
        <f ca="1">EXP(SUMPRODUCT(LN($Y100:$AL100),AlturaTRI!$C$35:$P$35)+SUMPRODUCT(LN(1-$Y100:$AL100),1-AlturaTRI!$C$35:$P$35))</f>
        <v>1.6339381022798407E-25</v>
      </c>
      <c r="P100" s="13">
        <f ca="1">EXP(SUMPRODUCT(LN($Y100:$AL100),AlturaTRI!$C$36:$P$36)+SUMPRODUCT(LN(1-$Y100:$AL100),1-AlturaTRI!$C$36:$P$36))</f>
        <v>6.7003091735493091E-25</v>
      </c>
      <c r="Q100" s="13">
        <f ca="1">EXP(SUMPRODUCT(LN($Y100:$AL100),AlturaTRI!$C$37:$P$37)+SUMPRODUCT(LN(1-$Y100:$AL100),1-AlturaTRI!$C$37:$P$37))</f>
        <v>7.2462724612112804E-17</v>
      </c>
      <c r="R100" s="13">
        <f ca="1">EXP(SUMPRODUCT(LN($Y100:$AL100),AlturaTRI!$C$38:$P$38)+SUMPRODUCT(LN(1-$Y100:$AL100),1-AlturaTRI!$C$38:$P$38))</f>
        <v>4.1238315493093086E-20</v>
      </c>
      <c r="S100" s="13">
        <f ca="1">EXP(SUMPRODUCT(LN($Y100:$AL100),AlturaTRI!$C$39:$P$39)+SUMPRODUCT(LN(1-$Y100:$AL100),1-AlturaTRI!$C$39:$P$39))</f>
        <v>6.8512223613458117E-41</v>
      </c>
      <c r="T100" s="13">
        <f ca="1">EXP(SUMPRODUCT(LN($Y100:$AL100),AlturaTRI!$C$40:$P$40)+SUMPRODUCT(LN(1-$Y100:$AL100),1-AlturaTRI!$C$40:$P$40))</f>
        <v>6.9938503098844064E-36</v>
      </c>
      <c r="U100" s="13">
        <f ca="1">EXP(SUMPRODUCT(LN($Y100:$AL100),AlturaTRI!$C$41:$P$41)+SUMPRODUCT(LN(1-$Y100:$AL100),1-AlturaTRI!$C$41:$P$41))</f>
        <v>9.4372728058542764E-30</v>
      </c>
      <c r="V100" s="13">
        <f ca="1">EXP(SUMPRODUCT(LN($Y100:$AL100),AlturaTRI!$C$42:$P$42)+SUMPRODUCT(LN(1-$Y100:$AL100),1-AlturaTRI!$C$42:$P$42))</f>
        <v>2.1100415672396846E-23</v>
      </c>
      <c r="W100" s="13">
        <f ca="1">EXP(SUMPRODUCT(LN($Y100:$AL100),AlturaTRI!$C$43:$P$43)+SUMPRODUCT(LN(1-$Y100:$AL100),1-AlturaTRI!$C$43:$P$43))</f>
        <v>1.9151015162249035E-25</v>
      </c>
      <c r="X100">
        <f t="shared" ca="1" si="11"/>
        <v>3.0506676754243346E-5</v>
      </c>
      <c r="Y100" s="9">
        <f t="shared" si="15"/>
        <v>1.370544827624773E-4</v>
      </c>
      <c r="Z100" s="9">
        <f t="shared" si="15"/>
        <v>1.0067921799264069E-4</v>
      </c>
      <c r="AA100" s="9">
        <f t="shared" si="15"/>
        <v>3.3192189429665246E-4</v>
      </c>
      <c r="AB100" s="9">
        <f t="shared" si="15"/>
        <v>7.4499080197853605E-4</v>
      </c>
      <c r="AC100" s="9">
        <f t="shared" si="15"/>
        <v>4.6411459283569276E-4</v>
      </c>
      <c r="AD100" s="9">
        <f t="shared" si="15"/>
        <v>2.5643045242592413E-4</v>
      </c>
      <c r="AE100" s="9">
        <f t="shared" si="15"/>
        <v>3.8427954925939812E-4</v>
      </c>
      <c r="AF100" s="9">
        <f t="shared" si="15"/>
        <v>9.0773682235222649E-4</v>
      </c>
      <c r="AG100" s="9">
        <f t="shared" si="15"/>
        <v>5.9242747640796921E-3</v>
      </c>
      <c r="AH100" s="9">
        <f t="shared" si="15"/>
        <v>8.4073189245736005E-5</v>
      </c>
      <c r="AI100" s="9">
        <f t="shared" si="15"/>
        <v>2.4955850215118027E-4</v>
      </c>
      <c r="AJ100" s="9">
        <f t="shared" si="15"/>
        <v>9.0330882258933147E-6</v>
      </c>
      <c r="AK100" s="9">
        <f t="shared" si="15"/>
        <v>5.898445400433158E-4</v>
      </c>
      <c r="AL100" s="9">
        <f t="shared" si="15"/>
        <v>2.8879861943735336E-5</v>
      </c>
    </row>
    <row r="101" spans="1:38">
      <c r="A101">
        <v>95</v>
      </c>
      <c r="B101">
        <f t="shared" si="12"/>
        <v>-3.06000000000002</v>
      </c>
      <c r="C101">
        <f t="shared" si="10"/>
        <v>1.4351999999999983</v>
      </c>
      <c r="D101" s="13">
        <f>EXP(SUMPRODUCT(LN($Y101:$AL101),AlturaTRI!$C$24:$P$24)+SUMPRODUCT(LN(1-$Y101:$AL101),1-AlturaTRI!$C$24:$P$24))</f>
        <v>8.0927612820828518E-12</v>
      </c>
      <c r="E101" s="13">
        <f ca="1">EXP(SUMPRODUCT(LN($Y101:$AL101),AlturaTRI!$C$25:$P$25)+SUMPRODUCT(LN(1-$Y101:$AL101),1-AlturaTRI!$C$25:$P$25))</f>
        <v>3.1945609367193636E-24</v>
      </c>
      <c r="F101" s="13">
        <f ca="1">EXP(SUMPRODUCT(LN($Y101:$AL101),AlturaTRI!$C$26:$P$26)+SUMPRODUCT(LN(1-$Y101:$AL101),1-AlturaTRI!$C$26:$P$26))</f>
        <v>1.0813670971573144E-26</v>
      </c>
      <c r="G101" s="13">
        <f ca="1">EXP(SUMPRODUCT(LN($Y101:$AL101),AlturaTRI!$C$27:$P$27)+SUMPRODUCT(LN(1-$Y101:$AL101),1-AlturaTRI!$C$27:$P$27))</f>
        <v>2.8757677373438478E-35</v>
      </c>
      <c r="H101" s="13">
        <f ca="1">EXP(SUMPRODUCT(LN($Y101:$AL101),AlturaTRI!$C$28:$P$28)+SUMPRODUCT(LN(1-$Y101:$AL101),1-AlturaTRI!$C$28:$P$28))</f>
        <v>2.7365193388063616E-35</v>
      </c>
      <c r="I101" s="13">
        <f ca="1">EXP(SUMPRODUCT(LN($Y101:$AL101),AlturaTRI!$C$29:$P$29)+SUMPRODUCT(LN(1-$Y101:$AL101),1-AlturaTRI!$C$29:$P$29))</f>
        <v>1.8701447050871127E-26</v>
      </c>
      <c r="J101" s="13">
        <f ca="1">EXP(SUMPRODUCT(LN($Y101:$AL101),AlturaTRI!$C$30:$P$30)+SUMPRODUCT(LN(1-$Y101:$AL101),1-AlturaTRI!$C$30:$P$30))</f>
        <v>3.6106905447311987E-28</v>
      </c>
      <c r="K101" s="13">
        <f ca="1">EXP(SUMPRODUCT(LN($Y101:$AL101),AlturaTRI!$C$31:$P$31)+SUMPRODUCT(LN(1-$Y101:$AL101),1-AlturaTRI!$C$31:$P$31))</f>
        <v>3.9407405412321916E-19</v>
      </c>
      <c r="L101" s="13">
        <f ca="1">EXP(SUMPRODUCT(LN($Y101:$AL101),AlturaTRI!$C$32:$P$32)+SUMPRODUCT(LN(1-$Y101:$AL101),1-AlturaTRI!$C$32:$P$32))</f>
        <v>5.5379002174642292E-18</v>
      </c>
      <c r="M101" s="13">
        <f ca="1">EXP(SUMPRODUCT(LN($Y101:$AL101),AlturaTRI!$C$33:$P$33)+SUMPRODUCT(LN(1-$Y101:$AL101),1-AlturaTRI!$C$33:$P$33))</f>
        <v>8.7110273001471131E-21</v>
      </c>
      <c r="N101" s="13">
        <f ca="1">EXP(SUMPRODUCT(LN($Y101:$AL101),AlturaTRI!$C$34:$P$34)+SUMPRODUCT(LN(1-$Y101:$AL101),1-AlturaTRI!$C$34:$P$34))</f>
        <v>2.6416039245075326E-11</v>
      </c>
      <c r="O101" s="13">
        <f ca="1">EXP(SUMPRODUCT(LN($Y101:$AL101),AlturaTRI!$C$35:$P$35)+SUMPRODUCT(LN(1-$Y101:$AL101),1-AlturaTRI!$C$35:$P$35))</f>
        <v>1.8796221732078586E-25</v>
      </c>
      <c r="P101" s="13">
        <f ca="1">EXP(SUMPRODUCT(LN($Y101:$AL101),AlturaTRI!$C$36:$P$36)+SUMPRODUCT(LN(1-$Y101:$AL101),1-AlturaTRI!$C$36:$P$36))</f>
        <v>7.6699584379740519E-25</v>
      </c>
      <c r="Q101" s="13">
        <f ca="1">EXP(SUMPRODUCT(LN($Y101:$AL101),AlturaTRI!$C$37:$P$37)+SUMPRODUCT(LN(1-$Y101:$AL101),1-AlturaTRI!$C$37:$P$37))</f>
        <v>7.9602268567690818E-17</v>
      </c>
      <c r="R101" s="13">
        <f ca="1">EXP(SUMPRODUCT(LN($Y101:$AL101),AlturaTRI!$C$38:$P$38)+SUMPRODUCT(LN(1-$Y101:$AL101),1-AlturaTRI!$C$38:$P$38))</f>
        <v>4.5981543231365395E-20</v>
      </c>
      <c r="S101" s="13">
        <f ca="1">EXP(SUMPRODUCT(LN($Y101:$AL101),AlturaTRI!$C$39:$P$39)+SUMPRODUCT(LN(1-$Y101:$AL101),1-AlturaTRI!$C$39:$P$39))</f>
        <v>8.5935557976936224E-41</v>
      </c>
      <c r="T101" s="13">
        <f ca="1">EXP(SUMPRODUCT(LN($Y101:$AL101),AlturaTRI!$C$40:$P$40)+SUMPRODUCT(LN(1-$Y101:$AL101),1-AlturaTRI!$C$40:$P$40))</f>
        <v>8.3552423049445097E-36</v>
      </c>
      <c r="U101" s="13">
        <f ca="1">EXP(SUMPRODUCT(LN($Y101:$AL101),AlturaTRI!$C$41:$P$41)+SUMPRODUCT(LN(1-$Y101:$AL101),1-AlturaTRI!$C$41:$P$41))</f>
        <v>1.1084301830963965E-29</v>
      </c>
      <c r="V101" s="13">
        <f ca="1">EXP(SUMPRODUCT(LN($Y101:$AL101),AlturaTRI!$C$42:$P$42)+SUMPRODUCT(LN(1-$Y101:$AL101),1-AlturaTRI!$C$42:$P$42))</f>
        <v>2.3981698971025057E-23</v>
      </c>
      <c r="W101" s="13">
        <f ca="1">EXP(SUMPRODUCT(LN($Y101:$AL101),AlturaTRI!$C$43:$P$43)+SUMPRODUCT(LN(1-$Y101:$AL101),1-AlturaTRI!$C$43:$P$43))</f>
        <v>2.211415343752593E-25</v>
      </c>
      <c r="X101">
        <f t="shared" ca="1" si="11"/>
        <v>3.1456183252699485E-5</v>
      </c>
      <c r="Y101" s="9">
        <f t="shared" si="15"/>
        <v>1.3971544220272433E-4</v>
      </c>
      <c r="Z101" s="9">
        <f t="shared" si="15"/>
        <v>1.0268656000693254E-4</v>
      </c>
      <c r="AA101" s="9">
        <f t="shared" si="15"/>
        <v>3.3785810621233441E-4</v>
      </c>
      <c r="AB101" s="9">
        <f t="shared" si="15"/>
        <v>7.5574264832395084E-4</v>
      </c>
      <c r="AC101" s="9">
        <f t="shared" si="15"/>
        <v>4.7166393437408596E-4</v>
      </c>
      <c r="AD101" s="9">
        <f t="shared" si="15"/>
        <v>2.6078994451325042E-4</v>
      </c>
      <c r="AE101" s="9">
        <f t="shared" si="15"/>
        <v>3.9309608200213588E-4</v>
      </c>
      <c r="AF101" s="9">
        <f t="shared" si="15"/>
        <v>9.2470533297218493E-4</v>
      </c>
      <c r="AG101" s="9">
        <f t="shared" si="15"/>
        <v>6.0652596761079586E-3</v>
      </c>
      <c r="AH101" s="9">
        <f t="shared" si="15"/>
        <v>8.602690663917585E-5</v>
      </c>
      <c r="AI101" s="9">
        <f t="shared" si="15"/>
        <v>2.5465816464824296E-4</v>
      </c>
      <c r="AJ101" s="9">
        <f t="shared" si="15"/>
        <v>9.2698535607087744E-6</v>
      </c>
      <c r="AK101" s="9">
        <f t="shared" si="15"/>
        <v>5.9904152138804073E-4</v>
      </c>
      <c r="AL101" s="9">
        <f t="shared" si="15"/>
        <v>2.9582351016504721E-5</v>
      </c>
    </row>
    <row r="102" spans="1:38">
      <c r="A102">
        <v>96</v>
      </c>
      <c r="B102">
        <f t="shared" si="12"/>
        <v>-3.0500000000000203</v>
      </c>
      <c r="C102">
        <f t="shared" si="10"/>
        <v>1.4359999999999984</v>
      </c>
      <c r="D102" s="13">
        <f>EXP(SUMPRODUCT(LN($Y102:$AL102),AlturaTRI!$C$24:$P$24)+SUMPRODUCT(LN(1-$Y102:$AL102),1-AlturaTRI!$C$24:$P$24))</f>
        <v>8.6020704941160795E-12</v>
      </c>
      <c r="E102" s="13">
        <f ca="1">EXP(SUMPRODUCT(LN($Y102:$AL102),AlturaTRI!$C$25:$P$25)+SUMPRODUCT(LN(1-$Y102:$AL102),1-AlturaTRI!$C$25:$P$25))</f>
        <v>3.6509163463197846E-24</v>
      </c>
      <c r="F102" s="13">
        <f ca="1">EXP(SUMPRODUCT(LN($Y102:$AL102),AlturaTRI!$C$26:$P$26)+SUMPRODUCT(LN(1-$Y102:$AL102),1-AlturaTRI!$C$26:$P$26))</f>
        <v>1.2370039288019003E-26</v>
      </c>
      <c r="G102" s="13">
        <f ca="1">EXP(SUMPRODUCT(LN($Y102:$AL102),AlturaTRI!$C$27:$P$27)+SUMPRODUCT(LN(1-$Y102:$AL102),1-AlturaTRI!$C$27:$P$27))</f>
        <v>3.5040137967159098E-35</v>
      </c>
      <c r="H102" s="13">
        <f ca="1">EXP(SUMPRODUCT(LN($Y102:$AL102),AlturaTRI!$C$28:$P$28)+SUMPRODUCT(LN(1-$Y102:$AL102),1-AlturaTRI!$C$28:$P$28))</f>
        <v>3.2987999337205126E-35</v>
      </c>
      <c r="I102" s="13">
        <f ca="1">EXP(SUMPRODUCT(LN($Y102:$AL102),AlturaTRI!$C$29:$P$29)+SUMPRODUCT(LN(1-$Y102:$AL102),1-AlturaTRI!$C$29:$P$29))</f>
        <v>2.1302539132625839E-26</v>
      </c>
      <c r="J102" s="13">
        <f ca="1">EXP(SUMPRODUCT(LN($Y102:$AL102),AlturaTRI!$C$30:$P$30)+SUMPRODUCT(LN(1-$Y102:$AL102),1-AlturaTRI!$C$30:$P$30))</f>
        <v>4.1955465973694861E-28</v>
      </c>
      <c r="K102" s="13">
        <f ca="1">EXP(SUMPRODUCT(LN($Y102:$AL102),AlturaTRI!$C$31:$P$31)+SUMPRODUCT(LN(1-$Y102:$AL102),1-AlturaTRI!$C$31:$P$31))</f>
        <v>4.3296609920140568E-19</v>
      </c>
      <c r="L102" s="13">
        <f ca="1">EXP(SUMPRODUCT(LN($Y102:$AL102),AlturaTRI!$C$32:$P$32)+SUMPRODUCT(LN(1-$Y102:$AL102),1-AlturaTRI!$C$32:$P$32))</f>
        <v>6.0335400875076561E-18</v>
      </c>
      <c r="M102" s="13">
        <f ca="1">EXP(SUMPRODUCT(LN($Y102:$AL102),AlturaTRI!$C$33:$P$33)+SUMPRODUCT(LN(1-$Y102:$AL102),1-AlturaTRI!$C$33:$P$33))</f>
        <v>9.7939828129984995E-21</v>
      </c>
      <c r="N102" s="13">
        <f ca="1">EXP(SUMPRODUCT(LN($Y102:$AL102),AlturaTRI!$C$34:$P$34)+SUMPRODUCT(LN(1-$Y102:$AL102),1-AlturaTRI!$C$34:$P$34))</f>
        <v>2.8202925582609687E-11</v>
      </c>
      <c r="O102" s="13">
        <f ca="1">EXP(SUMPRODUCT(LN($Y102:$AL102),AlturaTRI!$C$35:$P$35)+SUMPRODUCT(LN(1-$Y102:$AL102),1-AlturaTRI!$C$35:$P$35))</f>
        <v>2.1622377779361007E-25</v>
      </c>
      <c r="P102" s="13">
        <f ca="1">EXP(SUMPRODUCT(LN($Y102:$AL102),AlturaTRI!$C$36:$P$36)+SUMPRODUCT(LN(1-$Y102:$AL102),1-AlturaTRI!$C$36:$P$36))</f>
        <v>8.7798907188961444E-25</v>
      </c>
      <c r="Q102" s="13">
        <f ca="1">EXP(SUMPRODUCT(LN($Y102:$AL102),AlturaTRI!$C$37:$P$37)+SUMPRODUCT(LN(1-$Y102:$AL102),1-AlturaTRI!$C$37:$P$37))</f>
        <v>8.7444834891096805E-17</v>
      </c>
      <c r="R102" s="13">
        <f ca="1">EXP(SUMPRODUCT(LN($Y102:$AL102),AlturaTRI!$C$38:$P$38)+SUMPRODUCT(LN(1-$Y102:$AL102),1-AlturaTRI!$C$38:$P$38))</f>
        <v>5.1270092517174589E-20</v>
      </c>
      <c r="S102" s="13">
        <f ca="1">EXP(SUMPRODUCT(LN($Y102:$AL102),AlturaTRI!$C$39:$P$39)+SUMPRODUCT(LN(1-$Y102:$AL102),1-AlturaTRI!$C$39:$P$39))</f>
        <v>1.0778930491019445E-40</v>
      </c>
      <c r="T102" s="13">
        <f ca="1">EXP(SUMPRODUCT(LN($Y102:$AL102),AlturaTRI!$C$40:$P$40)+SUMPRODUCT(LN(1-$Y102:$AL102),1-AlturaTRI!$C$40:$P$40))</f>
        <v>9.9815893216309988E-36</v>
      </c>
      <c r="U102" s="13">
        <f ca="1">EXP(SUMPRODUCT(LN($Y102:$AL102),AlturaTRI!$C$41:$P$41)+SUMPRODUCT(LN(1-$Y102:$AL102),1-AlturaTRI!$C$41:$P$41))</f>
        <v>1.3018714685395063E-29</v>
      </c>
      <c r="V102" s="13">
        <f ca="1">EXP(SUMPRODUCT(LN($Y102:$AL102),AlturaTRI!$C$42:$P$42)+SUMPRODUCT(LN(1-$Y102:$AL102),1-AlturaTRI!$C$42:$P$42))</f>
        <v>2.7256294662386372E-23</v>
      </c>
      <c r="W102" s="13">
        <f ca="1">EXP(SUMPRODUCT(LN($Y102:$AL102),AlturaTRI!$C$43:$P$43)+SUMPRODUCT(LN(1-$Y102:$AL102),1-AlturaTRI!$C$43:$P$43))</f>
        <v>2.5535641298769093E-25</v>
      </c>
      <c r="X102">
        <f t="shared" ca="1" si="11"/>
        <v>3.2431999348818001E-5</v>
      </c>
      <c r="Y102" s="9">
        <f t="shared" si="15"/>
        <v>1.4242805771704249E-4</v>
      </c>
      <c r="Z102" s="9">
        <f t="shared" si="15"/>
        <v>1.0473392020951609E-4</v>
      </c>
      <c r="AA102" s="9">
        <f t="shared" si="15"/>
        <v>3.4390044697915525E-4</v>
      </c>
      <c r="AB102" s="9">
        <f t="shared" si="15"/>
        <v>7.6664954827147553E-4</v>
      </c>
      <c r="AC102" s="9">
        <f t="shared" si="15"/>
        <v>4.7933601548428331E-4</v>
      </c>
      <c r="AD102" s="9">
        <f t="shared" si="15"/>
        <v>2.6522353126900744E-4</v>
      </c>
      <c r="AE102" s="9">
        <f t="shared" si="15"/>
        <v>4.0211481124700541E-4</v>
      </c>
      <c r="AF102" s="9">
        <f t="shared" si="15"/>
        <v>9.4199074037480538E-4</v>
      </c>
      <c r="AG102" s="9">
        <f t="shared" si="15"/>
        <v>6.209578765638356E-3</v>
      </c>
      <c r="AH102" s="9">
        <f t="shared" si="15"/>
        <v>8.8026021092761571E-5</v>
      </c>
      <c r="AI102" s="9">
        <f t="shared" si="15"/>
        <v>2.5986201032302366E-4</v>
      </c>
      <c r="AJ102" s="9">
        <f t="shared" si="15"/>
        <v>9.512824668023683E-6</v>
      </c>
      <c r="AK102" s="9">
        <f t="shared" si="15"/>
        <v>6.0838181672500378E-4</v>
      </c>
      <c r="AL102" s="9">
        <f t="shared" si="15"/>
        <v>3.0301927288103728E-5</v>
      </c>
    </row>
    <row r="103" spans="1:38">
      <c r="A103">
        <v>97</v>
      </c>
      <c r="B103">
        <f t="shared" si="12"/>
        <v>-3.0400000000000205</v>
      </c>
      <c r="C103">
        <f t="shared" si="10"/>
        <v>1.4367999999999983</v>
      </c>
      <c r="D103" s="13">
        <f>EXP(SUMPRODUCT(LN($Y103:$AL103),AlturaTRI!$C$24:$P$24)+SUMPRODUCT(LN(1-$Y103:$AL103),1-AlturaTRI!$C$24:$P$24))</f>
        <v>9.1433880304801737E-12</v>
      </c>
      <c r="E103" s="13">
        <f ca="1">EXP(SUMPRODUCT(LN($Y103:$AL103),AlturaTRI!$C$25:$P$25)+SUMPRODUCT(LN(1-$Y103:$AL103),1-AlturaTRI!$C$25:$P$25))</f>
        <v>4.1724435867964136E-24</v>
      </c>
      <c r="F103" s="13">
        <f ca="1">EXP(SUMPRODUCT(LN($Y103:$AL103),AlturaTRI!$C$26:$P$26)+SUMPRODUCT(LN(1-$Y103:$AL103),1-AlturaTRI!$C$26:$P$26))</f>
        <v>1.4150340585810361E-26</v>
      </c>
      <c r="G103" s="13">
        <f ca="1">EXP(SUMPRODUCT(LN($Y103:$AL103),AlturaTRI!$C$27:$P$27)+SUMPRODUCT(LN(1-$Y103:$AL103),1-AlturaTRI!$C$27:$P$27))</f>
        <v>4.2694869857108054E-35</v>
      </c>
      <c r="H103" s="13">
        <f ca="1">EXP(SUMPRODUCT(LN($Y103:$AL103),AlturaTRI!$C$28:$P$28)+SUMPRODUCT(LN(1-$Y103:$AL103),1-AlturaTRI!$C$28:$P$28))</f>
        <v>3.9765946046839712E-35</v>
      </c>
      <c r="I103" s="13">
        <f ca="1">EXP(SUMPRODUCT(LN($Y103:$AL103),AlturaTRI!$C$29:$P$29)+SUMPRODUCT(LN(1-$Y103:$AL103),1-AlturaTRI!$C$29:$P$29))</f>
        <v>2.4265286187324328E-26</v>
      </c>
      <c r="J103" s="13">
        <f ca="1">EXP(SUMPRODUCT(LN($Y103:$AL103),AlturaTRI!$C$30:$P$30)+SUMPRODUCT(LN(1-$Y103:$AL103),1-AlturaTRI!$C$30:$P$30))</f>
        <v>4.8751133221171667E-28</v>
      </c>
      <c r="K103" s="13">
        <f ca="1">EXP(SUMPRODUCT(LN($Y103:$AL103),AlturaTRI!$C$31:$P$31)+SUMPRODUCT(LN(1-$Y103:$AL103),1-AlturaTRI!$C$31:$P$31))</f>
        <v>4.756941714572327E-19</v>
      </c>
      <c r="L103" s="13">
        <f ca="1">EXP(SUMPRODUCT(LN($Y103:$AL103),AlturaTRI!$C$32:$P$32)+SUMPRODUCT(LN(1-$Y103:$AL103),1-AlturaTRI!$C$32:$P$32))</f>
        <v>6.5735075348612024E-18</v>
      </c>
      <c r="M103" s="13">
        <f ca="1">EXP(SUMPRODUCT(LN($Y103:$AL103),AlturaTRI!$C$33:$P$33)+SUMPRODUCT(LN(1-$Y103:$AL103),1-AlturaTRI!$C$33:$P$33))</f>
        <v>1.1011517835013205E-20</v>
      </c>
      <c r="N103" s="13">
        <f ca="1">EXP(SUMPRODUCT(LN($Y103:$AL103),AlturaTRI!$C$34:$P$34)+SUMPRODUCT(LN(1-$Y103:$AL103),1-AlturaTRI!$C$34:$P$34))</f>
        <v>3.0110537492260792E-11</v>
      </c>
      <c r="O103" s="13">
        <f ca="1">EXP(SUMPRODUCT(LN($Y103:$AL103),AlturaTRI!$C$35:$P$35)+SUMPRODUCT(LN(1-$Y103:$AL103),1-AlturaTRI!$C$35:$P$35))</f>
        <v>2.4873346994199448E-25</v>
      </c>
      <c r="P103" s="13">
        <f ca="1">EXP(SUMPRODUCT(LN($Y103:$AL103),AlturaTRI!$C$36:$P$36)+SUMPRODUCT(LN(1-$Y103:$AL103),1-AlturaTRI!$C$36:$P$36))</f>
        <v>1.0050394206164406E-24</v>
      </c>
      <c r="Q103" s="13">
        <f ca="1">EXP(SUMPRODUCT(LN($Y103:$AL103),AlturaTRI!$C$37:$P$37)+SUMPRODUCT(LN(1-$Y103:$AL103),1-AlturaTRI!$C$37:$P$37))</f>
        <v>9.6059598172209702E-17</v>
      </c>
      <c r="R103" s="13">
        <f ca="1">EXP(SUMPRODUCT(LN($Y103:$AL103),AlturaTRI!$C$38:$P$38)+SUMPRODUCT(LN(1-$Y103:$AL103),1-AlturaTRI!$C$38:$P$38))</f>
        <v>5.7166624001076355E-20</v>
      </c>
      <c r="S103" s="13">
        <f ca="1">EXP(SUMPRODUCT(LN($Y103:$AL103),AlturaTRI!$C$39:$P$39)+SUMPRODUCT(LN(1-$Y103:$AL103),1-AlturaTRI!$C$39:$P$39))</f>
        <v>1.3519988672593709E-40</v>
      </c>
      <c r="T103" s="13">
        <f ca="1">EXP(SUMPRODUCT(LN($Y103:$AL103),AlturaTRI!$C$40:$P$40)+SUMPRODUCT(LN(1-$Y103:$AL103),1-AlturaTRI!$C$40:$P$40))</f>
        <v>1.1924446572320287E-35</v>
      </c>
      <c r="U103" s="13">
        <f ca="1">EXP(SUMPRODUCT(LN($Y103:$AL103),AlturaTRI!$C$41:$P$41)+SUMPRODUCT(LN(1-$Y103:$AL103),1-AlturaTRI!$C$41:$P$41))</f>
        <v>1.5290643446109772E-29</v>
      </c>
      <c r="V103" s="13">
        <f ca="1">EXP(SUMPRODUCT(LN($Y103:$AL103),AlturaTRI!$C$42:$P$42)+SUMPRODUCT(LN(1-$Y103:$AL103),1-AlturaTRI!$C$42:$P$42))</f>
        <v>3.0977871242944346E-23</v>
      </c>
      <c r="W103" s="13">
        <f ca="1">EXP(SUMPRODUCT(LN($Y103:$AL103),AlturaTRI!$C$43:$P$43)+SUMPRODUCT(LN(1-$Y103:$AL103),1-AlturaTRI!$C$43:$P$43))</f>
        <v>2.9486356087877851E-25</v>
      </c>
      <c r="X103">
        <f t="shared" ca="1" si="11"/>
        <v>3.3434743023767688E-5</v>
      </c>
      <c r="Y103" s="9">
        <f t="shared" si="15"/>
        <v>1.4519333179429105E-4</v>
      </c>
      <c r="Z103" s="9">
        <f t="shared" si="15"/>
        <v>1.0682209623053202E-4</v>
      </c>
      <c r="AA103" s="9">
        <f t="shared" si="15"/>
        <v>3.5005081267312202E-4</v>
      </c>
      <c r="AB103" s="9">
        <f t="shared" si="15"/>
        <v>7.7771373440573173E-4</v>
      </c>
      <c r="AC103" s="9">
        <f t="shared" si="15"/>
        <v>4.8713282977355535E-4</v>
      </c>
      <c r="AD103" s="9">
        <f t="shared" si="15"/>
        <v>2.6973247134456533E-4</v>
      </c>
      <c r="AE103" s="9">
        <f t="shared" si="15"/>
        <v>4.1134037034943303E-4</v>
      </c>
      <c r="AF103" s="9">
        <f t="shared" si="15"/>
        <v>9.5959895150634288E-4</v>
      </c>
      <c r="AG103" s="9">
        <f t="shared" si="15"/>
        <v>6.3573098742179578E-3</v>
      </c>
      <c r="AH103" s="9">
        <f t="shared" si="15"/>
        <v>9.0071587275885147E-5</v>
      </c>
      <c r="AI103" s="9">
        <f t="shared" si="15"/>
        <v>2.6517216645971449E-4</v>
      </c>
      <c r="AJ103" s="9">
        <f t="shared" si="15"/>
        <v>9.7621642020120836E-6</v>
      </c>
      <c r="AK103" s="9">
        <f t="shared" si="15"/>
        <v>6.178676565327492E-4</v>
      </c>
      <c r="AL103" s="9">
        <f t="shared" si="15"/>
        <v>3.1039006358523394E-5</v>
      </c>
    </row>
    <row r="104" spans="1:38">
      <c r="A104">
        <v>98</v>
      </c>
      <c r="B104">
        <f t="shared" si="12"/>
        <v>-3.0300000000000207</v>
      </c>
      <c r="C104">
        <f t="shared" si="10"/>
        <v>1.4375999999999982</v>
      </c>
      <c r="D104" s="13">
        <f>EXP(SUMPRODUCT(LN($Y104:$AL104),AlturaTRI!$C$24:$P$24)+SUMPRODUCT(LN(1-$Y104:$AL104),1-AlturaTRI!$C$24:$P$24))</f>
        <v>9.7187216509911144E-12</v>
      </c>
      <c r="E104" s="13">
        <f ca="1">EXP(SUMPRODUCT(LN($Y104:$AL104),AlturaTRI!$C$25:$P$25)+SUMPRODUCT(LN(1-$Y104:$AL104),1-AlturaTRI!$C$25:$P$25))</f>
        <v>4.7684463903360042E-24</v>
      </c>
      <c r="F104" s="13">
        <f ca="1">EXP(SUMPRODUCT(LN($Y104:$AL104),AlturaTRI!$C$26:$P$26)+SUMPRODUCT(LN(1-$Y104:$AL104),1-AlturaTRI!$C$26:$P$26))</f>
        <v>1.618678307065292E-26</v>
      </c>
      <c r="G104" s="13">
        <f ca="1">EXP(SUMPRODUCT(LN($Y104:$AL104),AlturaTRI!$C$27:$P$27)+SUMPRODUCT(LN(1-$Y104:$AL104),1-AlturaTRI!$C$27:$P$27))</f>
        <v>5.2021565812734758E-35</v>
      </c>
      <c r="H104" s="13">
        <f ca="1">EXP(SUMPRODUCT(LN($Y104:$AL104),AlturaTRI!$C$28:$P$28)+SUMPRODUCT(LN(1-$Y104:$AL104),1-AlturaTRI!$C$28:$P$28))</f>
        <v>4.7936298944541802E-35</v>
      </c>
      <c r="I104" s="13">
        <f ca="1">EXP(SUMPRODUCT(LN($Y104:$AL104),AlturaTRI!$C$29:$P$29)+SUMPRODUCT(LN(1-$Y104:$AL104),1-AlturaTRI!$C$29:$P$29))</f>
        <v>2.7639953188691737E-26</v>
      </c>
      <c r="J104" s="13">
        <f ca="1">EXP(SUMPRODUCT(LN($Y104:$AL104),AlturaTRI!$C$30:$P$30)+SUMPRODUCT(LN(1-$Y104:$AL104),1-AlturaTRI!$C$30:$P$30))</f>
        <v>5.6647235613698144E-28</v>
      </c>
      <c r="K104" s="13">
        <f ca="1">EXP(SUMPRODUCT(LN($Y104:$AL104),AlturaTRI!$C$31:$P$31)+SUMPRODUCT(LN(1-$Y104:$AL104),1-AlturaTRI!$C$31:$P$31))</f>
        <v>5.2263634357995179E-19</v>
      </c>
      <c r="L104" s="13">
        <f ca="1">EXP(SUMPRODUCT(LN($Y104:$AL104),AlturaTRI!$C$32:$P$32)+SUMPRODUCT(LN(1-$Y104:$AL104),1-AlturaTRI!$C$32:$P$32))</f>
        <v>7.161763360731912E-18</v>
      </c>
      <c r="M104" s="13">
        <f ca="1">EXP(SUMPRODUCT(LN($Y104:$AL104),AlturaTRI!$C$33:$P$33)+SUMPRODUCT(LN(1-$Y104:$AL104),1-AlturaTRI!$C$33:$P$33))</f>
        <v>1.2380348638982266E-20</v>
      </c>
      <c r="N104" s="13">
        <f ca="1">EXP(SUMPRODUCT(LN($Y104:$AL104),AlturaTRI!$C$34:$P$34)+SUMPRODUCT(LN(1-$Y104:$AL104),1-AlturaTRI!$C$34:$P$34))</f>
        <v>3.2147018039690586E-11</v>
      </c>
      <c r="O104" s="13">
        <f ca="1">EXP(SUMPRODUCT(LN($Y104:$AL104),AlturaTRI!$C$35:$P$35)+SUMPRODUCT(LN(1-$Y104:$AL104),1-AlturaTRI!$C$35:$P$35))</f>
        <v>2.861296380210953E-25</v>
      </c>
      <c r="P104" s="13">
        <f ca="1">EXP(SUMPRODUCT(LN($Y104:$AL104),AlturaTRI!$C$36:$P$36)+SUMPRODUCT(LN(1-$Y104:$AL104),1-AlturaTRI!$C$36:$P$36))</f>
        <v>1.1504690024278786E-24</v>
      </c>
      <c r="Q104" s="13">
        <f ca="1">EXP(SUMPRODUCT(LN($Y104:$AL104),AlturaTRI!$C$37:$P$37)+SUMPRODUCT(LN(1-$Y104:$AL104),1-AlturaTRI!$C$37:$P$37))</f>
        <v>1.0552253321240629E-16</v>
      </c>
      <c r="R104" s="13">
        <f ca="1">EXP(SUMPRODUCT(LN($Y104:$AL104),AlturaTRI!$C$38:$P$38)+SUMPRODUCT(LN(1-$Y104:$AL104),1-AlturaTRI!$C$38:$P$38))</f>
        <v>6.3740993641197497E-20</v>
      </c>
      <c r="S104" s="13">
        <f ca="1">EXP(SUMPRODUCT(LN($Y104:$AL104),AlturaTRI!$C$39:$P$39)+SUMPRODUCT(LN(1-$Y104:$AL104),1-AlturaTRI!$C$39:$P$39))</f>
        <v>1.6958007519437349E-40</v>
      </c>
      <c r="T104" s="13">
        <f ca="1">EXP(SUMPRODUCT(LN($Y104:$AL104),AlturaTRI!$C$40:$P$40)+SUMPRODUCT(LN(1-$Y104:$AL104),1-AlturaTRI!$C$40:$P$40))</f>
        <v>1.424539860944976E-35</v>
      </c>
      <c r="U104" s="13">
        <f ca="1">EXP(SUMPRODUCT(LN($Y104:$AL104),AlturaTRI!$C$41:$P$41)+SUMPRODUCT(LN(1-$Y104:$AL104),1-AlturaTRI!$C$41:$P$41))</f>
        <v>1.7958962882421847E-29</v>
      </c>
      <c r="V104" s="13">
        <f ca="1">EXP(SUMPRODUCT(LN($Y104:$AL104),AlturaTRI!$C$42:$P$42)+SUMPRODUCT(LN(1-$Y104:$AL104),1-AlturaTRI!$C$42:$P$42))</f>
        <v>3.5207417018209928E-23</v>
      </c>
      <c r="W104" s="13">
        <f ca="1">EXP(SUMPRODUCT(LN($Y104:$AL104),AlturaTRI!$C$43:$P$43)+SUMPRODUCT(LN(1-$Y104:$AL104),1-AlturaTRI!$C$43:$P$43))</f>
        <v>3.4048131379979982E-25</v>
      </c>
      <c r="X104">
        <f t="shared" ca="1" si="11"/>
        <v>3.4465043194792648E-5</v>
      </c>
      <c r="Y104" s="9">
        <f t="shared" si="15"/>
        <v>1.4801228636730741E-4</v>
      </c>
      <c r="Z104" s="9">
        <f t="shared" si="15"/>
        <v>1.0895190159143872E-4</v>
      </c>
      <c r="AA104" s="9">
        <f t="shared" si="15"/>
        <v>3.5631113319757607E-4</v>
      </c>
      <c r="AB104" s="9">
        <f t="shared" si="15"/>
        <v>7.8893747135724303E-4</v>
      </c>
      <c r="AC104" s="9">
        <f t="shared" si="15"/>
        <v>4.950564031671556E-4</v>
      </c>
      <c r="AD104" s="9">
        <f t="shared" si="15"/>
        <v>2.743180447489757E-4</v>
      </c>
      <c r="AE104" s="9">
        <f t="shared" si="15"/>
        <v>4.207774986634327E-4</v>
      </c>
      <c r="AF104" s="9">
        <f t="shared" si="15"/>
        <v>9.775359829925338E-4</v>
      </c>
      <c r="AG104" s="9">
        <f t="shared" si="15"/>
        <v>6.5085326121599816E-3</v>
      </c>
      <c r="AH104" s="9">
        <f t="shared" si="15"/>
        <v>9.2164684351297115E-5</v>
      </c>
      <c r="AI104" s="9">
        <f t="shared" si="15"/>
        <v>2.7059080373269625E-4</v>
      </c>
      <c r="AJ104" s="9">
        <f t="shared" si="15"/>
        <v>1.0018039079870453E-5</v>
      </c>
      <c r="AK104" s="9">
        <f t="shared" si="15"/>
        <v>6.2750130591783645E-4</v>
      </c>
      <c r="AL104" s="9">
        <f t="shared" si="15"/>
        <v>3.1794013934847492E-5</v>
      </c>
    </row>
    <row r="105" spans="1:38">
      <c r="A105">
        <v>99</v>
      </c>
      <c r="B105">
        <f t="shared" si="12"/>
        <v>-3.0200000000000209</v>
      </c>
      <c r="C105">
        <f t="shared" si="10"/>
        <v>1.4383999999999983</v>
      </c>
      <c r="D105" s="13">
        <f>EXP(SUMPRODUCT(LN($Y105:$AL105),AlturaTRI!$C$24:$P$24)+SUMPRODUCT(LN(1-$Y105:$AL105),1-AlturaTRI!$C$24:$P$24))</f>
        <v>1.033020472095582E-11</v>
      </c>
      <c r="E105" s="13">
        <f ca="1">EXP(SUMPRODUCT(LN($Y105:$AL105),AlturaTRI!$C$25:$P$25)+SUMPRODUCT(LN(1-$Y105:$AL105),1-AlturaTRI!$C$25:$P$25))</f>
        <v>5.4495560869560368E-24</v>
      </c>
      <c r="F105" s="13">
        <f ca="1">EXP(SUMPRODUCT(LN($Y105:$AL105),AlturaTRI!$C$26:$P$26)+SUMPRODUCT(LN(1-$Y105:$AL105),1-AlturaTRI!$C$26:$P$26))</f>
        <v>1.8516205469350265E-26</v>
      </c>
      <c r="G105" s="13">
        <f ca="1">EXP(SUMPRODUCT(LN($Y105:$AL105),AlturaTRI!$C$27:$P$27)+SUMPRODUCT(LN(1-$Y105:$AL105),1-AlturaTRI!$C$27:$P$27))</f>
        <v>6.3385356517349553E-35</v>
      </c>
      <c r="H105" s="13">
        <f ca="1">EXP(SUMPRODUCT(LN($Y105:$AL105),AlturaTRI!$C$28:$P$28)+SUMPRODUCT(LN(1-$Y105:$AL105),1-AlturaTRI!$C$28:$P$28))</f>
        <v>5.7785047240537037E-35</v>
      </c>
      <c r="I105" s="13">
        <f ca="1">EXP(SUMPRODUCT(LN($Y105:$AL105),AlturaTRI!$C$29:$P$29)+SUMPRODUCT(LN(1-$Y105:$AL105),1-AlturaTRI!$C$29:$P$29))</f>
        <v>3.1483788046796211E-26</v>
      </c>
      <c r="J105" s="13">
        <f ca="1">EXP(SUMPRODUCT(LN($Y105:$AL105),AlturaTRI!$C$30:$P$30)+SUMPRODUCT(LN(1-$Y105:$AL105),1-AlturaTRI!$C$30:$P$30))</f>
        <v>6.5821915761797278E-28</v>
      </c>
      <c r="K105" s="13">
        <f ca="1">EXP(SUMPRODUCT(LN($Y105:$AL105),AlturaTRI!$C$31:$P$31)+SUMPRODUCT(LN(1-$Y105:$AL105),1-AlturaTRI!$C$31:$P$31))</f>
        <v>5.7420791541519028E-19</v>
      </c>
      <c r="L105" s="13">
        <f ca="1">EXP(SUMPRODUCT(LN($Y105:$AL105),AlturaTRI!$C$32:$P$32)+SUMPRODUCT(LN(1-$Y105:$AL105),1-AlturaTRI!$C$32:$P$32))</f>
        <v>7.8026218620783331E-18</v>
      </c>
      <c r="M105" s="13">
        <f ca="1">EXP(SUMPRODUCT(LN($Y105:$AL105),AlturaTRI!$C$33:$P$33)+SUMPRODUCT(LN(1-$Y105:$AL105),1-AlturaTRI!$C$33:$P$33))</f>
        <v>1.3919266650506276E-20</v>
      </c>
      <c r="N105" s="13">
        <f ca="1">EXP(SUMPRODUCT(LN($Y105:$AL105),AlturaTRI!$C$34:$P$34)+SUMPRODUCT(LN(1-$Y105:$AL105),1-AlturaTRI!$C$34:$P$34))</f>
        <v>3.4321058324842778E-11</v>
      </c>
      <c r="O105" s="13">
        <f ca="1">EXP(SUMPRODUCT(LN($Y105:$AL105),AlturaTRI!$C$35:$P$35)+SUMPRODUCT(LN(1-$Y105:$AL105),1-AlturaTRI!$C$35:$P$35))</f>
        <v>3.2914650944604995E-25</v>
      </c>
      <c r="P105" s="13">
        <f ca="1">EXP(SUMPRODUCT(LN($Y105:$AL105),AlturaTRI!$C$36:$P$36)+SUMPRODUCT(LN(1-$Y105:$AL105),1-AlturaTRI!$C$36:$P$36))</f>
        <v>1.3169356022317365E-24</v>
      </c>
      <c r="Q105" s="13">
        <f ca="1">EXP(SUMPRODUCT(LN($Y105:$AL105),AlturaTRI!$C$37:$P$37)+SUMPRODUCT(LN(1-$Y105:$AL105),1-AlturaTRI!$C$37:$P$37))</f>
        <v>1.159170827464668E-16</v>
      </c>
      <c r="R105" s="13">
        <f ca="1">EXP(SUMPRODUCT(LN($Y105:$AL105),AlturaTRI!$C$38:$P$38)+SUMPRODUCT(LN(1-$Y105:$AL105),1-AlturaTRI!$C$38:$P$38))</f>
        <v>7.1071078272175956E-20</v>
      </c>
      <c r="S105" s="13">
        <f ca="1">EXP(SUMPRODUCT(LN($Y105:$AL105),AlturaTRI!$C$39:$P$39)+SUMPRODUCT(LN(1-$Y105:$AL105),1-AlturaTRI!$C$39:$P$39))</f>
        <v>2.1270177333162008E-40</v>
      </c>
      <c r="T105" s="13">
        <f ca="1">EXP(SUMPRODUCT(LN($Y105:$AL105),AlturaTRI!$C$40:$P$40)+SUMPRODUCT(LN(1-$Y105:$AL105),1-AlturaTRI!$C$40:$P$40))</f>
        <v>1.7018009878261023E-35</v>
      </c>
      <c r="U105" s="13">
        <f ca="1">EXP(SUMPRODUCT(LN($Y105:$AL105),AlturaTRI!$C$41:$P$41)+SUMPRODUCT(LN(1-$Y105:$AL105),1-AlturaTRI!$C$41:$P$41))</f>
        <v>2.109281462173892E-29</v>
      </c>
      <c r="V105" s="13">
        <f ca="1">EXP(SUMPRODUCT(LN($Y105:$AL105),AlturaTRI!$C$42:$P$42)+SUMPRODUCT(LN(1-$Y105:$AL105),1-AlturaTRI!$C$42:$P$42))</f>
        <v>4.0014237897042226E-23</v>
      </c>
      <c r="W105" s="13">
        <f ca="1">EXP(SUMPRODUCT(LN($Y105:$AL105),AlturaTRI!$C$43:$P$43)+SUMPRODUCT(LN(1-$Y105:$AL105),1-AlturaTRI!$C$43:$P$43))</f>
        <v>3.9315449886973736E-25</v>
      </c>
      <c r="X105">
        <f t="shared" ca="1" si="11"/>
        <v>3.5523539797909244E-5</v>
      </c>
      <c r="Y105" s="9">
        <f t="shared" si="15"/>
        <v>1.5088596318959231E-4</v>
      </c>
      <c r="Z105" s="9">
        <f t="shared" si="15"/>
        <v>1.1112416602134377E-4</v>
      </c>
      <c r="AA105" s="9">
        <f t="shared" si="15"/>
        <v>3.6268337288498253E-4</v>
      </c>
      <c r="AB105" s="9">
        <f t="shared" si="15"/>
        <v>8.0032305625949297E-4</v>
      </c>
      <c r="AC105" s="9">
        <f t="shared" si="15"/>
        <v>5.0310879443014802E-4</v>
      </c>
      <c r="AD105" s="9">
        <f t="shared" si="15"/>
        <v>2.7898155321059233E-4</v>
      </c>
      <c r="AE105" s="9">
        <f t="shared" si="15"/>
        <v>4.3043104395843021E-4</v>
      </c>
      <c r="AF105" s="9">
        <f t="shared" si="15"/>
        <v>9.9580796315903281E-4</v>
      </c>
      <c r="AG105" s="9">
        <f t="shared" si="15"/>
        <v>6.663328396390231E-3</v>
      </c>
      <c r="AH105" s="9">
        <f t="shared" si="15"/>
        <v>9.4306416543516938E-5</v>
      </c>
      <c r="AI105" s="9">
        <f t="shared" si="15"/>
        <v>2.7612013708966138E-4</v>
      </c>
      <c r="AJ105" s="9">
        <f t="shared" si="15"/>
        <v>1.0280620593538806E-5</v>
      </c>
      <c r="AK105" s="9">
        <f t="shared" si="15"/>
        <v>6.3728506514972548E-4</v>
      </c>
      <c r="AL105" s="9">
        <f t="shared" si="15"/>
        <v>3.2567386076987513E-5</v>
      </c>
    </row>
    <row r="106" spans="1:38">
      <c r="A106">
        <v>100</v>
      </c>
      <c r="B106">
        <f t="shared" si="12"/>
        <v>-3.0100000000000211</v>
      </c>
      <c r="C106">
        <f t="shared" si="10"/>
        <v>1.4391999999999983</v>
      </c>
      <c r="D106" s="13">
        <f>EXP(SUMPRODUCT(LN($Y106:$AL106),AlturaTRI!$C$24:$P$24)+SUMPRODUCT(LN(1-$Y106:$AL106),1-AlturaTRI!$C$24:$P$24))</f>
        <v>1.0980104040170489E-11</v>
      </c>
      <c r="E106" s="13">
        <f ca="1">EXP(SUMPRODUCT(LN($Y106:$AL106),AlturaTRI!$C$25:$P$25)+SUMPRODUCT(LN(1-$Y106:$AL106),1-AlturaTRI!$C$25:$P$25))</f>
        <v>6.2279209496790992E-24</v>
      </c>
      <c r="F106" s="13">
        <f ca="1">EXP(SUMPRODUCT(LN($Y106:$AL106),AlturaTRI!$C$26:$P$26)+SUMPRODUCT(LN(1-$Y106:$AL106),1-AlturaTRI!$C$26:$P$26))</f>
        <v>2.1180742418030625E-26</v>
      </c>
      <c r="G106" s="13">
        <f ca="1">EXP(SUMPRODUCT(LN($Y106:$AL106),AlturaTRI!$C$27:$P$27)+SUMPRODUCT(LN(1-$Y106:$AL106),1-AlturaTRI!$C$27:$P$27))</f>
        <v>7.7231095862132163E-35</v>
      </c>
      <c r="H106" s="13">
        <f ca="1">EXP(SUMPRODUCT(LN($Y106:$AL106),AlturaTRI!$C$28:$P$28)+SUMPRODUCT(LN(1-$Y106:$AL106),1-AlturaTRI!$C$28:$P$28))</f>
        <v>6.9656907205745571E-35</v>
      </c>
      <c r="I106" s="13">
        <f ca="1">EXP(SUMPRODUCT(LN($Y106:$AL106),AlturaTRI!$C$29:$P$29)+SUMPRODUCT(LN(1-$Y106:$AL106),1-AlturaTRI!$C$29:$P$29))</f>
        <v>3.5861991170752108E-26</v>
      </c>
      <c r="J106" s="13">
        <f ca="1">EXP(SUMPRODUCT(LN($Y106:$AL106),AlturaTRI!$C$30:$P$30)+SUMPRODUCT(LN(1-$Y106:$AL106),1-AlturaTRI!$C$30:$P$30))</f>
        <v>7.6482144741513772E-28</v>
      </c>
      <c r="K106" s="13">
        <f ca="1">EXP(SUMPRODUCT(LN($Y106:$AL106),AlturaTRI!$C$31:$P$31)+SUMPRODUCT(LN(1-$Y106:$AL106),1-AlturaTRI!$C$31:$P$31))</f>
        <v>6.3086507524202451E-19</v>
      </c>
      <c r="L106" s="13">
        <f ca="1">EXP(SUMPRODUCT(LN($Y106:$AL106),AlturaTRI!$C$32:$P$32)+SUMPRODUCT(LN(1-$Y106:$AL106),1-AlturaTRI!$C$32:$P$32))</f>
        <v>8.5007823335690077E-18</v>
      </c>
      <c r="M106" s="13">
        <f ca="1">EXP(SUMPRODUCT(LN($Y106:$AL106),AlturaTRI!$C$33:$P$33)+SUMPRODUCT(LN(1-$Y106:$AL106),1-AlturaTRI!$C$33:$P$33))</f>
        <v>1.5649395878558511E-20</v>
      </c>
      <c r="N106" s="13">
        <f ca="1">EXP(SUMPRODUCT(LN($Y106:$AL106),AlturaTRI!$C$34:$P$34)+SUMPRODUCT(LN(1-$Y106:$AL106),1-AlturaTRI!$C$34:$P$34))</f>
        <v>3.6641934253202707E-11</v>
      </c>
      <c r="O106" s="13">
        <f ca="1">EXP(SUMPRODUCT(LN($Y106:$AL106),AlturaTRI!$C$35:$P$35)+SUMPRODUCT(LN(1-$Y106:$AL106),1-AlturaTRI!$C$35:$P$35))</f>
        <v>3.7862859043519484E-25</v>
      </c>
      <c r="P106" s="13">
        <f ca="1">EXP(SUMPRODUCT(LN($Y106:$AL106),AlturaTRI!$C$36:$P$36)+SUMPRODUCT(LN(1-$Y106:$AL106),1-AlturaTRI!$C$36:$P$36))</f>
        <v>1.507481176374491E-24</v>
      </c>
      <c r="Q106" s="13">
        <f ca="1">EXP(SUMPRODUCT(LN($Y106:$AL106),AlturaTRI!$C$37:$P$37)+SUMPRODUCT(LN(1-$Y106:$AL106),1-AlturaTRI!$C$37:$P$37))</f>
        <v>1.2733489063396794E-16</v>
      </c>
      <c r="R106" s="13">
        <f ca="1">EXP(SUMPRODUCT(LN($Y106:$AL106),AlturaTRI!$C$38:$P$38)+SUMPRODUCT(LN(1-$Y106:$AL106),1-AlturaTRI!$C$38:$P$38))</f>
        <v>7.9243695804385629E-20</v>
      </c>
      <c r="S106" s="13">
        <f ca="1">EXP(SUMPRODUCT(LN($Y106:$AL106),AlturaTRI!$C$39:$P$39)+SUMPRODUCT(LN(1-$Y106:$AL106),1-AlturaTRI!$C$39:$P$39))</f>
        <v>2.6678729297263863E-40</v>
      </c>
      <c r="T106" s="13">
        <f ca="1">EXP(SUMPRODUCT(LN($Y106:$AL106),AlturaTRI!$C$40:$P$40)+SUMPRODUCT(LN(1-$Y106:$AL106),1-AlturaTRI!$C$40:$P$40))</f>
        <v>2.0330154508461368E-35</v>
      </c>
      <c r="U106" s="13">
        <f ca="1">EXP(SUMPRODUCT(LN($Y106:$AL106),AlturaTRI!$C$41:$P$41)+SUMPRODUCT(LN(1-$Y106:$AL106),1-AlturaTRI!$C$41:$P$41))</f>
        <v>2.4773396931919069E-29</v>
      </c>
      <c r="V106" s="13">
        <f ca="1">EXP(SUMPRODUCT(LN($Y106:$AL106),AlturaTRI!$C$42:$P$42)+SUMPRODUCT(LN(1-$Y106:$AL106),1-AlturaTRI!$C$42:$P$42))</f>
        <v>4.5477091110690472E-23</v>
      </c>
      <c r="W106" s="13">
        <f ca="1">EXP(SUMPRODUCT(LN($Y106:$AL106),AlturaTRI!$C$43:$P$43)+SUMPRODUCT(LN(1-$Y106:$AL106),1-AlturaTRI!$C$43:$P$43))</f>
        <v>4.5397397811676383E-25</v>
      </c>
      <c r="X106">
        <f t="shared" ca="1" si="11"/>
        <v>3.6610883867562057E-5</v>
      </c>
      <c r="Y106" s="9">
        <f t="shared" si="15"/>
        <v>1.5381542421927632E-4</v>
      </c>
      <c r="Z106" s="9">
        <f t="shared" si="15"/>
        <v>1.1333973577962159E-4</v>
      </c>
      <c r="AA106" s="9">
        <f t="shared" si="15"/>
        <v>3.6916953110935872E-4</v>
      </c>
      <c r="AB106" s="9">
        <f t="shared" si="15"/>
        <v>8.1187281921240694E-4</v>
      </c>
      <c r="AC106" s="9">
        <f t="shared" si="15"/>
        <v>5.1129209569758343E-4</v>
      </c>
      <c r="AD106" s="9">
        <f t="shared" si="15"/>
        <v>2.8372432054478278E-4</v>
      </c>
      <c r="AE106" s="9">
        <f t="shared" si="15"/>
        <v>4.4030596489081394E-4</v>
      </c>
      <c r="AF106" s="9">
        <f t="shared" si="15"/>
        <v>1.0144211340884684E-3</v>
      </c>
      <c r="AG106" s="9">
        <f t="shared" si="15"/>
        <v>6.8217804889887249E-3</v>
      </c>
      <c r="AH106" s="9">
        <f t="shared" si="15"/>
        <v>9.6497913720417628E-5</v>
      </c>
      <c r="AI106" s="9">
        <f t="shared" si="15"/>
        <v>2.8176242665263224E-4</v>
      </c>
      <c r="AJ106" s="9">
        <f t="shared" si="15"/>
        <v>1.0550084524349363E-5</v>
      </c>
      <c r="AK106" s="9">
        <f t="shared" si="15"/>
        <v>6.4722127020384131E-4</v>
      </c>
      <c r="AL106" s="9">
        <f t="shared" si="15"/>
        <v>3.3359569449390051E-5</v>
      </c>
    </row>
    <row r="107" spans="1:38">
      <c r="A107">
        <v>101</v>
      </c>
      <c r="B107">
        <f t="shared" si="12"/>
        <v>-3.0000000000000213</v>
      </c>
      <c r="C107">
        <f t="shared" si="10"/>
        <v>1.4399999999999982</v>
      </c>
      <c r="D107" s="13">
        <f>EXP(SUMPRODUCT(LN($Y107:$AL107),AlturaTRI!$C$24:$P$24)+SUMPRODUCT(LN(1-$Y107:$AL107),1-AlturaTRI!$C$24:$P$24))</f>
        <v>1.1670828157400132E-11</v>
      </c>
      <c r="E107" s="13">
        <f ca="1">EXP(SUMPRODUCT(LN($Y107:$AL107),AlturaTRI!$C$25:$P$25)+SUMPRODUCT(LN(1-$Y107:$AL107),1-AlturaTRI!$C$25:$P$25))</f>
        <v>7.117422528317009E-24</v>
      </c>
      <c r="F107" s="13">
        <f ca="1">EXP(SUMPRODUCT(LN($Y107:$AL107),AlturaTRI!$C$26:$P$26)+SUMPRODUCT(LN(1-$Y107:$AL107),1-AlturaTRI!$C$26:$P$26))</f>
        <v>2.4228585407559815E-26</v>
      </c>
      <c r="G107" s="13">
        <f ca="1">EXP(SUMPRODUCT(LN($Y107:$AL107),AlturaTRI!$C$27:$P$27)+SUMPRODUCT(LN(1-$Y107:$AL107),1-AlturaTRI!$C$27:$P$27))</f>
        <v>9.4100764008458972E-35</v>
      </c>
      <c r="H107" s="13">
        <f ca="1">EXP(SUMPRODUCT(LN($Y107:$AL107),AlturaTRI!$C$28:$P$28)+SUMPRODUCT(LN(1-$Y107:$AL107),1-AlturaTRI!$C$28:$P$28))</f>
        <v>8.3967378618862915E-35</v>
      </c>
      <c r="I107" s="13">
        <f ca="1">EXP(SUMPRODUCT(LN($Y107:$AL107),AlturaTRI!$C$29:$P$29)+SUMPRODUCT(LN(1-$Y107:$AL107),1-AlturaTRI!$C$29:$P$29))</f>
        <v>4.0848819566551512E-26</v>
      </c>
      <c r="J107" s="13">
        <f ca="1">EXP(SUMPRODUCT(LN($Y107:$AL107),AlturaTRI!$C$30:$P$30)+SUMPRODUCT(LN(1-$Y107:$AL107),1-AlturaTRI!$C$30:$P$30))</f>
        <v>8.8868385482736781E-28</v>
      </c>
      <c r="K107" s="13">
        <f ca="1">EXP(SUMPRODUCT(LN($Y107:$AL107),AlturaTRI!$C$31:$P$31)+SUMPRODUCT(LN(1-$Y107:$AL107),1-AlturaTRI!$C$31:$P$31))</f>
        <v>6.9310892060414541E-19</v>
      </c>
      <c r="L107" s="13">
        <f ca="1">EXP(SUMPRODUCT(LN($Y107:$AL107),AlturaTRI!$C$32:$P$32)+SUMPRODUCT(LN(1-$Y107:$AL107),1-AlturaTRI!$C$32:$P$32))</f>
        <v>9.2613633715116277E-18</v>
      </c>
      <c r="M107" s="13">
        <f ca="1">EXP(SUMPRODUCT(LN($Y107:$AL107),AlturaTRI!$C$33:$P$33)+SUMPRODUCT(LN(1-$Y107:$AL107),1-AlturaTRI!$C$33:$P$33))</f>
        <v>1.7594482254686732E-20</v>
      </c>
      <c r="N107" s="13">
        <f ca="1">EXP(SUMPRODUCT(LN($Y107:$AL107),AlturaTRI!$C$34:$P$34)+SUMPRODUCT(LN(1-$Y107:$AL107),1-AlturaTRI!$C$34:$P$34))</f>
        <v>3.9119545764071455E-11</v>
      </c>
      <c r="O107" s="13">
        <f ca="1">EXP(SUMPRODUCT(LN($Y107:$AL107),AlturaTRI!$C$35:$P$35)+SUMPRODUCT(LN(1-$Y107:$AL107),1-AlturaTRI!$C$35:$P$35))</f>
        <v>4.355472218190623E-25</v>
      </c>
      <c r="P107" s="13">
        <f ca="1">EXP(SUMPRODUCT(LN($Y107:$AL107),AlturaTRI!$C$36:$P$36)+SUMPRODUCT(LN(1-$Y107:$AL107),1-AlturaTRI!$C$36:$P$36))</f>
        <v>1.7255873548087142E-24</v>
      </c>
      <c r="Q107" s="13">
        <f ca="1">EXP(SUMPRODUCT(LN($Y107:$AL107),AlturaTRI!$C$37:$P$37)+SUMPRODUCT(LN(1-$Y107:$AL107),1-AlturaTRI!$C$37:$P$37))</f>
        <v>1.3987660692777715E-16</v>
      </c>
      <c r="R107" s="13">
        <f ca="1">EXP(SUMPRODUCT(LN($Y107:$AL107),AlturaTRI!$C$38:$P$38)+SUMPRODUCT(LN(1-$Y107:$AL107),1-AlturaTRI!$C$38:$P$38))</f>
        <v>8.8355630887394248E-20</v>
      </c>
      <c r="S107" s="13">
        <f ca="1">EXP(SUMPRODUCT(LN($Y107:$AL107),AlturaTRI!$C$39:$P$39)+SUMPRODUCT(LN(1-$Y107:$AL107),1-AlturaTRI!$C$39:$P$39))</f>
        <v>3.3462382748156229E-40</v>
      </c>
      <c r="T107" s="13">
        <f ca="1">EXP(SUMPRODUCT(LN($Y107:$AL107),AlturaTRI!$C$40:$P$40)+SUMPRODUCT(LN(1-$Y107:$AL107),1-AlturaTRI!$C$40:$P$40))</f>
        <v>2.4286799053741346E-35</v>
      </c>
      <c r="U107" s="13">
        <f ca="1">EXP(SUMPRODUCT(LN($Y107:$AL107),AlturaTRI!$C$41:$P$41)+SUMPRODUCT(LN(1-$Y107:$AL107),1-AlturaTRI!$C$41:$P$41))</f>
        <v>2.9096066389184512E-29</v>
      </c>
      <c r="V107" s="13">
        <f ca="1">EXP(SUMPRODUCT(LN($Y107:$AL107),AlturaTRI!$C$42:$P$42)+SUMPRODUCT(LN(1-$Y107:$AL107),1-AlturaTRI!$C$42:$P$42))</f>
        <v>5.1685473358596741E-23</v>
      </c>
      <c r="W107" s="13">
        <f ca="1">EXP(SUMPRODUCT(LN($Y107:$AL107),AlturaTRI!$C$43:$P$43)+SUMPRODUCT(LN(1-$Y107:$AL107),1-AlturaTRI!$C$43:$P$43))</f>
        <v>5.2419921007618586E-25</v>
      </c>
      <c r="X107">
        <f t="shared" ca="1" si="11"/>
        <v>3.7727737613096727E-5</v>
      </c>
      <c r="Y107" s="9">
        <f t="shared" ref="Y107:AL116" si="16">1/(1+EXP(-1.7*Y$2*($B107-Y$3)))</f>
        <v>1.5680175201050509E-4</v>
      </c>
      <c r="Z107" s="9">
        <f t="shared" si="16"/>
        <v>1.1559947398494021E-4</v>
      </c>
      <c r="AA107" s="9">
        <f t="shared" si="16"/>
        <v>3.7577164290953556E-4</v>
      </c>
      <c r="AB107" s="9">
        <f t="shared" si="16"/>
        <v>8.2358912375235852E-4</v>
      </c>
      <c r="AC107" s="9">
        <f t="shared" si="16"/>
        <v>5.1960843301317216E-4</v>
      </c>
      <c r="AD107" s="9">
        <f t="shared" si="16"/>
        <v>2.885476930278448E-4</v>
      </c>
      <c r="AE107" s="9">
        <f t="shared" si="16"/>
        <v>4.5040733353143467E-4</v>
      </c>
      <c r="AF107" s="9">
        <f t="shared" si="16"/>
        <v>1.0333818537147431E-3</v>
      </c>
      <c r="AG107" s="9">
        <f t="shared" si="16"/>
        <v>6.9839740364335415E-3</v>
      </c>
      <c r="AH107" s="9">
        <f t="shared" si="16"/>
        <v>9.8740331988283428E-5</v>
      </c>
      <c r="AI107" s="9">
        <f t="shared" si="16"/>
        <v>2.8751997863723242E-4</v>
      </c>
      <c r="AJ107" s="9">
        <f t="shared" si="16"/>
        <v>1.0826611260679328E-5</v>
      </c>
      <c r="AK107" s="9">
        <f t="shared" si="16"/>
        <v>6.5731229331293596E-4</v>
      </c>
      <c r="AL107" s="9">
        <f t="shared" si="16"/>
        <v>3.4171021578859822E-5</v>
      </c>
    </row>
    <row r="108" spans="1:38">
      <c r="A108">
        <v>102</v>
      </c>
      <c r="B108">
        <f t="shared" si="12"/>
        <v>-2.9900000000000215</v>
      </c>
      <c r="C108">
        <f t="shared" si="10"/>
        <v>1.4407999999999983</v>
      </c>
      <c r="D108" s="13">
        <f>EXP(SUMPRODUCT(LN($Y108:$AL108),AlturaTRI!$C$24:$P$24)+SUMPRODUCT(LN(1-$Y108:$AL108),1-AlturaTRI!$C$24:$P$24))</f>
        <v>1.2404936200230249E-11</v>
      </c>
      <c r="E108" s="13">
        <f ca="1">EXP(SUMPRODUCT(LN($Y108:$AL108),AlturaTRI!$C$25:$P$25)+SUMPRODUCT(LN(1-$Y108:$AL108),1-AlturaTRI!$C$25:$P$25))</f>
        <v>8.1339228159959797E-24</v>
      </c>
      <c r="F108" s="13">
        <f ca="1">EXP(SUMPRODUCT(LN($Y108:$AL108),AlturaTRI!$C$26:$P$26)+SUMPRODUCT(LN(1-$Y108:$AL108),1-AlturaTRI!$C$26:$P$26))</f>
        <v>2.7714852999649616E-26</v>
      </c>
      <c r="G108" s="13">
        <f ca="1">EXP(SUMPRODUCT(LN($Y108:$AL108),AlturaTRI!$C$27:$P$27)+SUMPRODUCT(LN(1-$Y108:$AL108),1-AlturaTRI!$C$27:$P$27))</f>
        <v>1.146546684870134E-34</v>
      </c>
      <c r="H108" s="13">
        <f ca="1">EXP(SUMPRODUCT(LN($Y108:$AL108),AlturaTRI!$C$28:$P$28)+SUMPRODUCT(LN(1-$Y108:$AL108),1-AlturaTRI!$C$28:$P$28))</f>
        <v>1.0121727566402856E-34</v>
      </c>
      <c r="I108" s="13">
        <f ca="1">EXP(SUMPRODUCT(LN($Y108:$AL108),AlturaTRI!$C$29:$P$29)+SUMPRODUCT(LN(1-$Y108:$AL108),1-AlturaTRI!$C$29:$P$29))</f>
        <v>4.6528844123781241E-26</v>
      </c>
      <c r="J108" s="13">
        <f ca="1">EXP(SUMPRODUCT(LN($Y108:$AL108),AlturaTRI!$C$30:$P$30)+SUMPRODUCT(LN(1-$Y108:$AL108),1-AlturaTRI!$C$30:$P$30))</f>
        <v>1.0326001017265469E-27</v>
      </c>
      <c r="K108" s="13">
        <f ca="1">EXP(SUMPRODUCT(LN($Y108:$AL108),AlturaTRI!$C$31:$P$31)+SUMPRODUCT(LN(1-$Y108:$AL108),1-AlturaTRI!$C$31:$P$31))</f>
        <v>7.6148987393970246E-19</v>
      </c>
      <c r="L108" s="13">
        <f ca="1">EXP(SUMPRODUCT(LN($Y108:$AL108),AlturaTRI!$C$32:$P$32)+SUMPRODUCT(LN(1-$Y108:$AL108),1-AlturaTRI!$C$32:$P$32))</f>
        <v>1.0089940228368295E-17</v>
      </c>
      <c r="M108" s="13">
        <f ca="1">EXP(SUMPRODUCT(LN($Y108:$AL108),AlturaTRI!$C$33:$P$33)+SUMPRODUCT(LN(1-$Y108:$AL108),1-AlturaTRI!$C$33:$P$33))</f>
        <v>1.9781218831982442E-20</v>
      </c>
      <c r="N108" s="13">
        <f ca="1">EXP(SUMPRODUCT(LN($Y108:$AL108),AlturaTRI!$C$34:$P$34)+SUMPRODUCT(LN(1-$Y108:$AL108),1-AlturaTRI!$C$34:$P$34))</f>
        <v>4.1764458679091057E-11</v>
      </c>
      <c r="O108" s="13">
        <f ca="1">EXP(SUMPRODUCT(LN($Y108:$AL108),AlturaTRI!$C$35:$P$35)+SUMPRODUCT(LN(1-$Y108:$AL108),1-AlturaTRI!$C$35:$P$35))</f>
        <v>5.0101961895934715E-25</v>
      </c>
      <c r="P108" s="13">
        <f ca="1">EXP(SUMPRODUCT(LN($Y108:$AL108),AlturaTRI!$C$36:$P$36)+SUMPRODUCT(LN(1-$Y108:$AL108),1-AlturaTRI!$C$36:$P$36))</f>
        <v>1.9752389570012492E-24</v>
      </c>
      <c r="Q108" s="13">
        <f ca="1">EXP(SUMPRODUCT(LN($Y108:$AL108),AlturaTRI!$C$37:$P$37)+SUMPRODUCT(LN(1-$Y108:$AL108),1-AlturaTRI!$C$37:$P$37))</f>
        <v>1.5365277185283916E-16</v>
      </c>
      <c r="R108" s="13">
        <f ca="1">EXP(SUMPRODUCT(LN($Y108:$AL108),AlturaTRI!$C$38:$P$38)+SUMPRODUCT(LN(1-$Y108:$AL108),1-AlturaTRI!$C$38:$P$38))</f>
        <v>9.8514778110095723E-20</v>
      </c>
      <c r="S108" s="13">
        <f ca="1">EXP(SUMPRODUCT(LN($Y108:$AL108),AlturaTRI!$C$39:$P$39)+SUMPRODUCT(LN(1-$Y108:$AL108),1-AlturaTRI!$C$39:$P$39))</f>
        <v>4.1970701269137976E-40</v>
      </c>
      <c r="T108" s="13">
        <f ca="1">EXP(SUMPRODUCT(LN($Y108:$AL108),AlturaTRI!$C$40:$P$40)+SUMPRODUCT(LN(1-$Y108:$AL108),1-AlturaTRI!$C$40:$P$40))</f>
        <v>2.9013326208594918E-35</v>
      </c>
      <c r="U108" s="13">
        <f ca="1">EXP(SUMPRODUCT(LN($Y108:$AL108),AlturaTRI!$C$41:$P$41)+SUMPRODUCT(LN(1-$Y108:$AL108),1-AlturaTRI!$C$41:$P$41))</f>
        <v>3.4172805756294692E-29</v>
      </c>
      <c r="V108" s="13">
        <f ca="1">EXP(SUMPRODUCT(LN($Y108:$AL108),AlturaTRI!$C$42:$P$42)+SUMPRODUCT(LN(1-$Y108:$AL108),1-AlturaTRI!$C$42:$P$42))</f>
        <v>5.8741084399137838E-23</v>
      </c>
      <c r="W108" s="13">
        <f ca="1">EXP(SUMPRODUCT(LN($Y108:$AL108),AlturaTRI!$C$43:$P$43)+SUMPRODUCT(LN(1-$Y108:$AL108),1-AlturaTRI!$C$43:$P$43))</f>
        <v>6.0528429524180039E-25</v>
      </c>
      <c r="X108">
        <f t="shared" ca="1" si="11"/>
        <v>3.8874774491905268E-5</v>
      </c>
      <c r="Y108" s="9">
        <f t="shared" si="16"/>
        <v>1.5984605011239015E-4</v>
      </c>
      <c r="Z108" s="9">
        <f t="shared" si="16"/>
        <v>1.1790426095082734E-4</v>
      </c>
      <c r="AA108" s="9">
        <f t="shared" si="16"/>
        <v>3.824917796234378E-4</v>
      </c>
      <c r="AB108" s="9">
        <f t="shared" si="16"/>
        <v>8.354743673287913E-4</v>
      </c>
      <c r="AC108" s="9">
        <f t="shared" si="16"/>
        <v>5.2805996687657424E-4</v>
      </c>
      <c r="AD108" s="9">
        <f t="shared" si="16"/>
        <v>2.9345303977721521E-4</v>
      </c>
      <c r="AE108" s="9">
        <f t="shared" si="16"/>
        <v>4.607403379503016E-4</v>
      </c>
      <c r="AF108" s="9">
        <f t="shared" si="16"/>
        <v>1.0526965979552462E-3</v>
      </c>
      <c r="AG108" s="9">
        <f t="shared" si="16"/>
        <v>7.1499961095534336E-3</v>
      </c>
      <c r="AH108" s="9">
        <f t="shared" si="16"/>
        <v>1.0103485430065643E-4</v>
      </c>
      <c r="AI108" s="9">
        <f t="shared" si="16"/>
        <v>2.9339514629058382E-4</v>
      </c>
      <c r="AJ108" s="9">
        <f t="shared" si="16"/>
        <v>1.111038591868626E-5</v>
      </c>
      <c r="AK108" s="9">
        <f t="shared" si="16"/>
        <v>6.67560543526878E-4</v>
      </c>
      <c r="AL108" s="9">
        <f t="shared" si="16"/>
        <v>3.5002211118648626E-5</v>
      </c>
    </row>
    <row r="109" spans="1:38">
      <c r="A109">
        <v>103</v>
      </c>
      <c r="B109">
        <f t="shared" si="12"/>
        <v>-2.9800000000000217</v>
      </c>
      <c r="C109">
        <f t="shared" si="10"/>
        <v>1.4415999999999982</v>
      </c>
      <c r="D109" s="13">
        <f>EXP(SUMPRODUCT(LN($Y109:$AL109),AlturaTRI!$C$24:$P$24)+SUMPRODUCT(LN(1-$Y109:$AL109),1-AlturaTRI!$C$24:$P$24))</f>
        <v>1.3185147251998457E-11</v>
      </c>
      <c r="E109" s="13">
        <f ca="1">EXP(SUMPRODUCT(LN($Y109:$AL109),AlturaTRI!$C$25:$P$25)+SUMPRODUCT(LN(1-$Y109:$AL109),1-AlturaTRI!$C$25:$P$25))</f>
        <v>9.2955466396364837E-24</v>
      </c>
      <c r="F109" s="13">
        <f ca="1">EXP(SUMPRODUCT(LN($Y109:$AL109),AlturaTRI!$C$26:$P$26)+SUMPRODUCT(LN(1-$Y109:$AL109),1-AlturaTRI!$C$26:$P$26))</f>
        <v>3.1702585993592197E-26</v>
      </c>
      <c r="G109" s="13">
        <f ca="1">EXP(SUMPRODUCT(LN($Y109:$AL109),AlturaTRI!$C$27:$P$27)+SUMPRODUCT(LN(1-$Y109:$AL109),1-AlturaTRI!$C$27:$P$27))</f>
        <v>1.3969727198494573E-34</v>
      </c>
      <c r="H109" s="13">
        <f ca="1">EXP(SUMPRODUCT(LN($Y109:$AL109),AlturaTRI!$C$28:$P$28)+SUMPRODUCT(LN(1-$Y109:$AL109),1-AlturaTRI!$C$28:$P$28))</f>
        <v>1.2201023997148319E-34</v>
      </c>
      <c r="I109" s="13">
        <f ca="1">EXP(SUMPRODUCT(LN($Y109:$AL109),AlturaTRI!$C$29:$P$29)+SUMPRODUCT(LN(1-$Y109:$AL109),1-AlturaTRI!$C$29:$P$29))</f>
        <v>5.299838132906344E-26</v>
      </c>
      <c r="J109" s="13">
        <f ca="1">EXP(SUMPRODUCT(LN($Y109:$AL109),AlturaTRI!$C$30:$P$30)+SUMPRODUCT(LN(1-$Y109:$AL109),1-AlturaTRI!$C$30:$P$30))</f>
        <v>1.1998159352404938E-27</v>
      </c>
      <c r="K109" s="13">
        <f ca="1">EXP(SUMPRODUCT(LN($Y109:$AL109),AlturaTRI!$C$31:$P$31)+SUMPRODUCT(LN(1-$Y109:$AL109),1-AlturaTRI!$C$31:$P$31))</f>
        <v>8.3661253170109616E-19</v>
      </c>
      <c r="L109" s="13">
        <f ca="1">EXP(SUMPRODUCT(LN($Y109:$AL109),AlturaTRI!$C$32:$P$32)+SUMPRODUCT(LN(1-$Y109:$AL109),1-AlturaTRI!$C$32:$P$32))</f>
        <v>1.0992585488466712E-17</v>
      </c>
      <c r="M109" s="13">
        <f ca="1">EXP(SUMPRODUCT(LN($Y109:$AL109),AlturaTRI!$C$33:$P$33)+SUMPRODUCT(LN(1-$Y109:$AL109),1-AlturaTRI!$C$33:$P$33))</f>
        <v>2.2239611283596693E-20</v>
      </c>
      <c r="N109" s="13">
        <f ca="1">EXP(SUMPRODUCT(LN($Y109:$AL109),AlturaTRI!$C$34:$P$34)+SUMPRODUCT(LN(1-$Y109:$AL109),1-AlturaTRI!$C$34:$P$34))</f>
        <v>4.4587949345027506E-11</v>
      </c>
      <c r="O109" s="13">
        <f ca="1">EXP(SUMPRODUCT(LN($Y109:$AL109),AlturaTRI!$C$35:$P$35)+SUMPRODUCT(LN(1-$Y109:$AL109),1-AlturaTRI!$C$35:$P$35))</f>
        <v>5.7633076826591755E-25</v>
      </c>
      <c r="P109" s="13">
        <f ca="1">EXP(SUMPRODUCT(LN($Y109:$AL109),AlturaTRI!$C$36:$P$36)+SUMPRODUCT(LN(1-$Y109:$AL109),1-AlturaTRI!$C$36:$P$36))</f>
        <v>2.2609966778407713E-24</v>
      </c>
      <c r="Q109" s="13">
        <f ca="1">EXP(SUMPRODUCT(LN($Y109:$AL109),AlturaTRI!$C$37:$P$37)+SUMPRODUCT(LN(1-$Y109:$AL109),1-AlturaTRI!$C$37:$P$37))</f>
        <v>1.6878478641512254E-16</v>
      </c>
      <c r="R109" s="13">
        <f ca="1">EXP(SUMPRODUCT(LN($Y109:$AL109),AlturaTRI!$C$38:$P$38)+SUMPRODUCT(LN(1-$Y109:$AL109),1-AlturaTRI!$C$38:$P$38))</f>
        <v>1.0984141618985155E-19</v>
      </c>
      <c r="S109" s="13">
        <f ca="1">EXP(SUMPRODUCT(LN($Y109:$AL109),AlturaTRI!$C$39:$P$39)+SUMPRODUCT(LN(1-$Y109:$AL109),1-AlturaTRI!$C$39:$P$39))</f>
        <v>5.2642096606629436E-40</v>
      </c>
      <c r="T109" s="13">
        <f ca="1">EXP(SUMPRODUCT(LN($Y109:$AL109),AlturaTRI!$C$40:$P$40)+SUMPRODUCT(LN(1-$Y109:$AL109),1-AlturaTRI!$C$40:$P$40))</f>
        <v>3.4659504633462752E-35</v>
      </c>
      <c r="U109" s="13">
        <f ca="1">EXP(SUMPRODUCT(LN($Y109:$AL109),AlturaTRI!$C$41:$P$41)+SUMPRODUCT(LN(1-$Y109:$AL109),1-AlturaTRI!$C$41:$P$41))</f>
        <v>4.0135121853219298E-29</v>
      </c>
      <c r="V109" s="13">
        <f ca="1">EXP(SUMPRODUCT(LN($Y109:$AL109),AlturaTRI!$C$42:$P$42)+SUMPRODUCT(LN(1-$Y109:$AL109),1-AlturaTRI!$C$42:$P$42))</f>
        <v>6.6759489961459519E-23</v>
      </c>
      <c r="W109" s="13">
        <f ca="1">EXP(SUMPRODUCT(LN($Y109:$AL109),AlturaTRI!$C$43:$P$43)+SUMPRODUCT(LN(1-$Y109:$AL109),1-AlturaTRI!$C$43:$P$43))</f>
        <v>6.9890804300771563E-25</v>
      </c>
      <c r="X109">
        <f t="shared" ca="1" si="11"/>
        <v>4.0052679279097254E-5</v>
      </c>
      <c r="Y109" s="9">
        <f t="shared" si="16"/>
        <v>1.6294944347566511E-4</v>
      </c>
      <c r="Z109" s="9">
        <f t="shared" si="16"/>
        <v>1.2025499452790117E-4</v>
      </c>
      <c r="AA109" s="9">
        <f t="shared" si="16"/>
        <v>3.8933204953357228E-4</v>
      </c>
      <c r="AB109" s="9">
        <f t="shared" si="16"/>
        <v>8.4753098178753168E-4</v>
      </c>
      <c r="AC109" s="9">
        <f t="shared" si="16"/>
        <v>5.3664889279944887E-4</v>
      </c>
      <c r="AD109" s="9">
        <f t="shared" si="16"/>
        <v>2.9844175313809359E-4</v>
      </c>
      <c r="AE109" s="9">
        <f t="shared" si="16"/>
        <v>4.7131028485975076E-4</v>
      </c>
      <c r="AF109" s="9">
        <f t="shared" si="16"/>
        <v>1.0723719628816203E-3</v>
      </c>
      <c r="AG109" s="9">
        <f t="shared" si="16"/>
        <v>7.3199357441956553E-3</v>
      </c>
      <c r="AH109" s="9">
        <f t="shared" si="16"/>
        <v>1.033826910812885E-4</v>
      </c>
      <c r="AI109" s="9">
        <f t="shared" si="16"/>
        <v>2.9939033084819424E-4</v>
      </c>
      <c r="AJ109" s="9">
        <f t="shared" si="16"/>
        <v>1.1401598466207255E-5</v>
      </c>
      <c r="AK109" s="9">
        <f t="shared" si="16"/>
        <v>6.7796846728098619E-4</v>
      </c>
      <c r="AL109" s="9">
        <f t="shared" si="16"/>
        <v>3.5853618118960385E-5</v>
      </c>
    </row>
    <row r="110" spans="1:38">
      <c r="A110">
        <v>104</v>
      </c>
      <c r="B110">
        <f t="shared" si="12"/>
        <v>-2.970000000000022</v>
      </c>
      <c r="C110">
        <f t="shared" si="10"/>
        <v>1.4423999999999981</v>
      </c>
      <c r="D110" s="13">
        <f>EXP(SUMPRODUCT(LN($Y110:$AL110),AlturaTRI!$C$24:$P$24)+SUMPRODUCT(LN(1-$Y110:$AL110),1-AlturaTRI!$C$24:$P$24))</f>
        <v>1.4014350309449024E-11</v>
      </c>
      <c r="E110" s="13">
        <f ca="1">EXP(SUMPRODUCT(LN($Y110:$AL110),AlturaTRI!$C$25:$P$25)+SUMPRODUCT(LN(1-$Y110:$AL110),1-AlturaTRI!$C$25:$P$25))</f>
        <v>1.062300429046141E-23</v>
      </c>
      <c r="F110" s="13">
        <f ca="1">EXP(SUMPRODUCT(LN($Y110:$AL110),AlturaTRI!$C$26:$P$26)+SUMPRODUCT(LN(1-$Y110:$AL110),1-AlturaTRI!$C$26:$P$26))</f>
        <v>3.6263885471667017E-26</v>
      </c>
      <c r="G110" s="13">
        <f ca="1">EXP(SUMPRODUCT(LN($Y110:$AL110),AlturaTRI!$C$27:$P$27)+SUMPRODUCT(LN(1-$Y110:$AL110),1-AlturaTRI!$C$27:$P$27))</f>
        <v>1.702086562101536E-34</v>
      </c>
      <c r="H110" s="13">
        <f ca="1">EXP(SUMPRODUCT(LN($Y110:$AL110),AlturaTRI!$C$28:$P$28)+SUMPRODUCT(LN(1-$Y110:$AL110),1-AlturaTRI!$C$28:$P$28))</f>
        <v>1.4707384762139131E-34</v>
      </c>
      <c r="I110" s="13">
        <f ca="1">EXP(SUMPRODUCT(LN($Y110:$AL110),AlturaTRI!$C$29:$P$29)+SUMPRODUCT(LN(1-$Y110:$AL110),1-AlturaTRI!$C$29:$P$29))</f>
        <v>6.0367123585721061E-26</v>
      </c>
      <c r="J110" s="13">
        <f ca="1">EXP(SUMPRODUCT(LN($Y110:$AL110),AlturaTRI!$C$30:$P$30)+SUMPRODUCT(LN(1-$Y110:$AL110),1-AlturaTRI!$C$30:$P$30))</f>
        <v>1.3941022343684616E-27</v>
      </c>
      <c r="K110" s="13">
        <f ca="1">EXP(SUMPRODUCT(LN($Y110:$AL110),AlturaTRI!$C$31:$P$31)+SUMPRODUCT(LN(1-$Y110:$AL110),1-AlturaTRI!$C$31:$P$31))</f>
        <v>9.1914098943885288E-19</v>
      </c>
      <c r="L110" s="13">
        <f ca="1">EXP(SUMPRODUCT(LN($Y110:$AL110),AlturaTRI!$C$32:$P$32)+SUMPRODUCT(LN(1-$Y110:$AL110),1-AlturaTRI!$C$32:$P$32))</f>
        <v>1.1975913359439947E-17</v>
      </c>
      <c r="M110" s="13">
        <f ca="1">EXP(SUMPRODUCT(LN($Y110:$AL110),AlturaTRI!$C$33:$P$33)+SUMPRODUCT(LN(1-$Y110:$AL110),1-AlturaTRI!$C$33:$P$33))</f>
        <v>2.5003388689601551E-20</v>
      </c>
      <c r="N110" s="13">
        <f ca="1">EXP(SUMPRODUCT(LN($Y110:$AL110),AlturaTRI!$C$34:$P$34)+SUMPRODUCT(LN(1-$Y110:$AL110),1-AlturaTRI!$C$34:$P$34))</f>
        <v>4.7602052256274278E-11</v>
      </c>
      <c r="O110" s="13">
        <f ca="1">EXP(SUMPRODUCT(LN($Y110:$AL110),AlturaTRI!$C$35:$P$35)+SUMPRODUCT(LN(1-$Y110:$AL110),1-AlturaTRI!$C$35:$P$35))</f>
        <v>6.6295860861180582E-25</v>
      </c>
      <c r="P110" s="13">
        <f ca="1">EXP(SUMPRODUCT(LN($Y110:$AL110),AlturaTRI!$C$36:$P$36)+SUMPRODUCT(LN(1-$Y110:$AL110),1-AlturaTRI!$C$36:$P$36))</f>
        <v>2.5880802664948581E-24</v>
      </c>
      <c r="Q110" s="13">
        <f ca="1">EXP(SUMPRODUCT(LN($Y110:$AL110),AlturaTRI!$C$37:$P$37)+SUMPRODUCT(LN(1-$Y110:$AL110),1-AlturaTRI!$C$37:$P$37))</f>
        <v>1.8540597811401804E-16</v>
      </c>
      <c r="R110" s="13">
        <f ca="1">EXP(SUMPRODUCT(LN($Y110:$AL110),AlturaTRI!$C$38:$P$38)+SUMPRODUCT(LN(1-$Y110:$AL110),1-AlturaTRI!$C$38:$P$38))</f>
        <v>1.2246962814026014E-19</v>
      </c>
      <c r="S110" s="13">
        <f ca="1">EXP(SUMPRODUCT(LN($Y110:$AL110),AlturaTRI!$C$39:$P$39)+SUMPRODUCT(LN(1-$Y110:$AL110),1-AlturaTRI!$C$39:$P$39))</f>
        <v>6.602640711162553E-40</v>
      </c>
      <c r="T110" s="13">
        <f ca="1">EXP(SUMPRODUCT(LN($Y110:$AL110),AlturaTRI!$C$40:$P$40)+SUMPRODUCT(LN(1-$Y110:$AL110),1-AlturaTRI!$C$40:$P$40))</f>
        <v>4.1404230441594628E-35</v>
      </c>
      <c r="U110" s="13">
        <f ca="1">EXP(SUMPRODUCT(LN($Y110:$AL110),AlturaTRI!$C$41:$P$41)+SUMPRODUCT(LN(1-$Y110:$AL110),1-AlturaTRI!$C$41:$P$41))</f>
        <v>4.7137448305566754E-29</v>
      </c>
      <c r="V110" s="13">
        <f ca="1">EXP(SUMPRODUCT(LN($Y110:$AL110),AlturaTRI!$C$42:$P$42)+SUMPRODUCT(LN(1-$Y110:$AL110),1-AlturaTRI!$C$42:$P$42))</f>
        <v>7.5872011100719379E-23</v>
      </c>
      <c r="W110" s="13">
        <f ca="1">EXP(SUMPRODUCT(LN($Y110:$AL110),AlturaTRI!$C$43:$P$43)+SUMPRODUCT(LN(1-$Y110:$AL110),1-AlturaTRI!$C$43:$P$43))</f>
        <v>8.0700868064933758E-25</v>
      </c>
      <c r="X110">
        <f t="shared" ca="1" si="11"/>
        <v>4.1262148133548863E-5</v>
      </c>
      <c r="Y110" s="9">
        <f t="shared" si="16"/>
        <v>1.661130788671997E-4</v>
      </c>
      <c r="Z110" s="9">
        <f t="shared" si="16"/>
        <v>1.2265259045290053E-4</v>
      </c>
      <c r="AA110" s="9">
        <f t="shared" si="16"/>
        <v>3.9629459852392855E-4</v>
      </c>
      <c r="AB110" s="9">
        <f t="shared" si="16"/>
        <v>8.5976143386090663E-4</v>
      </c>
      <c r="AC110" s="9">
        <f t="shared" si="16"/>
        <v>5.4537744187040365E-4</v>
      </c>
      <c r="AD110" s="9">
        <f t="shared" si="16"/>
        <v>3.0351524907657016E-4</v>
      </c>
      <c r="AE110" s="9">
        <f t="shared" si="16"/>
        <v>4.8212260231738746E-4</v>
      </c>
      <c r="AF110" s="9">
        <f t="shared" si="16"/>
        <v>1.0924146669297685E-3</v>
      </c>
      <c r="AG110" s="9">
        <f t="shared" si="16"/>
        <v>7.4938839826151401E-3</v>
      </c>
      <c r="AH110" s="9">
        <f t="shared" si="16"/>
        <v>1.057850808615228E-4</v>
      </c>
      <c r="AI110" s="9">
        <f t="shared" si="16"/>
        <v>3.0550798251022308E-4</v>
      </c>
      <c r="AJ110" s="9">
        <f t="shared" si="16"/>
        <v>1.1700443849904248E-5</v>
      </c>
      <c r="AK110" s="9">
        <f t="shared" si="16"/>
        <v>6.8853854897304263E-4</v>
      </c>
      <c r="AL110" s="9">
        <f t="shared" si="16"/>
        <v>3.6725734304029953E-5</v>
      </c>
    </row>
    <row r="111" spans="1:38">
      <c r="A111">
        <v>105</v>
      </c>
      <c r="B111">
        <f t="shared" si="12"/>
        <v>-2.9600000000000222</v>
      </c>
      <c r="C111">
        <f t="shared" si="10"/>
        <v>1.4431999999999983</v>
      </c>
      <c r="D111" s="13">
        <f>EXP(SUMPRODUCT(LN($Y111:$AL111),AlturaTRI!$C$24:$P$24)+SUMPRODUCT(LN(1-$Y111:$AL111),1-AlturaTRI!$C$24:$P$24))</f>
        <v>1.4895614856797136E-11</v>
      </c>
      <c r="E111" s="13">
        <f ca="1">EXP(SUMPRODUCT(LN($Y111:$AL111),AlturaTRI!$C$25:$P$25)+SUMPRODUCT(LN(1-$Y111:$AL111),1-AlturaTRI!$C$25:$P$25))</f>
        <v>1.2139960124300106E-23</v>
      </c>
      <c r="F111" s="13">
        <f ca="1">EXP(SUMPRODUCT(LN($Y111:$AL111),AlturaTRI!$C$26:$P$26)+SUMPRODUCT(LN(1-$Y111:$AL111),1-AlturaTRI!$C$26:$P$26))</f>
        <v>4.1481214221399434E-26</v>
      </c>
      <c r="G111" s="13">
        <f ca="1">EXP(SUMPRODUCT(LN($Y111:$AL111),AlturaTRI!$C$27:$P$27)+SUMPRODUCT(LN(1-$Y111:$AL111),1-AlturaTRI!$C$27:$P$27))</f>
        <v>2.0738285136615936E-34</v>
      </c>
      <c r="H111" s="13">
        <f ca="1">EXP(SUMPRODUCT(LN($Y111:$AL111),AlturaTRI!$C$28:$P$28)+SUMPRODUCT(LN(1-$Y111:$AL111),1-AlturaTRI!$C$28:$P$28))</f>
        <v>1.7728504740682997E-34</v>
      </c>
      <c r="I111" s="13">
        <f ca="1">EXP(SUMPRODUCT(LN($Y111:$AL111),AlturaTRI!$C$29:$P$29)+SUMPRODUCT(LN(1-$Y111:$AL111),1-AlturaTRI!$C$29:$P$29))</f>
        <v>6.8759995667867724E-26</v>
      </c>
      <c r="J111" s="13">
        <f ca="1">EXP(SUMPRODUCT(LN($Y111:$AL111),AlturaTRI!$C$30:$P$30)+SUMPRODUCT(LN(1-$Y111:$AL111),1-AlturaTRI!$C$30:$P$30))</f>
        <v>1.6198399343593169E-27</v>
      </c>
      <c r="K111" s="13">
        <f ca="1">EXP(SUMPRODUCT(LN($Y111:$AL111),AlturaTRI!$C$31:$P$31)+SUMPRODUCT(LN(1-$Y111:$AL111),1-AlturaTRI!$C$31:$P$31))</f>
        <v>1.0098046894753331E-18</v>
      </c>
      <c r="L111" s="13">
        <f ca="1">EXP(SUMPRODUCT(LN($Y111:$AL111),AlturaTRI!$C$32:$P$32)+SUMPRODUCT(LN(1-$Y111:$AL111),1-AlturaTRI!$C$32:$P$32))</f>
        <v>1.3047127899969655E-17</v>
      </c>
      <c r="M111" s="13">
        <f ca="1">EXP(SUMPRODUCT(LN($Y111:$AL111),AlturaTRI!$C$33:$P$33)+SUMPRODUCT(LN(1-$Y111:$AL111),1-AlturaTRI!$C$33:$P$33))</f>
        <v>2.8110465217787522E-20</v>
      </c>
      <c r="N111" s="13">
        <f ca="1">EXP(SUMPRODUCT(LN($Y111:$AL111),AlturaTRI!$C$34:$P$34)+SUMPRODUCT(LN(1-$Y111:$AL111),1-AlturaTRI!$C$34:$P$34))</f>
        <v>5.0819610854751137E-11</v>
      </c>
      <c r="O111" s="13">
        <f ca="1">EXP(SUMPRODUCT(LN($Y111:$AL111),AlturaTRI!$C$35:$P$35)+SUMPRODUCT(LN(1-$Y111:$AL111),1-AlturaTRI!$C$35:$P$35))</f>
        <v>7.6260299011332165E-25</v>
      </c>
      <c r="P111" s="13">
        <f ca="1">EXP(SUMPRODUCT(LN($Y111:$AL111),AlturaTRI!$C$36:$P$36)+SUMPRODUCT(LN(1-$Y111:$AL111),1-AlturaTRI!$C$36:$P$36))</f>
        <v>2.9624637118664958E-24</v>
      </c>
      <c r="Q111" s="13">
        <f ca="1">EXP(SUMPRODUCT(LN($Y111:$AL111),AlturaTRI!$C$37:$P$37)+SUMPRODUCT(LN(1-$Y111:$AL111),1-AlturaTRI!$C$37:$P$37))</f>
        <v>2.036627710581748E-16</v>
      </c>
      <c r="R111" s="13">
        <f ca="1">EXP(SUMPRODUCT(LN($Y111:$AL111),AlturaTRI!$C$38:$P$38)+SUMPRODUCT(LN(1-$Y111:$AL111),1-AlturaTRI!$C$38:$P$38))</f>
        <v>1.3654888411977925E-19</v>
      </c>
      <c r="S111" s="13">
        <f ca="1">EXP(SUMPRODUCT(LN($Y111:$AL111),AlturaTRI!$C$39:$P$39)+SUMPRODUCT(LN(1-$Y111:$AL111),1-AlturaTRI!$C$39:$P$39))</f>
        <v>8.2813212776999362E-40</v>
      </c>
      <c r="T111" s="13">
        <f ca="1">EXP(SUMPRODUCT(LN($Y111:$AL111),AlturaTRI!$C$40:$P$40)+SUMPRODUCT(LN(1-$Y111:$AL111),1-AlturaTRI!$C$40:$P$40))</f>
        <v>4.9461190288808387E-35</v>
      </c>
      <c r="U111" s="13">
        <f ca="1">EXP(SUMPRODUCT(LN($Y111:$AL111),AlturaTRI!$C$41:$P$41)+SUMPRODUCT(LN(1-$Y111:$AL111),1-AlturaTRI!$C$41:$P$41))</f>
        <v>5.5361141090714891E-29</v>
      </c>
      <c r="V111" s="13">
        <f ca="1">EXP(SUMPRODUCT(LN($Y111:$AL111),AlturaTRI!$C$42:$P$42)+SUMPRODUCT(LN(1-$Y111:$AL111),1-AlturaTRI!$C$42:$P$42))</f>
        <v>8.6227870806034848E-23</v>
      </c>
      <c r="W111" s="13">
        <f ca="1">EXP(SUMPRODUCT(LN($Y111:$AL111),AlturaTRI!$C$43:$P$43)+SUMPRODUCT(LN(1-$Y111:$AL111),1-AlturaTRI!$C$43:$P$43))</f>
        <v>9.3182392057907049E-25</v>
      </c>
      <c r="X111">
        <f t="shared" ca="1" si="11"/>
        <v>4.2503888660179043E-5</v>
      </c>
      <c r="Y111" s="9">
        <f t="shared" si="16"/>
        <v>1.693381252925199E-4</v>
      </c>
      <c r="Z111" s="9">
        <f t="shared" si="16"/>
        <v>1.2509798270464808E-4</v>
      </c>
      <c r="AA111" s="9">
        <f t="shared" si="16"/>
        <v>4.033816107484798E-4</v>
      </c>
      <c r="AB111" s="9">
        <f t="shared" si="16"/>
        <v>8.7216822566473417E-4</v>
      </c>
      <c r="AC111" s="9">
        <f t="shared" si="16"/>
        <v>5.542478813289727E-4</v>
      </c>
      <c r="AD111" s="9">
        <f t="shared" si="16"/>
        <v>3.0867496757938385E-4</v>
      </c>
      <c r="AE111" s="9">
        <f t="shared" si="16"/>
        <v>4.9318284249013397E-4</v>
      </c>
      <c r="AF111" s="9">
        <f t="shared" si="16"/>
        <v>1.1128315531497744E-3</v>
      </c>
      <c r="AG111" s="9">
        <f t="shared" si="16"/>
        <v>7.6719339155906091E-3</v>
      </c>
      <c r="AH111" s="9">
        <f t="shared" si="16"/>
        <v>1.0824329093244228E-4</v>
      </c>
      <c r="AI111" s="9">
        <f t="shared" si="16"/>
        <v>3.1175060143751108E-4</v>
      </c>
      <c r="AJ111" s="9">
        <f t="shared" si="16"/>
        <v>1.2007122125740919E-5</v>
      </c>
      <c r="AK111" s="9">
        <f t="shared" si="16"/>
        <v>6.9927331154911218E-4</v>
      </c>
      <c r="AL111" s="9">
        <f t="shared" si="16"/>
        <v>3.7619063355933672E-5</v>
      </c>
    </row>
    <row r="112" spans="1:38">
      <c r="A112">
        <v>106</v>
      </c>
      <c r="B112">
        <f t="shared" si="12"/>
        <v>-2.9500000000000224</v>
      </c>
      <c r="C112">
        <f t="shared" si="10"/>
        <v>1.4439999999999982</v>
      </c>
      <c r="D112" s="13">
        <f>EXP(SUMPRODUCT(LN($Y112:$AL112),AlturaTRI!$C$24:$P$24)+SUMPRODUCT(LN(1-$Y112:$AL112),1-AlturaTRI!$C$24:$P$24))</f>
        <v>1.5832202094059948E-11</v>
      </c>
      <c r="E112" s="13">
        <f ca="1">EXP(SUMPRODUCT(LN($Y112:$AL112),AlturaTRI!$C$25:$P$25)+SUMPRODUCT(LN(1-$Y112:$AL112),1-AlturaTRI!$C$25:$P$25))</f>
        <v>1.3873453676578268E-23</v>
      </c>
      <c r="F112" s="13">
        <f ca="1">EXP(SUMPRODUCT(LN($Y112:$AL112),AlturaTRI!$C$26:$P$26)+SUMPRODUCT(LN(1-$Y112:$AL112),1-AlturaTRI!$C$26:$P$26))</f>
        <v>4.7448884971035288E-26</v>
      </c>
      <c r="G112" s="13">
        <f ca="1">EXP(SUMPRODUCT(LN($Y112:$AL112),AlturaTRI!$C$27:$P$27)+SUMPRODUCT(LN(1-$Y112:$AL112),1-AlturaTRI!$C$27:$P$27))</f>
        <v>2.5267452891129738E-34</v>
      </c>
      <c r="H112" s="13">
        <f ca="1">EXP(SUMPRODUCT(LN($Y112:$AL112),AlturaTRI!$C$28:$P$28)+SUMPRODUCT(LN(1-$Y112:$AL112),1-AlturaTRI!$C$28:$P$28))</f>
        <v>2.1370081885047238E-34</v>
      </c>
      <c r="I112" s="13">
        <f ca="1">EXP(SUMPRODUCT(LN($Y112:$AL112),AlturaTRI!$C$29:$P$29)+SUMPRODUCT(LN(1-$Y112:$AL112),1-AlturaTRI!$C$29:$P$29))</f>
        <v>7.831926864904291E-26</v>
      </c>
      <c r="J112" s="13">
        <f ca="1">EXP(SUMPRODUCT(LN($Y112:$AL112),AlturaTRI!$C$30:$P$30)+SUMPRODUCT(LN(1-$Y112:$AL112),1-AlturaTRI!$C$30:$P$30))</f>
        <v>1.8821186781062992E-27</v>
      </c>
      <c r="K112" s="13">
        <f ca="1">EXP(SUMPRODUCT(LN($Y112:$AL112),AlturaTRI!$C$31:$P$31)+SUMPRODUCT(LN(1-$Y112:$AL112),1-AlturaTRI!$C$31:$P$31))</f>
        <v>1.109404842350054E-18</v>
      </c>
      <c r="L112" s="13">
        <f ca="1">EXP(SUMPRODUCT(LN($Y112:$AL112),AlturaTRI!$C$32:$P$32)+SUMPRODUCT(LN(1-$Y112:$AL112),1-AlturaTRI!$C$32:$P$32))</f>
        <v>1.4214075532726734E-17</v>
      </c>
      <c r="M112" s="13">
        <f ca="1">EXP(SUMPRODUCT(LN($Y112:$AL112),AlturaTRI!$C$33:$P$33)+SUMPRODUCT(LN(1-$Y112:$AL112),1-AlturaTRI!$C$33:$P$33))</f>
        <v>3.1603458996924162E-20</v>
      </c>
      <c r="N112" s="13">
        <f ca="1">EXP(SUMPRODUCT(LN($Y112:$AL112),AlturaTRI!$C$34:$P$34)+SUMPRODUCT(LN(1-$Y112:$AL112),1-AlturaTRI!$C$34:$P$34))</f>
        <v>5.4254331717871266E-11</v>
      </c>
      <c r="O112" s="13">
        <f ca="1">EXP(SUMPRODUCT(LN($Y112:$AL112),AlturaTRI!$C$35:$P$35)+SUMPRODUCT(LN(1-$Y112:$AL112),1-AlturaTRI!$C$35:$P$35))</f>
        <v>8.7721897651424616E-25</v>
      </c>
      <c r="P112" s="13">
        <f ca="1">EXP(SUMPRODUCT(LN($Y112:$AL112),AlturaTRI!$C$36:$P$36)+SUMPRODUCT(LN(1-$Y112:$AL112),1-AlturaTRI!$C$36:$P$36))</f>
        <v>3.3909841664601487E-24</v>
      </c>
      <c r="Q112" s="13">
        <f ca="1">EXP(SUMPRODUCT(LN($Y112:$AL112),AlturaTRI!$C$37:$P$37)+SUMPRODUCT(LN(1-$Y112:$AL112),1-AlturaTRI!$C$37:$P$37))</f>
        <v>2.2371597069201467E-16</v>
      </c>
      <c r="R112" s="13">
        <f ca="1">EXP(SUMPRODUCT(LN($Y112:$AL112),AlturaTRI!$C$38:$P$38)+SUMPRODUCT(LN(1-$Y112:$AL112),1-AlturaTRI!$C$38:$P$38))</f>
        <v>1.5224580557144458E-19</v>
      </c>
      <c r="S112" s="13">
        <f ca="1">EXP(SUMPRODUCT(LN($Y112:$AL112),AlturaTRI!$C$39:$P$39)+SUMPRODUCT(LN(1-$Y112:$AL112),1-AlturaTRI!$C$39:$P$39))</f>
        <v>1.0386734407333055E-39</v>
      </c>
      <c r="T112" s="13">
        <f ca="1">EXP(SUMPRODUCT(LN($Y112:$AL112),AlturaTRI!$C$40:$P$40)+SUMPRODUCT(LN(1-$Y112:$AL112),1-AlturaTRI!$C$40:$P$40))</f>
        <v>5.9085625129938864E-35</v>
      </c>
      <c r="U112" s="13">
        <f ca="1">EXP(SUMPRODUCT(LN($Y112:$AL112),AlturaTRI!$C$41:$P$41)+SUMPRODUCT(LN(1-$Y112:$AL112),1-AlturaTRI!$C$41:$P$41))</f>
        <v>6.5019170103665276E-29</v>
      </c>
      <c r="V112" s="13">
        <f ca="1">EXP(SUMPRODUCT(LN($Y112:$AL112),AlturaTRI!$C$42:$P$42)+SUMPRODUCT(LN(1-$Y112:$AL112),1-AlturaTRI!$C$42:$P$42))</f>
        <v>9.7996632858058285E-23</v>
      </c>
      <c r="W112" s="13">
        <f ca="1">EXP(SUMPRODUCT(LN($Y112:$AL112),AlturaTRI!$C$43:$P$43)+SUMPRODUCT(LN(1-$Y112:$AL112),1-AlturaTRI!$C$43:$P$43))</f>
        <v>1.0759372125419944E-24</v>
      </c>
      <c r="X112">
        <f t="shared" ca="1" si="11"/>
        <v>4.3778619968300974E-5</v>
      </c>
      <c r="Y112" s="9">
        <f t="shared" si="16"/>
        <v>1.7262577442649161E-4</v>
      </c>
      <c r="Z112" s="9">
        <f t="shared" si="16"/>
        <v>1.2759212386708374E-4</v>
      </c>
      <c r="AA112" s="9">
        <f t="shared" si="16"/>
        <v>4.1059530931149762E-4</v>
      </c>
      <c r="AB112" s="9">
        <f t="shared" si="16"/>
        <v>8.8475389520230395E-4</v>
      </c>
      <c r="AC112" s="9">
        <f t="shared" si="16"/>
        <v>5.6326251514877967E-4</v>
      </c>
      <c r="AD112" s="9">
        <f t="shared" si="16"/>
        <v>3.1392237306040403E-4</v>
      </c>
      <c r="AE112" s="9">
        <f t="shared" si="16"/>
        <v>5.0449668448074162E-4</v>
      </c>
      <c r="AF112" s="9">
        <f t="shared" si="16"/>
        <v>1.1336295914964414E-3</v>
      </c>
      <c r="AG112" s="9">
        <f t="shared" si="16"/>
        <v>7.8541807252731251E-3</v>
      </c>
      <c r="AH112" s="9">
        <f t="shared" si="16"/>
        <v>1.1075861801212063E-4</v>
      </c>
      <c r="AI112" s="9">
        <f t="shared" si="16"/>
        <v>3.1812073876777186E-4</v>
      </c>
      <c r="AJ112" s="9">
        <f t="shared" si="16"/>
        <v>1.2321838592878292E-5</v>
      </c>
      <c r="AK112" s="9">
        <f t="shared" si="16"/>
        <v>7.1017531709829604E-4</v>
      </c>
      <c r="AL112" s="9">
        <f t="shared" si="16"/>
        <v>3.8534121205295604E-5</v>
      </c>
    </row>
    <row r="113" spans="1:38">
      <c r="A113">
        <v>107</v>
      </c>
      <c r="B113">
        <f t="shared" si="12"/>
        <v>-2.9400000000000226</v>
      </c>
      <c r="C113">
        <f t="shared" si="10"/>
        <v>1.4447999999999981</v>
      </c>
      <c r="D113" s="13">
        <f>EXP(SUMPRODUCT(LN($Y113:$AL113),AlturaTRI!$C$24:$P$24)+SUMPRODUCT(LN(1-$Y113:$AL113),1-AlturaTRI!$C$24:$P$24))</f>
        <v>1.6827576859810689E-11</v>
      </c>
      <c r="E113" s="13">
        <f ca="1">EXP(SUMPRODUCT(LN($Y113:$AL113),AlturaTRI!$C$25:$P$25)+SUMPRODUCT(LN(1-$Y113:$AL113),1-AlturaTRI!$C$25:$P$25))</f>
        <v>1.5854380767857274E-23</v>
      </c>
      <c r="F113" s="13">
        <f ca="1">EXP(SUMPRODUCT(LN($Y113:$AL113),AlturaTRI!$C$26:$P$26)+SUMPRODUCT(LN(1-$Y113:$AL113),1-AlturaTRI!$C$26:$P$26))</f>
        <v>5.427476223353068E-26</v>
      </c>
      <c r="G113" s="13">
        <f ca="1">EXP(SUMPRODUCT(LN($Y113:$AL113),AlturaTRI!$C$27:$P$27)+SUMPRODUCT(LN(1-$Y113:$AL113),1-AlturaTRI!$C$27:$P$27))</f>
        <v>3.078558818712785E-34</v>
      </c>
      <c r="H113" s="13">
        <f ca="1">EXP(SUMPRODUCT(LN($Y113:$AL113),AlturaTRI!$C$28:$P$28)+SUMPRODUCT(LN(1-$Y113:$AL113),1-AlturaTRI!$C$28:$P$28))</f>
        <v>2.5759512066130495E-34</v>
      </c>
      <c r="I113" s="13">
        <f ca="1">EXP(SUMPRODUCT(LN($Y113:$AL113),AlturaTRI!$C$29:$P$29)+SUMPRODUCT(LN(1-$Y113:$AL113),1-AlturaTRI!$C$29:$P$29))</f>
        <v>8.9206966984701818E-26</v>
      </c>
      <c r="J113" s="13">
        <f ca="1">EXP(SUMPRODUCT(LN($Y113:$AL113),AlturaTRI!$C$30:$P$30)+SUMPRODUCT(LN(1-$Y113:$AL113),1-AlturaTRI!$C$30:$P$30))</f>
        <v>2.1868514120613263E-27</v>
      </c>
      <c r="K113" s="13">
        <f ca="1">EXP(SUMPRODUCT(LN($Y113:$AL113),AlturaTRI!$C$31:$P$31)+SUMPRODUCT(LN(1-$Y113:$AL113),1-AlturaTRI!$C$31:$P$31))</f>
        <v>1.2188214782186093E-18</v>
      </c>
      <c r="L113" s="13">
        <f ca="1">EXP(SUMPRODUCT(LN($Y113:$AL113),AlturaTRI!$C$32:$P$32)+SUMPRODUCT(LN(1-$Y113:$AL113),1-AlturaTRI!$C$32:$P$32))</f>
        <v>1.548530222222955E-17</v>
      </c>
      <c r="M113" s="13">
        <f ca="1">EXP(SUMPRODUCT(LN($Y113:$AL113),AlturaTRI!$C$33:$P$33)+SUMPRODUCT(LN(1-$Y113:$AL113),1-AlturaTRI!$C$33:$P$33))</f>
        <v>3.5530275259482138E-20</v>
      </c>
      <c r="N113" s="13">
        <f ca="1">EXP(SUMPRODUCT(LN($Y113:$AL113),AlturaTRI!$C$34:$P$34)+SUMPRODUCT(LN(1-$Y113:$AL113),1-AlturaTRI!$C$34:$P$34))</f>
        <v>5.7920842359109761E-11</v>
      </c>
      <c r="O113" s="13">
        <f ca="1">EXP(SUMPRODUCT(LN($Y113:$AL113),AlturaTRI!$C$35:$P$35)+SUMPRODUCT(LN(1-$Y113:$AL113),1-AlturaTRI!$C$35:$P$35))</f>
        <v>1.0090551422257288E-24</v>
      </c>
      <c r="P113" s="13">
        <f ca="1">EXP(SUMPRODUCT(LN($Y113:$AL113),AlturaTRI!$C$36:$P$36)+SUMPRODUCT(LN(1-$Y113:$AL113),1-AlturaTRI!$C$36:$P$36))</f>
        <v>3.881466590040126E-24</v>
      </c>
      <c r="Q113" s="13">
        <f ca="1">EXP(SUMPRODUCT(LN($Y113:$AL113),AlturaTRI!$C$37:$P$37)+SUMPRODUCT(LN(1-$Y113:$AL113),1-AlturaTRI!$C$37:$P$37))</f>
        <v>2.4574217433544309E-16</v>
      </c>
      <c r="R113" s="13">
        <f ca="1">EXP(SUMPRODUCT(LN($Y113:$AL113),AlturaTRI!$C$38:$P$38)+SUMPRODUCT(LN(1-$Y113:$AL113),1-AlturaTRI!$C$38:$P$38))</f>
        <v>1.6974613138930027E-19</v>
      </c>
      <c r="S113" s="13">
        <f ca="1">EXP(SUMPRODUCT(LN($Y113:$AL113),AlturaTRI!$C$39:$P$39)+SUMPRODUCT(LN(1-$Y113:$AL113),1-AlturaTRI!$C$39:$P$39))</f>
        <v>1.30273411853175E-39</v>
      </c>
      <c r="T113" s="13">
        <f ca="1">EXP(SUMPRODUCT(LN($Y113:$AL113),AlturaTRI!$C$40:$P$40)+SUMPRODUCT(LN(1-$Y113:$AL113),1-AlturaTRI!$C$40:$P$40))</f>
        <v>7.0582408482116104E-35</v>
      </c>
      <c r="U113" s="13">
        <f ca="1">EXP(SUMPRODUCT(LN($Y113:$AL113),AlturaTRI!$C$41:$P$41)+SUMPRODUCT(LN(1-$Y113:$AL113),1-AlturaTRI!$C$41:$P$41))</f>
        <v>7.6361627928373286E-29</v>
      </c>
      <c r="V113" s="13">
        <f ca="1">EXP(SUMPRODUCT(LN($Y113:$AL113),AlturaTRI!$C$42:$P$42)+SUMPRODUCT(LN(1-$Y113:$AL113),1-AlturaTRI!$C$42:$P$42))</f>
        <v>1.1137097268920081E-22</v>
      </c>
      <c r="W113" s="13">
        <f ca="1">EXP(SUMPRODUCT(LN($Y113:$AL113),AlturaTRI!$C$43:$P$43)+SUMPRODUCT(LN(1-$Y113:$AL113),1-AlturaTRI!$C$43:$P$43))</f>
        <v>1.2423311348574399E-24</v>
      </c>
      <c r="X113">
        <f t="shared" ca="1" si="11"/>
        <v>4.5087072725894307E-5</v>
      </c>
      <c r="Y113" s="9">
        <f t="shared" si="16"/>
        <v>1.7597724105231994E-4</v>
      </c>
      <c r="Z113" s="9">
        <f t="shared" si="16"/>
        <v>1.3013598549950839E-4</v>
      </c>
      <c r="AA113" s="9">
        <f t="shared" si="16"/>
        <v>4.1793795695987615E-4</v>
      </c>
      <c r="AB113" s="9">
        <f t="shared" si="16"/>
        <v>8.9752101687542529E-4</v>
      </c>
      <c r="AC113" s="9">
        <f t="shared" si="16"/>
        <v>5.7242368463001562E-4</v>
      </c>
      <c r="AD113" s="9">
        <f t="shared" si="16"/>
        <v>3.1925895477396502E-4</v>
      </c>
      <c r="AE113" s="9">
        <f t="shared" si="16"/>
        <v>5.1606993721815613E-4</v>
      </c>
      <c r="AF113" s="9">
        <f t="shared" si="16"/>
        <v>1.1548158811611365E-3</v>
      </c>
      <c r="AG113" s="9">
        <f t="shared" si="16"/>
        <v>8.0407217287719202E-3</v>
      </c>
      <c r="AH113" s="9">
        <f t="shared" si="16"/>
        <v>1.1333238892832999E-4</v>
      </c>
      <c r="AI113" s="9">
        <f t="shared" si="16"/>
        <v>3.2462099765234411E-4</v>
      </c>
      <c r="AJ113" s="9">
        <f t="shared" si="16"/>
        <v>1.2644803931078346E-5</v>
      </c>
      <c r="AK113" s="9">
        <f t="shared" si="16"/>
        <v>7.2124716745656191E-4</v>
      </c>
      <c r="AL113" s="9">
        <f t="shared" si="16"/>
        <v>3.9471436329057597E-5</v>
      </c>
    </row>
    <row r="114" spans="1:38">
      <c r="A114">
        <v>108</v>
      </c>
      <c r="B114">
        <f t="shared" si="12"/>
        <v>-2.9300000000000228</v>
      </c>
      <c r="C114">
        <f t="shared" si="10"/>
        <v>1.445599999999998</v>
      </c>
      <c r="D114" s="13">
        <f>EXP(SUMPRODUCT(LN($Y114:$AL114),AlturaTRI!$C$24:$P$24)+SUMPRODUCT(LN(1-$Y114:$AL114),1-AlturaTRI!$C$24:$P$24))</f>
        <v>1.7885420290947382E-11</v>
      </c>
      <c r="E114" s="13">
        <f ca="1">EXP(SUMPRODUCT(LN($Y114:$AL114),AlturaTRI!$C$25:$P$25)+SUMPRODUCT(LN(1-$Y114:$AL114),1-AlturaTRI!$C$25:$P$25))</f>
        <v>1.8118043139028739E-23</v>
      </c>
      <c r="F114" s="13">
        <f ca="1">EXP(SUMPRODUCT(LN($Y114:$AL114),AlturaTRI!$C$26:$P$26)+SUMPRODUCT(LN(1-$Y114:$AL114),1-AlturaTRI!$C$26:$P$26))</f>
        <v>6.2082208394153858E-26</v>
      </c>
      <c r="G114" s="13">
        <f ca="1">EXP(SUMPRODUCT(LN($Y114:$AL114),AlturaTRI!$C$27:$P$27)+SUMPRODUCT(LN(1-$Y114:$AL114),1-AlturaTRI!$C$27:$P$27))</f>
        <v>3.7508591476295374E-34</v>
      </c>
      <c r="H114" s="13">
        <f ca="1">EXP(SUMPRODUCT(LN($Y114:$AL114),AlturaTRI!$C$28:$P$28)+SUMPRODUCT(LN(1-$Y114:$AL114),1-AlturaTRI!$C$28:$P$28))</f>
        <v>3.1050341985306643E-34</v>
      </c>
      <c r="I114" s="13">
        <f ca="1">EXP(SUMPRODUCT(LN($Y114:$AL114),AlturaTRI!$C$29:$P$29)+SUMPRODUCT(LN(1-$Y114:$AL114),1-AlturaTRI!$C$29:$P$29))</f>
        <v>1.0160760936714943E-25</v>
      </c>
      <c r="J114" s="13">
        <f ca="1">EXP(SUMPRODUCT(LN($Y114:$AL114),AlturaTRI!$C$30:$P$30)+SUMPRODUCT(LN(1-$Y114:$AL114),1-AlturaTRI!$C$30:$P$30))</f>
        <v>2.5409075021495887E-27</v>
      </c>
      <c r="K114" s="13">
        <f ca="1">EXP(SUMPRODUCT(LN($Y114:$AL114),AlturaTRI!$C$31:$P$31)+SUMPRODUCT(LN(1-$Y114:$AL114),1-AlturaTRI!$C$31:$P$31))</f>
        <v>1.3390211898735616E-18</v>
      </c>
      <c r="L114" s="13">
        <f ca="1">EXP(SUMPRODUCT(LN($Y114:$AL114),AlturaTRI!$C$32:$P$32)+SUMPRODUCT(LN(1-$Y114:$AL114),1-AlturaTRI!$C$32:$P$32))</f>
        <v>1.6870115730864429E-17</v>
      </c>
      <c r="M114" s="13">
        <f ca="1">EXP(SUMPRODUCT(LN($Y114:$AL114),AlturaTRI!$C$33:$P$33)+SUMPRODUCT(LN(1-$Y114:$AL114),1-AlturaTRI!$C$33:$P$33))</f>
        <v>3.9944761705327275E-20</v>
      </c>
      <c r="N114" s="13">
        <f ca="1">EXP(SUMPRODUCT(LN($Y114:$AL114),AlturaTRI!$C$34:$P$34)+SUMPRODUCT(LN(1-$Y114:$AL114),1-AlturaTRI!$C$34:$P$34))</f>
        <v>6.1834752880438001E-11</v>
      </c>
      <c r="O114" s="13">
        <f ca="1">EXP(SUMPRODUCT(LN($Y114:$AL114),AlturaTRI!$C$35:$P$35)+SUMPRODUCT(LN(1-$Y114:$AL114),1-AlturaTRI!$C$35:$P$35))</f>
        <v>1.1606976125779377E-24</v>
      </c>
      <c r="P114" s="13">
        <f ca="1">EXP(SUMPRODUCT(LN($Y114:$AL114),AlturaTRI!$C$36:$P$36)+SUMPRODUCT(LN(1-$Y114:$AL114),1-AlturaTRI!$C$36:$P$36))</f>
        <v>4.4428663799628937E-24</v>
      </c>
      <c r="Q114" s="13">
        <f ca="1">EXP(SUMPRODUCT(LN($Y114:$AL114),AlturaTRI!$C$37:$P$37)+SUMPRODUCT(LN(1-$Y114:$AL114),1-AlturaTRI!$C$37:$P$37))</f>
        <v>2.6993531983148192E-16</v>
      </c>
      <c r="R114" s="13">
        <f ca="1">EXP(SUMPRODUCT(LN($Y114:$AL114),AlturaTRI!$C$38:$P$38)+SUMPRODUCT(LN(1-$Y114:$AL114),1-AlturaTRI!$C$38:$P$38))</f>
        <v>1.8925690921498533E-19</v>
      </c>
      <c r="S114" s="13">
        <f ca="1">EXP(SUMPRODUCT(LN($Y114:$AL114),AlturaTRI!$C$39:$P$39)+SUMPRODUCT(LN(1-$Y114:$AL114),1-AlturaTRI!$C$39:$P$39))</f>
        <v>1.6339164961693275E-39</v>
      </c>
      <c r="T114" s="13">
        <f ca="1">EXP(SUMPRODUCT(LN($Y114:$AL114),AlturaTRI!$C$40:$P$40)+SUMPRODUCT(LN(1-$Y114:$AL114),1-AlturaTRI!$C$40:$P$40))</f>
        <v>8.4315694562026336E-35</v>
      </c>
      <c r="U114" s="13">
        <f ca="1">EXP(SUMPRODUCT(LN($Y114:$AL114),AlturaTRI!$C$41:$P$41)+SUMPRODUCT(LN(1-$Y114:$AL114),1-AlturaTRI!$C$41:$P$41))</f>
        <v>8.9682198088167652E-29</v>
      </c>
      <c r="V114" s="13">
        <f ca="1">EXP(SUMPRODUCT(LN($Y114:$AL114),AlturaTRI!$C$42:$P$42)+SUMPRODUCT(LN(1-$Y114:$AL114),1-AlturaTRI!$C$42:$P$42))</f>
        <v>1.2656982540122137E-22</v>
      </c>
      <c r="W114" s="13">
        <f ca="1">EXP(SUMPRODUCT(LN($Y114:$AL114),AlturaTRI!$C$43:$P$43)+SUMPRODUCT(LN(1-$Y114:$AL114),1-AlturaTRI!$C$43:$P$43))</f>
        <v>1.4344490258829208E-24</v>
      </c>
      <c r="X114">
        <f t="shared" ca="1" si="11"/>
        <v>4.6429989209642726E-5</v>
      </c>
      <c r="Y114" s="9">
        <f t="shared" si="16"/>
        <v>1.7939376350902762E-4</v>
      </c>
      <c r="Z114" s="9">
        <f t="shared" si="16"/>
        <v>1.3273055851417939E-4</v>
      </c>
      <c r="AA114" s="9">
        <f t="shared" si="16"/>
        <v>4.2541185678768306E-4</v>
      </c>
      <c r="AB114" s="9">
        <f t="shared" si="16"/>
        <v>9.1047220200264427E-4</v>
      </c>
      <c r="AC114" s="9">
        <f t="shared" si="16"/>
        <v>5.8173376900139064E-4</v>
      </c>
      <c r="AD114" s="9">
        <f t="shared" si="16"/>
        <v>3.2468622723515038E-4</v>
      </c>
      <c r="AE114" s="9">
        <f t="shared" si="16"/>
        <v>5.2790854241315346E-4</v>
      </c>
      <c r="AF114" s="9">
        <f t="shared" si="16"/>
        <v>1.1763976529456724E-3</v>
      </c>
      <c r="AG114" s="9">
        <f t="shared" si="16"/>
        <v>8.2316564224820359E-3</v>
      </c>
      <c r="AH114" s="9">
        <f t="shared" si="16"/>
        <v>1.1596596131705654E-4</v>
      </c>
      <c r="AI114" s="9">
        <f t="shared" si="16"/>
        <v>3.3125403431392725E-4</v>
      </c>
      <c r="AJ114" s="9">
        <f t="shared" si="16"/>
        <v>1.2976234341708059E-5</v>
      </c>
      <c r="AK114" s="9">
        <f t="shared" si="16"/>
        <v>7.3249150481977403E-4</v>
      </c>
      <c r="AL114" s="9">
        <f t="shared" si="16"/>
        <v>4.0431550055482736E-5</v>
      </c>
    </row>
    <row r="115" spans="1:38">
      <c r="A115">
        <v>109</v>
      </c>
      <c r="B115">
        <f t="shared" si="12"/>
        <v>-2.920000000000023</v>
      </c>
      <c r="C115">
        <f t="shared" si="10"/>
        <v>1.4463999999999981</v>
      </c>
      <c r="D115" s="13">
        <f>EXP(SUMPRODUCT(LN($Y115:$AL115),AlturaTRI!$C$24:$P$24)+SUMPRODUCT(LN(1-$Y115:$AL115),1-AlturaTRI!$C$24:$P$24))</f>
        <v>1.9009643264651314E-11</v>
      </c>
      <c r="E115" s="13">
        <f ca="1">EXP(SUMPRODUCT(LN($Y115:$AL115),AlturaTRI!$C$25:$P$25)+SUMPRODUCT(LN(1-$Y115:$AL115),1-AlturaTRI!$C$25:$P$25))</f>
        <v>2.0704776369575475E-23</v>
      </c>
      <c r="F115" s="13">
        <f ca="1">EXP(SUMPRODUCT(LN($Y115:$AL115),AlturaTRI!$C$26:$P$26)+SUMPRODUCT(LN(1-$Y115:$AL115),1-AlturaTRI!$C$26:$P$26))</f>
        <v>7.1012309066271656E-26</v>
      </c>
      <c r="G115" s="13">
        <f ca="1">EXP(SUMPRODUCT(LN($Y115:$AL115),AlturaTRI!$C$27:$P$27)+SUMPRODUCT(LN(1-$Y115:$AL115),1-AlturaTRI!$C$27:$P$27))</f>
        <v>4.5699484968172298E-34</v>
      </c>
      <c r="H115" s="13">
        <f ca="1">EXP(SUMPRODUCT(LN($Y115:$AL115),AlturaTRI!$C$28:$P$28)+SUMPRODUCT(LN(1-$Y115:$AL115),1-AlturaTRI!$C$28:$P$28))</f>
        <v>3.7427635627551677E-34</v>
      </c>
      <c r="I115" s="13">
        <f ca="1">EXP(SUMPRODUCT(LN($Y115:$AL115),AlturaTRI!$C$29:$P$29)+SUMPRODUCT(LN(1-$Y115:$AL115),1-AlturaTRI!$C$29:$P$29))</f>
        <v>1.157313295937111E-25</v>
      </c>
      <c r="J115" s="13">
        <f ca="1">EXP(SUMPRODUCT(LN($Y115:$AL115),AlturaTRI!$C$30:$P$30)+SUMPRODUCT(LN(1-$Y115:$AL115),1-AlturaTRI!$C$30:$P$30))</f>
        <v>2.9522673608846331E-27</v>
      </c>
      <c r="K115" s="13">
        <f ca="1">EXP(SUMPRODUCT(LN($Y115:$AL115),AlturaTRI!$C$31:$P$31)+SUMPRODUCT(LN(1-$Y115:$AL115),1-AlturaTRI!$C$31:$P$31))</f>
        <v>1.4710656350773443E-18</v>
      </c>
      <c r="L115" s="13">
        <f ca="1">EXP(SUMPRODUCT(LN($Y115:$AL115),AlturaTRI!$C$32:$P$32)+SUMPRODUCT(LN(1-$Y115:$AL115),1-AlturaTRI!$C$32:$P$32))</f>
        <v>1.8378653402793397E-17</v>
      </c>
      <c r="M115" s="13">
        <f ca="1">EXP(SUMPRODUCT(LN($Y115:$AL115),AlturaTRI!$C$33:$P$33)+SUMPRODUCT(LN(1-$Y115:$AL115),1-AlturaTRI!$C$33:$P$33))</f>
        <v>4.4907445020327537E-20</v>
      </c>
      <c r="N115" s="13">
        <f ca="1">EXP(SUMPRODUCT(LN($Y115:$AL115),AlturaTRI!$C$34:$P$34)+SUMPRODUCT(LN(1-$Y115:$AL115),1-AlturaTRI!$C$34:$P$34))</f>
        <v>6.6012721731606873E-11</v>
      </c>
      <c r="O115" s="13">
        <f ca="1">EXP(SUMPRODUCT(LN($Y115:$AL115),AlturaTRI!$C$35:$P$35)+SUMPRODUCT(LN(1-$Y115:$AL115),1-AlturaTRI!$C$35:$P$35))</f>
        <v>1.3351207079319225E-24</v>
      </c>
      <c r="P115" s="13">
        <f ca="1">EXP(SUMPRODUCT(LN($Y115:$AL115),AlturaTRI!$C$36:$P$36)+SUMPRODUCT(LN(1-$Y115:$AL115),1-AlturaTRI!$C$36:$P$36))</f>
        <v>5.0854325816605496E-24</v>
      </c>
      <c r="Q115" s="13">
        <f ca="1">EXP(SUMPRODUCT(LN($Y115:$AL115),AlturaTRI!$C$37:$P$37)+SUMPRODUCT(LN(1-$Y115:$AL115),1-AlturaTRI!$C$37:$P$37))</f>
        <v>2.9650838579475779E-16</v>
      </c>
      <c r="R115" s="13">
        <f ca="1">EXP(SUMPRODUCT(LN($Y115:$AL115),AlturaTRI!$C$38:$P$38)+SUMPRODUCT(LN(1-$Y115:$AL115),1-AlturaTRI!$C$38:$P$38))</f>
        <v>2.1100893760536119E-19</v>
      </c>
      <c r="S115" s="13">
        <f ca="1">EXP(SUMPRODUCT(LN($Y115:$AL115),AlturaTRI!$C$39:$P$39)+SUMPRODUCT(LN(1-$Y115:$AL115),1-AlturaTRI!$C$39:$P$39))</f>
        <v>2.0492794126016835E-39</v>
      </c>
      <c r="T115" s="13">
        <f ca="1">EXP(SUMPRODUCT(LN($Y115:$AL115),AlturaTRI!$C$40:$P$40)+SUMPRODUCT(LN(1-$Y115:$AL115),1-AlturaTRI!$C$40:$P$40))</f>
        <v>1.0072044125156103E-34</v>
      </c>
      <c r="U115" s="13">
        <f ca="1">EXP(SUMPRODUCT(LN($Y115:$AL115),AlturaTRI!$C$41:$P$41)+SUMPRODUCT(LN(1-$Y115:$AL115),1-AlturaTRI!$C$41:$P$41))</f>
        <v>1.0532574980398295E-28</v>
      </c>
      <c r="V115" s="13">
        <f ca="1">EXP(SUMPRODUCT(LN($Y115:$AL115),AlturaTRI!$C$42:$P$42)+SUMPRODUCT(LN(1-$Y115:$AL115),1-AlturaTRI!$C$42:$P$42))</f>
        <v>1.4384196222962662E-22</v>
      </c>
      <c r="W115" s="13">
        <f ca="1">EXP(SUMPRODUCT(LN($Y115:$AL115),AlturaTRI!$C$43:$P$43)+SUMPRODUCT(LN(1-$Y115:$AL115),1-AlturaTRI!$C$43:$P$43))</f>
        <v>1.6562661265970419E-24</v>
      </c>
      <c r="X115">
        <f t="shared" ca="1" si="11"/>
        <v>4.7808123350579453E-5</v>
      </c>
      <c r="Y115" s="9">
        <f t="shared" si="16"/>
        <v>1.828766041475722E-4</v>
      </c>
      <c r="Z115" s="9">
        <f t="shared" si="16"/>
        <v>1.3537685356140633E-4</v>
      </c>
      <c r="AA115" s="9">
        <f t="shared" si="16"/>
        <v>4.330193529531464E-4</v>
      </c>
      <c r="AB115" s="9">
        <f t="shared" si="16"/>
        <v>9.236100993447379E-4</v>
      </c>
      <c r="AC115" s="9">
        <f t="shared" si="16"/>
        <v>5.9119518603169784E-4</v>
      </c>
      <c r="AD115" s="9">
        <f t="shared" si="16"/>
        <v>3.3020573064715755E-4</v>
      </c>
      <c r="AE115" s="9">
        <f t="shared" si="16"/>
        <v>5.4001857758069699E-4</v>
      </c>
      <c r="AF115" s="9">
        <f t="shared" si="16"/>
        <v>1.1983822716789389E-3</v>
      </c>
      <c r="AG115" s="9">
        <f t="shared" si="16"/>
        <v>8.4270865271579357E-3</v>
      </c>
      <c r="AH115" s="9">
        <f t="shared" si="16"/>
        <v>1.1866072433719327E-4</v>
      </c>
      <c r="AI115" s="9">
        <f t="shared" si="16"/>
        <v>3.3802255912570651E-4</v>
      </c>
      <c r="AJ115" s="9">
        <f t="shared" si="16"/>
        <v>1.3316351692437486E-5</v>
      </c>
      <c r="AK115" s="9">
        <f t="shared" si="16"/>
        <v>7.4391101236606866E-4</v>
      </c>
      <c r="AL115" s="9">
        <f t="shared" si="16"/>
        <v>4.1415016876570009E-5</v>
      </c>
    </row>
    <row r="116" spans="1:38">
      <c r="A116">
        <v>110</v>
      </c>
      <c r="B116">
        <f t="shared" si="12"/>
        <v>-2.9100000000000232</v>
      </c>
      <c r="C116">
        <f t="shared" si="10"/>
        <v>1.447199999999998</v>
      </c>
      <c r="D116" s="13">
        <f>EXP(SUMPRODUCT(LN($Y116:$AL116),AlturaTRI!$C$24:$P$24)+SUMPRODUCT(LN(1-$Y116:$AL116),1-AlturaTRI!$C$24:$P$24))</f>
        <v>2.0204400670444345E-11</v>
      </c>
      <c r="E116" s="13">
        <f ca="1">EXP(SUMPRODUCT(LN($Y116:$AL116),AlturaTRI!$C$25:$P$25)+SUMPRODUCT(LN(1-$Y116:$AL116),1-AlturaTRI!$C$25:$P$25))</f>
        <v>2.3660667219092733E-23</v>
      </c>
      <c r="F116" s="13">
        <f ca="1">EXP(SUMPRODUCT(LN($Y116:$AL116),AlturaTRI!$C$26:$P$26)+SUMPRODUCT(LN(1-$Y116:$AL116),1-AlturaTRI!$C$26:$P$26))</f>
        <v>8.1226417757625804E-26</v>
      </c>
      <c r="G116" s="13">
        <f ca="1">EXP(SUMPRODUCT(LN($Y116:$AL116),AlturaTRI!$C$27:$P$27)+SUMPRODUCT(LN(1-$Y116:$AL116),1-AlturaTRI!$C$27:$P$27))</f>
        <v>5.5678694519731118E-34</v>
      </c>
      <c r="H116" s="13">
        <f ca="1">EXP(SUMPRODUCT(LN($Y116:$AL116),AlturaTRI!$C$28:$P$28)+SUMPRODUCT(LN(1-$Y116:$AL116),1-AlturaTRI!$C$28:$P$28))</f>
        <v>4.5114441604978476E-34</v>
      </c>
      <c r="I116" s="13">
        <f ca="1">EXP(SUMPRODUCT(LN($Y116:$AL116),AlturaTRI!$C$29:$P$29)+SUMPRODUCT(LN(1-$Y116:$AL116),1-AlturaTRI!$C$29:$P$29))</f>
        <v>1.3181743008841734E-25</v>
      </c>
      <c r="J116" s="13">
        <f ca="1">EXP(SUMPRODUCT(LN($Y116:$AL116),AlturaTRI!$C$30:$P$30)+SUMPRODUCT(LN(1-$Y116:$AL116),1-AlturaTRI!$C$30:$P$30))</f>
        <v>3.4302020596547227E-27</v>
      </c>
      <c r="K116" s="13">
        <f ca="1">EXP(SUMPRODUCT(LN($Y116:$AL116),AlturaTRI!$C$31:$P$31)+SUMPRODUCT(LN(1-$Y116:$AL116),1-AlturaTRI!$C$31:$P$31))</f>
        <v>1.6161208725029585E-18</v>
      </c>
      <c r="L116" s="13">
        <f ca="1">EXP(SUMPRODUCT(LN($Y116:$AL116),AlturaTRI!$C$32:$P$32)+SUMPRODUCT(LN(1-$Y116:$AL116),1-AlturaTRI!$C$32:$P$32))</f>
        <v>2.0021955965153915E-17</v>
      </c>
      <c r="M116" s="13">
        <f ca="1">EXP(SUMPRODUCT(LN($Y116:$AL116),AlturaTRI!$C$33:$P$33)+SUMPRODUCT(LN(1-$Y116:$AL116),1-AlturaTRI!$C$33:$P$33))</f>
        <v>5.0486358587384684E-20</v>
      </c>
      <c r="N116" s="13">
        <f ca="1">EXP(SUMPRODUCT(LN($Y116:$AL116),AlturaTRI!$C$34:$P$34)+SUMPRODUCT(LN(1-$Y116:$AL116),1-AlturaTRI!$C$34:$P$34))</f>
        <v>7.0472525847979455E-11</v>
      </c>
      <c r="O116" s="13">
        <f ca="1">EXP(SUMPRODUCT(LN($Y116:$AL116),AlturaTRI!$C$35:$P$35)+SUMPRODUCT(LN(1-$Y116:$AL116),1-AlturaTRI!$C$35:$P$35))</f>
        <v>1.535745181162354E-24</v>
      </c>
      <c r="P116" s="13">
        <f ca="1">EXP(SUMPRODUCT(LN($Y116:$AL116),AlturaTRI!$C$36:$P$36)+SUMPRODUCT(LN(1-$Y116:$AL116),1-AlturaTRI!$C$36:$P$36))</f>
        <v>5.8208946463486518E-24</v>
      </c>
      <c r="Q116" s="13">
        <f ca="1">EXP(SUMPRODUCT(LN($Y116:$AL116),AlturaTRI!$C$37:$P$37)+SUMPRODUCT(LN(1-$Y116:$AL116),1-AlturaTRI!$C$37:$P$37))</f>
        <v>3.2569525826842276E-16</v>
      </c>
      <c r="R116" s="13">
        <f ca="1">EXP(SUMPRODUCT(LN($Y116:$AL116),AlturaTRI!$C$38:$P$38)+SUMPRODUCT(LN(1-$Y116:$AL116),1-AlturaTRI!$C$38:$P$38))</f>
        <v>2.3525948775017757E-19</v>
      </c>
      <c r="S116" s="13">
        <f ca="1">EXP(SUMPRODUCT(LN($Y116:$AL116),AlturaTRI!$C$39:$P$39)+SUMPRODUCT(LN(1-$Y116:$AL116),1-AlturaTRI!$C$39:$P$39))</f>
        <v>2.5702163695032237E-39</v>
      </c>
      <c r="T116" s="13">
        <f ca="1">EXP(SUMPRODUCT(LN($Y116:$AL116),AlturaTRI!$C$40:$P$40)+SUMPRODUCT(LN(1-$Y116:$AL116),1-AlturaTRI!$C$40:$P$40))</f>
        <v>1.2031617205758848E-34</v>
      </c>
      <c r="U116" s="13">
        <f ca="1">EXP(SUMPRODUCT(LN($Y116:$AL116),AlturaTRI!$C$41:$P$41)+SUMPRODUCT(LN(1-$Y116:$AL116),1-AlturaTRI!$C$41:$P$41))</f>
        <v>1.2369725534853824E-28</v>
      </c>
      <c r="V116" s="13">
        <f ca="1">EXP(SUMPRODUCT(LN($Y116:$AL116),AlturaTRI!$C$42:$P$42)+SUMPRODUCT(LN(1-$Y116:$AL116),1-AlturaTRI!$C$42:$P$42))</f>
        <v>1.6347005371152736E-22</v>
      </c>
      <c r="W116" s="13">
        <f ca="1">EXP(SUMPRODUCT(LN($Y116:$AL116),AlturaTRI!$C$43:$P$43)+SUMPRODUCT(LN(1-$Y116:$AL116),1-AlturaTRI!$C$43:$P$43))</f>
        <v>1.9123717010528797E-24</v>
      </c>
      <c r="X116">
        <f t="shared" ca="1" si="11"/>
        <v>4.922224077518102E-5</v>
      </c>
      <c r="Y116" s="9">
        <f t="shared" si="16"/>
        <v>1.8642704979577289E-4</v>
      </c>
      <c r="Z116" s="9">
        <f t="shared" si="16"/>
        <v>1.3807590142229115E-4</v>
      </c>
      <c r="AA116" s="9">
        <f t="shared" si="16"/>
        <v>4.4076283140829191E-4</v>
      </c>
      <c r="AB116" s="9">
        <f t="shared" si="16"/>
        <v>9.3693739563756166E-4</v>
      </c>
      <c r="AC116" s="9">
        <f t="shared" si="16"/>
        <v>6.008103926511436E-4</v>
      </c>
      <c r="AD116" s="9">
        <f t="shared" si="16"/>
        <v>3.3581903133585411E-4</v>
      </c>
      <c r="AE116" s="9">
        <f t="shared" si="16"/>
        <v>5.5240625913049286E-4</v>
      </c>
      <c r="AF116" s="9">
        <f t="shared" si="16"/>
        <v>1.2207772386770381E-3</v>
      </c>
      <c r="AG116" s="9">
        <f t="shared" si="16"/>
        <v>8.6271160337364188E-3</v>
      </c>
      <c r="AH116" s="9">
        <f t="shared" si="16"/>
        <v>1.214180994017816E-4</v>
      </c>
      <c r="AI116" s="9">
        <f t="shared" si="16"/>
        <v>3.4492933771230631E-4</v>
      </c>
      <c r="AJ116" s="9">
        <f t="shared" si="16"/>
        <v>1.3665383665729339E-5</v>
      </c>
      <c r="AK116" s="9">
        <f t="shared" si="16"/>
        <v>7.5550841488770742E-4</v>
      </c>
      <c r="AL116" s="9">
        <f t="shared" si="16"/>
        <v>4.2422404768057587E-5</v>
      </c>
    </row>
    <row r="117" spans="1:38">
      <c r="A117">
        <v>111</v>
      </c>
      <c r="B117">
        <f t="shared" si="12"/>
        <v>-2.9000000000000234</v>
      </c>
      <c r="C117">
        <f t="shared" si="10"/>
        <v>1.4479999999999982</v>
      </c>
      <c r="D117" s="13">
        <f>EXP(SUMPRODUCT(LN($Y117:$AL117),AlturaTRI!$C$24:$P$24)+SUMPRODUCT(LN(1-$Y117:$AL117),1-AlturaTRI!$C$24:$P$24))</f>
        <v>2.1474106563152762E-11</v>
      </c>
      <c r="E117" s="13">
        <f ca="1">EXP(SUMPRODUCT(LN($Y117:$AL117),AlturaTRI!$C$25:$P$25)+SUMPRODUCT(LN(1-$Y117:$AL117),1-AlturaTRI!$C$25:$P$25))</f>
        <v>2.7038373115994616E-23</v>
      </c>
      <c r="F117" s="13">
        <f ca="1">EXP(SUMPRODUCT(LN($Y117:$AL117),AlturaTRI!$C$26:$P$26)+SUMPRODUCT(LN(1-$Y117:$AL117),1-AlturaTRI!$C$26:$P$26))</f>
        <v>9.2909065625065788E-26</v>
      </c>
      <c r="G117" s="13">
        <f ca="1">EXP(SUMPRODUCT(LN($Y117:$AL117),AlturaTRI!$C$27:$P$27)+SUMPRODUCT(LN(1-$Y117:$AL117),1-AlturaTRI!$C$27:$P$27))</f>
        <v>6.7836574339591489E-34</v>
      </c>
      <c r="H117" s="13">
        <f ca="1">EXP(SUMPRODUCT(LN($Y117:$AL117),AlturaTRI!$C$28:$P$28)+SUMPRODUCT(LN(1-$Y117:$AL117),1-AlturaTRI!$C$28:$P$28))</f>
        <v>5.4379587145412456E-34</v>
      </c>
      <c r="I117" s="13">
        <f ca="1">EXP(SUMPRODUCT(LN($Y117:$AL117),AlturaTRI!$C$29:$P$29)+SUMPRODUCT(LN(1-$Y117:$AL117),1-AlturaTRI!$C$29:$P$29))</f>
        <v>1.5013842800152336E-25</v>
      </c>
      <c r="J117" s="13">
        <f ca="1">EXP(SUMPRODUCT(LN($Y117:$AL117),AlturaTRI!$C$30:$P$30)+SUMPRODUCT(LN(1-$Y117:$AL117),1-AlturaTRI!$C$30:$P$30))</f>
        <v>3.9854819607717108E-27</v>
      </c>
      <c r="K117" s="13">
        <f ca="1">EXP(SUMPRODUCT(LN($Y117:$AL117),AlturaTRI!$C$31:$P$31)+SUMPRODUCT(LN(1-$Y117:$AL117),1-AlturaTRI!$C$31:$P$31))</f>
        <v>1.7754676128291559E-18</v>
      </c>
      <c r="L117" s="13">
        <f ca="1">EXP(SUMPRODUCT(LN($Y117:$AL117),AlturaTRI!$C$32:$P$32)+SUMPRODUCT(LN(1-$Y117:$AL117),1-AlturaTRI!$C$32:$P$32))</f>
        <v>2.1812047879124251E-17</v>
      </c>
      <c r="M117" s="13">
        <f ca="1">EXP(SUMPRODUCT(LN($Y117:$AL117),AlturaTRI!$C$33:$P$33)+SUMPRODUCT(LN(1-$Y117:$AL117),1-AlturaTRI!$C$33:$P$33))</f>
        <v>5.6757972667106451E-20</v>
      </c>
      <c r="N117" s="13">
        <f ca="1">EXP(SUMPRODUCT(LN($Y117:$AL117),AlturaTRI!$C$34:$P$34)+SUMPRODUCT(LN(1-$Y117:$AL117),1-AlturaTRI!$C$34:$P$34))</f>
        <v>7.5233135456417765E-11</v>
      </c>
      <c r="O117" s="13">
        <f ca="1">EXP(SUMPRODUCT(LN($Y117:$AL117),AlturaTRI!$C$35:$P$35)+SUMPRODUCT(LN(1-$Y117:$AL117),1-AlturaTRI!$C$35:$P$35))</f>
        <v>1.7665051861571257E-24</v>
      </c>
      <c r="P117" s="13">
        <f ca="1">EXP(SUMPRODUCT(LN($Y117:$AL117),AlturaTRI!$C$36:$P$36)+SUMPRODUCT(LN(1-$Y117:$AL117),1-AlturaTRI!$C$36:$P$36))</f>
        <v>6.662676130383106E-24</v>
      </c>
      <c r="Q117" s="13">
        <f ca="1">EXP(SUMPRODUCT(LN($Y117:$AL117),AlturaTRI!$C$37:$P$37)+SUMPRODUCT(LN(1-$Y117:$AL117),1-AlturaTRI!$C$37:$P$37))</f>
        <v>3.577527800393888E-16</v>
      </c>
      <c r="R117" s="13">
        <f ca="1">EXP(SUMPRODUCT(LN($Y117:$AL117),AlturaTRI!$C$38:$P$38)+SUMPRODUCT(LN(1-$Y117:$AL117),1-AlturaTRI!$C$38:$P$38))</f>
        <v>2.6229533669136834E-19</v>
      </c>
      <c r="S117" s="13">
        <f ca="1">EXP(SUMPRODUCT(LN($Y117:$AL117),AlturaTRI!$C$39:$P$39)+SUMPRODUCT(LN(1-$Y117:$AL117),1-AlturaTRI!$C$39:$P$39))</f>
        <v>3.2235567449372023E-39</v>
      </c>
      <c r="T117" s="13">
        <f ca="1">EXP(SUMPRODUCT(LN($Y117:$AL117),AlturaTRI!$C$40:$P$40)+SUMPRODUCT(LN(1-$Y117:$AL117),1-AlturaTRI!$C$40:$P$40))</f>
        <v>1.4372341193344292E-34</v>
      </c>
      <c r="U117" s="13">
        <f ca="1">EXP(SUMPRODUCT(LN($Y117:$AL117),AlturaTRI!$C$41:$P$41)+SUMPRODUCT(LN(1-$Y117:$AL117),1-AlturaTRI!$C$41:$P$41))</f>
        <v>1.4527226019634298E-28</v>
      </c>
      <c r="V117" s="13">
        <f ca="1">EXP(SUMPRODUCT(LN($Y117:$AL117),AlturaTRI!$C$42:$P$42)+SUMPRODUCT(LN(1-$Y117:$AL117),1-AlturaTRI!$C$42:$P$42))</f>
        <v>1.8577528572584939E-22</v>
      </c>
      <c r="W117" s="13">
        <f ca="1">EXP(SUMPRODUCT(LN($Y117:$AL117),AlturaTRI!$C$43:$P$43)+SUMPRODUCT(LN(1-$Y117:$AL117),1-AlturaTRI!$C$43:$P$43))</f>
        <v>2.2080638274617585E-24</v>
      </c>
      <c r="X117">
        <f t="shared" ca="1" si="11"/>
        <v>5.0673118841749702E-5</v>
      </c>
      <c r="Y117" s="9">
        <f t="shared" ref="Y117:AL126" si="17">1/(1+EXP(-1.7*Y$2*($B117-Y$3)))</f>
        <v>1.9004641223220961E-4</v>
      </c>
      <c r="Z117" s="9">
        <f t="shared" si="17"/>
        <v>1.4082875340926663E-4</v>
      </c>
      <c r="AA117" s="9">
        <f t="shared" si="17"/>
        <v>4.4864472064145688E-4</v>
      </c>
      <c r="AB117" s="9">
        <f t="shared" si="17"/>
        <v>9.5045681613237796E-4</v>
      </c>
      <c r="AC117" s="9">
        <f t="shared" si="17"/>
        <v>6.105818855826026E-4</v>
      </c>
      <c r="AD117" s="9">
        <f t="shared" si="17"/>
        <v>3.4152772219164129E-4</v>
      </c>
      <c r="AE117" s="9">
        <f t="shared" si="17"/>
        <v>5.6507794552725749E-4</v>
      </c>
      <c r="AF117" s="9">
        <f t="shared" si="17"/>
        <v>1.2435901942476548E-3</v>
      </c>
      <c r="AG117" s="9">
        <f t="shared" si="17"/>
        <v>8.8318512499120753E-3</v>
      </c>
      <c r="AH117" s="9">
        <f t="shared" si="17"/>
        <v>1.2423954092618091E-4</v>
      </c>
      <c r="AI117" s="9">
        <f t="shared" si="17"/>
        <v>3.5197719207300367E-4</v>
      </c>
      <c r="AJ117" s="9">
        <f t="shared" si="17"/>
        <v>1.4023563911218703E-5</v>
      </c>
      <c r="AK117" s="9">
        <f t="shared" si="17"/>
        <v>7.6728647943255892E-4</v>
      </c>
      <c r="AL117" s="9">
        <f t="shared" si="17"/>
        <v>4.345429551720126E-5</v>
      </c>
    </row>
    <row r="118" spans="1:38">
      <c r="A118">
        <v>112</v>
      </c>
      <c r="B118">
        <f t="shared" si="12"/>
        <v>-2.8900000000000237</v>
      </c>
      <c r="C118">
        <f t="shared" si="10"/>
        <v>1.4487999999999981</v>
      </c>
      <c r="D118" s="13">
        <f>EXP(SUMPRODUCT(LN($Y118:$AL118),AlturaTRI!$C$24:$P$24)+SUMPRODUCT(LN(1-$Y118:$AL118),1-AlturaTRI!$C$24:$P$24))</f>
        <v>2.2823450250657901E-11</v>
      </c>
      <c r="E118" s="13">
        <f ca="1">EXP(SUMPRODUCT(LN($Y118:$AL118),AlturaTRI!$C$25:$P$25)+SUMPRODUCT(LN(1-$Y118:$AL118),1-AlturaTRI!$C$25:$P$25))</f>
        <v>3.0898058325959341E-23</v>
      </c>
      <c r="F118" s="13">
        <f ca="1">EXP(SUMPRODUCT(LN($Y118:$AL118),AlturaTRI!$C$26:$P$26)+SUMPRODUCT(LN(1-$Y118:$AL118),1-AlturaTRI!$C$26:$P$26))</f>
        <v>1.0627128865219258E-25</v>
      </c>
      <c r="G118" s="13">
        <f ca="1">EXP(SUMPRODUCT(LN($Y118:$AL118),AlturaTRI!$C$27:$P$27)+SUMPRODUCT(LN(1-$Y118:$AL118),1-AlturaTRI!$C$27:$P$27))</f>
        <v>8.2648663571836349E-34</v>
      </c>
      <c r="H118" s="13">
        <f ca="1">EXP(SUMPRODUCT(LN($Y118:$AL118),AlturaTRI!$C$28:$P$28)+SUMPRODUCT(LN(1-$Y118:$AL118),1-AlturaTRI!$C$28:$P$28))</f>
        <v>6.5547070755334951E-34</v>
      </c>
      <c r="I118" s="13">
        <f ca="1">EXP(SUMPRODUCT(LN($Y118:$AL118),AlturaTRI!$C$29:$P$29)+SUMPRODUCT(LN(1-$Y118:$AL118),1-AlturaTRI!$C$29:$P$29))</f>
        <v>1.7100466210180006E-25</v>
      </c>
      <c r="J118" s="13">
        <f ca="1">EXP(SUMPRODUCT(LN($Y118:$AL118),AlturaTRI!$C$30:$P$30)+SUMPRODUCT(LN(1-$Y118:$AL118),1-AlturaTRI!$C$30:$P$30))</f>
        <v>4.6306190548927176E-27</v>
      </c>
      <c r="K118" s="13">
        <f ca="1">EXP(SUMPRODUCT(LN($Y118:$AL118),AlturaTRI!$C$31:$P$31)+SUMPRODUCT(LN(1-$Y118:$AL118),1-AlturaTRI!$C$31:$P$31))</f>
        <v>1.9505124744895077E-18</v>
      </c>
      <c r="L118" s="13">
        <f ca="1">EXP(SUMPRODUCT(LN($Y118:$AL118),AlturaTRI!$C$32:$P$32)+SUMPRODUCT(LN(1-$Y118:$AL118),1-AlturaTRI!$C$32:$P$32))</f>
        <v>2.3762024820381702E-17</v>
      </c>
      <c r="M118" s="13">
        <f ca="1">EXP(SUMPRODUCT(LN($Y118:$AL118),AlturaTRI!$C$33:$P$33)+SUMPRODUCT(LN(1-$Y118:$AL118),1-AlturaTRI!$C$33:$P$33))</f>
        <v>6.3808239717849948E-20</v>
      </c>
      <c r="N118" s="13">
        <f ca="1">EXP(SUMPRODUCT(LN($Y118:$AL118),AlturaTRI!$C$34:$P$34)+SUMPRODUCT(LN(1-$Y118:$AL118),1-AlturaTRI!$C$34:$P$34))</f>
        <v>8.0314793857682303E-11</v>
      </c>
      <c r="O118" s="13">
        <f ca="1">EXP(SUMPRODUCT(LN($Y118:$AL118),AlturaTRI!$C$35:$P$35)+SUMPRODUCT(LN(1-$Y118:$AL118),1-AlturaTRI!$C$35:$P$35))</f>
        <v>2.0319252852704553E-24</v>
      </c>
      <c r="P118" s="13">
        <f ca="1">EXP(SUMPRODUCT(LN($Y118:$AL118),AlturaTRI!$C$36:$P$36)+SUMPRODUCT(LN(1-$Y118:$AL118),1-AlturaTRI!$C$36:$P$36))</f>
        <v>7.6261392195287386E-24</v>
      </c>
      <c r="Q118" s="13">
        <f ca="1">EXP(SUMPRODUCT(LN($Y118:$AL118),AlturaTRI!$C$37:$P$37)+SUMPRODUCT(LN(1-$Y118:$AL118),1-AlturaTRI!$C$37:$P$37))</f>
        <v>3.9296300044401207E-16</v>
      </c>
      <c r="R118" s="13">
        <f ca="1">EXP(SUMPRODUCT(LN($Y118:$AL118),AlturaTRI!$C$38:$P$38)+SUMPRODUCT(LN(1-$Y118:$AL118),1-AlturaTRI!$C$38:$P$38))</f>
        <v>2.9243614764081148E-19</v>
      </c>
      <c r="S118" s="13">
        <f ca="1">EXP(SUMPRODUCT(LN($Y118:$AL118),AlturaTRI!$C$39:$P$39)+SUMPRODUCT(LN(1-$Y118:$AL118),1-AlturaTRI!$C$39:$P$39))</f>
        <v>4.042946704446104E-39</v>
      </c>
      <c r="T118" s="13">
        <f ca="1">EXP(SUMPRODUCT(LN($Y118:$AL118),AlturaTRI!$C$40:$P$40)+SUMPRODUCT(LN(1-$Y118:$AL118),1-AlturaTRI!$C$40:$P$40))</f>
        <v>1.7168331625086788E-34</v>
      </c>
      <c r="U118" s="13">
        <f ca="1">EXP(SUMPRODUCT(LN($Y118:$AL118),AlturaTRI!$C$41:$P$41)+SUMPRODUCT(LN(1-$Y118:$AL118),1-AlturaTRI!$C$41:$P$41))</f>
        <v>1.706091762110042E-28</v>
      </c>
      <c r="V118" s="13">
        <f ca="1">EXP(SUMPRODUCT(LN($Y118:$AL118),AlturaTRI!$C$42:$P$42)+SUMPRODUCT(LN(1-$Y118:$AL118),1-AlturaTRI!$C$42:$P$42))</f>
        <v>2.1112260356040835E-22</v>
      </c>
      <c r="W118" s="13">
        <f ca="1">EXP(SUMPRODUCT(LN($Y118:$AL118),AlturaTRI!$C$43:$P$43)+SUMPRODUCT(LN(1-$Y118:$AL118),1-AlturaTRI!$C$43:$P$43))</f>
        <v>2.5494588134693584E-24</v>
      </c>
      <c r="X118">
        <f t="shared" ca="1" si="11"/>
        <v>5.2161546671921636E-5</v>
      </c>
      <c r="Y118" s="9">
        <f t="shared" si="17"/>
        <v>1.9373602866927159E-4</v>
      </c>
      <c r="Z118" s="9">
        <f t="shared" si="17"/>
        <v>1.436364817745869E-4</v>
      </c>
      <c r="AA118" s="9">
        <f t="shared" si="17"/>
        <v>4.5666749243289693E-4</v>
      </c>
      <c r="AB118" s="9">
        <f t="shared" si="17"/>
        <v>9.6417112514373738E-4</v>
      </c>
      <c r="AC118" s="9">
        <f t="shared" si="17"/>
        <v>6.2051220198294007E-4</v>
      </c>
      <c r="AD118" s="9">
        <f t="shared" si="17"/>
        <v>3.4733342311875614E-4</v>
      </c>
      <c r="AE118" s="9">
        <f t="shared" si="17"/>
        <v>5.780401405222382E-4</v>
      </c>
      <c r="AF118" s="9">
        <f t="shared" si="17"/>
        <v>1.2668289202394376E-3</v>
      </c>
      <c r="AG118" s="9">
        <f t="shared" si="17"/>
        <v>9.0414008474675282E-3</v>
      </c>
      <c r="AH118" s="9">
        <f t="shared" si="17"/>
        <v>1.2712653709356225E-4</v>
      </c>
      <c r="AI118" s="9">
        <f t="shared" si="17"/>
        <v>3.591690017276463E-4</v>
      </c>
      <c r="AJ118" s="9">
        <f t="shared" si="17"/>
        <v>1.4391132202085245E-5</v>
      </c>
      <c r="AK118" s="9">
        <f t="shared" si="17"/>
        <v>7.7924801595533847E-4</v>
      </c>
      <c r="AL118" s="9">
        <f t="shared" si="17"/>
        <v>4.4511285058514582E-5</v>
      </c>
    </row>
    <row r="119" spans="1:38">
      <c r="A119">
        <v>113</v>
      </c>
      <c r="B119">
        <f t="shared" si="12"/>
        <v>-2.8800000000000239</v>
      </c>
      <c r="C119">
        <f t="shared" si="10"/>
        <v>1.449599999999998</v>
      </c>
      <c r="D119" s="13">
        <f>EXP(SUMPRODUCT(LN($Y119:$AL119),AlturaTRI!$C$24:$P$24)+SUMPRODUCT(LN(1-$Y119:$AL119),1-AlturaTRI!$C$24:$P$24))</f>
        <v>2.4257413373563768E-11</v>
      </c>
      <c r="E119" s="13">
        <f ca="1">EXP(SUMPRODUCT(LN($Y119:$AL119),AlturaTRI!$C$25:$P$25)+SUMPRODUCT(LN(1-$Y119:$AL119),1-AlturaTRI!$C$25:$P$25))</f>
        <v>3.5308463398048984E-23</v>
      </c>
      <c r="F119" s="13">
        <f ca="1">EXP(SUMPRODUCT(LN($Y119:$AL119),AlturaTRI!$C$26:$P$26)+SUMPRODUCT(LN(1-$Y119:$AL119),1-AlturaTRI!$C$26:$P$26))</f>
        <v>1.2155443207858329E-25</v>
      </c>
      <c r="G119" s="13">
        <f ca="1">EXP(SUMPRODUCT(LN($Y119:$AL119),AlturaTRI!$C$27:$P$27)+SUMPRODUCT(LN(1-$Y119:$AL119),1-AlturaTRI!$C$27:$P$27))</f>
        <v>1.006942704283623E-33</v>
      </c>
      <c r="H119" s="13">
        <f ca="1">EXP(SUMPRODUCT(LN($Y119:$AL119),AlturaTRI!$C$28:$P$28)+SUMPRODUCT(LN(1-$Y119:$AL119),1-AlturaTRI!$C$28:$P$28))</f>
        <v>7.9007381341904803E-34</v>
      </c>
      <c r="I119" s="13">
        <f ca="1">EXP(SUMPRODUCT(LN($Y119:$AL119),AlturaTRI!$C$29:$P$29)+SUMPRODUCT(LN(1-$Y119:$AL119),1-AlturaTRI!$C$29:$P$29))</f>
        <v>1.9476953811281117E-25</v>
      </c>
      <c r="J119" s="13">
        <f ca="1">EXP(SUMPRODUCT(LN($Y119:$AL119),AlturaTRI!$C$30:$P$30)+SUMPRODUCT(LN(1-$Y119:$AL119),1-AlturaTRI!$C$30:$P$30))</f>
        <v>5.3801484453967464E-27</v>
      </c>
      <c r="K119" s="13">
        <f ca="1">EXP(SUMPRODUCT(LN($Y119:$AL119),AlturaTRI!$C$31:$P$31)+SUMPRODUCT(LN(1-$Y119:$AL119),1-AlturaTRI!$C$31:$P$31))</f>
        <v>2.1428003423039013E-18</v>
      </c>
      <c r="L119" s="13">
        <f ca="1">EXP(SUMPRODUCT(LN($Y119:$AL119),AlturaTRI!$C$32:$P$32)+SUMPRODUCT(LN(1-$Y119:$AL119),1-AlturaTRI!$C$32:$P$32))</f>
        <v>2.588614891956053E-17</v>
      </c>
      <c r="M119" s="13">
        <f ca="1">EXP(SUMPRODUCT(LN($Y119:$AL119),AlturaTRI!$C$33:$P$33)+SUMPRODUCT(LN(1-$Y119:$AL119),1-AlturaTRI!$C$33:$P$33))</f>
        <v>7.1733769089012052E-20</v>
      </c>
      <c r="N119" s="13">
        <f ca="1">EXP(SUMPRODUCT(LN($Y119:$AL119),AlturaTRI!$C$34:$P$34)+SUMPRODUCT(LN(1-$Y119:$AL119),1-AlturaTRI!$C$34:$P$34))</f>
        <v>8.5739102513995109E-11</v>
      </c>
      <c r="O119" s="13">
        <f ca="1">EXP(SUMPRODUCT(LN($Y119:$AL119),AlturaTRI!$C$35:$P$35)+SUMPRODUCT(LN(1-$Y119:$AL119),1-AlturaTRI!$C$35:$P$35))</f>
        <v>2.3372089994197806E-24</v>
      </c>
      <c r="P119" s="13">
        <f ca="1">EXP(SUMPRODUCT(LN($Y119:$AL119),AlturaTRI!$C$36:$P$36)+SUMPRODUCT(LN(1-$Y119:$AL119),1-AlturaTRI!$C$36:$P$36))</f>
        <v>8.7288645205517068E-24</v>
      </c>
      <c r="Q119" s="13">
        <f ca="1">EXP(SUMPRODUCT(LN($Y119:$AL119),AlturaTRI!$C$37:$P$37)+SUMPRODUCT(LN(1-$Y119:$AL119),1-AlturaTRI!$C$37:$P$37))</f>
        <v>4.3163564523214209E-16</v>
      </c>
      <c r="R119" s="13">
        <f ca="1">EXP(SUMPRODUCT(LN($Y119:$AL119),AlturaTRI!$C$38:$P$38)+SUMPRODUCT(LN(1-$Y119:$AL119),1-AlturaTRI!$C$38:$P$38))</f>
        <v>3.2603823705371311E-19</v>
      </c>
      <c r="S119" s="13">
        <f ca="1">EXP(SUMPRODUCT(LN($Y119:$AL119),AlturaTRI!$C$39:$P$39)+SUMPRODUCT(LN(1-$Y119:$AL119),1-AlturaTRI!$C$39:$P$39))</f>
        <v>5.0705808319004971E-39</v>
      </c>
      <c r="T119" s="13">
        <f ca="1">EXP(SUMPRODUCT(LN($Y119:$AL119),AlturaTRI!$C$40:$P$40)+SUMPRODUCT(LN(1-$Y119:$AL119),1-AlturaTRI!$C$40:$P$40))</f>
        <v>2.0508111301204811E-34</v>
      </c>
      <c r="U119" s="13">
        <f ca="1">EXP(SUMPRODUCT(LN($Y119:$AL119),AlturaTRI!$C$41:$P$41)+SUMPRODUCT(LN(1-$Y119:$AL119),1-AlturaTRI!$C$41:$P$41))</f>
        <v>2.0036371511301012E-28</v>
      </c>
      <c r="V119" s="13">
        <f ca="1">EXP(SUMPRODUCT(LN($Y119:$AL119),AlturaTRI!$C$42:$P$42)+SUMPRODUCT(LN(1-$Y119:$AL119),1-AlturaTRI!$C$42:$P$42))</f>
        <v>2.3992666936442927E-22</v>
      </c>
      <c r="W119" s="13">
        <f ca="1">EXP(SUMPRODUCT(LN($Y119:$AL119),AlturaTRI!$C$43:$P$43)+SUMPRODUCT(LN(1-$Y119:$AL119),1-AlturaTRI!$C$43:$P$43))</f>
        <v>2.9436174901283613E-24</v>
      </c>
      <c r="X119">
        <f t="shared" ca="1" si="11"/>
        <v>5.368832517713809E-5</v>
      </c>
      <c r="Y119" s="9">
        <f t="shared" si="17"/>
        <v>1.9749726224552712E-4</v>
      </c>
      <c r="Z119" s="9">
        <f t="shared" si="17"/>
        <v>1.465001801269263E-4</v>
      </c>
      <c r="AA119" s="9">
        <f t="shared" si="17"/>
        <v>4.6483366262371935E-4</v>
      </c>
      <c r="AB119" s="9">
        <f t="shared" si="17"/>
        <v>9.7808312660504419E-4</v>
      </c>
      <c r="AC119" s="9">
        <f t="shared" si="17"/>
        <v>6.3060392009457473E-4</v>
      </c>
      <c r="AD119" s="9">
        <f t="shared" si="17"/>
        <v>3.5323778149212666E-4</v>
      </c>
      <c r="AE119" s="9">
        <f t="shared" si="17"/>
        <v>5.9129949645756602E-4</v>
      </c>
      <c r="AF119" s="9">
        <f t="shared" si="17"/>
        <v>1.290501342637151E-3</v>
      </c>
      <c r="AG119" s="9">
        <f t="shared" si="17"/>
        <v>9.255875910360329E-3</v>
      </c>
      <c r="AH119" s="9">
        <f t="shared" si="17"/>
        <v>1.3008061063811868E-4</v>
      </c>
      <c r="AI119" s="9">
        <f t="shared" si="17"/>
        <v>3.6650770488573379E-4</v>
      </c>
      <c r="AJ119" s="9">
        <f t="shared" si="17"/>
        <v>1.4768334595522363E-5</v>
      </c>
      <c r="AK119" s="9">
        <f t="shared" si="17"/>
        <v>7.9139587797876095E-4</v>
      </c>
      <c r="AL119" s="9">
        <f t="shared" si="17"/>
        <v>4.5593983817664876E-5</v>
      </c>
    </row>
    <row r="120" spans="1:38">
      <c r="A120">
        <v>114</v>
      </c>
      <c r="B120">
        <f t="shared" si="12"/>
        <v>-2.8700000000000241</v>
      </c>
      <c r="C120">
        <f t="shared" si="10"/>
        <v>1.4503999999999979</v>
      </c>
      <c r="D120" s="13">
        <f>EXP(SUMPRODUCT(LN($Y120:$AL120),AlturaTRI!$C$24:$P$24)+SUMPRODUCT(LN(1-$Y120:$AL120),1-AlturaTRI!$C$24:$P$24))</f>
        <v>2.5781288037360111E-11</v>
      </c>
      <c r="E120" s="13">
        <f ca="1">EXP(SUMPRODUCT(LN($Y120:$AL120),AlturaTRI!$C$25:$P$25)+SUMPRODUCT(LN(1-$Y120:$AL120),1-AlturaTRI!$C$25:$P$25))</f>
        <v>4.0348126845012222E-23</v>
      </c>
      <c r="F120" s="13">
        <f ca="1">EXP(SUMPRODUCT(LN($Y120:$AL120),AlturaTRI!$C$26:$P$26)+SUMPRODUCT(LN(1-$Y120:$AL120),1-AlturaTRI!$C$26:$P$26))</f>
        <v>1.3903450047545034E-25</v>
      </c>
      <c r="G120" s="13">
        <f ca="1">EXP(SUMPRODUCT(LN($Y120:$AL120),AlturaTRI!$C$27:$P$27)+SUMPRODUCT(LN(1-$Y120:$AL120),1-AlturaTRI!$C$27:$P$27))</f>
        <v>1.2267910937002207E-33</v>
      </c>
      <c r="H120" s="13">
        <f ca="1">EXP(SUMPRODUCT(LN($Y120:$AL120),AlturaTRI!$C$28:$P$28)+SUMPRODUCT(LN(1-$Y120:$AL120),1-AlturaTRI!$C$28:$P$28))</f>
        <v>9.5231138756186671E-34</v>
      </c>
      <c r="I120" s="13">
        <f ca="1">EXP(SUMPRODUCT(LN($Y120:$AL120),AlturaTRI!$C$29:$P$29)+SUMPRODUCT(LN(1-$Y120:$AL120),1-AlturaTRI!$C$29:$P$29))</f>
        <v>2.2183550088406423E-25</v>
      </c>
      <c r="J120" s="13">
        <f ca="1">EXP(SUMPRODUCT(LN($Y120:$AL120),AlturaTRI!$C$30:$P$30)+SUMPRODUCT(LN(1-$Y120:$AL120),1-AlturaTRI!$C$30:$P$30))</f>
        <v>6.2509552991331164E-27</v>
      </c>
      <c r="K120" s="13">
        <f ca="1">EXP(SUMPRODUCT(LN($Y120:$AL120),AlturaTRI!$C$31:$P$31)+SUMPRODUCT(LN(1-$Y120:$AL120),1-AlturaTRI!$C$31:$P$31))</f>
        <v>2.3540279367950281E-18</v>
      </c>
      <c r="L120" s="13">
        <f ca="1">EXP(SUMPRODUCT(LN($Y120:$AL120),AlturaTRI!$C$32:$P$32)+SUMPRODUCT(LN(1-$Y120:$AL120),1-AlturaTRI!$C$32:$P$32))</f>
        <v>2.8199952448864456E-17</v>
      </c>
      <c r="M120" s="13">
        <f ca="1">EXP(SUMPRODUCT(LN($Y120:$AL120),AlturaTRI!$C$33:$P$33)+SUMPRODUCT(LN(1-$Y120:$AL120),1-AlturaTRI!$C$33:$P$33))</f>
        <v>8.06431470784214E-20</v>
      </c>
      <c r="N120" s="13">
        <f ca="1">EXP(SUMPRODUCT(LN($Y120:$AL120),AlturaTRI!$C$34:$P$34)+SUMPRODUCT(LN(1-$Y120:$AL120),1-AlturaTRI!$C$34:$P$34))</f>
        <v>9.1529111791881084E-11</v>
      </c>
      <c r="O120" s="13">
        <f ca="1">EXP(SUMPRODUCT(LN($Y120:$AL120),AlturaTRI!$C$35:$P$35)+SUMPRODUCT(LN(1-$Y120:$AL120),1-AlturaTRI!$C$35:$P$35))</f>
        <v>2.6883406295352636E-24</v>
      </c>
      <c r="P120" s="13">
        <f ca="1">EXP(SUMPRODUCT(LN($Y120:$AL120),AlturaTRI!$C$36:$P$36)+SUMPRODUCT(LN(1-$Y120:$AL120),1-AlturaTRI!$C$36:$P$36))</f>
        <v>9.9909712021151629E-24</v>
      </c>
      <c r="Q120" s="13">
        <f ca="1">EXP(SUMPRODUCT(LN($Y120:$AL120),AlturaTRI!$C$37:$P$37)+SUMPRODUCT(LN(1-$Y120:$AL120),1-AlturaTRI!$C$37:$P$37))</f>
        <v>4.7411082796160696E-16</v>
      </c>
      <c r="R120" s="13">
        <f ca="1">EXP(SUMPRODUCT(LN($Y120:$AL120),AlturaTRI!$C$38:$P$38)+SUMPRODUCT(LN(1-$Y120:$AL120),1-AlturaTRI!$C$38:$P$38))</f>
        <v>3.6349877263696208E-19</v>
      </c>
      <c r="S120" s="13">
        <f ca="1">EXP(SUMPRODUCT(LN($Y120:$AL120),AlturaTRI!$C$39:$P$39)+SUMPRODUCT(LN(1-$Y120:$AL120),1-AlturaTRI!$C$39:$P$39))</f>
        <v>6.3593735317477422E-39</v>
      </c>
      <c r="T120" s="13">
        <f ca="1">EXP(SUMPRODUCT(LN($Y120:$AL120),AlturaTRI!$C$40:$P$40)+SUMPRODUCT(LN(1-$Y120:$AL120),1-AlturaTRI!$C$40:$P$40))</f>
        <v>2.4497409874797115E-34</v>
      </c>
      <c r="U120" s="13">
        <f ca="1">EXP(SUMPRODUCT(LN($Y120:$AL120),AlturaTRI!$C$41:$P$41)+SUMPRODUCT(LN(1-$Y120:$AL120),1-AlturaTRI!$C$41:$P$41))</f>
        <v>2.3530583464138871E-28</v>
      </c>
      <c r="V120" s="13">
        <f ca="1">EXP(SUMPRODUCT(LN($Y120:$AL120),AlturaTRI!$C$42:$P$42)+SUMPRODUCT(LN(1-$Y120:$AL120),1-AlturaTRI!$C$42:$P$42))</f>
        <v>2.7265862993260905E-22</v>
      </c>
      <c r="W120" s="13">
        <f ca="1">EXP(SUMPRODUCT(LN($Y120:$AL120),AlturaTRI!$C$43:$P$43)+SUMPRODUCT(LN(1-$Y120:$AL120),1-AlturaTRI!$C$43:$P$43))</f>
        <v>3.3986909863291189E-24</v>
      </c>
      <c r="X120">
        <f t="shared" ca="1" si="11"/>
        <v>5.5254267079914591E-5</v>
      </c>
      <c r="Y120" s="9">
        <f t="shared" si="17"/>
        <v>2.0133150252759876E-4</v>
      </c>
      <c r="Z120" s="9">
        <f t="shared" si="17"/>
        <v>1.494209638562479E-4</v>
      </c>
      <c r="AA120" s="9">
        <f t="shared" si="17"/>
        <v>4.7314579189837322E-4</v>
      </c>
      <c r="AB120" s="9">
        <f t="shared" si="17"/>
        <v>9.9219566463188595E-4</v>
      </c>
      <c r="AC120" s="9">
        <f t="shared" si="17"/>
        <v>6.4085965990742528E-4</v>
      </c>
      <c r="AD120" s="9">
        <f t="shared" si="17"/>
        <v>3.5924247262191357E-4</v>
      </c>
      <c r="AE120" s="9">
        <f t="shared" si="17"/>
        <v>6.0486281764504646E-4</v>
      </c>
      <c r="AF120" s="9">
        <f t="shared" si="17"/>
        <v>1.3146155342033997E-3</v>
      </c>
      <c r="AG120" s="9">
        <f t="shared" si="17"/>
        <v>9.4753899835677332E-3</v>
      </c>
      <c r="AH120" s="9">
        <f t="shared" si="17"/>
        <v>1.331033196464079E-4</v>
      </c>
      <c r="AI120" s="9">
        <f t="shared" si="17"/>
        <v>3.7399629963911753E-4</v>
      </c>
      <c r="AJ120" s="9">
        <f t="shared" si="17"/>
        <v>1.515542359741021E-5</v>
      </c>
      <c r="AK120" s="9">
        <f t="shared" si="17"/>
        <v>8.0373296326474958E-4</v>
      </c>
      <c r="AL120" s="9">
        <f t="shared" si="17"/>
        <v>4.6703017063723498E-5</v>
      </c>
    </row>
    <row r="121" spans="1:38">
      <c r="A121">
        <v>115</v>
      </c>
      <c r="B121">
        <f t="shared" si="12"/>
        <v>-2.8600000000000243</v>
      </c>
      <c r="C121">
        <f t="shared" si="10"/>
        <v>1.451199999999998</v>
      </c>
      <c r="D121" s="13">
        <f>EXP(SUMPRODUCT(LN($Y121:$AL121),AlturaTRI!$C$24:$P$24)+SUMPRODUCT(LN(1-$Y121:$AL121),1-AlturaTRI!$C$24:$P$24))</f>
        <v>2.7400696061306066E-11</v>
      </c>
      <c r="E121" s="13">
        <f ca="1">EXP(SUMPRODUCT(LN($Y121:$AL121),AlturaTRI!$C$25:$P$25)+SUMPRODUCT(LN(1-$Y121:$AL121),1-AlturaTRI!$C$25:$P$25))</f>
        <v>4.610678070756671E-23</v>
      </c>
      <c r="F121" s="13">
        <f ca="1">EXP(SUMPRODUCT(LN($Y121:$AL121),AlturaTRI!$C$26:$P$26)+SUMPRODUCT(LN(1-$Y121:$AL121),1-AlturaTRI!$C$26:$P$26))</f>
        <v>1.5902713165374467E-25</v>
      </c>
      <c r="G121" s="13">
        <f ca="1">EXP(SUMPRODUCT(LN($Y121:$AL121),AlturaTRI!$C$27:$P$27)+SUMPRODUCT(LN(1-$Y121:$AL121),1-AlturaTRI!$C$27:$P$27))</f>
        <v>1.4946287495325315E-33</v>
      </c>
      <c r="H121" s="13">
        <f ca="1">EXP(SUMPRODUCT(LN($Y121:$AL121),AlturaTRI!$C$28:$P$28)+SUMPRODUCT(LN(1-$Y121:$AL121),1-AlturaTRI!$C$28:$P$28))</f>
        <v>1.1478553165772744E-33</v>
      </c>
      <c r="I121" s="13">
        <f ca="1">EXP(SUMPRODUCT(LN($Y121:$AL121),AlturaTRI!$C$29:$P$29)+SUMPRODUCT(LN(1-$Y121:$AL121),1-AlturaTRI!$C$29:$P$29))</f>
        <v>2.5266083401121639E-25</v>
      </c>
      <c r="J121" s="13">
        <f ca="1">EXP(SUMPRODUCT(LN($Y121:$AL121),AlturaTRI!$C$30:$P$30)+SUMPRODUCT(LN(1-$Y121:$AL121),1-AlturaTRI!$C$30:$P$30))</f>
        <v>7.2626546022742921E-27</v>
      </c>
      <c r="K121" s="13">
        <f ca="1">EXP(SUMPRODUCT(LN($Y121:$AL121),AlturaTRI!$C$31:$P$31)+SUMPRODUCT(LN(1-$Y121:$AL121),1-AlturaTRI!$C$31:$P$31))</f>
        <v>2.5860587124988874E-18</v>
      </c>
      <c r="L121" s="13">
        <f ca="1">EXP(SUMPRODUCT(LN($Y121:$AL121),AlturaTRI!$C$32:$P$32)+SUMPRODUCT(LN(1-$Y121:$AL121),1-AlturaTRI!$C$32:$P$32))</f>
        <v>3.0720350701418362E-17</v>
      </c>
      <c r="M121" s="13">
        <f ca="1">EXP(SUMPRODUCT(LN($Y121:$AL121),AlturaTRI!$C$33:$P$33)+SUMPRODUCT(LN(1-$Y121:$AL121),1-AlturaTRI!$C$33:$P$33))</f>
        <v>9.065842031799777E-20</v>
      </c>
      <c r="N121" s="13">
        <f ca="1">EXP(SUMPRODUCT(LN($Y121:$AL121),AlturaTRI!$C$34:$P$34)+SUMPRODUCT(LN(1-$Y121:$AL121),1-AlturaTRI!$C$34:$P$34))</f>
        <v>9.7709417733288024E-11</v>
      </c>
      <c r="O121" s="13">
        <f ca="1">EXP(SUMPRODUCT(LN($Y121:$AL121),AlturaTRI!$C$35:$P$35)+SUMPRODUCT(LN(1-$Y121:$AL121),1-AlturaTRI!$C$35:$P$35))</f>
        <v>3.0922023367270464E-24</v>
      </c>
      <c r="P121" s="13">
        <f ca="1">EXP(SUMPRODUCT(LN($Y121:$AL121),AlturaTRI!$C$36:$P$36)+SUMPRODUCT(LN(1-$Y121:$AL121),1-AlturaTRI!$C$36:$P$36))</f>
        <v>1.1435483298490748E-23</v>
      </c>
      <c r="Q121" s="13">
        <f ca="1">EXP(SUMPRODUCT(LN($Y121:$AL121),AlturaTRI!$C$37:$P$37)+SUMPRODUCT(LN(1-$Y121:$AL121),1-AlturaTRI!$C$37:$P$37))</f>
        <v>5.2076202648389532E-16</v>
      </c>
      <c r="R121" s="13">
        <f ca="1">EXP(SUMPRODUCT(LN($Y121:$AL121),AlturaTRI!$C$38:$P$38)+SUMPRODUCT(LN(1-$Y121:$AL121),1-AlturaTRI!$C$38:$P$38))</f>
        <v>4.052604515086162E-19</v>
      </c>
      <c r="S121" s="13">
        <f ca="1">EXP(SUMPRODUCT(LN($Y121:$AL121),AlturaTRI!$C$39:$P$39)+SUMPRODUCT(LN(1-$Y121:$AL121),1-AlturaTRI!$C$39:$P$39))</f>
        <v>7.9756818589799615E-39</v>
      </c>
      <c r="T121" s="13">
        <f ca="1">EXP(SUMPRODUCT(LN($Y121:$AL121),AlturaTRI!$C$40:$P$40)+SUMPRODUCT(LN(1-$Y121:$AL121),1-AlturaTRI!$C$40:$P$40))</f>
        <v>2.9262507225326363E-34</v>
      </c>
      <c r="U121" s="13">
        <f ca="1">EXP(SUMPRODUCT(LN($Y121:$AL121),AlturaTRI!$C$41:$P$41)+SUMPRODUCT(LN(1-$Y121:$AL121),1-AlturaTRI!$C$41:$P$41))</f>
        <v>2.7633963458031546E-28</v>
      </c>
      <c r="V121" s="13">
        <f ca="1">EXP(SUMPRODUCT(LN($Y121:$AL121),AlturaTRI!$C$42:$P$42)+SUMPRODUCT(LN(1-$Y121:$AL121),1-AlturaTRI!$C$42:$P$42))</f>
        <v>3.0985380492528754E-22</v>
      </c>
      <c r="W121" s="13">
        <f ca="1">EXP(SUMPRODUCT(LN($Y121:$AL121),AlturaTRI!$C$43:$P$43)+SUMPRODUCT(LN(1-$Y121:$AL121),1-AlturaTRI!$C$43:$P$43))</f>
        <v>3.9240889861381644E-24</v>
      </c>
      <c r="X121">
        <f t="shared" ca="1" si="11"/>
        <v>5.6860196929742805E-5</v>
      </c>
      <c r="Y121" s="9">
        <f t="shared" si="17"/>
        <v>2.0524016602171919E-4</v>
      </c>
      <c r="Z121" s="9">
        <f t="shared" si="17"/>
        <v>1.5239997056710309E-4</v>
      </c>
      <c r="AA121" s="9">
        <f t="shared" si="17"/>
        <v>4.8160648658092555E-4</v>
      </c>
      <c r="AB121" s="9">
        <f t="shared" si="17"/>
        <v>1.006511624093244E-3</v>
      </c>
      <c r="AC121" s="9">
        <f t="shared" si="17"/>
        <v>6.5128208383141966E-4</v>
      </c>
      <c r="AD121" s="9">
        <f t="shared" si="17"/>
        <v>3.6534920022585949E-4</v>
      </c>
      <c r="AE121" s="9">
        <f t="shared" si="17"/>
        <v>6.1873706382103695E-4</v>
      </c>
      <c r="AF121" s="9">
        <f t="shared" si="17"/>
        <v>1.3391797171677028E-3</v>
      </c>
      <c r="AG121" s="9">
        <f t="shared" si="17"/>
        <v>9.7000591226896575E-3</v>
      </c>
      <c r="AH121" s="9">
        <f t="shared" si="17"/>
        <v>1.3619625837723784E-4</v>
      </c>
      <c r="AI121" s="9">
        <f t="shared" si="17"/>
        <v>3.8163784517879538E-4</v>
      </c>
      <c r="AJ121" s="9">
        <f t="shared" si="17"/>
        <v>1.5552658331303364E-5</v>
      </c>
      <c r="AK121" s="9">
        <f t="shared" si="17"/>
        <v>8.1626221449584611E-4</v>
      </c>
      <c r="AL121" s="9">
        <f t="shared" si="17"/>
        <v>4.7839025269971148E-5</v>
      </c>
    </row>
    <row r="122" spans="1:38">
      <c r="A122">
        <v>116</v>
      </c>
      <c r="B122">
        <f t="shared" si="12"/>
        <v>-2.8500000000000245</v>
      </c>
      <c r="C122">
        <f t="shared" si="10"/>
        <v>1.451999999999998</v>
      </c>
      <c r="D122" s="13">
        <f>EXP(SUMPRODUCT(LN($Y122:$AL122),AlturaTRI!$C$24:$P$24)+SUMPRODUCT(LN(1-$Y122:$AL122),1-AlturaTRI!$C$24:$P$24))</f>
        <v>2.9121609412129263E-11</v>
      </c>
      <c r="E122" s="13">
        <f ca="1">EXP(SUMPRODUCT(LN($Y122:$AL122),AlturaTRI!$C$25:$P$25)+SUMPRODUCT(LN(1-$Y122:$AL122),1-AlturaTRI!$C$25:$P$25))</f>
        <v>5.2686944727920471E-23</v>
      </c>
      <c r="F122" s="13">
        <f ca="1">EXP(SUMPRODUCT(LN($Y122:$AL122),AlturaTRI!$C$26:$P$26)+SUMPRODUCT(LN(1-$Y122:$AL122),1-AlturaTRI!$C$26:$P$26))</f>
        <v>1.8189328378173364E-25</v>
      </c>
      <c r="G122" s="13">
        <f ca="1">EXP(SUMPRODUCT(LN($Y122:$AL122),AlturaTRI!$C$27:$P$27)+SUMPRODUCT(LN(1-$Y122:$AL122),1-AlturaTRI!$C$27:$P$27))</f>
        <v>1.8209282852036518E-33</v>
      </c>
      <c r="H122" s="13">
        <f ca="1">EXP(SUMPRODUCT(LN($Y122:$AL122),AlturaTRI!$C$28:$P$28)+SUMPRODUCT(LN(1-$Y122:$AL122),1-AlturaTRI!$C$28:$P$28))</f>
        <v>1.3835412611646027E-33</v>
      </c>
      <c r="I122" s="13">
        <f ca="1">EXP(SUMPRODUCT(LN($Y122:$AL122),AlturaTRI!$C$29:$P$29)+SUMPRODUCT(LN(1-$Y122:$AL122),1-AlturaTRI!$C$29:$P$29))</f>
        <v>2.8776740143046298E-25</v>
      </c>
      <c r="J122" s="13">
        <f ca="1">EXP(SUMPRODUCT(LN($Y122:$AL122),AlturaTRI!$C$30:$P$30)+SUMPRODUCT(LN(1-$Y122:$AL122),1-AlturaTRI!$C$30:$P$30))</f>
        <v>8.4380322435866996E-27</v>
      </c>
      <c r="K122" s="13">
        <f ca="1">EXP(SUMPRODUCT(LN($Y122:$AL122),AlturaTRI!$C$31:$P$31)+SUMPRODUCT(LN(1-$Y122:$AL122),1-AlturaTRI!$C$31:$P$31))</f>
        <v>2.8409392151025883E-18</v>
      </c>
      <c r="L122" s="13">
        <f ca="1">EXP(SUMPRODUCT(LN($Y122:$AL122),AlturaTRI!$C$32:$P$32)+SUMPRODUCT(LN(1-$Y122:$AL122),1-AlturaTRI!$C$32:$P$32))</f>
        <v>3.3465764875659131E-17</v>
      </c>
      <c r="M122" s="13">
        <f ca="1">EXP(SUMPRODUCT(LN($Y122:$AL122),AlturaTRI!$C$33:$P$33)+SUMPRODUCT(LN(1-$Y122:$AL122),1-AlturaTRI!$C$33:$P$33))</f>
        <v>1.0191676266834369E-19</v>
      </c>
      <c r="N122" s="13">
        <f ca="1">EXP(SUMPRODUCT(LN($Y122:$AL122),AlturaTRI!$C$34:$P$34)+SUMPRODUCT(LN(1-$Y122:$AL122),1-AlturaTRI!$C$34:$P$34))</f>
        <v>1.0430626525231513E-10</v>
      </c>
      <c r="O122" s="13">
        <f ca="1">EXP(SUMPRODUCT(LN($Y122:$AL122),AlturaTRI!$C$35:$P$35)+SUMPRODUCT(LN(1-$Y122:$AL122),1-AlturaTRI!$C$35:$P$35))</f>
        <v>3.5567087658473885E-24</v>
      </c>
      <c r="P122" s="13">
        <f ca="1">EXP(SUMPRODUCT(LN($Y122:$AL122),AlturaTRI!$C$36:$P$36)+SUMPRODUCT(LN(1-$Y122:$AL122),1-AlturaTRI!$C$36:$P$36))</f>
        <v>1.3088748826299215E-23</v>
      </c>
      <c r="Q122" s="13">
        <f ca="1">EXP(SUMPRODUCT(LN($Y122:$AL122),AlturaTRI!$C$37:$P$37)+SUMPRODUCT(LN(1-$Y122:$AL122),1-AlturaTRI!$C$37:$P$37))</f>
        <v>5.7199935037290288E-16</v>
      </c>
      <c r="R122" s="13">
        <f ca="1">EXP(SUMPRODUCT(LN($Y122:$AL122),AlturaTRI!$C$38:$P$38)+SUMPRODUCT(LN(1-$Y122:$AL122),1-AlturaTRI!$C$38:$P$38))</f>
        <v>4.5181671333429361E-19</v>
      </c>
      <c r="S122" s="13">
        <f ca="1">EXP(SUMPRODUCT(LN($Y122:$AL122),AlturaTRI!$C$39:$P$39)+SUMPRODUCT(LN(1-$Y122:$AL122),1-AlturaTRI!$C$39:$P$39))</f>
        <v>1.0002719773914435E-38</v>
      </c>
      <c r="T122" s="13">
        <f ca="1">EXP(SUMPRODUCT(LN($Y122:$AL122),AlturaTRI!$C$40:$P$40)+SUMPRODUCT(LN(1-$Y122:$AL122),1-AlturaTRI!$C$40:$P$40))</f>
        <v>3.4954226188494359E-34</v>
      </c>
      <c r="U122" s="13">
        <f ca="1">EXP(SUMPRODUCT(LN($Y122:$AL122),AlturaTRI!$C$41:$P$41)+SUMPRODUCT(LN(1-$Y122:$AL122),1-AlturaTRI!$C$41:$P$41))</f>
        <v>3.2452671583104012E-28</v>
      </c>
      <c r="V122" s="13">
        <f ca="1">EXP(SUMPRODUCT(LN($Y122:$AL122),AlturaTRI!$C$42:$P$42)+SUMPRODUCT(LN(1-$Y122:$AL122),1-AlturaTRI!$C$42:$P$42))</f>
        <v>3.5212042057100349E-22</v>
      </c>
      <c r="W122" s="13">
        <f ca="1">EXP(SUMPRODUCT(LN($Y122:$AL122),AlturaTRI!$C$43:$P$43)+SUMPRODUCT(LN(1-$Y122:$AL122),1-AlturaTRI!$C$43:$P$43))</f>
        <v>4.5306739338288363E-24</v>
      </c>
      <c r="X122">
        <f t="shared" ca="1" si="11"/>
        <v>5.8506951113458044E-5</v>
      </c>
      <c r="Y122" s="9">
        <f t="shared" si="17"/>
        <v>2.0922469669515904E-4</v>
      </c>
      <c r="Z122" s="9">
        <f t="shared" si="17"/>
        <v>1.5543836052053287E-4</v>
      </c>
      <c r="AA122" s="9">
        <f t="shared" si="17"/>
        <v>4.902183994453744E-4</v>
      </c>
      <c r="AB122" s="9">
        <f t="shared" si="17"/>
        <v>1.0210339311906963E-3</v>
      </c>
      <c r="AC122" s="9">
        <f t="shared" si="17"/>
        <v>6.6187389737971741E-4</v>
      </c>
      <c r="AD122" s="9">
        <f t="shared" si="17"/>
        <v>3.715596969095794E-4</v>
      </c>
      <c r="AE122" s="9">
        <f t="shared" si="17"/>
        <v>6.3292935367908413E-4</v>
      </c>
      <c r="AF122" s="9">
        <f t="shared" si="17"/>
        <v>1.3642022659637399E-3</v>
      </c>
      <c r="AG122" s="9">
        <f t="shared" si="17"/>
        <v>9.9300019443095688E-3</v>
      </c>
      <c r="AH122" s="9">
        <f t="shared" si="17"/>
        <v>1.3936105810052887E-4</v>
      </c>
      <c r="AI122" s="9">
        <f t="shared" si="17"/>
        <v>3.8943546303628308E-4</v>
      </c>
      <c r="AJ122" s="9">
        <f t="shared" si="17"/>
        <v>1.5960304711845365E-5</v>
      </c>
      <c r="AK122" s="9">
        <f t="shared" si="17"/>
        <v>8.2898661996698441E-4</v>
      </c>
      <c r="AL122" s="9">
        <f t="shared" si="17"/>
        <v>4.9002664483468191E-5</v>
      </c>
    </row>
    <row r="123" spans="1:38">
      <c r="A123">
        <v>117</v>
      </c>
      <c r="B123">
        <f t="shared" si="12"/>
        <v>-2.8400000000000247</v>
      </c>
      <c r="C123">
        <f t="shared" si="10"/>
        <v>1.4527999999999979</v>
      </c>
      <c r="D123" s="13">
        <f>EXP(SUMPRODUCT(LN($Y123:$AL123),AlturaTRI!$C$24:$P$24)+SUMPRODUCT(LN(1-$Y123:$AL123),1-AlturaTRI!$C$24:$P$24))</f>
        <v>3.095037189472088E-11</v>
      </c>
      <c r="E123" s="13">
        <f ca="1">EXP(SUMPRODUCT(LN($Y123:$AL123),AlturaTRI!$C$25:$P$25)+SUMPRODUCT(LN(1-$Y123:$AL123),1-AlturaTRI!$C$25:$P$25))</f>
        <v>6.0205747369552578E-23</v>
      </c>
      <c r="F123" s="13">
        <f ca="1">EXP(SUMPRODUCT(LN($Y123:$AL123),AlturaTRI!$C$26:$P$26)+SUMPRODUCT(LN(1-$Y123:$AL123),1-AlturaTRI!$C$26:$P$26))</f>
        <v>2.080457378798245E-25</v>
      </c>
      <c r="G123" s="13">
        <f ca="1">EXP(SUMPRODUCT(LN($Y123:$AL123),AlturaTRI!$C$27:$P$27)+SUMPRODUCT(LN(1-$Y123:$AL123),1-AlturaTRI!$C$27:$P$27))</f>
        <v>2.2184470841729433E-33</v>
      </c>
      <c r="H123" s="13">
        <f ca="1">EXP(SUMPRODUCT(LN($Y123:$AL123),AlturaTRI!$C$28:$P$28)+SUMPRODUCT(LN(1-$Y123:$AL123),1-AlturaTRI!$C$28:$P$28))</f>
        <v>1.6676073585481898E-33</v>
      </c>
      <c r="I123" s="13">
        <f ca="1">EXP(SUMPRODUCT(LN($Y123:$AL123),AlturaTRI!$C$29:$P$29)+SUMPRODUCT(LN(1-$Y123:$AL123),1-AlturaTRI!$C$29:$P$29))</f>
        <v>3.2774946134409494E-25</v>
      </c>
      <c r="J123" s="13">
        <f ca="1">EXP(SUMPRODUCT(LN($Y123:$AL123),AlturaTRI!$C$30:$P$30)+SUMPRODUCT(LN(1-$Y123:$AL123),1-AlturaTRI!$C$30:$P$30))</f>
        <v>9.8035573217164377E-27</v>
      </c>
      <c r="K123" s="13">
        <f ca="1">EXP(SUMPRODUCT(LN($Y123:$AL123),AlturaTRI!$C$31:$P$31)+SUMPRODUCT(LN(1-$Y123:$AL123),1-AlturaTRI!$C$31:$P$31))</f>
        <v>3.1209170398867913E-18</v>
      </c>
      <c r="L123" s="13">
        <f ca="1">EXP(SUMPRODUCT(LN($Y123:$AL123),AlturaTRI!$C$32:$P$32)+SUMPRODUCT(LN(1-$Y123:$AL123),1-AlturaTRI!$C$32:$P$32))</f>
        <v>3.6456255848527171E-17</v>
      </c>
      <c r="M123" s="13">
        <f ca="1">EXP(SUMPRODUCT(LN($Y123:$AL123),AlturaTRI!$C$33:$P$33)+SUMPRODUCT(LN(1-$Y123:$AL123),1-AlturaTRI!$C$33:$P$33))</f>
        <v>1.1457234829228401E-19</v>
      </c>
      <c r="N123" s="13">
        <f ca="1">EXP(SUMPRODUCT(LN($Y123:$AL123),AlturaTRI!$C$34:$P$34)+SUMPRODUCT(LN(1-$Y123:$AL123),1-AlturaTRI!$C$34:$P$34))</f>
        <v>1.113476581807728E-10</v>
      </c>
      <c r="O123" s="13">
        <f ca="1">EXP(SUMPRODUCT(LN($Y123:$AL123),AlturaTRI!$C$35:$P$35)+SUMPRODUCT(LN(1-$Y123:$AL123),1-AlturaTRI!$C$35:$P$35))</f>
        <v>4.0909618388648749E-24</v>
      </c>
      <c r="P123" s="13">
        <f ca="1">EXP(SUMPRODUCT(LN($Y123:$AL123),AlturaTRI!$C$36:$P$36)+SUMPRODUCT(LN(1-$Y123:$AL123),1-AlturaTRI!$C$36:$P$36))</f>
        <v>1.4980919321465078E-23</v>
      </c>
      <c r="Q123" s="13">
        <f ca="1">EXP(SUMPRODUCT(LN($Y123:$AL123),AlturaTRI!$C$37:$P$37)+SUMPRODUCT(LN(1-$Y123:$AL123),1-AlturaTRI!$C$37:$P$37))</f>
        <v>6.2827312766163551E-16</v>
      </c>
      <c r="R123" s="13">
        <f ca="1">EXP(SUMPRODUCT(LN($Y123:$AL123),AlturaTRI!$C$38:$P$38)+SUMPRODUCT(LN(1-$Y123:$AL123),1-AlturaTRI!$C$38:$P$38))</f>
        <v>5.037175495137624E-19</v>
      </c>
      <c r="S123" s="13">
        <f ca="1">EXP(SUMPRODUCT(LN($Y123:$AL123),AlturaTRI!$C$39:$P$39)+SUMPRODUCT(LN(1-$Y123:$AL123),1-AlturaTRI!$C$39:$P$39))</f>
        <v>1.2544839350780098E-38</v>
      </c>
      <c r="T123" s="13">
        <f ca="1">EXP(SUMPRODUCT(LN($Y123:$AL123),AlturaTRI!$C$40:$P$40)+SUMPRODUCT(LN(1-$Y123:$AL123),1-AlturaTRI!$C$40:$P$40))</f>
        <v>4.1752700700564172E-34</v>
      </c>
      <c r="U123" s="13">
        <f ca="1">EXP(SUMPRODUCT(LN($Y123:$AL123),AlturaTRI!$C$41:$P$41)+SUMPRODUCT(LN(1-$Y123:$AL123),1-AlturaTRI!$C$41:$P$41))</f>
        <v>3.8111360492402696E-28</v>
      </c>
      <c r="V123" s="13">
        <f ca="1">EXP(SUMPRODUCT(LN($Y123:$AL123),AlturaTRI!$C$42:$P$42)+SUMPRODUCT(LN(1-$Y123:$AL123),1-AlturaTRI!$C$42:$P$42))</f>
        <v>4.0014953086407566E-22</v>
      </c>
      <c r="W123" s="13">
        <f ca="1">EXP(SUMPRODUCT(LN($Y123:$AL123),AlturaTRI!$C$43:$P$43)+SUMPRODUCT(LN(1-$Y123:$AL123),1-AlturaTRI!$C$43:$P$43))</f>
        <v>5.2309851848378974E-24</v>
      </c>
      <c r="X123">
        <f t="shared" ca="1" si="11"/>
        <v>6.0195377859904575E-5</v>
      </c>
      <c r="Y123" s="9">
        <f t="shared" si="17"/>
        <v>2.1328656650771159E-4</v>
      </c>
      <c r="Z123" s="9">
        <f t="shared" si="17"/>
        <v>1.5853731708473509E-4</v>
      </c>
      <c r="AA123" s="9">
        <f t="shared" si="17"/>
        <v>4.9898423054022879E-4</v>
      </c>
      <c r="AB123" s="9">
        <f t="shared" si="17"/>
        <v>1.0357655540457003E-3</v>
      </c>
      <c r="AC123" s="9">
        <f t="shared" si="17"/>
        <v>6.7263784986281892E-4</v>
      </c>
      <c r="AD123" s="9">
        <f t="shared" si="17"/>
        <v>3.7787572465492321E-4</v>
      </c>
      <c r="AE123" s="9">
        <f t="shared" si="17"/>
        <v>6.4744696848204031E-4</v>
      </c>
      <c r="AF123" s="9">
        <f t="shared" si="17"/>
        <v>1.3896917100155797E-3</v>
      </c>
      <c r="AG123" s="9">
        <f t="shared" si="17"/>
        <v>1.0165339677112299E-2</v>
      </c>
      <c r="AH123" s="9">
        <f t="shared" si="17"/>
        <v>1.4259938795558688E-4</v>
      </c>
      <c r="AI123" s="9">
        <f t="shared" si="17"/>
        <v>3.9739233835004779E-4</v>
      </c>
      <c r="AJ123" s="9">
        <f t="shared" si="17"/>
        <v>1.6378635622726634E-5</v>
      </c>
      <c r="AK123" s="9">
        <f t="shared" si="17"/>
        <v>8.4190921428776544E-4</v>
      </c>
      <c r="AL123" s="9">
        <f t="shared" si="17"/>
        <v>5.0194606703599917E-5</v>
      </c>
    </row>
    <row r="124" spans="1:38">
      <c r="A124">
        <v>118</v>
      </c>
      <c r="B124">
        <f t="shared" si="12"/>
        <v>-2.8300000000000249</v>
      </c>
      <c r="C124">
        <f t="shared" si="10"/>
        <v>1.453599999999998</v>
      </c>
      <c r="D124" s="13">
        <f>EXP(SUMPRODUCT(LN($Y124:$AL124),AlturaTRI!$C$24:$P$24)+SUMPRODUCT(LN(1-$Y124:$AL124),1-AlturaTRI!$C$24:$P$24))</f>
        <v>3.2893722176348075E-11</v>
      </c>
      <c r="E124" s="13">
        <f ca="1">EXP(SUMPRODUCT(LN($Y124:$AL124),AlturaTRI!$C$25:$P$25)+SUMPRODUCT(LN(1-$Y124:$AL124),1-AlturaTRI!$C$25:$P$25))</f>
        <v>6.8797005930133961E-23</v>
      </c>
      <c r="F124" s="13">
        <f ca="1">EXP(SUMPRODUCT(LN($Y124:$AL124),AlturaTRI!$C$26:$P$26)+SUMPRODUCT(LN(1-$Y124:$AL124),1-AlturaTRI!$C$26:$P$26))</f>
        <v>2.3795653247927108E-25</v>
      </c>
      <c r="G124" s="13">
        <f ca="1">EXP(SUMPRODUCT(LN($Y124:$AL124),AlturaTRI!$C$27:$P$27)+SUMPRODUCT(LN(1-$Y124:$AL124),1-AlturaTRI!$C$27:$P$27))</f>
        <v>2.7027256000486021E-33</v>
      </c>
      <c r="H124" s="13">
        <f ca="1">EXP(SUMPRODUCT(LN($Y124:$AL124),AlturaTRI!$C$28:$P$28)+SUMPRODUCT(LN(1-$Y124:$AL124),1-AlturaTRI!$C$28:$P$28))</f>
        <v>2.0099818657886947E-33</v>
      </c>
      <c r="I124" s="13">
        <f ca="1">EXP(SUMPRODUCT(LN($Y124:$AL124),AlturaTRI!$C$29:$P$29)+SUMPRODUCT(LN(1-$Y124:$AL124),1-AlturaTRI!$C$29:$P$29))</f>
        <v>3.7328370085122606E-25</v>
      </c>
      <c r="J124" s="13">
        <f ca="1">EXP(SUMPRODUCT(LN($Y124:$AL124),AlturaTRI!$C$30:$P$30)+SUMPRODUCT(LN(1-$Y124:$AL124),1-AlturaTRI!$C$30:$P$30))</f>
        <v>1.1389977168769348E-26</v>
      </c>
      <c r="K124" s="13">
        <f ca="1">EXP(SUMPRODUCT(LN($Y124:$AL124),AlturaTRI!$C$31:$P$31)+SUMPRODUCT(LN(1-$Y124:$AL124),1-AlturaTRI!$C$31:$P$31))</f>
        <v>3.4284605478201779E-18</v>
      </c>
      <c r="L124" s="13">
        <f ca="1">EXP(SUMPRODUCT(LN($Y124:$AL124),AlturaTRI!$C$32:$P$32)+SUMPRODUCT(LN(1-$Y124:$AL124),1-AlturaTRI!$C$32:$P$32))</f>
        <v>3.9713669798954349E-17</v>
      </c>
      <c r="M124" s="13">
        <f ca="1">EXP(SUMPRODUCT(LN($Y124:$AL124),AlturaTRI!$C$33:$P$33)+SUMPRODUCT(LN(1-$Y124:$AL124),1-AlturaTRI!$C$33:$P$33))</f>
        <v>1.2879845637322597E-19</v>
      </c>
      <c r="N124" s="13">
        <f ca="1">EXP(SUMPRODUCT(LN($Y124:$AL124),AlturaTRI!$C$34:$P$34)+SUMPRODUCT(LN(1-$Y124:$AL124),1-AlturaTRI!$C$34:$P$34))</f>
        <v>1.1886347661339626E-10</v>
      </c>
      <c r="O124" s="13">
        <f ca="1">EXP(SUMPRODUCT(LN($Y124:$AL124),AlturaTRI!$C$35:$P$35)+SUMPRODUCT(LN(1-$Y124:$AL124),1-AlturaTRI!$C$35:$P$35))</f>
        <v>4.7054287372647432E-24</v>
      </c>
      <c r="P124" s="13">
        <f ca="1">EXP(SUMPRODUCT(LN($Y124:$AL124),AlturaTRI!$C$36:$P$36)+SUMPRODUCT(LN(1-$Y124:$AL124),1-AlturaTRI!$C$36:$P$36))</f>
        <v>1.714649849806801E-23</v>
      </c>
      <c r="Q124" s="13">
        <f ca="1">EXP(SUMPRODUCT(LN($Y124:$AL124),AlturaTRI!$C$37:$P$37)+SUMPRODUCT(LN(1-$Y124:$AL124),1-AlturaTRI!$C$37:$P$37))</f>
        <v>6.9007784200819183E-16</v>
      </c>
      <c r="R124" s="13">
        <f ca="1">EXP(SUMPRODUCT(LN($Y124:$AL124),AlturaTRI!$C$38:$P$38)+SUMPRODUCT(LN(1-$Y124:$AL124),1-AlturaTRI!$C$38:$P$38))</f>
        <v>5.6157597644843309E-19</v>
      </c>
      <c r="S124" s="13">
        <f ca="1">EXP(SUMPRODUCT(LN($Y124:$AL124),AlturaTRI!$C$39:$P$39)+SUMPRODUCT(LN(1-$Y124:$AL124),1-AlturaTRI!$C$39:$P$39))</f>
        <v>1.5732899016163115E-38</v>
      </c>
      <c r="T124" s="13">
        <f ca="1">EXP(SUMPRODUCT(LN($Y124:$AL124),AlturaTRI!$C$40:$P$40)+SUMPRODUCT(LN(1-$Y124:$AL124),1-AlturaTRI!$C$40:$P$40))</f>
        <v>4.987306987308191E-34</v>
      </c>
      <c r="U124" s="13">
        <f ca="1">EXP(SUMPRODUCT(LN($Y124:$AL124),AlturaTRI!$C$41:$P$41)+SUMPRODUCT(LN(1-$Y124:$AL124),1-AlturaTRI!$C$41:$P$41))</f>
        <v>4.4756395107785412E-28</v>
      </c>
      <c r="V124" s="13">
        <f ca="1">EXP(SUMPRODUCT(LN($Y124:$AL124),AlturaTRI!$C$42:$P$42)+SUMPRODUCT(LN(1-$Y124:$AL124),1-AlturaTRI!$C$42:$P$42))</f>
        <v>4.5472628753472226E-22</v>
      </c>
      <c r="W124" s="13">
        <f ca="1">EXP(SUMPRODUCT(LN($Y124:$AL124),AlturaTRI!$C$43:$P$43)+SUMPRODUCT(LN(1-$Y124:$AL124),1-AlturaTRI!$C$43:$P$43))</f>
        <v>6.0394977163738577E-24</v>
      </c>
      <c r="X124">
        <f t="shared" ca="1" si="11"/>
        <v>6.1926337238730705E-5</v>
      </c>
      <c r="Y124" s="9">
        <f t="shared" si="17"/>
        <v>2.174272759534327E-4</v>
      </c>
      <c r="Z124" s="9">
        <f t="shared" si="17"/>
        <v>1.6169804719467536E-4</v>
      </c>
      <c r="AA124" s="9">
        <f t="shared" si="17"/>
        <v>5.079067280276137E-4</v>
      </c>
      <c r="AB124" s="9">
        <f t="shared" si="17"/>
        <v>1.0507095032950932E-3</v>
      </c>
      <c r="AC124" s="9">
        <f t="shared" si="17"/>
        <v>6.8357673509373488E-4</v>
      </c>
      <c r="AD124" s="9">
        <f t="shared" si="17"/>
        <v>3.8429907531654467E-4</v>
      </c>
      <c r="AE124" s="9">
        <f t="shared" si="17"/>
        <v>6.6229735575540404E-4</v>
      </c>
      <c r="AF124" s="9">
        <f t="shared" si="17"/>
        <v>1.4156567365737436E-3</v>
      </c>
      <c r="AG124" s="9">
        <f t="shared" si="17"/>
        <v>1.0406196213756618E-2</v>
      </c>
      <c r="AH124" s="9">
        <f t="shared" si="17"/>
        <v>1.4591295582923241E-4</v>
      </c>
      <c r="AI124" s="9">
        <f t="shared" si="17"/>
        <v>4.0551172115750567E-4</v>
      </c>
      <c r="AJ124" s="9">
        <f t="shared" si="17"/>
        <v>1.6807931099304561E-5</v>
      </c>
      <c r="AK124" s="9">
        <f t="shared" si="17"/>
        <v>8.5503307909540042E-4</v>
      </c>
      <c r="AL124" s="9">
        <f t="shared" si="17"/>
        <v>5.1415540269816998E-5</v>
      </c>
    </row>
    <row r="125" spans="1:38">
      <c r="A125">
        <v>119</v>
      </c>
      <c r="B125">
        <f t="shared" si="12"/>
        <v>-2.8200000000000252</v>
      </c>
      <c r="C125">
        <f t="shared" si="10"/>
        <v>1.4543999999999979</v>
      </c>
      <c r="D125" s="13">
        <f>EXP(SUMPRODUCT(LN($Y125:$AL125),AlturaTRI!$C$24:$P$24)+SUMPRODUCT(LN(1-$Y125:$AL125),1-AlturaTRI!$C$24:$P$24))</f>
        <v>3.4958818225489523E-11</v>
      </c>
      <c r="E125" s="13">
        <f ca="1">EXP(SUMPRODUCT(LN($Y125:$AL125),AlturaTRI!$C$25:$P$25)+SUMPRODUCT(LN(1-$Y125:$AL125),1-AlturaTRI!$C$25:$P$25))</f>
        <v>7.8613602572998172E-23</v>
      </c>
      <c r="F125" s="13">
        <f ca="1">EXP(SUMPRODUCT(LN($Y125:$AL125),AlturaTRI!$C$26:$P$26)+SUMPRODUCT(LN(1-$Y125:$AL125),1-AlturaTRI!$C$26:$P$26))</f>
        <v>2.7216546393908308E-25</v>
      </c>
      <c r="G125" s="13">
        <f ca="1">EXP(SUMPRODUCT(LN($Y125:$AL125),AlturaTRI!$C$27:$P$27)+SUMPRODUCT(LN(1-$Y125:$AL125),1-AlturaTRI!$C$27:$P$27))</f>
        <v>3.2926942950659328E-33</v>
      </c>
      <c r="H125" s="13">
        <f ca="1">EXP(SUMPRODUCT(LN($Y125:$AL125),AlturaTRI!$C$28:$P$28)+SUMPRODUCT(LN(1-$Y125:$AL125),1-AlturaTRI!$C$28:$P$28))</f>
        <v>2.4226297737574068E-33</v>
      </c>
      <c r="I125" s="13">
        <f ca="1">EXP(SUMPRODUCT(LN($Y125:$AL125),AlturaTRI!$C$29:$P$29)+SUMPRODUCT(LN(1-$Y125:$AL125),1-AlturaTRI!$C$29:$P$29))</f>
        <v>4.2514066016128974E-25</v>
      </c>
      <c r="J125" s="13">
        <f ca="1">EXP(SUMPRODUCT(LN($Y125:$AL125),AlturaTRI!$C$30:$P$30)+SUMPRODUCT(LN(1-$Y125:$AL125),1-AlturaTRI!$C$30:$P$30))</f>
        <v>1.3233008435174109E-26</v>
      </c>
      <c r="K125" s="13">
        <f ca="1">EXP(SUMPRODUCT(LN($Y125:$AL125),AlturaTRI!$C$31:$P$31)+SUMPRODUCT(LN(1-$Y125:$AL125),1-AlturaTRI!$C$31:$P$31))</f>
        <v>3.7662805108666769E-18</v>
      </c>
      <c r="L125" s="13">
        <f ca="1">EXP(SUMPRODUCT(LN($Y125:$AL125),AlturaTRI!$C$32:$P$32)+SUMPRODUCT(LN(1-$Y125:$AL125),1-AlturaTRI!$C$32:$P$32))</f>
        <v>4.32617967276566E-17</v>
      </c>
      <c r="M125" s="13">
        <f ca="1">EXP(SUMPRODUCT(LN($Y125:$AL125),AlturaTRI!$C$33:$P$33)+SUMPRODUCT(LN(1-$Y125:$AL125),1-AlturaTRI!$C$33:$P$33))</f>
        <v>1.4478983608416465E-19</v>
      </c>
      <c r="N125" s="13">
        <f ca="1">EXP(SUMPRODUCT(LN($Y125:$AL125),AlturaTRI!$C$34:$P$34)+SUMPRODUCT(LN(1-$Y125:$AL125),1-AlturaTRI!$C$34:$P$34))</f>
        <v>1.268856020328159E-10</v>
      </c>
      <c r="O125" s="13">
        <f ca="1">EXP(SUMPRODUCT(LN($Y125:$AL125),AlturaTRI!$C$35:$P$35)+SUMPRODUCT(LN(1-$Y125:$AL125),1-AlturaTRI!$C$35:$P$35))</f>
        <v>5.4121465441597246E-24</v>
      </c>
      <c r="P125" s="13">
        <f ca="1">EXP(SUMPRODUCT(LN($Y125:$AL125),AlturaTRI!$C$36:$P$36)+SUMPRODUCT(LN(1-$Y125:$AL125),1-AlturaTRI!$C$36:$P$36))</f>
        <v>1.9624969982535355E-23</v>
      </c>
      <c r="Q125" s="13">
        <f ca="1">EXP(SUMPRODUCT(LN($Y125:$AL125),AlturaTRI!$C$37:$P$37)+SUMPRODUCT(LN(1-$Y125:$AL125),1-AlturaTRI!$C$37:$P$37))</f>
        <v>7.5795645443517849E-16</v>
      </c>
      <c r="R125" s="13">
        <f ca="1">EXP(SUMPRODUCT(LN($Y125:$AL125),AlturaTRI!$C$38:$P$38)+SUMPRODUCT(LN(1-$Y125:$AL125),1-AlturaTRI!$C$38:$P$38))</f>
        <v>6.2607524866880409E-19</v>
      </c>
      <c r="S125" s="13">
        <f ca="1">EXP(SUMPRODUCT(LN($Y125:$AL125),AlturaTRI!$C$39:$P$39)+SUMPRODUCT(LN(1-$Y125:$AL125),1-AlturaTRI!$C$39:$P$39))</f>
        <v>1.9730994742038108E-38</v>
      </c>
      <c r="T125" s="13">
        <f ca="1">EXP(SUMPRODUCT(LN($Y125:$AL125),AlturaTRI!$C$40:$P$40)+SUMPRODUCT(LN(1-$Y125:$AL125),1-AlturaTRI!$C$40:$P$40))</f>
        <v>5.9572277714110762E-34</v>
      </c>
      <c r="U125" s="13">
        <f ca="1">EXP(SUMPRODUCT(LN($Y125:$AL125),AlturaTRI!$C$41:$P$41)+SUMPRODUCT(LN(1-$Y125:$AL125),1-AlturaTRI!$C$41:$P$41))</f>
        <v>5.2559632580968483E-28</v>
      </c>
      <c r="V125" s="13">
        <f ca="1">EXP(SUMPRODUCT(LN($Y125:$AL125),AlturaTRI!$C$42:$P$42)+SUMPRODUCT(LN(1-$Y125:$AL125),1-AlturaTRI!$C$42:$P$42))</f>
        <v>5.167427419434718E-22</v>
      </c>
      <c r="W125" s="13">
        <f ca="1">EXP(SUMPRODUCT(LN($Y125:$AL125),AlturaTRI!$C$43:$P$43)+SUMPRODUCT(LN(1-$Y125:$AL125),1-AlturaTRI!$C$43:$P$43))</f>
        <v>6.9729207215405591E-24</v>
      </c>
      <c r="X125">
        <f t="shared" ca="1" si="11"/>
        <v>6.3700701153143659E-5</v>
      </c>
      <c r="Y125" s="9">
        <f t="shared" si="17"/>
        <v>2.216483546128252E-4</v>
      </c>
      <c r="Z125" s="9">
        <f t="shared" si="17"/>
        <v>1.6492178182081585E-4</v>
      </c>
      <c r="AA125" s="9">
        <f t="shared" si="17"/>
        <v>5.1698868903714724E-4</v>
      </c>
      <c r="AB125" s="9">
        <f t="shared" si="17"/>
        <v>1.06586883269489E-3</v>
      </c>
      <c r="AC125" s="9">
        <f t="shared" si="17"/>
        <v>6.9469339210437579E-4</v>
      </c>
      <c r="AD125" s="9">
        <f t="shared" si="17"/>
        <v>3.9083157112681193E-4</v>
      </c>
      <c r="AE125" s="9">
        <f t="shared" si="17"/>
        <v>6.7748813306367506E-4</v>
      </c>
      <c r="AF125" s="9">
        <f t="shared" si="17"/>
        <v>1.4421061936019228E-3</v>
      </c>
      <c r="AG125" s="9">
        <f t="shared" si="17"/>
        <v>1.0652698163499924E-2</v>
      </c>
      <c r="AH125" s="9">
        <f t="shared" si="17"/>
        <v>1.4930350925424925E-4</v>
      </c>
      <c r="AI125" s="9">
        <f t="shared" si="17"/>
        <v>4.137969277130962E-4</v>
      </c>
      <c r="AJ125" s="9">
        <f t="shared" si="17"/>
        <v>1.7248478516007487E-5</v>
      </c>
      <c r="AK125" s="9">
        <f t="shared" si="17"/>
        <v>8.6836134377847314E-4</v>
      </c>
      <c r="AL125" s="9">
        <f t="shared" si="17"/>
        <v>5.2666170258792003E-5</v>
      </c>
    </row>
    <row r="126" spans="1:38">
      <c r="A126">
        <v>120</v>
      </c>
      <c r="B126">
        <f t="shared" si="12"/>
        <v>-2.8100000000000254</v>
      </c>
      <c r="C126">
        <f t="shared" si="10"/>
        <v>1.4551999999999978</v>
      </c>
      <c r="D126" s="13">
        <f>EXP(SUMPRODUCT(LN($Y126:$AL126),AlturaTRI!$C$24:$P$24)+SUMPRODUCT(LN(1-$Y126:$AL126),1-AlturaTRI!$C$24:$P$24))</f>
        <v>3.7153263251259554E-11</v>
      </c>
      <c r="E126" s="13">
        <f ca="1">EXP(SUMPRODUCT(LN($Y126:$AL126),AlturaTRI!$C$25:$P$25)+SUMPRODUCT(LN(1-$Y126:$AL126),1-AlturaTRI!$C$25:$P$25))</f>
        <v>8.9830198330230768E-23</v>
      </c>
      <c r="F126" s="13">
        <f ca="1">EXP(SUMPRODUCT(LN($Y126:$AL126),AlturaTRI!$C$26:$P$26)+SUMPRODUCT(LN(1-$Y126:$AL126),1-AlturaTRI!$C$26:$P$26))</f>
        <v>3.11289805010263E-25</v>
      </c>
      <c r="G126" s="13">
        <f ca="1">EXP(SUMPRODUCT(LN($Y126:$AL126),AlturaTRI!$C$27:$P$27)+SUMPRODUCT(LN(1-$Y126:$AL126),1-AlturaTRI!$C$27:$P$27))</f>
        <v>4.0114128924631925E-33</v>
      </c>
      <c r="H126" s="13">
        <f ca="1">EXP(SUMPRODUCT(LN($Y126:$AL126),AlturaTRI!$C$28:$P$28)+SUMPRODUCT(LN(1-$Y126:$AL126),1-AlturaTRI!$C$28:$P$28))</f>
        <v>2.9199704759628157E-33</v>
      </c>
      <c r="I126" s="13">
        <f ca="1">EXP(SUMPRODUCT(LN($Y126:$AL126),AlturaTRI!$C$29:$P$29)+SUMPRODUCT(LN(1-$Y126:$AL126),1-AlturaTRI!$C$29:$P$29))</f>
        <v>4.841977386007006E-25</v>
      </c>
      <c r="J126" s="13">
        <f ca="1">EXP(SUMPRODUCT(LN($Y126:$AL126),AlturaTRI!$C$30:$P$30)+SUMPRODUCT(LN(1-$Y126:$AL126),1-AlturaTRI!$C$30:$P$30))</f>
        <v>1.5374139731907067E-26</v>
      </c>
      <c r="K126" s="13">
        <f ca="1">EXP(SUMPRODUCT(LN($Y126:$AL126),AlturaTRI!$C$31:$P$31)+SUMPRODUCT(LN(1-$Y126:$AL126),1-AlturaTRI!$C$31:$P$31))</f>
        <v>4.1373538747567404E-18</v>
      </c>
      <c r="L126" s="13">
        <f ca="1">EXP(SUMPRODUCT(LN($Y126:$AL126),AlturaTRI!$C$32:$P$32)+SUMPRODUCT(LN(1-$Y126:$AL126),1-AlturaTRI!$C$32:$P$32))</f>
        <v>4.7126543011146671E-17</v>
      </c>
      <c r="M126" s="13">
        <f ca="1">EXP(SUMPRODUCT(LN($Y126:$AL126),AlturaTRI!$C$33:$P$33)+SUMPRODUCT(LN(1-$Y126:$AL126),1-AlturaTRI!$C$33:$P$33))</f>
        <v>1.6276536393944949E-19</v>
      </c>
      <c r="N126" s="13">
        <f ca="1">EXP(SUMPRODUCT(LN($Y126:$AL126),AlturaTRI!$C$34:$P$34)+SUMPRODUCT(LN(1-$Y126:$AL126),1-AlturaTRI!$C$34:$P$34))</f>
        <v>1.3544805072564908E-10</v>
      </c>
      <c r="O126" s="13">
        <f ca="1">EXP(SUMPRODUCT(LN($Y126:$AL126),AlturaTRI!$C$35:$P$35)+SUMPRODUCT(LN(1-$Y126:$AL126),1-AlturaTRI!$C$35:$P$35))</f>
        <v>6.2249575356953251E-24</v>
      </c>
      <c r="P126" s="13">
        <f ca="1">EXP(SUMPRODUCT(LN($Y126:$AL126),AlturaTRI!$C$36:$P$36)+SUMPRODUCT(LN(1-$Y126:$AL126),1-AlturaTRI!$C$36:$P$36))</f>
        <v>2.2461515508208164E-23</v>
      </c>
      <c r="Q126" s="13">
        <f ca="1">EXP(SUMPRODUCT(LN($Y126:$AL126),AlturaTRI!$C$37:$P$37)+SUMPRODUCT(LN(1-$Y126:$AL126),1-AlturaTRI!$C$37:$P$37))</f>
        <v>8.3250514710254424E-16</v>
      </c>
      <c r="R126" s="13">
        <f ca="1">EXP(SUMPRODUCT(LN($Y126:$AL126),AlturaTRI!$C$38:$P$38)+SUMPRODUCT(LN(1-$Y126:$AL126),1-AlturaTRI!$C$38:$P$38))</f>
        <v>6.9797689622908424E-19</v>
      </c>
      <c r="S126" s="13">
        <f ca="1">EXP(SUMPRODUCT(LN($Y126:$AL126),AlturaTRI!$C$39:$P$39)+SUMPRODUCT(LN(1-$Y126:$AL126),1-AlturaTRI!$C$39:$P$39))</f>
        <v>2.4744900134523716E-38</v>
      </c>
      <c r="T126" s="13">
        <f ca="1">EXP(SUMPRODUCT(LN($Y126:$AL126),AlturaTRI!$C$40:$P$40)+SUMPRODUCT(LN(1-$Y126:$AL126),1-AlturaTRI!$C$40:$P$40))</f>
        <v>7.1157193073600344E-34</v>
      </c>
      <c r="U126" s="13">
        <f ca="1">EXP(SUMPRODUCT(LN($Y126:$AL126),AlturaTRI!$C$41:$P$41)+SUMPRODUCT(LN(1-$Y126:$AL126),1-AlturaTRI!$C$41:$P$41))</f>
        <v>6.1722859934280113E-28</v>
      </c>
      <c r="V126" s="13">
        <f ca="1">EXP(SUMPRODUCT(LN($Y126:$AL126),AlturaTRI!$C$42:$P$42)+SUMPRODUCT(LN(1-$Y126:$AL126),1-AlturaTRI!$C$42:$P$42))</f>
        <v>5.8721238688775561E-22</v>
      </c>
      <c r="W126" s="13">
        <f ca="1">EXP(SUMPRODUCT(LN($Y126:$AL126),AlturaTRI!$C$43:$P$43)+SUMPRODUCT(LN(1-$Y126:$AL126),1-AlturaTRI!$C$43:$P$43))</f>
        <v>8.0505422301513003E-24</v>
      </c>
      <c r="X126">
        <f t="shared" ca="1" si="11"/>
        <v>6.5519353326454907E-5</v>
      </c>
      <c r="Y126" s="9">
        <f t="shared" si="17"/>
        <v>2.2595136171567399E-4</v>
      </c>
      <c r="Z126" s="9">
        <f t="shared" si="17"/>
        <v>1.6820977644714269E-4</v>
      </c>
      <c r="AA126" s="9">
        <f t="shared" si="17"/>
        <v>5.2623296053484173E-4</v>
      </c>
      <c r="AB126" s="9">
        <f t="shared" si="17"/>
        <v>1.0812466397325184E-3</v>
      </c>
      <c r="AC126" s="9">
        <f t="shared" si="17"/>
        <v>7.0599070587335335E-4</v>
      </c>
      <c r="AD126" s="9">
        <f t="shared" si="17"/>
        <v>3.9747506520919937E-4</v>
      </c>
      <c r="AE126" s="9">
        <f t="shared" si="17"/>
        <v>6.9302709187154697E-4</v>
      </c>
      <c r="AF126" s="9">
        <f t="shared" si="17"/>
        <v>1.4690490927152294E-3</v>
      </c>
      <c r="AG126" s="9">
        <f t="shared" si="17"/>
        <v>1.0904974905571093E-2</v>
      </c>
      <c r="AH126" s="9">
        <f t="shared" si="17"/>
        <v>1.5277283632861226E-4</v>
      </c>
      <c r="AI126" s="9">
        <f t="shared" si="17"/>
        <v>4.2225134183294623E-4</v>
      </c>
      <c r="AJ126" s="9">
        <f t="shared" si="17"/>
        <v>1.7700572778648604E-5</v>
      </c>
      <c r="AK126" s="9">
        <f t="shared" si="17"/>
        <v>8.8189718621168298E-4</v>
      </c>
      <c r="AL126" s="9">
        <f t="shared" si="17"/>
        <v>5.394721889122103E-5</v>
      </c>
    </row>
    <row r="127" spans="1:38">
      <c r="A127">
        <v>121</v>
      </c>
      <c r="B127">
        <f t="shared" si="12"/>
        <v>-2.8000000000000256</v>
      </c>
      <c r="C127">
        <f t="shared" si="10"/>
        <v>1.455999999999998</v>
      </c>
      <c r="D127" s="13">
        <f>EXP(SUMPRODUCT(LN($Y127:$AL127),AlturaTRI!$C$24:$P$24)+SUMPRODUCT(LN(1-$Y127:$AL127),1-AlturaTRI!$C$24:$P$24))</f>
        <v>3.9485133234526027E-11</v>
      </c>
      <c r="E127" s="13">
        <f ca="1">EXP(SUMPRODUCT(LN($Y127:$AL127),AlturaTRI!$C$25:$P$25)+SUMPRODUCT(LN(1-$Y127:$AL127),1-AlturaTRI!$C$25:$P$25))</f>
        <v>1.0264633309914461E-22</v>
      </c>
      <c r="F127" s="13">
        <f ca="1">EXP(SUMPRODUCT(LN($Y127:$AL127),AlturaTRI!$C$26:$P$26)+SUMPRODUCT(LN(1-$Y127:$AL127),1-AlturaTRI!$C$26:$P$26))</f>
        <v>3.5603541605841478E-25</v>
      </c>
      <c r="G127" s="13">
        <f ca="1">EXP(SUMPRODUCT(LN($Y127:$AL127),AlturaTRI!$C$27:$P$27)+SUMPRODUCT(LN(1-$Y127:$AL127),1-AlturaTRI!$C$27:$P$27))</f>
        <v>4.8869707755396028E-33</v>
      </c>
      <c r="H127" s="13">
        <f ca="1">EXP(SUMPRODUCT(LN($Y127:$AL127),AlturaTRI!$C$28:$P$28)+SUMPRODUCT(LN(1-$Y127:$AL127),1-AlturaTRI!$C$28:$P$28))</f>
        <v>3.5193810514057505E-33</v>
      </c>
      <c r="I127" s="13">
        <f ca="1">EXP(SUMPRODUCT(LN($Y127:$AL127),AlturaTRI!$C$29:$P$29)+SUMPRODUCT(LN(1-$Y127:$AL127),1-AlturaTRI!$C$29:$P$29))</f>
        <v>5.5145400117423176E-25</v>
      </c>
      <c r="J127" s="13">
        <f ca="1">EXP(SUMPRODUCT(LN($Y127:$AL127),AlturaTRI!$C$30:$P$30)+SUMPRODUCT(LN(1-$Y127:$AL127),1-AlturaTRI!$C$30:$P$30))</f>
        <v>1.786156382361197E-26</v>
      </c>
      <c r="K127" s="13">
        <f ca="1">EXP(SUMPRODUCT(LN($Y127:$AL127),AlturaTRI!$C$31:$P$31)+SUMPRODUCT(LN(1-$Y127:$AL127),1-AlturaTRI!$C$31:$P$31))</f>
        <v>4.5449498457774117E-18</v>
      </c>
      <c r="L127" s="13">
        <f ca="1">EXP(SUMPRODUCT(LN($Y127:$AL127),AlturaTRI!$C$32:$P$32)+SUMPRODUCT(LN(1-$Y127:$AL127),1-AlturaTRI!$C$32:$P$32))</f>
        <v>5.1336119227814987E-17</v>
      </c>
      <c r="M127" s="13">
        <f ca="1">EXP(SUMPRODUCT(LN($Y127:$AL127),AlturaTRI!$C$33:$P$33)+SUMPRODUCT(LN(1-$Y127:$AL127),1-AlturaTRI!$C$33:$P$33))</f>
        <v>1.8297102962148173E-19</v>
      </c>
      <c r="N127" s="13">
        <f ca="1">EXP(SUMPRODUCT(LN($Y127:$AL127),AlturaTRI!$C$34:$P$34)+SUMPRODUCT(LN(1-$Y127:$AL127),1-AlturaTRI!$C$34:$P$34))</f>
        <v>1.4458711603425389E-10</v>
      </c>
      <c r="O127" s="13">
        <f ca="1">EXP(SUMPRODUCT(LN($Y127:$AL127),AlturaTRI!$C$35:$P$35)+SUMPRODUCT(LN(1-$Y127:$AL127),1-AlturaTRI!$C$35:$P$35))</f>
        <v>7.1597797077101021E-24</v>
      </c>
      <c r="P127" s="13">
        <f ca="1">EXP(SUMPRODUCT(LN($Y127:$AL127),AlturaTRI!$C$36:$P$36)+SUMPRODUCT(LN(1-$Y127:$AL127),1-AlturaTRI!$C$36:$P$36))</f>
        <v>2.5707836592509047E-23</v>
      </c>
      <c r="Q127" s="13">
        <f ca="1">EXP(SUMPRODUCT(LN($Y127:$AL127),AlturaTRI!$C$37:$P$37)+SUMPRODUCT(LN(1-$Y127:$AL127),1-AlturaTRI!$C$37:$P$37))</f>
        <v>9.1437853020949754E-16</v>
      </c>
      <c r="R127" s="13">
        <f ca="1">EXP(SUMPRODUCT(LN($Y127:$AL127),AlturaTRI!$C$38:$P$38)+SUMPRODUCT(LN(1-$Y127:$AL127),1-AlturaTRI!$C$38:$P$38))</f>
        <v>7.7812968038435106E-19</v>
      </c>
      <c r="S127" s="13">
        <f ca="1">EXP(SUMPRODUCT(LN($Y127:$AL127),AlturaTRI!$C$39:$P$39)+SUMPRODUCT(LN(1-$Y127:$AL127),1-AlturaTRI!$C$39:$P$39))</f>
        <v>3.103264913640423E-38</v>
      </c>
      <c r="T127" s="13">
        <f ca="1">EXP(SUMPRODUCT(LN($Y127:$AL127),AlturaTRI!$C$40:$P$40)+SUMPRODUCT(LN(1-$Y127:$AL127),1-AlturaTRI!$C$40:$P$40))</f>
        <v>8.4994306009883132E-34</v>
      </c>
      <c r="U127" s="13">
        <f ca="1">EXP(SUMPRODUCT(LN($Y127:$AL127),AlturaTRI!$C$41:$P$41)+SUMPRODUCT(LN(1-$Y127:$AL127),1-AlturaTRI!$C$41:$P$41))</f>
        <v>7.2483003734241062E-28</v>
      </c>
      <c r="V127" s="13">
        <f ca="1">EXP(SUMPRODUCT(LN($Y127:$AL127),AlturaTRI!$C$42:$P$42)+SUMPRODUCT(LN(1-$Y127:$AL127),1-AlturaTRI!$C$42:$P$42))</f>
        <v>6.6728667450738283E-22</v>
      </c>
      <c r="W127" s="13">
        <f ca="1">EXP(SUMPRODUCT(LN($Y127:$AL127),AlturaTRI!$C$43:$P$43)+SUMPRODUCT(LN(1-$Y127:$AL127),1-AlturaTRI!$C$43:$P$43))</f>
        <v>9.2946268446659079E-24</v>
      </c>
      <c r="X127">
        <f t="shared" ca="1" si="11"/>
        <v>6.7383189282245288E-5</v>
      </c>
      <c r="Y127" s="9">
        <f t="shared" ref="Y127:AL136" si="18">1/(1+EXP(-1.7*Y$2*($B127-Y$3)))</f>
        <v>2.3033788671473056E-4</v>
      </c>
      <c r="Z127" s="9">
        <f t="shared" si="18"/>
        <v>1.7156331155867549E-4</v>
      </c>
      <c r="AA127" s="9">
        <f t="shared" si="18"/>
        <v>5.3564244020729815E-4</v>
      </c>
      <c r="AB127" s="9">
        <f t="shared" si="18"/>
        <v>1.0968460662475826E-3</v>
      </c>
      <c r="AC127" s="9">
        <f t="shared" si="18"/>
        <v>7.1747160806535069E-4</v>
      </c>
      <c r="AD127" s="9">
        <f t="shared" si="18"/>
        <v>4.0423144210030018E-4</v>
      </c>
      <c r="AE127" s="9">
        <f t="shared" si="18"/>
        <v>7.0892220149179792E-4</v>
      </c>
      <c r="AF127" s="9">
        <f t="shared" si="18"/>
        <v>1.4964946121708402E-3</v>
      </c>
      <c r="AG127" s="9">
        <f t="shared" si="18"/>
        <v>1.116315864328668E-2</v>
      </c>
      <c r="AH127" s="9">
        <f t="shared" si="18"/>
        <v>1.5632276665598167E-4</v>
      </c>
      <c r="AI127" s="9">
        <f t="shared" si="18"/>
        <v>4.3087841626665541E-4</v>
      </c>
      <c r="AJ127" s="9">
        <f t="shared" si="18"/>
        <v>1.8164516521777404E-5</v>
      </c>
      <c r="AK127" s="9">
        <f t="shared" si="18"/>
        <v>8.9564383350173291E-4</v>
      </c>
      <c r="AL127" s="9">
        <f t="shared" si="18"/>
        <v>5.5259425948505424E-5</v>
      </c>
    </row>
    <row r="128" spans="1:38">
      <c r="A128">
        <v>122</v>
      </c>
      <c r="B128">
        <f t="shared" si="12"/>
        <v>-2.7900000000000258</v>
      </c>
      <c r="C128">
        <f t="shared" si="10"/>
        <v>1.4567999999999979</v>
      </c>
      <c r="D128" s="13">
        <f>EXP(SUMPRODUCT(LN($Y128:$AL128),AlturaTRI!$C$24:$P$24)+SUMPRODUCT(LN(1-$Y128:$AL128),1-AlturaTRI!$C$24:$P$24))</f>
        <v>4.1963006147273162E-11</v>
      </c>
      <c r="E128" s="13">
        <f ca="1">EXP(SUMPRODUCT(LN($Y128:$AL128),AlturaTRI!$C$25:$P$25)+SUMPRODUCT(LN(1-$Y128:$AL128),1-AlturaTRI!$C$25:$P$25))</f>
        <v>1.1728996646854435E-22</v>
      </c>
      <c r="F128" s="13">
        <f ca="1">EXP(SUMPRODUCT(LN($Y128:$AL128),AlturaTRI!$C$26:$P$26)+SUMPRODUCT(LN(1-$Y128:$AL128),1-AlturaTRI!$C$26:$P$26))</f>
        <v>4.0720944829431656E-25</v>
      </c>
      <c r="G128" s="13">
        <f ca="1">EXP(SUMPRODUCT(LN($Y128:$AL128),AlturaTRI!$C$27:$P$27)+SUMPRODUCT(LN(1-$Y128:$AL128),1-AlturaTRI!$C$27:$P$27))</f>
        <v>5.9535836462687443E-33</v>
      </c>
      <c r="H128" s="13">
        <f ca="1">EXP(SUMPRODUCT(LN($Y128:$AL128),AlturaTRI!$C$28:$P$28)+SUMPRODUCT(LN(1-$Y128:$AL128),1-AlturaTRI!$C$28:$P$28))</f>
        <v>4.2418027022305977E-33</v>
      </c>
      <c r="I128" s="13">
        <f ca="1">EXP(SUMPRODUCT(LN($Y128:$AL128),AlturaTRI!$C$29:$P$29)+SUMPRODUCT(LN(1-$Y128:$AL128),1-AlturaTRI!$C$29:$P$29))</f>
        <v>6.2804703465609688E-25</v>
      </c>
      <c r="J128" s="13">
        <f ca="1">EXP(SUMPRODUCT(LN($Y128:$AL128),AlturaTRI!$C$30:$P$30)+SUMPRODUCT(LN(1-$Y128:$AL128),1-AlturaTRI!$C$30:$P$30))</f>
        <v>2.0751260265712418E-26</v>
      </c>
      <c r="K128" s="13">
        <f ca="1">EXP(SUMPRODUCT(LN($Y128:$AL128),AlturaTRI!$C$31:$P$31)+SUMPRODUCT(LN(1-$Y128:$AL128),1-AlturaTRI!$C$31:$P$31))</f>
        <v>4.9926585282147118E-18</v>
      </c>
      <c r="L128" s="13">
        <f ca="1">EXP(SUMPRODUCT(LN($Y128:$AL128),AlturaTRI!$C$32:$P$32)+SUMPRODUCT(LN(1-$Y128:$AL128),1-AlturaTRI!$C$32:$P$32))</f>
        <v>5.5921244602589714E-17</v>
      </c>
      <c r="M128" s="13">
        <f ca="1">EXP(SUMPRODUCT(LN($Y128:$AL128),AlturaTRI!$C$33:$P$33)+SUMPRODUCT(LN(1-$Y128:$AL128),1-AlturaTRI!$C$33:$P$33))</f>
        <v>2.0568329082162941E-19</v>
      </c>
      <c r="N128" s="13">
        <f ca="1">EXP(SUMPRODUCT(LN($Y128:$AL128),AlturaTRI!$C$34:$P$34)+SUMPRODUCT(LN(1-$Y128:$AL128),1-AlturaTRI!$C$34:$P$34))</f>
        <v>1.5434152002401921E-10</v>
      </c>
      <c r="O128" s="13">
        <f ca="1">EXP(SUMPRODUCT(LN($Y128:$AL128),AlturaTRI!$C$35:$P$35)+SUMPRODUCT(LN(1-$Y128:$AL128),1-AlturaTRI!$C$35:$P$35))</f>
        <v>8.2349178090311046E-24</v>
      </c>
      <c r="P128" s="13">
        <f ca="1">EXP(SUMPRODUCT(LN($Y128:$AL128),AlturaTRI!$C$36:$P$36)+SUMPRODUCT(LN(1-$Y128:$AL128),1-AlturaTRI!$C$36:$P$36))</f>
        <v>2.9423094591250316E-23</v>
      </c>
      <c r="Q128" s="13">
        <f ca="1">EXP(SUMPRODUCT(LN($Y128:$AL128),AlturaTRI!$C$37:$P$37)+SUMPRODUCT(LN(1-$Y128:$AL128),1-AlturaTRI!$C$37:$P$37))</f>
        <v>1.0042953571088581E-15</v>
      </c>
      <c r="R128" s="13">
        <f ca="1">EXP(SUMPRODUCT(LN($Y128:$AL128),AlturaTRI!$C$38:$P$38)+SUMPRODUCT(LN(1-$Y128:$AL128),1-AlturaTRI!$C$38:$P$38))</f>
        <v>8.6747957226449724E-19</v>
      </c>
      <c r="S128" s="13">
        <f ca="1">EXP(SUMPRODUCT(LN($Y128:$AL128),AlturaTRI!$C$39:$P$39)+SUMPRODUCT(LN(1-$Y128:$AL128),1-AlturaTRI!$C$39:$P$39))</f>
        <v>3.8917805102125592E-38</v>
      </c>
      <c r="T128" s="13">
        <f ca="1">EXP(SUMPRODUCT(LN($Y128:$AL128),AlturaTRI!$C$40:$P$40)+SUMPRODUCT(LN(1-$Y128:$AL128),1-AlturaTRI!$C$40:$P$40))</f>
        <v>1.0152130646092202E-33</v>
      </c>
      <c r="U128" s="13">
        <f ca="1">EXP(SUMPRODUCT(LN($Y128:$AL128),AlturaTRI!$C$41:$P$41)+SUMPRODUCT(LN(1-$Y128:$AL128),1-AlturaTRI!$C$41:$P$41))</f>
        <v>8.5118246018630695E-28</v>
      </c>
      <c r="V128" s="13">
        <f ca="1">EXP(SUMPRODUCT(LN($Y128:$AL128),AlturaTRI!$C$42:$P$42)+SUMPRODUCT(LN(1-$Y128:$AL128),1-AlturaTRI!$C$42:$P$42))</f>
        <v>7.5827377849081743E-22</v>
      </c>
      <c r="W128" s="13">
        <f ca="1">EXP(SUMPRODUCT(LN($Y128:$AL128),AlturaTRI!$C$43:$P$43)+SUMPRODUCT(LN(1-$Y128:$AL128),1-AlturaTRI!$C$43:$P$43))</f>
        <v>1.0730874770211484E-23</v>
      </c>
      <c r="X128">
        <f t="shared" ca="1" si="11"/>
        <v>6.9293116317979298E-5</v>
      </c>
      <c r="Y128" s="9">
        <f t="shared" si="18"/>
        <v>2.3480954987046103E-4</v>
      </c>
      <c r="Z128" s="9">
        <f t="shared" si="18"/>
        <v>1.7498369313864457E-4</v>
      </c>
      <c r="AA128" s="9">
        <f t="shared" si="18"/>
        <v>5.4522007736144734E-4</v>
      </c>
      <c r="AB128" s="9">
        <f t="shared" si="18"/>
        <v>1.1126702990612797E-3</v>
      </c>
      <c r="AC128" s="9">
        <f t="shared" si="18"/>
        <v>7.2913907778226269E-4</v>
      </c>
      <c r="AD128" s="9">
        <f t="shared" si="18"/>
        <v>4.1110261828060396E-4</v>
      </c>
      <c r="AE128" s="9">
        <f t="shared" si="18"/>
        <v>7.2518161312178466E-4</v>
      </c>
      <c r="AF128" s="9">
        <f t="shared" si="18"/>
        <v>1.5244520999119287E-3</v>
      </c>
      <c r="AG128" s="9">
        <f t="shared" si="18"/>
        <v>1.1427384458904675E-2</v>
      </c>
      <c r="AH128" s="9">
        <f t="shared" si="18"/>
        <v>1.5995517230794437E-4</v>
      </c>
      <c r="AI128" s="9">
        <f t="shared" si="18"/>
        <v>4.3968167409674721E-4</v>
      </c>
      <c r="AJ128" s="9">
        <f t="shared" si="18"/>
        <v>1.8640620311201338E-5</v>
      </c>
      <c r="AK128" s="9">
        <f t="shared" si="18"/>
        <v>9.096045627445202E-4</v>
      </c>
      <c r="AL128" s="9">
        <f t="shared" si="18"/>
        <v>5.6603549199550603E-5</v>
      </c>
    </row>
    <row r="129" spans="1:38">
      <c r="A129">
        <v>123</v>
      </c>
      <c r="B129">
        <f t="shared" si="12"/>
        <v>-2.780000000000026</v>
      </c>
      <c r="C129">
        <f t="shared" si="10"/>
        <v>1.4575999999999978</v>
      </c>
      <c r="D129" s="13">
        <f>EXP(SUMPRODUCT(LN($Y129:$AL129),AlturaTRI!$C$24:$P$24)+SUMPRODUCT(LN(1-$Y129:$AL129),1-AlturaTRI!$C$24:$P$24))</f>
        <v>4.4595992962519277E-11</v>
      </c>
      <c r="E129" s="13">
        <f ca="1">EXP(SUMPRODUCT(LN($Y129:$AL129),AlturaTRI!$C$25:$P$25)+SUMPRODUCT(LN(1-$Y129:$AL129),1-AlturaTRI!$C$25:$P$25))</f>
        <v>1.3402152199134845E-22</v>
      </c>
      <c r="F129" s="13">
        <f ca="1">EXP(SUMPRODUCT(LN($Y129:$AL129),AlturaTRI!$C$26:$P$26)+SUMPRODUCT(LN(1-$Y129:$AL129),1-AlturaTRI!$C$26:$P$26))</f>
        <v>4.6573486686095452E-25</v>
      </c>
      <c r="G129" s="13">
        <f ca="1">EXP(SUMPRODUCT(LN($Y129:$AL129),AlturaTRI!$C$27:$P$27)+SUMPRODUCT(LN(1-$Y129:$AL129),1-AlturaTRI!$C$27:$P$27))</f>
        <v>7.2529292035818654E-33</v>
      </c>
      <c r="H129" s="13">
        <f ca="1">EXP(SUMPRODUCT(LN($Y129:$AL129),AlturaTRI!$C$28:$P$28)+SUMPRODUCT(LN(1-$Y129:$AL129),1-AlturaTRI!$C$28:$P$28))</f>
        <v>5.1124714787684506E-33</v>
      </c>
      <c r="I129" s="13">
        <f ca="1">EXP(SUMPRODUCT(LN($Y129:$AL129),AlturaTRI!$C$29:$P$29)+SUMPRODUCT(LN(1-$Y129:$AL129),1-AlturaTRI!$C$29:$P$29))</f>
        <v>7.1527213656503656E-25</v>
      </c>
      <c r="J129" s="13">
        <f ca="1">EXP(SUMPRODUCT(LN($Y129:$AL129),AlturaTRI!$C$30:$P$30)+SUMPRODUCT(LN(1-$Y129:$AL129),1-AlturaTRI!$C$30:$P$30))</f>
        <v>2.4108252744880231E-26</v>
      </c>
      <c r="K129" s="13">
        <f ca="1">EXP(SUMPRODUCT(LN($Y129:$AL129),AlturaTRI!$C$31:$P$31)+SUMPRODUCT(LN(1-$Y129:$AL129),1-AlturaTRI!$C$31:$P$31))</f>
        <v>5.4844223611014637E-18</v>
      </c>
      <c r="L129" s="13">
        <f ca="1">EXP(SUMPRODUCT(LN($Y129:$AL129),AlturaTRI!$C$32:$P$32)+SUMPRODUCT(LN(1-$Y129:$AL129),1-AlturaTRI!$C$32:$P$32))</f>
        <v>6.0915369534811258E-17</v>
      </c>
      <c r="M129" s="13">
        <f ca="1">EXP(SUMPRODUCT(LN($Y129:$AL129),AlturaTRI!$C$33:$P$33)+SUMPRODUCT(LN(1-$Y129:$AL129),1-AlturaTRI!$C$33:$P$33))</f>
        <v>2.312128426283439E-19</v>
      </c>
      <c r="N129" s="13">
        <f ca="1">EXP(SUMPRODUCT(LN($Y129:$AL129),AlturaTRI!$C$34:$P$34)+SUMPRODUCT(LN(1-$Y129:$AL129),1-AlturaTRI!$C$34:$P$34))</f>
        <v>1.6475257518364293E-10</v>
      </c>
      <c r="O129" s="13">
        <f ca="1">EXP(SUMPRODUCT(LN($Y129:$AL129),AlturaTRI!$C$35:$P$35)+SUMPRODUCT(LN(1-$Y129:$AL129),1-AlturaTRI!$C$35:$P$35))</f>
        <v>9.4714209405000894E-24</v>
      </c>
      <c r="P129" s="13">
        <f ca="1">EXP(SUMPRODUCT(LN($Y129:$AL129),AlturaTRI!$C$36:$P$36)+SUMPRODUCT(LN(1-$Y129:$AL129),1-AlturaTRI!$C$36:$P$36))</f>
        <v>3.3674986165712713E-23</v>
      </c>
      <c r="Q129" s="13">
        <f ca="1">EXP(SUMPRODUCT(LN($Y129:$AL129),AlturaTRI!$C$37:$P$37)+SUMPRODUCT(LN(1-$Y129:$AL129),1-AlturaTRI!$C$37:$P$37))</f>
        <v>1.1030447970895543E-15</v>
      </c>
      <c r="R129" s="13">
        <f ca="1">EXP(SUMPRODUCT(LN($Y129:$AL129),AlturaTRI!$C$38:$P$38)+SUMPRODUCT(LN(1-$Y129:$AL129),1-AlturaTRI!$C$38:$P$38))</f>
        <v>9.6708087117200463E-19</v>
      </c>
      <c r="S129" s="13">
        <f ca="1">EXP(SUMPRODUCT(LN($Y129:$AL129),AlturaTRI!$C$39:$P$39)+SUMPRODUCT(LN(1-$Y129:$AL129),1-AlturaTRI!$C$39:$P$39))</f>
        <v>4.8806097953186928E-38</v>
      </c>
      <c r="T129" s="13">
        <f ca="1">EXP(SUMPRODUCT(LN($Y129:$AL129),AlturaTRI!$C$40:$P$40)+SUMPRODUCT(LN(1-$Y129:$AL129),1-AlturaTRI!$C$40:$P$40))</f>
        <v>1.2126091041994672E-33</v>
      </c>
      <c r="U129" s="13">
        <f ca="1">EXP(SUMPRODUCT(LN($Y129:$AL129),AlturaTRI!$C$41:$P$41)+SUMPRODUCT(LN(1-$Y129:$AL129),1-AlturaTRI!$C$41:$P$41))</f>
        <v>9.9955204013850742E-28</v>
      </c>
      <c r="V129" s="13">
        <f ca="1">EXP(SUMPRODUCT(LN($Y129:$AL129),AlturaTRI!$C$42:$P$42)+SUMPRODUCT(LN(1-$Y129:$AL129),1-AlturaTRI!$C$42:$P$42))</f>
        <v>8.6165990513222919E-22</v>
      </c>
      <c r="W129" s="13">
        <f ca="1">EXP(SUMPRODUCT(LN($Y129:$AL129),AlturaTRI!$C$43:$P$43)+SUMPRODUCT(LN(1-$Y129:$AL129),1-AlturaTRI!$C$43:$P$43))</f>
        <v>1.2388951575744436E-23</v>
      </c>
      <c r="X129">
        <f t="shared" ca="1" si="11"/>
        <v>7.1250053471897765E-5</v>
      </c>
      <c r="Y129" s="9">
        <f t="shared" si="18"/>
        <v>2.3936800284706224E-4</v>
      </c>
      <c r="Z129" s="9">
        <f t="shared" si="18"/>
        <v>1.7847225317553045E-4</v>
      </c>
      <c r="AA129" s="9">
        <f t="shared" si="18"/>
        <v>5.5496887384011504E-4</v>
      </c>
      <c r="AB129" s="9">
        <f t="shared" si="18"/>
        <v>1.1287225706145916E-3</v>
      </c>
      <c r="AC129" s="9">
        <f t="shared" si="18"/>
        <v>7.4099614232627095E-4</v>
      </c>
      <c r="AD129" s="9">
        <f t="shared" si="18"/>
        <v>4.1809054271418097E-4</v>
      </c>
      <c r="AE129" s="9">
        <f t="shared" si="18"/>
        <v>7.4181366397047508E-4</v>
      </c>
      <c r="AF129" s="9">
        <f t="shared" si="18"/>
        <v>1.552931076665771E-3</v>
      </c>
      <c r="AG129" s="9">
        <f t="shared" si="18"/>
        <v>1.1697790369208637E-2</v>
      </c>
      <c r="AH129" s="9">
        <f t="shared" si="18"/>
        <v>1.6367196880851014E-4</v>
      </c>
      <c r="AI129" s="9">
        <f t="shared" si="18"/>
        <v>4.4866471016632666E-4</v>
      </c>
      <c r="AJ129" s="9">
        <f t="shared" si="18"/>
        <v>1.912920285181281E-5</v>
      </c>
      <c r="AK129" s="9">
        <f t="shared" si="18"/>
        <v>9.2378270179380064E-4</v>
      </c>
      <c r="AL129" s="9">
        <f t="shared" si="18"/>
        <v>5.7980364837930223E-5</v>
      </c>
    </row>
    <row r="130" spans="1:38">
      <c r="A130">
        <v>124</v>
      </c>
      <c r="B130">
        <f t="shared" si="12"/>
        <v>-2.7700000000000262</v>
      </c>
      <c r="C130">
        <f t="shared" si="10"/>
        <v>1.4583999999999979</v>
      </c>
      <c r="D130" s="13">
        <f>EXP(SUMPRODUCT(LN($Y130:$AL130),AlturaTRI!$C$24:$P$24)+SUMPRODUCT(LN(1-$Y130:$AL130),1-AlturaTRI!$C$24:$P$24))</f>
        <v>4.7393770563191642E-11</v>
      </c>
      <c r="E130" s="13">
        <f ca="1">EXP(SUMPRODUCT(LN($Y130:$AL130),AlturaTRI!$C$25:$P$25)+SUMPRODUCT(LN(1-$Y130:$AL130),1-AlturaTRI!$C$25:$P$25))</f>
        <v>1.5313850640249486E-22</v>
      </c>
      <c r="F130" s="13">
        <f ca="1">EXP(SUMPRODUCT(LN($Y130:$AL130),AlturaTRI!$C$26:$P$26)+SUMPRODUCT(LN(1-$Y130:$AL130),1-AlturaTRI!$C$26:$P$26))</f>
        <v>5.3266705419243201E-25</v>
      </c>
      <c r="G130" s="13">
        <f ca="1">EXP(SUMPRODUCT(LN($Y130:$AL130),AlturaTRI!$C$27:$P$27)+SUMPRODUCT(LN(1-$Y130:$AL130),1-AlturaTRI!$C$27:$P$27))</f>
        <v>8.8357739132802741E-33</v>
      </c>
      <c r="H130" s="13">
        <f ca="1">EXP(SUMPRODUCT(LN($Y130:$AL130),AlturaTRI!$C$28:$P$28)+SUMPRODUCT(LN(1-$Y130:$AL130),1-AlturaTRI!$C$28:$P$28))</f>
        <v>6.1617987514444514E-33</v>
      </c>
      <c r="I130" s="13">
        <f ca="1">EXP(SUMPRODUCT(LN($Y130:$AL130),AlturaTRI!$C$29:$P$29)+SUMPRODUCT(LN(1-$Y130:$AL130),1-AlturaTRI!$C$29:$P$29))</f>
        <v>8.1460415949610234E-25</v>
      </c>
      <c r="J130" s="13">
        <f ca="1">EXP(SUMPRODUCT(LN($Y130:$AL130),AlturaTRI!$C$30:$P$30)+SUMPRODUCT(LN(1-$Y130:$AL130),1-AlturaTRI!$C$30:$P$30))</f>
        <v>2.8008069290301281E-26</v>
      </c>
      <c r="K130" s="13">
        <f ca="1">EXP(SUMPRODUCT(LN($Y130:$AL130),AlturaTRI!$C$31:$P$31)+SUMPRODUCT(LN(1-$Y130:$AL130),1-AlturaTRI!$C$31:$P$31))</f>
        <v>6.0245706270735611E-18</v>
      </c>
      <c r="L130" s="13">
        <f ca="1">EXP(SUMPRODUCT(LN($Y130:$AL130),AlturaTRI!$C$32:$P$32)+SUMPRODUCT(LN(1-$Y130:$AL130),1-AlturaTRI!$C$32:$P$32))</f>
        <v>6.6354917802399793E-17</v>
      </c>
      <c r="M130" s="13">
        <f ca="1">EXP(SUMPRODUCT(LN($Y130:$AL130),AlturaTRI!$C$33:$P$33)+SUMPRODUCT(LN(1-$Y130:$AL130),1-AlturaTRI!$C$33:$P$33))</f>
        <v>2.5990885260303501E-19</v>
      </c>
      <c r="N130" s="13">
        <f ca="1">EXP(SUMPRODUCT(LN($Y130:$AL130),AlturaTRI!$C$34:$P$34)+SUMPRODUCT(LN(1-$Y130:$AL130),1-AlturaTRI!$C$34:$P$34))</f>
        <v>1.7586435681582209E-10</v>
      </c>
      <c r="O130" s="13">
        <f ca="1">EXP(SUMPRODUCT(LN($Y130:$AL130),AlturaTRI!$C$35:$P$35)+SUMPRODUCT(LN(1-$Y130:$AL130),1-AlturaTRI!$C$35:$P$35))</f>
        <v>1.0893493684107209E-23</v>
      </c>
      <c r="P130" s="13">
        <f ca="1">EXP(SUMPRODUCT(LN($Y130:$AL130),AlturaTRI!$C$36:$P$36)+SUMPRODUCT(LN(1-$Y130:$AL130),1-AlturaTRI!$C$36:$P$36))</f>
        <v>3.8540973646557909E-23</v>
      </c>
      <c r="Q130" s="13">
        <f ca="1">EXP(SUMPRODUCT(LN($Y130:$AL130),AlturaTRI!$C$37:$P$37)+SUMPRODUCT(LN(1-$Y130:$AL130),1-AlturaTRI!$C$37:$P$37))</f>
        <v>1.211493320077922E-15</v>
      </c>
      <c r="R130" s="13">
        <f ca="1">EXP(SUMPRODUCT(LN($Y130:$AL130),AlturaTRI!$C$38:$P$38)+SUMPRODUCT(LN(1-$Y130:$AL130),1-AlturaTRI!$C$38:$P$38))</f>
        <v>1.0781085923949799E-18</v>
      </c>
      <c r="S130" s="13">
        <f ca="1">EXP(SUMPRODUCT(LN($Y130:$AL130),AlturaTRI!$C$39:$P$39)+SUMPRODUCT(LN(1-$Y130:$AL130),1-AlturaTRI!$C$39:$P$39))</f>
        <v>6.1206284054848212E-38</v>
      </c>
      <c r="T130" s="13">
        <f ca="1">EXP(SUMPRODUCT(LN($Y130:$AL130),AlturaTRI!$C$40:$P$40)+SUMPRODUCT(LN(1-$Y130:$AL130),1-AlturaTRI!$C$40:$P$40))</f>
        <v>1.4483736962556715E-33</v>
      </c>
      <c r="U130" s="13">
        <f ca="1">EXP(SUMPRODUCT(LN($Y130:$AL130),AlturaTRI!$C$41:$P$41)+SUMPRODUCT(LN(1-$Y130:$AL130),1-AlturaTRI!$C$41:$P$41))</f>
        <v>1.173773585422772E-27</v>
      </c>
      <c r="V130" s="13">
        <f ca="1">EXP(SUMPRODUCT(LN($Y130:$AL130),AlturaTRI!$C$42:$P$42)+SUMPRODUCT(LN(1-$Y130:$AL130),1-AlturaTRI!$C$42:$P$42))</f>
        <v>9.7913349905381005E-22</v>
      </c>
      <c r="W130" s="13">
        <f ca="1">EXP(SUMPRODUCT(LN($Y130:$AL130),AlturaTRI!$C$43:$P$43)+SUMPRODUCT(LN(1-$Y130:$AL130),1-AlturaTRI!$C$43:$P$43))</f>
        <v>1.4303099574792155E-23</v>
      </c>
      <c r="X130">
        <f t="shared" ca="1" si="11"/>
        <v>7.3254931483017252E-5</v>
      </c>
      <c r="Y130" s="9">
        <f t="shared" si="18"/>
        <v>2.4401492931996687E-4</v>
      </c>
      <c r="Z130" s="9">
        <f t="shared" si="18"/>
        <v>1.8203035018015502E-4</v>
      </c>
      <c r="AA130" s="9">
        <f t="shared" si="18"/>
        <v>5.6489188495368226E-4</v>
      </c>
      <c r="AB130" s="9">
        <f t="shared" si="18"/>
        <v>1.1450061596153488E-3</v>
      </c>
      <c r="AC130" s="9">
        <f t="shared" si="18"/>
        <v>7.5304587797504579E-4</v>
      </c>
      <c r="AD130" s="9">
        <f t="shared" si="18"/>
        <v>4.251971973974282E-4</v>
      </c>
      <c r="AE130" s="9">
        <f t="shared" si="18"/>
        <v>7.588268814780057E-4</v>
      </c>
      <c r="AF130" s="9">
        <f t="shared" si="18"/>
        <v>1.5819412390969385E-3</v>
      </c>
      <c r="AG130" s="9">
        <f t="shared" si="18"/>
        <v>1.1974517381814015E-2</v>
      </c>
      <c r="AH130" s="9">
        <f t="shared" si="18"/>
        <v>1.674751161413715E-4</v>
      </c>
      <c r="AI130" s="9">
        <f t="shared" si="18"/>
        <v>4.5783119253551039E-4</v>
      </c>
      <c r="AJ130" s="9">
        <f t="shared" si="18"/>
        <v>1.9630591200859935E-5</v>
      </c>
      <c r="AK130" s="9">
        <f t="shared" si="18"/>
        <v>9.3818163004149029E-4</v>
      </c>
      <c r="AL130" s="9">
        <f t="shared" si="18"/>
        <v>5.9390667929663868E-5</v>
      </c>
    </row>
    <row r="131" spans="1:38">
      <c r="A131">
        <v>125</v>
      </c>
      <c r="B131">
        <f t="shared" si="12"/>
        <v>-2.7600000000000264</v>
      </c>
      <c r="C131">
        <f t="shared" si="10"/>
        <v>1.4591999999999978</v>
      </c>
      <c r="D131" s="13">
        <f>EXP(SUMPRODUCT(LN($Y131:$AL131),AlturaTRI!$C$24:$P$24)+SUMPRODUCT(LN(1-$Y131:$AL131),1-AlturaTRI!$C$24:$P$24))</f>
        <v>5.0366616664819205E-11</v>
      </c>
      <c r="E131" s="13">
        <f ca="1">EXP(SUMPRODUCT(LN($Y131:$AL131),AlturaTRI!$C$25:$P$25)+SUMPRODUCT(LN(1-$Y131:$AL131),1-AlturaTRI!$C$25:$P$25))</f>
        <v>1.7498078542138154E-22</v>
      </c>
      <c r="F131" s="13">
        <f ca="1">EXP(SUMPRODUCT(LN($Y131:$AL131),AlturaTRI!$C$26:$P$26)+SUMPRODUCT(LN(1-$Y131:$AL131),1-AlturaTRI!$C$26:$P$26))</f>
        <v>6.0921279127500342E-25</v>
      </c>
      <c r="G131" s="13">
        <f ca="1">EXP(SUMPRODUCT(LN($Y131:$AL131),AlturaTRI!$C$27:$P$27)+SUMPRODUCT(LN(1-$Y131:$AL131),1-AlturaTRI!$C$27:$P$27))</f>
        <v>1.0763954280109583E-32</v>
      </c>
      <c r="H131" s="13">
        <f ca="1">EXP(SUMPRODUCT(LN($Y131:$AL131),AlturaTRI!$C$28:$P$28)+SUMPRODUCT(LN(1-$Y131:$AL131),1-AlturaTRI!$C$28:$P$28))</f>
        <v>7.4264321012593611E-33</v>
      </c>
      <c r="I131" s="13">
        <f ca="1">EXP(SUMPRODUCT(LN($Y131:$AL131),AlturaTRI!$C$29:$P$29)+SUMPRODUCT(LN(1-$Y131:$AL131),1-AlturaTRI!$C$29:$P$29))</f>
        <v>9.2772237779202307E-25</v>
      </c>
      <c r="J131" s="13">
        <f ca="1">EXP(SUMPRODUCT(LN($Y131:$AL131),AlturaTRI!$C$30:$P$30)+SUMPRODUCT(LN(1-$Y131:$AL131),1-AlturaTRI!$C$30:$P$30))</f>
        <v>3.2538438060084843E-26</v>
      </c>
      <c r="K131" s="13">
        <f ca="1">EXP(SUMPRODUCT(LN($Y131:$AL131),AlturaTRI!$C$31:$P$31)+SUMPRODUCT(LN(1-$Y131:$AL131),1-AlturaTRI!$C$31:$P$31))</f>
        <v>6.6178573326230176E-18</v>
      </c>
      <c r="L131" s="13">
        <f ca="1">EXP(SUMPRODUCT(LN($Y131:$AL131),AlturaTRI!$C$32:$P$32)+SUMPRODUCT(LN(1-$Y131:$AL131),1-AlturaTRI!$C$32:$P$32))</f>
        <v>7.2279550175018438E-17</v>
      </c>
      <c r="M131" s="13">
        <f ca="1">EXP(SUMPRODUCT(LN($Y131:$AL131),AlturaTRI!$C$33:$P$33)+SUMPRODUCT(LN(1-$Y131:$AL131),1-AlturaTRI!$C$33:$P$33))</f>
        <v>2.9216371898078699E-19</v>
      </c>
      <c r="N131" s="13">
        <f ca="1">EXP(SUMPRODUCT(LN($Y131:$AL131),AlturaTRI!$C$34:$P$34)+SUMPRODUCT(LN(1-$Y131:$AL131),1-AlturaTRI!$C$34:$P$34))</f>
        <v>1.8772388681828217E-10</v>
      </c>
      <c r="O131" s="13">
        <f ca="1">EXP(SUMPRODUCT(LN($Y131:$AL131),AlturaTRI!$C$35:$P$35)+SUMPRODUCT(LN(1-$Y131:$AL131),1-AlturaTRI!$C$35:$P$35))</f>
        <v>1.2528968766948318E-23</v>
      </c>
      <c r="P131" s="13">
        <f ca="1">EXP(SUMPRODUCT(LN($Y131:$AL131),AlturaTRI!$C$36:$P$36)+SUMPRODUCT(LN(1-$Y131:$AL131),1-AlturaTRI!$C$36:$P$36))</f>
        <v>4.4109692578429302E-23</v>
      </c>
      <c r="Q131" s="13">
        <f ca="1">EXP(SUMPRODUCT(LN($Y131:$AL131),AlturaTRI!$C$37:$P$37)+SUMPRODUCT(LN(1-$Y131:$AL131),1-AlturaTRI!$C$37:$P$37))</f>
        <v>1.3305922527652738E-15</v>
      </c>
      <c r="R131" s="13">
        <f ca="1">EXP(SUMPRODUCT(LN($Y131:$AL131),AlturaTRI!$C$38:$P$38)+SUMPRODUCT(LN(1-$Y131:$AL131),1-AlturaTRI!$C$38:$P$38))</f>
        <v>1.201872269195341E-18</v>
      </c>
      <c r="S131" s="13">
        <f ca="1">EXP(SUMPRODUCT(LN($Y131:$AL131),AlturaTRI!$C$39:$P$39)+SUMPRODUCT(LN(1-$Y131:$AL131),1-AlturaTRI!$C$39:$P$39))</f>
        <v>7.6756300239835148E-38</v>
      </c>
      <c r="T131" s="13">
        <f ca="1">EXP(SUMPRODUCT(LN($Y131:$AL131),AlturaTRI!$C$40:$P$40)+SUMPRODUCT(LN(1-$Y131:$AL131),1-AlturaTRI!$C$40:$P$40))</f>
        <v>1.7299618530688961E-33</v>
      </c>
      <c r="U131" s="13">
        <f ca="1">EXP(SUMPRODUCT(LN($Y131:$AL131),AlturaTRI!$C$41:$P$41)+SUMPRODUCT(LN(1-$Y131:$AL131),1-AlturaTRI!$C$41:$P$41))</f>
        <v>1.3783494813037422E-27</v>
      </c>
      <c r="V131" s="13">
        <f ca="1">EXP(SUMPRODUCT(LN($Y131:$AL131),AlturaTRI!$C$42:$P$42)+SUMPRODUCT(LN(1-$Y131:$AL131),1-AlturaTRI!$C$42:$P$42))</f>
        <v>1.1126127362549523E-21</v>
      </c>
      <c r="W131" s="13">
        <f ca="1">EXP(SUMPRODUCT(LN($Y131:$AL131),AlturaTRI!$C$43:$P$43)+SUMPRODUCT(LN(1-$Y131:$AL131),1-AlturaTRI!$C$43:$P$43))</f>
        <v>1.651284338852155E-23</v>
      </c>
      <c r="X131">
        <f t="shared" ca="1" si="11"/>
        <v>7.5308692744066041E-5</v>
      </c>
      <c r="Y131" s="9">
        <f t="shared" si="18"/>
        <v>2.487520455950524E-4</v>
      </c>
      <c r="Z131" s="9">
        <f t="shared" si="18"/>
        <v>1.8565936971302603E-4</v>
      </c>
      <c r="AA131" s="9">
        <f t="shared" si="18"/>
        <v>5.7499222042811042E-4</v>
      </c>
      <c r="AB131" s="9">
        <f t="shared" si="18"/>
        <v>1.1615243916943126E-3</v>
      </c>
      <c r="AC131" s="9">
        <f t="shared" si="18"/>
        <v>7.6529141076927046E-4</v>
      </c>
      <c r="AD131" s="9">
        <f t="shared" si="18"/>
        <v>4.3242459791701683E-4</v>
      </c>
      <c r="AE131" s="9">
        <f t="shared" si="18"/>
        <v>7.7622998762978202E-4</v>
      </c>
      <c r="AF131" s="9">
        <f t="shared" si="18"/>
        <v>1.6114924630165051E-3</v>
      </c>
      <c r="AG131" s="9">
        <f t="shared" si="18"/>
        <v>1.2257709552187268E-2</v>
      </c>
      <c r="AH131" s="9">
        <f t="shared" si="18"/>
        <v>1.7136661978044826E-4</v>
      </c>
      <c r="AI131" s="9">
        <f t="shared" si="18"/>
        <v>4.6718486396720322E-4</v>
      </c>
      <c r="AJ131" s="9">
        <f t="shared" si="18"/>
        <v>2.0145120986804554E-5</v>
      </c>
      <c r="AK131" s="9">
        <f t="shared" si="18"/>
        <v>9.5280477920978472E-4</v>
      </c>
      <c r="AL131" s="9">
        <f t="shared" si="18"/>
        <v>6.0835272871868597E-5</v>
      </c>
    </row>
    <row r="132" spans="1:38">
      <c r="A132">
        <v>126</v>
      </c>
      <c r="B132">
        <f t="shared" si="12"/>
        <v>-2.7500000000000266</v>
      </c>
      <c r="C132">
        <f t="shared" si="10"/>
        <v>1.4599999999999977</v>
      </c>
      <c r="D132" s="13">
        <f>EXP(SUMPRODUCT(LN($Y132:$AL132),AlturaTRI!$C$24:$P$24)+SUMPRODUCT(LN(1-$Y132:$AL132),1-AlturaTRI!$C$24:$P$24))</f>
        <v>5.3525446873718559E-11</v>
      </c>
      <c r="E132" s="13">
        <f ca="1">EXP(SUMPRODUCT(LN($Y132:$AL132),AlturaTRI!$C$25:$P$25)+SUMPRODUCT(LN(1-$Y132:$AL132),1-AlturaTRI!$C$25:$P$25))</f>
        <v>1.9993660935429059E-22</v>
      </c>
      <c r="F132" s="13">
        <f ca="1">EXP(SUMPRODUCT(LN($Y132:$AL132),AlturaTRI!$C$26:$P$26)+SUMPRODUCT(LN(1-$Y132:$AL132),1-AlturaTRI!$C$26:$P$26))</f>
        <v>6.9675195696499295E-25</v>
      </c>
      <c r="G132" s="13">
        <f ca="1">EXP(SUMPRODUCT(LN($Y132:$AL132),AlturaTRI!$C$27:$P$27)+SUMPRODUCT(LN(1-$Y132:$AL132),1-AlturaTRI!$C$27:$P$27))</f>
        <v>1.311278983867034E-32</v>
      </c>
      <c r="H132" s="13">
        <f ca="1">EXP(SUMPRODUCT(LN($Y132:$AL132),AlturaTRI!$C$28:$P$28)+SUMPRODUCT(LN(1-$Y132:$AL132),1-AlturaTRI!$C$28:$P$28))</f>
        <v>8.950533579195244E-33</v>
      </c>
      <c r="I132" s="13">
        <f ca="1">EXP(SUMPRODUCT(LN($Y132:$AL132),AlturaTRI!$C$29:$P$29)+SUMPRODUCT(LN(1-$Y132:$AL132),1-AlturaTRI!$C$29:$P$29))</f>
        <v>1.0565387941797918E-24</v>
      </c>
      <c r="J132" s="13">
        <f ca="1">EXP(SUMPRODUCT(LN($Y132:$AL132),AlturaTRI!$C$30:$P$30)+SUMPRODUCT(LN(1-$Y132:$AL132),1-AlturaTRI!$C$30:$P$30))</f>
        <v>3.7801256674005793E-26</v>
      </c>
      <c r="K132" s="13">
        <f ca="1">EXP(SUMPRODUCT(LN($Y132:$AL132),AlturaTRI!$C$31:$P$31)+SUMPRODUCT(LN(1-$Y132:$AL132),1-AlturaTRI!$C$31:$P$31))</f>
        <v>7.2695027880772431E-18</v>
      </c>
      <c r="L132" s="13">
        <f ca="1">EXP(SUMPRODUCT(LN($Y132:$AL132),AlturaTRI!$C$32:$P$32)+SUMPRODUCT(LN(1-$Y132:$AL132),1-AlturaTRI!$C$32:$P$32))</f>
        <v>7.8732451320700847E-17</v>
      </c>
      <c r="M132" s="13">
        <f ca="1">EXP(SUMPRODUCT(LN($Y132:$AL132),AlturaTRI!$C$33:$P$33)+SUMPRODUCT(LN(1-$Y132:$AL132),1-AlturaTRI!$C$33:$P$33))</f>
        <v>3.2841841650281656E-19</v>
      </c>
      <c r="N132" s="13">
        <f ca="1">EXP(SUMPRODUCT(LN($Y132:$AL132),AlturaTRI!$C$34:$P$34)+SUMPRODUCT(LN(1-$Y132:$AL132),1-AlturaTRI!$C$34:$P$34))</f>
        <v>2.0038132960029029E-10</v>
      </c>
      <c r="O132" s="13">
        <f ca="1">EXP(SUMPRODUCT(LN($Y132:$AL132),AlturaTRI!$C$35:$P$35)+SUMPRODUCT(LN(1-$Y132:$AL132),1-AlturaTRI!$C$35:$P$35))</f>
        <v>1.4409850460260178E-23</v>
      </c>
      <c r="P132" s="13">
        <f ca="1">EXP(SUMPRODUCT(LN($Y132:$AL132),AlturaTRI!$C$36:$P$36)+SUMPRODUCT(LN(1-$Y132:$AL132),1-AlturaTRI!$C$36:$P$36))</f>
        <v>5.0482561930585645E-23</v>
      </c>
      <c r="Q132" s="13">
        <f ca="1">EXP(SUMPRODUCT(LN($Y132:$AL132),AlturaTRI!$C$37:$P$37)+SUMPRODUCT(LN(1-$Y132:$AL132),1-AlturaTRI!$C$37:$P$37))</f>
        <v>1.4613860714342947E-15</v>
      </c>
      <c r="R132" s="13">
        <f ca="1">EXP(SUMPRODUCT(LN($Y132:$AL132),AlturaTRI!$C$38:$P$38)+SUMPRODUCT(LN(1-$Y132:$AL132),1-AlturaTRI!$C$38:$P$38))</f>
        <v>1.3398313300749462E-18</v>
      </c>
      <c r="S132" s="13">
        <f ca="1">EXP(SUMPRODUCT(LN($Y132:$AL132),AlturaTRI!$C$39:$P$39)+SUMPRODUCT(LN(1-$Y132:$AL132),1-AlturaTRI!$C$39:$P$39))</f>
        <v>9.6256055156418532E-38</v>
      </c>
      <c r="T132" s="13">
        <f ca="1">EXP(SUMPRODUCT(LN($Y132:$AL132),AlturaTRI!$C$40:$P$40)+SUMPRODUCT(LN(1-$Y132:$AL132),1-AlturaTRI!$C$40:$P$40))</f>
        <v>2.0662764743060069E-33</v>
      </c>
      <c r="U132" s="13">
        <f ca="1">EXP(SUMPRODUCT(LN($Y132:$AL132),AlturaTRI!$C$41:$P$41)+SUMPRODUCT(LN(1-$Y132:$AL132),1-AlturaTRI!$C$41:$P$41))</f>
        <v>1.6185658351081701E-27</v>
      </c>
      <c r="V132" s="13">
        <f ca="1">EXP(SUMPRODUCT(LN($Y132:$AL132),AlturaTRI!$C$42:$P$42)+SUMPRODUCT(LN(1-$Y132:$AL132),1-AlturaTRI!$C$42:$P$42))</f>
        <v>1.2642767503300766E-21</v>
      </c>
      <c r="W132" s="13">
        <f ca="1">EXP(SUMPRODUCT(LN($Y132:$AL132),AlturaTRI!$C$43:$P$43)+SUMPRODUCT(LN(1-$Y132:$AL132),1-AlturaTRI!$C$43:$P$43))</f>
        <v>1.9063804185315731E-23</v>
      </c>
      <c r="X132">
        <f t="shared" ca="1" si="11"/>
        <v>7.7412291247185044E-5</v>
      </c>
      <c r="Y132" s="9">
        <f t="shared" si="18"/>
        <v>2.5358110123978539E-4</v>
      </c>
      <c r="Z132" s="9">
        <f t="shared" si="18"/>
        <v>1.8936072492213612E-4</v>
      </c>
      <c r="AA132" s="9">
        <f t="shared" si="18"/>
        <v>5.8527304536962947E-4</v>
      </c>
      <c r="AB132" s="9">
        <f t="shared" si="18"/>
        <v>1.178280640070367E-3</v>
      </c>
      <c r="AC132" s="9">
        <f t="shared" si="18"/>
        <v>7.7773591731265931E-4</v>
      </c>
      <c r="AD132" s="9">
        <f t="shared" si="18"/>
        <v>4.3977479401720234E-4</v>
      </c>
      <c r="AE132" s="9">
        <f t="shared" si="18"/>
        <v>7.9403190336718775E-4</v>
      </c>
      <c r="AF132" s="9">
        <f t="shared" si="18"/>
        <v>1.6415948066482052E-3</v>
      </c>
      <c r="AG132" s="9">
        <f t="shared" si="18"/>
        <v>1.2547514041366697E-2</v>
      </c>
      <c r="AH132" s="9">
        <f t="shared" si="18"/>
        <v>1.7534853174425922E-4</v>
      </c>
      <c r="AI132" s="9">
        <f t="shared" si="18"/>
        <v>4.7672954344279549E-4</v>
      </c>
      <c r="AJ132" s="9">
        <f t="shared" si="18"/>
        <v>2.0673136633912626E-5</v>
      </c>
      <c r="AK132" s="9">
        <f t="shared" si="18"/>
        <v>9.6765563415525564E-4</v>
      </c>
      <c r="AL132" s="9">
        <f t="shared" si="18"/>
        <v>6.2315013862545201E-5</v>
      </c>
    </row>
    <row r="133" spans="1:38">
      <c r="A133">
        <v>127</v>
      </c>
      <c r="B133">
        <f t="shared" si="12"/>
        <v>-2.7400000000000269</v>
      </c>
      <c r="C133">
        <f t="shared" si="10"/>
        <v>1.4607999999999979</v>
      </c>
      <c r="D133" s="13">
        <f>EXP(SUMPRODUCT(LN($Y133:$AL133),AlturaTRI!$C$24:$P$24)+SUMPRODUCT(LN(1-$Y133:$AL133),1-AlturaTRI!$C$24:$P$24))</f>
        <v>5.6881854009569652E-11</v>
      </c>
      <c r="E133" s="13">
        <f ca="1">EXP(SUMPRODUCT(LN($Y133:$AL133),AlturaTRI!$C$25:$P$25)+SUMPRODUCT(LN(1-$Y133:$AL133),1-AlturaTRI!$C$25:$P$25))</f>
        <v>2.2844949492715313E-22</v>
      </c>
      <c r="F133" s="13">
        <f ca="1">EXP(SUMPRODUCT(LN($Y133:$AL133),AlturaTRI!$C$26:$P$26)+SUMPRODUCT(LN(1-$Y133:$AL133),1-AlturaTRI!$C$26:$P$26))</f>
        <v>7.9686233410844759E-25</v>
      </c>
      <c r="G133" s="13">
        <f ca="1">EXP(SUMPRODUCT(LN($Y133:$AL133),AlturaTRI!$C$27:$P$27)+SUMPRODUCT(LN(1-$Y133:$AL133),1-AlturaTRI!$C$27:$P$27))</f>
        <v>1.597402189023795E-32</v>
      </c>
      <c r="H133" s="13">
        <f ca="1">EXP(SUMPRODUCT(LN($Y133:$AL133),AlturaTRI!$C$28:$P$28)+SUMPRODUCT(LN(1-$Y133:$AL133),1-AlturaTRI!$C$28:$P$28))</f>
        <v>1.078731984795098E-32</v>
      </c>
      <c r="I133" s="13">
        <f ca="1">EXP(SUMPRODUCT(LN($Y133:$AL133),AlturaTRI!$C$29:$P$29)+SUMPRODUCT(LN(1-$Y133:$AL133),1-AlturaTRI!$C$29:$P$29))</f>
        <v>1.2032303616172732E-24</v>
      </c>
      <c r="J133" s="13">
        <f ca="1">EXP(SUMPRODUCT(LN($Y133:$AL133),AlturaTRI!$C$30:$P$30)+SUMPRODUCT(LN(1-$Y133:$AL133),1-AlturaTRI!$C$30:$P$30))</f>
        <v>4.3914879177770906E-26</v>
      </c>
      <c r="K133" s="13">
        <f ca="1">EXP(SUMPRODUCT(LN($Y133:$AL133),AlturaTRI!$C$31:$P$31)+SUMPRODUCT(LN(1-$Y133:$AL133),1-AlturaTRI!$C$31:$P$31))</f>
        <v>7.9852392474845007E-18</v>
      </c>
      <c r="L133" s="13">
        <f ca="1">EXP(SUMPRODUCT(LN($Y133:$AL133),AlturaTRI!$C$32:$P$32)+SUMPRODUCT(LN(1-$Y133:$AL133),1-AlturaTRI!$C$32:$P$32))</f>
        <v>8.5760642055419042E-17</v>
      </c>
      <c r="M133" s="13">
        <f ca="1">EXP(SUMPRODUCT(LN($Y133:$AL133),AlturaTRI!$C$33:$P$33)+SUMPRODUCT(LN(1-$Y133:$AL133),1-AlturaTRI!$C$33:$P$33))</f>
        <v>3.691685023256853E-19</v>
      </c>
      <c r="N133" s="13">
        <f ca="1">EXP(SUMPRODUCT(LN($Y133:$AL133),AlturaTRI!$C$34:$P$34)+SUMPRODUCT(LN(1-$Y133:$AL133),1-AlturaTRI!$C$34:$P$34))</f>
        <v>2.1389020092785491E-10</v>
      </c>
      <c r="O133" s="13">
        <f ca="1">EXP(SUMPRODUCT(LN($Y133:$AL133),AlturaTRI!$C$35:$P$35)+SUMPRODUCT(LN(1-$Y133:$AL133),1-AlturaTRI!$C$35:$P$35))</f>
        <v>1.65729392876183E-23</v>
      </c>
      <c r="P133" s="13">
        <f ca="1">EXP(SUMPRODUCT(LN($Y133:$AL133),AlturaTRI!$C$36:$P$36)+SUMPRODUCT(LN(1-$Y133:$AL133),1-AlturaTRI!$C$36:$P$36))</f>
        <v>5.7775626119593396E-23</v>
      </c>
      <c r="Q133" s="13">
        <f ca="1">EXP(SUMPRODUCT(LN($Y133:$AL133),AlturaTRI!$C$37:$P$37)+SUMPRODUCT(LN(1-$Y133:$AL133),1-AlturaTRI!$C$37:$P$37))</f>
        <v>1.6050215030758857E-15</v>
      </c>
      <c r="R133" s="13">
        <f ca="1">EXP(SUMPRODUCT(LN($Y133:$AL133),AlturaTRI!$C$38:$P$38)+SUMPRODUCT(LN(1-$Y133:$AL133),1-AlturaTRI!$C$38:$P$38))</f>
        <v>1.4936122307275906E-18</v>
      </c>
      <c r="S133" s="13">
        <f ca="1">EXP(SUMPRODUCT(LN($Y133:$AL133),AlturaTRI!$C$39:$P$39)+SUMPRODUCT(LN(1-$Y133:$AL133),1-AlturaTRI!$C$39:$P$39))</f>
        <v>1.2070854176766169E-37</v>
      </c>
      <c r="T133" s="13">
        <f ca="1">EXP(SUMPRODUCT(LN($Y133:$AL133),AlturaTRI!$C$40:$P$40)+SUMPRODUCT(LN(1-$Y133:$AL133),1-AlturaTRI!$C$40:$P$40))</f>
        <v>2.4679494134966921E-33</v>
      </c>
      <c r="U133" s="13">
        <f ca="1">EXP(SUMPRODUCT(LN($Y133:$AL133),AlturaTRI!$C$41:$P$41)+SUMPRODUCT(LN(1-$Y133:$AL133),1-AlturaTRI!$C$41:$P$41))</f>
        <v>1.9006288143112966E-27</v>
      </c>
      <c r="V133" s="13">
        <f ca="1">EXP(SUMPRODUCT(LN($Y133:$AL133),AlturaTRI!$C$42:$P$42)+SUMPRODUCT(LN(1-$Y133:$AL133),1-AlturaTRI!$C$42:$P$42))</f>
        <v>1.4366010980673641E-21</v>
      </c>
      <c r="W133" s="13">
        <f ca="1">EXP(SUMPRODUCT(LN($Y133:$AL133),AlturaTRI!$C$43:$P$43)+SUMPRODUCT(LN(1-$Y133:$AL133),1-AlturaTRI!$C$43:$P$43))</f>
        <v>2.2008639319019154E-23</v>
      </c>
      <c r="X133">
        <f t="shared" ca="1" si="11"/>
        <v>7.9566692522223435E-5</v>
      </c>
      <c r="Y133" s="9">
        <f t="shared" si="18"/>
        <v>2.5850387972651981E-4</v>
      </c>
      <c r="Z133" s="9">
        <f t="shared" si="18"/>
        <v>1.9313585709142183E-4</v>
      </c>
      <c r="AA133" s="9">
        <f t="shared" si="18"/>
        <v>5.9573758124635784E-4</v>
      </c>
      <c r="AB133" s="9">
        <f t="shared" si="18"/>
        <v>1.1952783262249695E-3</v>
      </c>
      <c r="AC133" s="9">
        <f t="shared" si="18"/>
        <v>7.9038262558468709E-4</v>
      </c>
      <c r="AD133" s="9">
        <f t="shared" si="18"/>
        <v>4.4724987017664617E-4</v>
      </c>
      <c r="AE133" s="9">
        <f t="shared" si="18"/>
        <v>8.1224175309700718E-4</v>
      </c>
      <c r="AF133" s="9">
        <f t="shared" si="18"/>
        <v>1.6722585139524861E-3</v>
      </c>
      <c r="AG133" s="9">
        <f t="shared" si="18"/>
        <v>1.2844081174373037E-2</v>
      </c>
      <c r="AH133" s="9">
        <f t="shared" si="18"/>
        <v>1.7942295167466016E-4</v>
      </c>
      <c r="AI133" s="9">
        <f t="shared" si="18"/>
        <v>4.8646912770837969E-4</v>
      </c>
      <c r="AJ133" s="9">
        <f t="shared" si="18"/>
        <v>2.1214991592728203E-5</v>
      </c>
      <c r="AK133" s="9">
        <f t="shared" si="18"/>
        <v>9.8273773368510987E-4</v>
      </c>
      <c r="AL133" s="9">
        <f t="shared" si="18"/>
        <v>6.383074538177024E-5</v>
      </c>
    </row>
    <row r="134" spans="1:38">
      <c r="A134">
        <v>128</v>
      </c>
      <c r="B134">
        <f t="shared" si="12"/>
        <v>-2.7300000000000271</v>
      </c>
      <c r="C134">
        <f t="shared" si="10"/>
        <v>1.4615999999999978</v>
      </c>
      <c r="D134" s="13">
        <f>EXP(SUMPRODUCT(LN($Y134:$AL134),AlturaTRI!$C$24:$P$24)+SUMPRODUCT(LN(1-$Y134:$AL134),1-AlturaTRI!$C$24:$P$24))</f>
        <v>6.0448149828921123E-11</v>
      </c>
      <c r="E134" s="13">
        <f ca="1">EXP(SUMPRODUCT(LN($Y134:$AL134),AlturaTRI!$C$25:$P$25)+SUMPRODUCT(LN(1-$Y134:$AL134),1-AlturaTRI!$C$25:$P$25))</f>
        <v>2.6102608486424242E-22</v>
      </c>
      <c r="F134" s="13">
        <f ca="1">EXP(SUMPRODUCT(LN($Y134:$AL134),AlturaTRI!$C$26:$P$26)+SUMPRODUCT(LN(1-$Y134:$AL134),1-AlturaTRI!$C$26:$P$26))</f>
        <v>9.1134796672783594E-25</v>
      </c>
      <c r="G134" s="13">
        <f ca="1">EXP(SUMPRODUCT(LN($Y134:$AL134),AlturaTRI!$C$27:$P$27)+SUMPRODUCT(LN(1-$Y134:$AL134),1-AlturaTRI!$C$27:$P$27))</f>
        <v>1.9459392480497705E-32</v>
      </c>
      <c r="H134" s="13">
        <f ca="1">EXP(SUMPRODUCT(LN($Y134:$AL134),AlturaTRI!$C$28:$P$28)+SUMPRODUCT(LN(1-$Y134:$AL134),1-AlturaTRI!$C$28:$P$28))</f>
        <v>1.3000917829448709E-32</v>
      </c>
      <c r="I134" s="13">
        <f ca="1">EXP(SUMPRODUCT(LN($Y134:$AL134),AlturaTRI!$C$29:$P$29)+SUMPRODUCT(LN(1-$Y134:$AL134),1-AlturaTRI!$C$29:$P$29))</f>
        <v>1.3702756611489379E-24</v>
      </c>
      <c r="J134" s="13">
        <f ca="1">EXP(SUMPRODUCT(LN($Y134:$AL134),AlturaTRI!$C$30:$P$30)+SUMPRODUCT(LN(1-$Y134:$AL134),1-AlturaTRI!$C$30:$P$30))</f>
        <v>5.1016771821322046E-26</v>
      </c>
      <c r="K134" s="13">
        <f ca="1">EXP(SUMPRODUCT(LN($Y134:$AL134),AlturaTRI!$C$31:$P$31)+SUMPRODUCT(LN(1-$Y134:$AL134),1-AlturaTRI!$C$31:$P$31))</f>
        <v>8.7713610035047133E-18</v>
      </c>
      <c r="L134" s="13">
        <f ca="1">EXP(SUMPRODUCT(LN($Y134:$AL134),AlturaTRI!$C$32:$P$32)+SUMPRODUCT(LN(1-$Y134:$AL134),1-AlturaTRI!$C$32:$P$32))</f>
        <v>9.3415319164364896E-17</v>
      </c>
      <c r="M134" s="13">
        <f ca="1">EXP(SUMPRODUCT(LN($Y134:$AL134),AlturaTRI!$C$33:$P$33)+SUMPRODUCT(LN(1-$Y134:$AL134),1-AlturaTRI!$C$33:$P$33))</f>
        <v>4.1497086336457977E-19</v>
      </c>
      <c r="N134" s="13">
        <f ca="1">EXP(SUMPRODUCT(LN($Y134:$AL134),AlturaTRI!$C$34:$P$34)+SUMPRODUCT(LN(1-$Y134:$AL134),1-AlturaTRI!$C$34:$P$34))</f>
        <v>2.28307590541928E-10</v>
      </c>
      <c r="O134" s="13">
        <f ca="1">EXP(SUMPRODUCT(LN($Y134:$AL134),AlturaTRI!$C$35:$P$35)+SUMPRODUCT(LN(1-$Y134:$AL134),1-AlturaTRI!$C$35:$P$35))</f>
        <v>1.9060550195064781E-23</v>
      </c>
      <c r="P134" s="13">
        <f ca="1">EXP(SUMPRODUCT(LN($Y134:$AL134),AlturaTRI!$C$36:$P$36)+SUMPRODUCT(LN(1-$Y134:$AL134),1-AlturaTRI!$C$36:$P$36))</f>
        <v>6.6121662175813324E-23</v>
      </c>
      <c r="Q134" s="13">
        <f ca="1">EXP(SUMPRODUCT(LN($Y134:$AL134),AlturaTRI!$C$37:$P$37)+SUMPRODUCT(LN(1-$Y134:$AL134),1-AlturaTRI!$C$37:$P$37))</f>
        <v>1.7627575133177349E-15</v>
      </c>
      <c r="R134" s="13">
        <f ca="1">EXP(SUMPRODUCT(LN($Y134:$AL134),AlturaTRI!$C$38:$P$38)+SUMPRODUCT(LN(1-$Y134:$AL134),1-AlturaTRI!$C$38:$P$38))</f>
        <v>1.665027540465165E-18</v>
      </c>
      <c r="S134" s="13">
        <f ca="1">EXP(SUMPRODUCT(LN($Y134:$AL134),AlturaTRI!$C$39:$P$39)+SUMPRODUCT(LN(1-$Y134:$AL134),1-AlturaTRI!$C$39:$P$39))</f>
        <v>1.5137138183574969E-37</v>
      </c>
      <c r="T134" s="13">
        <f ca="1">EXP(SUMPRODUCT(LN($Y134:$AL134),AlturaTRI!$C$40:$P$40)+SUMPRODUCT(LN(1-$Y134:$AL134),1-AlturaTRI!$C$40:$P$40))</f>
        <v>2.9476770753468168E-33</v>
      </c>
      <c r="U134" s="13">
        <f ca="1">EXP(SUMPRODUCT(LN($Y134:$AL134),AlturaTRI!$C$41:$P$41)+SUMPRODUCT(LN(1-$Y134:$AL134),1-AlturaTRI!$C$41:$P$41))</f>
        <v>2.2318246857037104E-27</v>
      </c>
      <c r="V134" s="13">
        <f ca="1">EXP(SUMPRODUCT(LN($Y134:$AL134),AlturaTRI!$C$42:$P$42)+SUMPRODUCT(LN(1-$Y134:$AL134),1-AlturaTRI!$C$42:$P$42))</f>
        <v>1.6323980391695705E-21</v>
      </c>
      <c r="W134" s="13">
        <f ca="1">EXP(SUMPRODUCT(LN($Y134:$AL134),AlturaTRI!$C$43:$P$43)+SUMPRODUCT(LN(1-$Y134:$AL134),1-AlturaTRI!$C$43:$P$43))</f>
        <v>2.5408126658006007E-23</v>
      </c>
      <c r="X134">
        <f t="shared" ca="1" si="11"/>
        <v>8.1772873567459203E-5</v>
      </c>
      <c r="Y134" s="9">
        <f t="shared" si="18"/>
        <v>2.6352219908818824E-4</v>
      </c>
      <c r="Z134" s="9">
        <f t="shared" si="18"/>
        <v>1.9698623620009395E-4</v>
      </c>
      <c r="AA134" s="9">
        <f t="shared" si="18"/>
        <v>6.063891068871604E-4</v>
      </c>
      <c r="AB134" s="9">
        <f t="shared" si="18"/>
        <v>1.2125209205859615E-3</v>
      </c>
      <c r="AC134" s="9">
        <f t="shared" si="18"/>
        <v>8.0323481576620394E-4</v>
      </c>
      <c r="AD134" s="9">
        <f t="shared" si="18"/>
        <v>4.5485194619490984E-4</v>
      </c>
      <c r="AE134" s="9">
        <f t="shared" si="18"/>
        <v>8.308688693017119E-4</v>
      </c>
      <c r="AF134" s="9">
        <f t="shared" si="18"/>
        <v>1.7034940180094265E-3</v>
      </c>
      <c r="AG134" s="9">
        <f t="shared" si="18"/>
        <v>1.3147564499295814E-2</v>
      </c>
      <c r="AH134" s="9">
        <f t="shared" si="18"/>
        <v>1.8359202794051527E-4</v>
      </c>
      <c r="AI134" s="9">
        <f t="shared" si="18"/>
        <v>4.9640759285209319E-4</v>
      </c>
      <c r="AJ134" s="9">
        <f t="shared" si="18"/>
        <v>2.1771048576583913E-5</v>
      </c>
      <c r="AK134" s="9">
        <f t="shared" si="18"/>
        <v>9.9805467138578481E-4</v>
      </c>
      <c r="AL134" s="9">
        <f t="shared" si="18"/>
        <v>6.5383342684571062E-5</v>
      </c>
    </row>
    <row r="135" spans="1:38">
      <c r="A135">
        <v>129</v>
      </c>
      <c r="B135">
        <f t="shared" si="12"/>
        <v>-2.7200000000000273</v>
      </c>
      <c r="C135">
        <f t="shared" si="10"/>
        <v>1.4623999999999977</v>
      </c>
      <c r="D135" s="13">
        <f>EXP(SUMPRODUCT(LN($Y135:$AL135),AlturaTRI!$C$24:$P$24)+SUMPRODUCT(LN(1-$Y135:$AL135),1-AlturaTRI!$C$24:$P$24))</f>
        <v>6.42374092942291E-11</v>
      </c>
      <c r="E135" s="13">
        <f ca="1">EXP(SUMPRODUCT(LN($Y135:$AL135),AlturaTRI!$C$25:$P$25)+SUMPRODUCT(LN(1-$Y135:$AL135),1-AlturaTRI!$C$25:$P$25))</f>
        <v>2.9824512394808644E-22</v>
      </c>
      <c r="F135" s="13">
        <f ca="1">EXP(SUMPRODUCT(LN($Y135:$AL135),AlturaTRI!$C$26:$P$26)+SUMPRODUCT(LN(1-$Y135:$AL135),1-AlturaTRI!$C$26:$P$26))</f>
        <v>1.0422715759767047E-24</v>
      </c>
      <c r="G135" s="13">
        <f ca="1">EXP(SUMPRODUCT(LN($Y135:$AL135),AlturaTRI!$C$27:$P$27)+SUMPRODUCT(LN(1-$Y135:$AL135),1-AlturaTRI!$C$27:$P$27))</f>
        <v>2.3705003033986596E-32</v>
      </c>
      <c r="H135" s="13">
        <f ca="1">EXP(SUMPRODUCT(LN($Y135:$AL135),AlturaTRI!$C$28:$P$28)+SUMPRODUCT(LN(1-$Y135:$AL135),1-AlturaTRI!$C$28:$P$28))</f>
        <v>1.5668600454748361E-32</v>
      </c>
      <c r="I135" s="13">
        <f ca="1">EXP(SUMPRODUCT(LN($Y135:$AL135),AlturaTRI!$C$29:$P$29)+SUMPRODUCT(LN(1-$Y135:$AL135),1-AlturaTRI!$C$29:$P$29))</f>
        <v>1.5604966511497421E-24</v>
      </c>
      <c r="J135" s="13">
        <f ca="1">EXP(SUMPRODUCT(LN($Y135:$AL135),AlturaTRI!$C$30:$P$30)+SUMPRODUCT(LN(1-$Y135:$AL135),1-AlturaTRI!$C$30:$P$30))</f>
        <v>5.9266597072127231E-26</v>
      </c>
      <c r="K135" s="13">
        <f ca="1">EXP(SUMPRODUCT(LN($Y135:$AL135),AlturaTRI!$C$31:$P$31)+SUMPRODUCT(LN(1-$Y135:$AL135),1-AlturaTRI!$C$31:$P$31))</f>
        <v>9.6347793706957604E-18</v>
      </c>
      <c r="L135" s="13">
        <f ca="1">EXP(SUMPRODUCT(LN($Y135:$AL135),AlturaTRI!$C$32:$P$32)+SUMPRODUCT(LN(1-$Y135:$AL135),1-AlturaTRI!$C$32:$P$32))</f>
        <v>1.0175222521865831E-16</v>
      </c>
      <c r="M135" s="13">
        <f ca="1">EXP(SUMPRODUCT(LN($Y135:$AL135),AlturaTRI!$C$33:$P$33)+SUMPRODUCT(LN(1-$Y135:$AL135),1-AlturaTRI!$C$33:$P$33))</f>
        <v>4.6645129643408467E-19</v>
      </c>
      <c r="N135" s="13">
        <f ca="1">EXP(SUMPRODUCT(LN($Y135:$AL135),AlturaTRI!$C$34:$P$34)+SUMPRODUCT(LN(1-$Y135:$AL135),1-AlturaTRI!$C$34:$P$34))</f>
        <v>2.4369439944828606E-10</v>
      </c>
      <c r="O135" s="13">
        <f ca="1">EXP(SUMPRODUCT(LN($Y135:$AL135),AlturaTRI!$C$35:$P$35)+SUMPRODUCT(LN(1-$Y135:$AL135),1-AlturaTRI!$C$35:$P$35))</f>
        <v>2.1921338149959142E-23</v>
      </c>
      <c r="P135" s="13">
        <f ca="1">EXP(SUMPRODUCT(LN($Y135:$AL135),AlturaTRI!$C$36:$P$36)+SUMPRODUCT(LN(1-$Y135:$AL135),1-AlturaTRI!$C$36:$P$36))</f>
        <v>7.5672590171141284E-23</v>
      </c>
      <c r="Q135" s="13">
        <f ca="1">EXP(SUMPRODUCT(LN($Y135:$AL135),AlturaTRI!$C$37:$P$37)+SUMPRODUCT(LN(1-$Y135:$AL135),1-AlturaTRI!$C$37:$P$37))</f>
        <v>1.9359762672809347E-15</v>
      </c>
      <c r="R135" s="13">
        <f ca="1">EXP(SUMPRODUCT(LN($Y135:$AL135),AlturaTRI!$C$38:$P$38)+SUMPRODUCT(LN(1-$Y135:$AL135),1-AlturaTRI!$C$38:$P$38))</f>
        <v>1.8560972055926079E-18</v>
      </c>
      <c r="S135" s="13">
        <f ca="1">EXP(SUMPRODUCT(LN($Y135:$AL135),AlturaTRI!$C$39:$P$39)+SUMPRODUCT(LN(1-$Y135:$AL135),1-AlturaTRI!$C$39:$P$39))</f>
        <v>1.8982144847248853E-37</v>
      </c>
      <c r="T135" s="13">
        <f ca="1">EXP(SUMPRODUCT(LN($Y135:$AL135),AlturaTRI!$C$40:$P$40)+SUMPRODUCT(LN(1-$Y135:$AL135),1-AlturaTRI!$C$40:$P$40))</f>
        <v>3.5206211169381887E-33</v>
      </c>
      <c r="U135" s="13">
        <f ca="1">EXP(SUMPRODUCT(LN($Y135:$AL135),AlturaTRI!$C$41:$P$41)+SUMPRODUCT(LN(1-$Y135:$AL135),1-AlturaTRI!$C$41:$P$41))</f>
        <v>2.6207076725252883E-27</v>
      </c>
      <c r="V135" s="13">
        <f ca="1">EXP(SUMPRODUCT(LN($Y135:$AL135),AlturaTRI!$C$42:$P$42)+SUMPRODUCT(LN(1-$Y135:$AL135),1-AlturaTRI!$C$42:$P$42))</f>
        <v>1.8548622826261421E-21</v>
      </c>
      <c r="W135" s="13">
        <f ca="1">EXP(SUMPRODUCT(LN($Y135:$AL135),AlturaTRI!$C$43:$P$43)+SUMPRODUCT(LN(1-$Y135:$AL135),1-AlturaTRI!$C$43:$P$43))</f>
        <v>2.9332415861638302E-23</v>
      </c>
      <c r="X135">
        <f t="shared" ca="1" si="11"/>
        <v>8.4031822772574649E-5</v>
      </c>
      <c r="Y135" s="9">
        <f t="shared" si="18"/>
        <v>2.6863791258661853E-4</v>
      </c>
      <c r="Z135" s="9">
        <f t="shared" si="18"/>
        <v>2.0091336149305022E-4</v>
      </c>
      <c r="AA135" s="9">
        <f t="shared" si="18"/>
        <v>6.1723095949803427E-4</v>
      </c>
      <c r="AB135" s="9">
        <f t="shared" si="18"/>
        <v>1.2300119432208717E-3</v>
      </c>
      <c r="AC135" s="9">
        <f t="shared" si="18"/>
        <v>8.1629582107814686E-4</v>
      </c>
      <c r="AD135" s="9">
        <f t="shared" si="18"/>
        <v>4.6258317778877922E-4</v>
      </c>
      <c r="AE135" s="9">
        <f t="shared" si="18"/>
        <v>8.4992279725280482E-4</v>
      </c>
      <c r="AF135" s="9">
        <f t="shared" si="18"/>
        <v>1.7353119444614819E-3</v>
      </c>
      <c r="AG135" s="9">
        <f t="shared" si="18"/>
        <v>1.3458120847040247E-2</v>
      </c>
      <c r="AH135" s="9">
        <f t="shared" si="18"/>
        <v>1.8785795876687252E-4</v>
      </c>
      <c r="AI135" s="9">
        <f t="shared" si="18"/>
        <v>5.0654899591319772E-4</v>
      </c>
      <c r="AJ135" s="9">
        <f t="shared" si="18"/>
        <v>2.2341679804306877E-5</v>
      </c>
      <c r="AK135" s="9">
        <f t="shared" si="18"/>
        <v>1.0136100964640577E-3</v>
      </c>
      <c r="AL135" s="9">
        <f t="shared" si="18"/>
        <v>6.6973702305764282E-5</v>
      </c>
    </row>
    <row r="136" spans="1:38">
      <c r="A136">
        <v>130</v>
      </c>
      <c r="B136">
        <f t="shared" si="12"/>
        <v>-2.7100000000000275</v>
      </c>
      <c r="C136">
        <f t="shared" ref="C136:C199" si="19">B136*0.08+1.68</f>
        <v>1.4631999999999978</v>
      </c>
      <c r="D136" s="13">
        <f>EXP(SUMPRODUCT(LN($Y136:$AL136),AlturaTRI!$C$24:$P$24)+SUMPRODUCT(LN(1-$Y136:$AL136),1-AlturaTRI!$C$24:$P$24))</f>
        <v>6.8263517541580621E-11</v>
      </c>
      <c r="E136" s="13">
        <f ca="1">EXP(SUMPRODUCT(LN($Y136:$AL136),AlturaTRI!$C$25:$P$25)+SUMPRODUCT(LN(1-$Y136:$AL136),1-AlturaTRI!$C$25:$P$25))</f>
        <v>3.4076770995140836E-22</v>
      </c>
      <c r="F136" s="13">
        <f ca="1">EXP(SUMPRODUCT(LN($Y136:$AL136),AlturaTRI!$C$26:$P$26)+SUMPRODUCT(LN(1-$Y136:$AL136),1-AlturaTRI!$C$26:$P$26))</f>
        <v>1.1919916150412798E-24</v>
      </c>
      <c r="G136" s="13">
        <f ca="1">EXP(SUMPRODUCT(LN($Y136:$AL136),AlturaTRI!$C$27:$P$27)+SUMPRODUCT(LN(1-$Y136:$AL136),1-AlturaTRI!$C$27:$P$27))</f>
        <v>2.8876622402718692E-32</v>
      </c>
      <c r="H136" s="13">
        <f ca="1">EXP(SUMPRODUCT(LN($Y136:$AL136),AlturaTRI!$C$28:$P$28)+SUMPRODUCT(LN(1-$Y136:$AL136),1-AlturaTRI!$C$28:$P$28))</f>
        <v>1.8883480330117266E-32</v>
      </c>
      <c r="I136" s="13">
        <f ca="1">EXP(SUMPRODUCT(LN($Y136:$AL136),AlturaTRI!$C$29:$P$29)+SUMPRODUCT(LN(1-$Y136:$AL136),1-AlturaTRI!$C$29:$P$29))</f>
        <v>1.777106188181874E-24</v>
      </c>
      <c r="J136" s="13">
        <f ca="1">EXP(SUMPRODUCT(LN($Y136:$AL136),AlturaTRI!$C$30:$P$30)+SUMPRODUCT(LN(1-$Y136:$AL136),1-AlturaTRI!$C$30:$P$30))</f>
        <v>6.8849794847344002E-26</v>
      </c>
      <c r="K136" s="13">
        <f ca="1">EXP(SUMPRODUCT(LN($Y136:$AL136),AlturaTRI!$C$31:$P$31)+SUMPRODUCT(LN(1-$Y136:$AL136),1-AlturaTRI!$C$31:$P$31))</f>
        <v>1.058308303256561E-17</v>
      </c>
      <c r="L136" s="13">
        <f ca="1">EXP(SUMPRODUCT(LN($Y136:$AL136),AlturaTRI!$C$32:$P$32)+SUMPRODUCT(LN(1-$Y136:$AL136),1-AlturaTRI!$C$32:$P$32))</f>
        <v>1.1083205102300749E-16</v>
      </c>
      <c r="M136" s="13">
        <f ca="1">EXP(SUMPRODUCT(LN($Y136:$AL136),AlturaTRI!$C$33:$P$33)+SUMPRODUCT(LN(1-$Y136:$AL136),1-AlturaTRI!$C$33:$P$33))</f>
        <v>5.2431302378326919E-19</v>
      </c>
      <c r="N136" s="13">
        <f ca="1">EXP(SUMPRODUCT(LN($Y136:$AL136),AlturaTRI!$C$34:$P$34)+SUMPRODUCT(LN(1-$Y136:$AL136),1-AlturaTRI!$C$34:$P$34))</f>
        <v>2.6011559283548371E-10</v>
      </c>
      <c r="O136" s="13">
        <f ca="1">EXP(SUMPRODUCT(LN($Y136:$AL136),AlturaTRI!$C$35:$P$35)+SUMPRODUCT(LN(1-$Y136:$AL136),1-AlturaTRI!$C$35:$P$35))</f>
        <v>2.5211247219716495E-23</v>
      </c>
      <c r="P136" s="13">
        <f ca="1">EXP(SUMPRODUCT(LN($Y136:$AL136),AlturaTRI!$C$36:$P$36)+SUMPRODUCT(LN(1-$Y136:$AL136),1-AlturaTRI!$C$36:$P$36))</f>
        <v>8.6602230497261545E-23</v>
      </c>
      <c r="Q136" s="13">
        <f ca="1">EXP(SUMPRODUCT(LN($Y136:$AL136),AlturaTRI!$C$37:$P$37)+SUMPRODUCT(LN(1-$Y136:$AL136),1-AlturaTRI!$C$37:$P$37))</f>
        <v>2.1261951578085363E-15</v>
      </c>
      <c r="R136" s="13">
        <f ca="1">EXP(SUMPRODUCT(LN($Y136:$AL136),AlturaTRI!$C$38:$P$38)+SUMPRODUCT(LN(1-$Y136:$AL136),1-AlturaTRI!$C$38:$P$38))</f>
        <v>2.0690722374609982E-18</v>
      </c>
      <c r="S136" s="13">
        <f ca="1">EXP(SUMPRODUCT(LN($Y136:$AL136),AlturaTRI!$C$39:$P$39)+SUMPRODUCT(LN(1-$Y136:$AL136),1-AlturaTRI!$C$39:$P$39))</f>
        <v>2.3803588374844722E-37</v>
      </c>
      <c r="T136" s="13">
        <f ca="1">EXP(SUMPRODUCT(LN($Y136:$AL136),AlturaTRI!$C$40:$P$40)+SUMPRODUCT(LN(1-$Y136:$AL136),1-AlturaTRI!$C$40:$P$40))</f>
        <v>4.2048868744282328E-33</v>
      </c>
      <c r="U136" s="13">
        <f ca="1">EXP(SUMPRODUCT(LN($Y136:$AL136),AlturaTRI!$C$41:$P$41)+SUMPRODUCT(LN(1-$Y136:$AL136),1-AlturaTRI!$C$41:$P$41))</f>
        <v>3.0773204608958628E-27</v>
      </c>
      <c r="V136" s="13">
        <f ca="1">EXP(SUMPRODUCT(LN($Y136:$AL136),AlturaTRI!$C$42:$P$42)+SUMPRODUCT(LN(1-$Y136:$AL136),1-AlturaTRI!$C$42:$P$42))</f>
        <v>2.107622940561468E-21</v>
      </c>
      <c r="W136" s="13">
        <f ca="1">EXP(SUMPRODUCT(LN($Y136:$AL136),AlturaTRI!$C$43:$P$43)+SUMPRODUCT(LN(1-$Y136:$AL136),1-AlturaTRI!$C$43:$P$43))</f>
        <v>3.3862472279962726E-23</v>
      </c>
      <c r="X136">
        <f t="shared" ref="X136:X199" ca="1" si="20">1/SQRT(2*PI())*EXP(-(B136^2)/2)/0.4*MAX($D$7:$W$807)</f>
        <v>8.6344539833718511E-5</v>
      </c>
      <c r="Y136" s="9">
        <f t="shared" si="18"/>
        <v>2.7385290939372308E-4</v>
      </c>
      <c r="Z136" s="9">
        <f t="shared" si="18"/>
        <v>2.0491876206259465E-4</v>
      </c>
      <c r="AA136" s="9">
        <f t="shared" si="18"/>
        <v>6.2826653569632068E-4</v>
      </c>
      <c r="AB136" s="9">
        <f t="shared" si="18"/>
        <v>1.2477549645398482E-3</v>
      </c>
      <c r="AC136" s="9">
        <f t="shared" si="18"/>
        <v>8.2956902863355272E-4</v>
      </c>
      <c r="AD136" s="9">
        <f t="shared" si="18"/>
        <v>4.7044575719858161E-4</v>
      </c>
      <c r="AE136" s="9">
        <f t="shared" si="18"/>
        <v>8.6941329982945725E-4</v>
      </c>
      <c r="AF136" s="9">
        <f t="shared" si="18"/>
        <v>1.7677231150170819E-3</v>
      </c>
      <c r="AG136" s="9">
        <f t="shared" si="18"/>
        <v>1.3775910391717923E-2</v>
      </c>
      <c r="AH136" s="9">
        <f t="shared" si="18"/>
        <v>1.9222299339022501E-4</v>
      </c>
      <c r="AI136" s="9">
        <f t="shared" si="18"/>
        <v>5.1689747652352604E-4</v>
      </c>
      <c r="AJ136" s="9">
        <f t="shared" si="18"/>
        <v>2.2927267249281793E-5</v>
      </c>
      <c r="AK136" s="9">
        <f t="shared" si="18"/>
        <v>1.0294077146008615E-3</v>
      </c>
      <c r="AL136" s="9">
        <f t="shared" si="18"/>
        <v>6.8602742577051056E-5</v>
      </c>
    </row>
    <row r="137" spans="1:38">
      <c r="A137">
        <v>131</v>
      </c>
      <c r="B137">
        <f t="shared" ref="B137:B200" si="21">B136+0.01</f>
        <v>-2.7000000000000277</v>
      </c>
      <c r="C137">
        <f t="shared" si="19"/>
        <v>1.4639999999999977</v>
      </c>
      <c r="D137" s="13">
        <f>EXP(SUMPRODUCT(LN($Y137:$AL137),AlturaTRI!$C$24:$P$24)+SUMPRODUCT(LN(1-$Y137:$AL137),1-AlturaTRI!$C$24:$P$24))</f>
        <v>7.254121970928039E-11</v>
      </c>
      <c r="E137" s="13">
        <f ca="1">EXP(SUMPRODUCT(LN($Y137:$AL137),AlturaTRI!$C$25:$P$25)+SUMPRODUCT(LN(1-$Y137:$AL137),1-AlturaTRI!$C$25:$P$25))</f>
        <v>3.8934900026719098E-22</v>
      </c>
      <c r="F137" s="13">
        <f ca="1">EXP(SUMPRODUCT(LN($Y137:$AL137),AlturaTRI!$C$26:$P$26)+SUMPRODUCT(LN(1-$Y137:$AL137),1-AlturaTRI!$C$26:$P$26))</f>
        <v>1.3632046259750736E-24</v>
      </c>
      <c r="G137" s="13">
        <f ca="1">EXP(SUMPRODUCT(LN($Y137:$AL137),AlturaTRI!$C$27:$P$27)+SUMPRODUCT(LN(1-$Y137:$AL137),1-AlturaTRI!$C$27:$P$27))</f>
        <v>3.5176151027405425E-32</v>
      </c>
      <c r="H137" s="13">
        <f ca="1">EXP(SUMPRODUCT(LN($Y137:$AL137),AlturaTRI!$C$28:$P$28)+SUMPRODUCT(LN(1-$Y137:$AL137),1-AlturaTRI!$C$28:$P$28))</f>
        <v>2.2757755052512402E-32</v>
      </c>
      <c r="I137" s="13">
        <f ca="1">EXP(SUMPRODUCT(LN($Y137:$AL137),AlturaTRI!$C$29:$P$29)+SUMPRODUCT(LN(1-$Y137:$AL137),1-AlturaTRI!$C$29:$P$29))</f>
        <v>2.0237621162097418E-24</v>
      </c>
      <c r="J137" s="13">
        <f ca="1">EXP(SUMPRODUCT(LN($Y137:$AL137),AlturaTRI!$C$30:$P$30)+SUMPRODUCT(LN(1-$Y137:$AL137),1-AlturaTRI!$C$30:$P$30))</f>
        <v>7.9981741048609806E-26</v>
      </c>
      <c r="K137" s="13">
        <f ca="1">EXP(SUMPRODUCT(LN($Y137:$AL137),AlturaTRI!$C$31:$P$31)+SUMPRODUCT(LN(1-$Y137:$AL137),1-AlturaTRI!$C$31:$P$31))</f>
        <v>1.1624604273786831E-17</v>
      </c>
      <c r="L137" s="13">
        <f ca="1">EXP(SUMPRODUCT(LN($Y137:$AL137),AlturaTRI!$C$32:$P$32)+SUMPRODUCT(LN(1-$Y137:$AL137),1-AlturaTRI!$C$32:$P$32))</f>
        <v>1.2072087356003831E-16</v>
      </c>
      <c r="M137" s="13">
        <f ca="1">EXP(SUMPRODUCT(LN($Y137:$AL137),AlturaTRI!$C$33:$P$33)+SUMPRODUCT(LN(1-$Y137:$AL137),1-AlturaTRI!$C$33:$P$33))</f>
        <v>5.8934625923306817E-19</v>
      </c>
      <c r="N137" s="13">
        <f ca="1">EXP(SUMPRODUCT(LN($Y137:$AL137),AlturaTRI!$C$34:$P$34)+SUMPRODUCT(LN(1-$Y137:$AL137),1-AlturaTRI!$C$34:$P$34))</f>
        <v>2.776404696387128E-10</v>
      </c>
      <c r="O137" s="13">
        <f ca="1">EXP(SUMPRODUCT(LN($Y137:$AL137),AlturaTRI!$C$35:$P$35)+SUMPRODUCT(LN(1-$Y137:$AL137),1-AlturaTRI!$C$35:$P$35))</f>
        <v>2.8994601576567104E-23</v>
      </c>
      <c r="P137" s="13">
        <f ca="1">EXP(SUMPRODUCT(LN($Y137:$AL137),AlturaTRI!$C$36:$P$36)+SUMPRODUCT(LN(1-$Y137:$AL137),1-AlturaTRI!$C$36:$P$36))</f>
        <v>9.9109457839483343E-23</v>
      </c>
      <c r="Q137" s="13">
        <f ca="1">EXP(SUMPRODUCT(LN($Y137:$AL137),AlturaTRI!$C$37:$P$37)+SUMPRODUCT(LN(1-$Y137:$AL137),1-AlturaTRI!$C$37:$P$37))</f>
        <v>2.3350800046368247E-15</v>
      </c>
      <c r="R137" s="13">
        <f ca="1">EXP(SUMPRODUCT(LN($Y137:$AL137),AlturaTRI!$C$38:$P$38)+SUMPRODUCT(LN(1-$Y137:$AL137),1-AlturaTRI!$C$38:$P$38))</f>
        <v>2.3064611010405551E-18</v>
      </c>
      <c r="S137" s="13">
        <f ca="1">EXP(SUMPRODUCT(LN($Y137:$AL137),AlturaTRI!$C$39:$P$39)+SUMPRODUCT(LN(1-$Y137:$AL137),1-AlturaTRI!$C$39:$P$39))</f>
        <v>2.9849366929799384E-37</v>
      </c>
      <c r="T137" s="13">
        <f ca="1">EXP(SUMPRODUCT(LN($Y137:$AL137),AlturaTRI!$C$40:$P$40)+SUMPRODUCT(LN(1-$Y137:$AL137),1-AlturaTRI!$C$40:$P$40))</f>
        <v>5.0220945820003014E-33</v>
      </c>
      <c r="U137" s="13">
        <f ca="1">EXP(SUMPRODUCT(LN($Y137:$AL137),AlturaTRI!$C$41:$P$41)+SUMPRODUCT(LN(1-$Y137:$AL137),1-AlturaTRI!$C$41:$P$41))</f>
        <v>3.6134530251639571E-27</v>
      </c>
      <c r="V137" s="13">
        <f ca="1">EXP(SUMPRODUCT(LN($Y137:$AL137),AlturaTRI!$C$42:$P$42)+SUMPRODUCT(LN(1-$Y137:$AL137),1-AlturaTRI!$C$42:$P$42))</f>
        <v>2.3948025306017565E-21</v>
      </c>
      <c r="W137" s="13">
        <f ca="1">EXP(SUMPRODUCT(LN($Y137:$AL137),AlturaTRI!$C$43:$P$43)+SUMPRODUCT(LN(1-$Y137:$AL137),1-AlturaTRI!$C$43:$P$43))</f>
        <v>3.9091743096307465E-23</v>
      </c>
      <c r="X137">
        <f t="shared" ca="1" si="20"/>
        <v>8.8712035660486798E-5</v>
      </c>
      <c r="Y137" s="9">
        <f t="shared" ref="Y137:AL146" si="22">1/(1+EXP(-1.7*Y$2*($B137-Y$3)))</f>
        <v>2.7916911528579785E-4</v>
      </c>
      <c r="Z137" s="9">
        <f t="shared" si="22"/>
        <v>2.0900399744167838E-4</v>
      </c>
      <c r="AA137" s="9">
        <f t="shared" si="22"/>
        <v>6.3949929256306012E-4</v>
      </c>
      <c r="AB137" s="9">
        <f t="shared" si="22"/>
        <v>1.2657536060083246E-3</v>
      </c>
      <c r="AC137" s="9">
        <f t="shared" si="22"/>
        <v>8.4305788030306105E-4</v>
      </c>
      <c r="AD137" s="9">
        <f t="shared" si="22"/>
        <v>4.7844191380466071E-4</v>
      </c>
      <c r="AE137" s="9">
        <f t="shared" si="22"/>
        <v>8.8935036244472637E-4</v>
      </c>
      <c r="AF137" s="9">
        <f t="shared" si="22"/>
        <v>1.8007385510160412E-3</v>
      </c>
      <c r="AG137" s="9">
        <f t="shared" si="22"/>
        <v>1.4101096711662165E-2</v>
      </c>
      <c r="AH137" s="9">
        <f t="shared" si="22"/>
        <v>1.9668943324046564E-4</v>
      </c>
      <c r="AI137" s="9">
        <f t="shared" si="22"/>
        <v>5.2745725858193999E-4</v>
      </c>
      <c r="AJ137" s="9">
        <f t="shared" si="22"/>
        <v>2.3528202895037315E-5</v>
      </c>
      <c r="AK137" s="9">
        <f t="shared" si="22"/>
        <v>1.0454512888179778E-3</v>
      </c>
      <c r="AL137" s="9">
        <f t="shared" si="22"/>
        <v>7.0271404156662122E-5</v>
      </c>
    </row>
    <row r="138" spans="1:38">
      <c r="A138">
        <v>132</v>
      </c>
      <c r="B138">
        <f t="shared" si="21"/>
        <v>-2.6900000000000279</v>
      </c>
      <c r="C138">
        <f t="shared" si="19"/>
        <v>1.4647999999999977</v>
      </c>
      <c r="D138" s="13">
        <f>EXP(SUMPRODUCT(LN($Y138:$AL138),AlturaTRI!$C$24:$P$24)+SUMPRODUCT(LN(1-$Y138:$AL138),1-AlturaTRI!$C$24:$P$24))</f>
        <v>7.7086173799025552E-11</v>
      </c>
      <c r="E138" s="13">
        <f ca="1">EXP(SUMPRODUCT(LN($Y138:$AL138),AlturaTRI!$C$25:$P$25)+SUMPRODUCT(LN(1-$Y138:$AL138),1-AlturaTRI!$C$25:$P$25))</f>
        <v>4.4485158067021353E-22</v>
      </c>
      <c r="F138" s="13">
        <f ca="1">EXP(SUMPRODUCT(LN($Y138:$AL138),AlturaTRI!$C$26:$P$26)+SUMPRODUCT(LN(1-$Y138:$AL138),1-AlturaTRI!$C$26:$P$26))</f>
        <v>1.5589936560562345E-24</v>
      </c>
      <c r="G138" s="13">
        <f ca="1">EXP(SUMPRODUCT(LN($Y138:$AL138),AlturaTRI!$C$27:$P$27)+SUMPRODUCT(LN(1-$Y138:$AL138),1-AlturaTRI!$C$27:$P$27))</f>
        <v>4.2849492884273296E-32</v>
      </c>
      <c r="H138" s="13">
        <f ca="1">EXP(SUMPRODUCT(LN($Y138:$AL138),AlturaTRI!$C$28:$P$28)+SUMPRODUCT(LN(1-$Y138:$AL138),1-AlturaTRI!$C$28:$P$28))</f>
        <v>2.7426617081757083E-32</v>
      </c>
      <c r="I138" s="13">
        <f ca="1">EXP(SUMPRODUCT(LN($Y138:$AL138),AlturaTRI!$C$29:$P$29)+SUMPRODUCT(LN(1-$Y138:$AL138),1-AlturaTRI!$C$29:$P$29))</f>
        <v>2.3046288307187116E-24</v>
      </c>
      <c r="J138" s="13">
        <f ca="1">EXP(SUMPRODUCT(LN($Y138:$AL138),AlturaTRI!$C$30:$P$30)+SUMPRODUCT(LN(1-$Y138:$AL138),1-AlturaTRI!$C$30:$P$30))</f>
        <v>9.2912576366825574E-26</v>
      </c>
      <c r="K138" s="13">
        <f ca="1">EXP(SUMPRODUCT(LN($Y138:$AL138),AlturaTRI!$C$31:$P$31)+SUMPRODUCT(LN(1-$Y138:$AL138),1-AlturaTRI!$C$31:$P$31))</f>
        <v>1.2768491669427799E-17</v>
      </c>
      <c r="L138" s="13">
        <f ca="1">EXP(SUMPRODUCT(LN($Y138:$AL138),AlturaTRI!$C$32:$P$32)+SUMPRODUCT(LN(1-$Y138:$AL138),1-AlturaTRI!$C$32:$P$32))</f>
        <v>1.3149063254719343E-16</v>
      </c>
      <c r="M138" s="13">
        <f ca="1">EXP(SUMPRODUCT(LN($Y138:$AL138),AlturaTRI!$C$33:$P$33)+SUMPRODUCT(LN(1-$Y138:$AL138),1-AlturaTRI!$C$33:$P$33))</f>
        <v>6.6243895428051744E-19</v>
      </c>
      <c r="N138" s="13">
        <f ca="1">EXP(SUMPRODUCT(LN($Y138:$AL138),AlturaTRI!$C$34:$P$34)+SUMPRODUCT(LN(1-$Y138:$AL138),1-AlturaTRI!$C$34:$P$34))</f>
        <v>2.9634294983264124E-10</v>
      </c>
      <c r="O138" s="13">
        <f ca="1">EXP(SUMPRODUCT(LN($Y138:$AL138),AlturaTRI!$C$35:$P$35)+SUMPRODUCT(LN(1-$Y138:$AL138),1-AlturaTRI!$C$35:$P$35))</f>
        <v>3.3345359626206442E-23</v>
      </c>
      <c r="P138" s="13">
        <f ca="1">EXP(SUMPRODUCT(LN($Y138:$AL138),AlturaTRI!$C$36:$P$36)+SUMPRODUCT(LN(1-$Y138:$AL138),1-AlturaTRI!$C$36:$P$36))</f>
        <v>1.1342180884333862E-22</v>
      </c>
      <c r="Q138" s="13">
        <f ca="1">EXP(SUMPRODUCT(LN($Y138:$AL138),AlturaTRI!$C$37:$P$37)+SUMPRODUCT(LN(1-$Y138:$AL138),1-AlturaTRI!$C$37:$P$37))</f>
        <v>2.5644595380853564E-15</v>
      </c>
      <c r="R138" s="13">
        <f ca="1">EXP(SUMPRODUCT(LN($Y138:$AL138),AlturaTRI!$C$38:$P$38)+SUMPRODUCT(LN(1-$Y138:$AL138),1-AlturaTRI!$C$38:$P$38))</f>
        <v>2.5710591111462585E-18</v>
      </c>
      <c r="S138" s="13">
        <f ca="1">EXP(SUMPRODUCT(LN($Y138:$AL138),AlturaTRI!$C$39:$P$39)+SUMPRODUCT(LN(1-$Y138:$AL138),1-AlturaTRI!$C$39:$P$39))</f>
        <v>3.7430296190684085E-37</v>
      </c>
      <c r="T138" s="13">
        <f ca="1">EXP(SUMPRODUCT(LN($Y138:$AL138),AlturaTRI!$C$40:$P$40)+SUMPRODUCT(LN(1-$Y138:$AL138),1-AlturaTRI!$C$40:$P$40))</f>
        <v>5.9980613682514678E-33</v>
      </c>
      <c r="U138" s="13">
        <f ca="1">EXP(SUMPRODUCT(LN($Y138:$AL138),AlturaTRI!$C$41:$P$41)+SUMPRODUCT(LN(1-$Y138:$AL138),1-AlturaTRI!$C$41:$P$41))</f>
        <v>4.2429464253834068E-27</v>
      </c>
      <c r="V138" s="13">
        <f ca="1">EXP(SUMPRODUCT(LN($Y138:$AL138),AlturaTRI!$C$42:$P$42)+SUMPRODUCT(LN(1-$Y138:$AL138),1-AlturaTRI!$C$42:$P$42))</f>
        <v>2.7210839815517273E-21</v>
      </c>
      <c r="W138" s="13">
        <f ca="1">EXP(SUMPRODUCT(LN($Y138:$AL138),AlturaTRI!$C$43:$P$43)+SUMPRODUCT(LN(1-$Y138:$AL138),1-AlturaTRI!$C$43:$P$43))</f>
        <v>4.5128079881137906E-23</v>
      </c>
      <c r="X138">
        <f t="shared" ca="1" si="20"/>
        <v>9.1135332274655789E-5</v>
      </c>
      <c r="Y138" s="9">
        <f t="shared" si="22"/>
        <v>2.8458849335118847E-4</v>
      </c>
      <c r="Z138" s="9">
        <f t="shared" si="22"/>
        <v>2.1317065820889499E-4</v>
      </c>
      <c r="AA138" s="9">
        <f t="shared" si="22"/>
        <v>6.5093274871378705E-4</v>
      </c>
      <c r="AB138" s="9">
        <f t="shared" si="22"/>
        <v>1.2840115408695757E-3</v>
      </c>
      <c r="AC138" s="9">
        <f t="shared" si="22"/>
        <v>8.5676587359414006E-4</v>
      </c>
      <c r="AD138" s="9">
        <f t="shared" si="22"/>
        <v>4.8657391475417846E-4</v>
      </c>
      <c r="AE138" s="9">
        <f t="shared" si="22"/>
        <v>9.097441980816806E-4</v>
      </c>
      <c r="AF138" s="9">
        <f t="shared" si="22"/>
        <v>1.8343694770578329E-3</v>
      </c>
      <c r="AG138" s="9">
        <f t="shared" si="22"/>
        <v>1.4433846851048083E-2</v>
      </c>
      <c r="AH138" s="9">
        <f t="shared" si="22"/>
        <v>2.0125963315013797E-4</v>
      </c>
      <c r="AI138" s="9">
        <f t="shared" si="22"/>
        <v>5.3823265196244576E-4</v>
      </c>
      <c r="AJ138" s="9">
        <f t="shared" si="22"/>
        <v>2.4144888997527341E-5</v>
      </c>
      <c r="AK138" s="9">
        <f t="shared" si="22"/>
        <v>1.0617446403578053E-3</v>
      </c>
      <c r="AL138" s="9">
        <f t="shared" si="22"/>
        <v>7.1980650571860542E-5</v>
      </c>
    </row>
    <row r="139" spans="1:38">
      <c r="A139">
        <v>133</v>
      </c>
      <c r="B139">
        <f t="shared" si="21"/>
        <v>-2.6800000000000281</v>
      </c>
      <c r="C139">
        <f t="shared" si="19"/>
        <v>1.4655999999999976</v>
      </c>
      <c r="D139" s="13">
        <f>EXP(SUMPRODUCT(LN($Y139:$AL139),AlturaTRI!$C$24:$P$24)+SUMPRODUCT(LN(1-$Y139:$AL139),1-AlturaTRI!$C$24:$P$24))</f>
        <v>8.1915006751484409E-11</v>
      </c>
      <c r="E139" s="13">
        <f ca="1">EXP(SUMPRODUCT(LN($Y139:$AL139),AlturaTRI!$C$25:$P$25)+SUMPRODUCT(LN(1-$Y139:$AL139),1-AlturaTRI!$C$25:$P$25))</f>
        <v>5.0826073187015433E-22</v>
      </c>
      <c r="F139" s="13">
        <f ca="1">EXP(SUMPRODUCT(LN($Y139:$AL139),AlturaTRI!$C$26:$P$26)+SUMPRODUCT(LN(1-$Y139:$AL139),1-AlturaTRI!$C$26:$P$26))</f>
        <v>1.782883599336078E-24</v>
      </c>
      <c r="G139" s="13">
        <f ca="1">EXP(SUMPRODUCT(LN($Y139:$AL139),AlturaTRI!$C$27:$P$27)+SUMPRODUCT(LN(1-$Y139:$AL139),1-AlturaTRI!$C$27:$P$27))</f>
        <v>5.219614164444742E-32</v>
      </c>
      <c r="H139" s="13">
        <f ca="1">EXP(SUMPRODUCT(LN($Y139:$AL139),AlturaTRI!$C$28:$P$28)+SUMPRODUCT(LN(1-$Y139:$AL139),1-AlturaTRI!$C$28:$P$28))</f>
        <v>3.3052964169981364E-32</v>
      </c>
      <c r="I139" s="13">
        <f ca="1">EXP(SUMPRODUCT(LN($Y139:$AL139),AlturaTRI!$C$29:$P$29)+SUMPRODUCT(LN(1-$Y139:$AL139),1-AlturaTRI!$C$29:$P$29))</f>
        <v>2.6244473491821047E-24</v>
      </c>
      <c r="J139" s="13">
        <f ca="1">EXP(SUMPRODUCT(LN($Y139:$AL139),AlturaTRI!$C$30:$P$30)+SUMPRODUCT(LN(1-$Y139:$AL139),1-AlturaTRI!$C$30:$P$30))</f>
        <v>1.0793281327773334E-25</v>
      </c>
      <c r="K139" s="13">
        <f ca="1">EXP(SUMPRODUCT(LN($Y139:$AL139),AlturaTRI!$C$31:$P$31)+SUMPRODUCT(LN(1-$Y139:$AL139),1-AlturaTRI!$C$31:$P$31))</f>
        <v>1.4024789858366022E-17</v>
      </c>
      <c r="L139" s="13">
        <f ca="1">EXP(SUMPRODUCT(LN($Y139:$AL139),AlturaTRI!$C$32:$P$32)+SUMPRODUCT(LN(1-$Y139:$AL139),1-AlturaTRI!$C$32:$P$32))</f>
        <v>1.432196489939103E-16</v>
      </c>
      <c r="M139" s="13">
        <f ca="1">EXP(SUMPRODUCT(LN($Y139:$AL139),AlturaTRI!$C$33:$P$33)+SUMPRODUCT(LN(1-$Y139:$AL139),1-AlturaTRI!$C$33:$P$33))</f>
        <v>7.4458886942647305E-19</v>
      </c>
      <c r="N139" s="13">
        <f ca="1">EXP(SUMPRODUCT(LN($Y139:$AL139),AlturaTRI!$C$34:$P$34)+SUMPRODUCT(LN(1-$Y139:$AL139),1-AlturaTRI!$C$34:$P$34))</f>
        <v>3.1630188060562006E-10</v>
      </c>
      <c r="O139" s="13">
        <f ca="1">EXP(SUMPRODUCT(LN($Y139:$AL139),AlturaTRI!$C$35:$P$35)+SUMPRODUCT(LN(1-$Y139:$AL139),1-AlturaTRI!$C$35:$P$35))</f>
        <v>3.8348555619758069E-23</v>
      </c>
      <c r="P139" s="13">
        <f ca="1">EXP(SUMPRODUCT(LN($Y139:$AL139),AlturaTRI!$C$36:$P$36)+SUMPRODUCT(LN(1-$Y139:$AL139),1-AlturaTRI!$C$36:$P$36))</f>
        <v>1.2979960864753189E-22</v>
      </c>
      <c r="Q139" s="13">
        <f ca="1">EXP(SUMPRODUCT(LN($Y139:$AL139),AlturaTRI!$C$37:$P$37)+SUMPRODUCT(LN(1-$Y139:$AL139),1-AlturaTRI!$C$37:$P$37))</f>
        <v>2.816341291807439E-15</v>
      </c>
      <c r="R139" s="13">
        <f ca="1">EXP(SUMPRODUCT(LN($Y139:$AL139),AlturaTRI!$C$38:$P$38)+SUMPRODUCT(LN(1-$Y139:$AL139),1-AlturaTRI!$C$38:$P$38))</f>
        <v>2.8659811782770449E-18</v>
      </c>
      <c r="S139" s="13">
        <f ca="1">EXP(SUMPRODUCT(LN($Y139:$AL139),AlturaTRI!$C$39:$P$39)+SUMPRODUCT(LN(1-$Y139:$AL139),1-AlturaTRI!$C$39:$P$39))</f>
        <v>4.6936072719836178E-37</v>
      </c>
      <c r="T139" s="13">
        <f ca="1">EXP(SUMPRODUCT(LN($Y139:$AL139),AlturaTRI!$C$40:$P$40)+SUMPRODUCT(LN(1-$Y139:$AL139),1-AlturaTRI!$C$40:$P$40))</f>
        <v>7.1636154984513266E-33</v>
      </c>
      <c r="U139" s="13">
        <f ca="1">EXP(SUMPRODUCT(LN($Y139:$AL139),AlturaTRI!$C$41:$P$41)+SUMPRODUCT(LN(1-$Y139:$AL139),1-AlturaTRI!$C$41:$P$41))</f>
        <v>4.9820493841623816E-27</v>
      </c>
      <c r="V139" s="13">
        <f ca="1">EXP(SUMPRODUCT(LN($Y139:$AL139),AlturaTRI!$C$42:$P$42)+SUMPRODUCT(LN(1-$Y139:$AL139),1-AlturaTRI!$C$42:$P$42))</f>
        <v>3.0917867262698741E-21</v>
      </c>
      <c r="W139" s="13">
        <f ca="1">EXP(SUMPRODUCT(LN($Y139:$AL139),AlturaTRI!$C$43:$P$43)+SUMPRODUCT(LN(1-$Y139:$AL139),1-AlturaTRI!$C$43:$P$43))</f>
        <v>5.2095956971686401E-23</v>
      </c>
      <c r="X139">
        <f t="shared" ca="1" si="20"/>
        <v>9.3615462700501941E-5</v>
      </c>
      <c r="Y139" s="9">
        <f t="shared" si="22"/>
        <v>2.9011304471157276E-4</v>
      </c>
      <c r="Z139" s="9">
        <f t="shared" si="22"/>
        <v>2.1742036660545835E-4</v>
      </c>
      <c r="AA139" s="9">
        <f t="shared" si="22"/>
        <v>6.6257048538809497E-4</v>
      </c>
      <c r="AB139" s="9">
        <f t="shared" si="22"/>
        <v>1.3025324948772649E-3</v>
      </c>
      <c r="AC139" s="9">
        <f t="shared" si="22"/>
        <v>8.706965625442163E-4</v>
      </c>
      <c r="AD139" s="9">
        <f t="shared" si="22"/>
        <v>4.9484406559840868E-4</v>
      </c>
      <c r="AE139" s="9">
        <f t="shared" si="22"/>
        <v>9.3060525244180914E-4</v>
      </c>
      <c r="AF139" s="9">
        <f t="shared" si="22"/>
        <v>1.868627324693739E-3</v>
      </c>
      <c r="AG139" s="9">
        <f t="shared" si="22"/>
        <v>1.4774331382094464E-2</v>
      </c>
      <c r="AH139" s="9">
        <f t="shared" si="22"/>
        <v>2.0593600259162046E-4</v>
      </c>
      <c r="AI139" s="9">
        <f t="shared" si="22"/>
        <v>5.4922805425663295E-4</v>
      </c>
      <c r="AJ139" s="9">
        <f t="shared" si="22"/>
        <v>2.477773835428128E-5</v>
      </c>
      <c r="AK139" s="9">
        <f t="shared" si="22"/>
        <v>1.0782916495763854E-3</v>
      </c>
      <c r="AL139" s="9">
        <f t="shared" si="22"/>
        <v>7.3731468774610291E-5</v>
      </c>
    </row>
    <row r="140" spans="1:38">
      <c r="A140">
        <v>134</v>
      </c>
      <c r="B140">
        <f t="shared" si="21"/>
        <v>-2.6700000000000284</v>
      </c>
      <c r="C140">
        <f t="shared" si="19"/>
        <v>1.4663999999999977</v>
      </c>
      <c r="D140" s="13">
        <f>EXP(SUMPRODUCT(LN($Y140:$AL140),AlturaTRI!$C$24:$P$24)+SUMPRODUCT(LN(1-$Y140:$AL140),1-AlturaTRI!$C$24:$P$24))</f>
        <v>8.7045373928763895E-11</v>
      </c>
      <c r="E140" s="13">
        <f ca="1">EXP(SUMPRODUCT(LN($Y140:$AL140),AlturaTRI!$C$25:$P$25)+SUMPRODUCT(LN(1-$Y140:$AL140),1-AlturaTRI!$C$25:$P$25))</f>
        <v>5.8070186287302382E-22</v>
      </c>
      <c r="F140" s="13">
        <f ca="1">EXP(SUMPRODUCT(LN($Y140:$AL140),AlturaTRI!$C$26:$P$26)+SUMPRODUCT(LN(1-$Y140:$AL140),1-AlturaTRI!$C$26:$P$26))</f>
        <v>2.0389044525155521E-24</v>
      </c>
      <c r="G140" s="13">
        <f ca="1">EXP(SUMPRODUCT(LN($Y140:$AL140),AlturaTRI!$C$27:$P$27)+SUMPRODUCT(LN(1-$Y140:$AL140),1-AlturaTRI!$C$27:$P$27))</f>
        <v>6.3580854131249862E-32</v>
      </c>
      <c r="H140" s="13">
        <f ca="1">EXP(SUMPRODUCT(LN($Y140:$AL140),AlturaTRI!$C$28:$P$28)+SUMPRODUCT(LN(1-$Y140:$AL140),1-AlturaTRI!$C$28:$P$28))</f>
        <v>3.9833074161916856E-32</v>
      </c>
      <c r="I140" s="13">
        <f ca="1">EXP(SUMPRODUCT(LN($Y140:$AL140),AlturaTRI!$C$29:$P$29)+SUMPRODUCT(LN(1-$Y140:$AL140),1-AlturaTRI!$C$29:$P$29))</f>
        <v>2.988615061394965E-24</v>
      </c>
      <c r="J140" s="13">
        <f ca="1">EXP(SUMPRODUCT(LN($Y140:$AL140),AlturaTRI!$C$30:$P$30)+SUMPRODUCT(LN(1-$Y140:$AL140),1-AlturaTRI!$C$30:$P$30))</f>
        <v>1.2537984650447072E-25</v>
      </c>
      <c r="K140" s="13">
        <f ca="1">EXP(SUMPRODUCT(LN($Y140:$AL140),AlturaTRI!$C$31:$P$31)+SUMPRODUCT(LN(1-$Y140:$AL140),1-AlturaTRI!$C$31:$P$31))</f>
        <v>1.5404527088682583E-17</v>
      </c>
      <c r="L140" s="13">
        <f ca="1">EXP(SUMPRODUCT(LN($Y140:$AL140),AlturaTRI!$C$32:$P$32)+SUMPRODUCT(LN(1-$Y140:$AL140),1-AlturaTRI!$C$32:$P$32))</f>
        <v>1.5599318944213622E-16</v>
      </c>
      <c r="M140" s="13">
        <f ca="1">EXP(SUMPRODUCT(LN($Y140:$AL140),AlturaTRI!$C$33:$P$33)+SUMPRODUCT(LN(1-$Y140:$AL140),1-AlturaTRI!$C$33:$P$33))</f>
        <v>8.3691713382140276E-19</v>
      </c>
      <c r="N140" s="13">
        <f ca="1">EXP(SUMPRODUCT(LN($Y140:$AL140),AlturaTRI!$C$34:$P$34)+SUMPRODUCT(LN(1-$Y140:$AL140),1-AlturaTRI!$C$34:$P$34))</f>
        <v>3.3760136264137558E-10</v>
      </c>
      <c r="O140" s="13">
        <f ca="1">EXP(SUMPRODUCT(LN($Y140:$AL140),AlturaTRI!$C$35:$P$35)+SUMPRODUCT(LN(1-$Y140:$AL140),1-AlturaTRI!$C$35:$P$35))</f>
        <v>4.4101956740773866E-23</v>
      </c>
      <c r="P140" s="13">
        <f ca="1">EXP(SUMPRODUCT(LN($Y140:$AL140),AlturaTRI!$C$36:$P$36)+SUMPRODUCT(LN(1-$Y140:$AL140),1-AlturaTRI!$C$36:$P$36))</f>
        <v>1.4854069080407326E-22</v>
      </c>
      <c r="Q140" s="13">
        <f ca="1">EXP(SUMPRODUCT(LN($Y140:$AL140),AlturaTRI!$C$37:$P$37)+SUMPRODUCT(LN(1-$Y140:$AL140),1-AlturaTRI!$C$37:$P$37))</f>
        <v>3.0929290411610708E-15</v>
      </c>
      <c r="R140" s="13">
        <f ca="1">EXP(SUMPRODUCT(LN($Y140:$AL140),AlturaTRI!$C$38:$P$38)+SUMPRODUCT(LN(1-$Y140:$AL140),1-AlturaTRI!$C$38:$P$38))</f>
        <v>3.1946982847939225E-18</v>
      </c>
      <c r="S140" s="13">
        <f ca="1">EXP(SUMPRODUCT(LN($Y140:$AL140),AlturaTRI!$C$39:$P$39)+SUMPRODUCT(LN(1-$Y140:$AL140),1-AlturaTRI!$C$39:$P$39))</f>
        <v>5.8855286038470812E-37</v>
      </c>
      <c r="T140" s="13">
        <f ca="1">EXP(SUMPRODUCT(LN($Y140:$AL140),AlturaTRI!$C$40:$P$40)+SUMPRODUCT(LN(1-$Y140:$AL140),1-AlturaTRI!$C$40:$P$40))</f>
        <v>8.5555684883861607E-33</v>
      </c>
      <c r="U140" s="13">
        <f ca="1">EXP(SUMPRODUCT(LN($Y140:$AL140),AlturaTRI!$C$41:$P$41)+SUMPRODUCT(LN(1-$Y140:$AL140),1-AlturaTRI!$C$41:$P$41))</f>
        <v>5.8498368041077235E-27</v>
      </c>
      <c r="V140" s="13">
        <f ca="1">EXP(SUMPRODUCT(LN($Y140:$AL140),AlturaTRI!$C$42:$P$42)+SUMPRODUCT(LN(1-$Y140:$AL140),1-AlturaTRI!$C$42:$P$42))</f>
        <v>3.5129531121485546E-21</v>
      </c>
      <c r="W140" s="13">
        <f ca="1">EXP(SUMPRODUCT(LN($Y140:$AL140),AlturaTRI!$C$43:$P$43)+SUMPRODUCT(LN(1-$Y140:$AL140),1-AlturaTRI!$C$43:$P$43))</f>
        <v>6.0139031142287018E-23</v>
      </c>
      <c r="X140">
        <f t="shared" ca="1" si="20"/>
        <v>9.6153470846544018E-5</v>
      </c>
      <c r="Y140" s="9">
        <f t="shared" si="22"/>
        <v>2.957448092571272E-4</v>
      </c>
      <c r="Z140" s="9">
        <f t="shared" si="22"/>
        <v>2.2175477716440033E-4</v>
      </c>
      <c r="AA140" s="9">
        <f t="shared" si="22"/>
        <v>6.7441614755828639E-4</v>
      </c>
      <c r="AB140" s="9">
        <f t="shared" si="22"/>
        <v>1.3213202470381458E-3</v>
      </c>
      <c r="AC140" s="9">
        <f t="shared" si="22"/>
        <v>8.8485355862795217E-4</v>
      </c>
      <c r="AD140" s="9">
        <f t="shared" si="22"/>
        <v>5.0325471094070503E-4</v>
      </c>
      <c r="AE140" s="9">
        <f t="shared" si="22"/>
        <v>9.5194420920814401E-4</v>
      </c>
      <c r="AF140" s="9">
        <f t="shared" si="22"/>
        <v>1.9035237361839465E-3</v>
      </c>
      <c r="AG140" s="9">
        <f t="shared" si="22"/>
        <v>1.5122724467823315E-2</v>
      </c>
      <c r="AH140" s="9">
        <f t="shared" si="22"/>
        <v>2.1072100694287382E-4</v>
      </c>
      <c r="AI140" s="9">
        <f t="shared" si="22"/>
        <v>5.6044795255112126E-4</v>
      </c>
      <c r="AJ140" s="9">
        <f t="shared" si="22"/>
        <v>2.5427174580604075E-5</v>
      </c>
      <c r="AK140" s="9">
        <f t="shared" si="22"/>
        <v>1.0950962568498904E-3</v>
      </c>
      <c r="AL140" s="9">
        <f t="shared" si="22"/>
        <v>7.5524869710730873E-5</v>
      </c>
    </row>
    <row r="141" spans="1:38">
      <c r="A141">
        <v>135</v>
      </c>
      <c r="B141">
        <f t="shared" si="21"/>
        <v>-2.6600000000000286</v>
      </c>
      <c r="C141">
        <f t="shared" si="19"/>
        <v>1.4671999999999976</v>
      </c>
      <c r="D141" s="13">
        <f>EXP(SUMPRODUCT(LN($Y141:$AL141),AlturaTRI!$C$24:$P$24)+SUMPRODUCT(LN(1-$Y141:$AL141),1-AlturaTRI!$C$24:$P$24))</f>
        <v>9.2496022207507661E-11</v>
      </c>
      <c r="E141" s="13">
        <f ca="1">EXP(SUMPRODUCT(LN($Y141:$AL141),AlturaTRI!$C$25:$P$25)+SUMPRODUCT(LN(1-$Y141:$AL141),1-AlturaTRI!$C$25:$P$25))</f>
        <v>6.6346041823659446E-22</v>
      </c>
      <c r="F141" s="13">
        <f ca="1">EXP(SUMPRODUCT(LN($Y141:$AL141),AlturaTRI!$C$26:$P$26)+SUMPRODUCT(LN(1-$Y141:$AL141),1-AlturaTRI!$C$26:$P$26))</f>
        <v>2.3316636153302256E-24</v>
      </c>
      <c r="G141" s="13">
        <f ca="1">EXP(SUMPRODUCT(LN($Y141:$AL141),AlturaTRI!$C$27:$P$27)+SUMPRODUCT(LN(1-$Y141:$AL141),1-AlturaTRI!$C$27:$P$27))</f>
        <v>7.7447865309673948E-32</v>
      </c>
      <c r="H141" s="13">
        <f ca="1">EXP(SUMPRODUCT(LN($Y141:$AL141),AlturaTRI!$C$28:$P$28)+SUMPRODUCT(LN(1-$Y141:$AL141),1-AlturaTRI!$C$28:$P$28))</f>
        <v>4.8003441476126364E-32</v>
      </c>
      <c r="I141" s="13">
        <f ca="1">EXP(SUMPRODUCT(LN($Y141:$AL141),AlturaTRI!$C$29:$P$29)+SUMPRODUCT(LN(1-$Y141:$AL141),1-AlturaTRI!$C$29:$P$29))</f>
        <v>3.4032764947928341E-24</v>
      </c>
      <c r="J141" s="13">
        <f ca="1">EXP(SUMPRODUCT(LN($Y141:$AL141),AlturaTRI!$C$30:$P$30)+SUMPRODUCT(LN(1-$Y141:$AL141),1-AlturaTRI!$C$30:$P$30))</f>
        <v>1.4564551236566718E-25</v>
      </c>
      <c r="K141" s="13">
        <f ca="1">EXP(SUMPRODUCT(LN($Y141:$AL141),AlturaTRI!$C$31:$P$31)+SUMPRODUCT(LN(1-$Y141:$AL141),1-AlturaTRI!$C$31:$P$31))</f>
        <v>1.6919811289295303E-17</v>
      </c>
      <c r="L141" s="13">
        <f ca="1">EXP(SUMPRODUCT(LN($Y141:$AL141),AlturaTRI!$C$32:$P$32)+SUMPRODUCT(LN(1-$Y141:$AL141),1-AlturaTRI!$C$32:$P$32))</f>
        <v>1.6990407989412729E-16</v>
      </c>
      <c r="M141" s="13">
        <f ca="1">EXP(SUMPRODUCT(LN($Y141:$AL141),AlturaTRI!$C$33:$P$33)+SUMPRODUCT(LN(1-$Y141:$AL141),1-AlturaTRI!$C$33:$P$33))</f>
        <v>9.4068347634668821E-19</v>
      </c>
      <c r="N141" s="13">
        <f ca="1">EXP(SUMPRODUCT(LN($Y141:$AL141),AlturaTRI!$C$34:$P$34)+SUMPRODUCT(LN(1-$Y141:$AL141),1-AlturaTRI!$C$34:$P$34))</f>
        <v>3.6033109781254282E-10</v>
      </c>
      <c r="O141" s="13">
        <f ca="1">EXP(SUMPRODUCT(LN($Y141:$AL141),AlturaTRI!$C$35:$P$35)+SUMPRODUCT(LN(1-$Y141:$AL141),1-AlturaTRI!$C$35:$P$35))</f>
        <v>5.07179678319938E-23</v>
      </c>
      <c r="P141" s="13">
        <f ca="1">EXP(SUMPRODUCT(LN($Y141:$AL141),AlturaTRI!$C$36:$P$36)+SUMPRODUCT(LN(1-$Y141:$AL141),1-AlturaTRI!$C$36:$P$36))</f>
        <v>1.6998579579162463E-22</v>
      </c>
      <c r="Q141" s="13">
        <f ca="1">EXP(SUMPRODUCT(LN($Y141:$AL141),AlturaTRI!$C$37:$P$37)+SUMPRODUCT(LN(1-$Y141:$AL141),1-AlturaTRI!$C$37:$P$37))</f>
        <v>3.3966419369316647E-15</v>
      </c>
      <c r="R141" s="13">
        <f ca="1">EXP(SUMPRODUCT(LN($Y141:$AL141),AlturaTRI!$C$38:$P$38)+SUMPRODUCT(LN(1-$Y141:$AL141),1-AlturaTRI!$C$38:$P$38))</f>
        <v>3.5610781153038783E-18</v>
      </c>
      <c r="S141" s="13">
        <f ca="1">EXP(SUMPRODUCT(LN($Y141:$AL141),AlturaTRI!$C$39:$P$39)+SUMPRODUCT(LN(1-$Y141:$AL141),1-AlturaTRI!$C$39:$P$39))</f>
        <v>7.3800505837702215E-37</v>
      </c>
      <c r="T141" s="13">
        <f ca="1">EXP(SUMPRODUCT(LN($Y141:$AL141),AlturaTRI!$C$40:$P$40)+SUMPRODUCT(LN(1-$Y141:$AL141),1-AlturaTRI!$C$40:$P$40))</f>
        <v>1.0217875677089485E-32</v>
      </c>
      <c r="U141" s="13">
        <f ca="1">EXP(SUMPRODUCT(LN($Y141:$AL141),AlturaTRI!$C$41:$P$41)+SUMPRODUCT(LN(1-$Y141:$AL141),1-AlturaTRI!$C$41:$P$41))</f>
        <v>6.8687009756095522E-27</v>
      </c>
      <c r="V141" s="13">
        <f ca="1">EXP(SUMPRODUCT(LN($Y141:$AL141),AlturaTRI!$C$42:$P$42)+SUMPRODUCT(LN(1-$Y141:$AL141),1-AlturaTRI!$C$42:$P$42))</f>
        <v>3.9914465258818644E-21</v>
      </c>
      <c r="W141" s="13">
        <f ca="1">EXP(SUMPRODUCT(LN($Y141:$AL141),AlturaTRI!$C$43:$P$43)+SUMPRODUCT(LN(1-$Y141:$AL141),1-AlturaTRI!$C$43:$P$43))</f>
        <v>6.9423095008054321E-23</v>
      </c>
      <c r="X141">
        <f t="shared" ca="1" si="20"/>
        <v>9.875041137854626E-5</v>
      </c>
      <c r="Y141" s="9">
        <f t="shared" si="22"/>
        <v>3.0148586639583175E-4</v>
      </c>
      <c r="Z141" s="9">
        <f t="shared" si="22"/>
        <v>2.261755773522258E-4</v>
      </c>
      <c r="AA141" s="9">
        <f t="shared" si="22"/>
        <v>6.8647344505742944E-4</v>
      </c>
      <c r="AB141" s="9">
        <f t="shared" si="22"/>
        <v>1.3403786303650246E-3</v>
      </c>
      <c r="AC141" s="9">
        <f t="shared" si="22"/>
        <v>8.9924053167886493E-4</v>
      </c>
      <c r="AD141" s="9">
        <f t="shared" si="22"/>
        <v>5.1180823509530769E-4</v>
      </c>
      <c r="AE141" s="9">
        <f t="shared" si="22"/>
        <v>9.7377199542556339E-4</v>
      </c>
      <c r="AF141" s="9">
        <f t="shared" si="22"/>
        <v>1.9390705683206195E-3</v>
      </c>
      <c r="AG141" s="9">
        <f t="shared" si="22"/>
        <v>1.5479203925350566E-2</v>
      </c>
      <c r="AH141" s="9">
        <f t="shared" si="22"/>
        <v>2.1561716878241616E-4</v>
      </c>
      <c r="AI141" s="9">
        <f t="shared" si="22"/>
        <v>5.718969252406943E-4</v>
      </c>
      <c r="AJ141" s="9">
        <f t="shared" si="22"/>
        <v>2.6093632393010095E-5</v>
      </c>
      <c r="AK141" s="9">
        <f t="shared" si="22"/>
        <v>1.1121624634947522E-3</v>
      </c>
      <c r="AL141" s="9">
        <f t="shared" si="22"/>
        <v>7.7361888902865587E-5</v>
      </c>
    </row>
    <row r="142" spans="1:38">
      <c r="A142">
        <v>136</v>
      </c>
      <c r="B142">
        <f t="shared" si="21"/>
        <v>-2.6500000000000288</v>
      </c>
      <c r="C142">
        <f t="shared" si="19"/>
        <v>1.4679999999999978</v>
      </c>
      <c r="D142" s="13">
        <f>EXP(SUMPRODUCT(LN($Y142:$AL142),AlturaTRI!$C$24:$P$24)+SUMPRODUCT(LN(1-$Y142:$AL142),1-AlturaTRI!$C$24:$P$24))</f>
        <v>9.8286856898306408E-11</v>
      </c>
      <c r="E142" s="13">
        <f ca="1">EXP(SUMPRODUCT(LN($Y142:$AL142),AlturaTRI!$C$25:$P$25)+SUMPRODUCT(LN(1-$Y142:$AL142),1-AlturaTRI!$C$25:$P$25))</f>
        <v>7.580046097507503E-22</v>
      </c>
      <c r="F142" s="13">
        <f ca="1">EXP(SUMPRODUCT(LN($Y142:$AL142),AlturaTRI!$C$26:$P$26)+SUMPRODUCT(LN(1-$Y142:$AL142),1-AlturaTRI!$C$26:$P$26))</f>
        <v>2.666428526740934E-24</v>
      </c>
      <c r="G142" s="13">
        <f ca="1">EXP(SUMPRODUCT(LN($Y142:$AL142),AlturaTRI!$C$27:$P$27)+SUMPRODUCT(LN(1-$Y142:$AL142),1-AlturaTRI!$C$27:$P$27))</f>
        <v>9.4338197829525967E-32</v>
      </c>
      <c r="H142" s="13">
        <f ca="1">EXP(SUMPRODUCT(LN($Y142:$AL142),AlturaTRI!$C$28:$P$28)+SUMPRODUCT(LN(1-$Y142:$AL142),1-AlturaTRI!$C$28:$P$28))</f>
        <v>5.7849012917618988E-32</v>
      </c>
      <c r="I142" s="13">
        <f ca="1">EXP(SUMPRODUCT(LN($Y142:$AL142),AlturaTRI!$C$29:$P$29)+SUMPRODUCT(LN(1-$Y142:$AL142),1-AlturaTRI!$C$29:$P$29))</f>
        <v>3.8754266136803768E-24</v>
      </c>
      <c r="J142" s="13">
        <f ca="1">EXP(SUMPRODUCT(LN($Y142:$AL142),AlturaTRI!$C$30:$P$30)+SUMPRODUCT(LN(1-$Y142:$AL142),1-AlturaTRI!$C$30:$P$30))</f>
        <v>1.6918486580403081E-25</v>
      </c>
      <c r="K142" s="13">
        <f ca="1">EXP(SUMPRODUCT(LN($Y142:$AL142),AlturaTRI!$C$31:$P$31)+SUMPRODUCT(LN(1-$Y142:$AL142),1-AlturaTRI!$C$31:$P$31))</f>
        <v>1.8583935494929901E-17</v>
      </c>
      <c r="L142" s="13">
        <f ca="1">EXP(SUMPRODUCT(LN($Y142:$AL142),AlturaTRI!$C$32:$P$32)+SUMPRODUCT(LN(1-$Y142:$AL142),1-AlturaTRI!$C$32:$P$32))</f>
        <v>1.850533737801019E-16</v>
      </c>
      <c r="M142" s="13">
        <f ca="1">EXP(SUMPRODUCT(LN($Y142:$AL142),AlturaTRI!$C$33:$P$33)+SUMPRODUCT(LN(1-$Y142:$AL142),1-AlturaTRI!$C$33:$P$33))</f>
        <v>1.0573033337220919E-18</v>
      </c>
      <c r="N142" s="13">
        <f ca="1">EXP(SUMPRODUCT(LN($Y142:$AL142),AlturaTRI!$C$34:$P$34)+SUMPRODUCT(LN(1-$Y142:$AL142),1-AlturaTRI!$C$34:$P$34))</f>
        <v>3.8458675967356114E-10</v>
      </c>
      <c r="O142" s="13">
        <f ca="1">EXP(SUMPRODUCT(LN($Y142:$AL142),AlturaTRI!$C$35:$P$35)+SUMPRODUCT(LN(1-$Y142:$AL142),1-AlturaTRI!$C$35:$P$35))</f>
        <v>5.832582072058628E-23</v>
      </c>
      <c r="P142" s="13">
        <f ca="1">EXP(SUMPRODUCT(LN($Y142:$AL142),AlturaTRI!$C$36:$P$36)+SUMPRODUCT(LN(1-$Y142:$AL142),1-AlturaTRI!$C$36:$P$36))</f>
        <v>1.9452474554246961E-22</v>
      </c>
      <c r="Q142" s="13">
        <f ca="1">EXP(SUMPRODUCT(LN($Y142:$AL142),AlturaTRI!$C$37:$P$37)+SUMPRODUCT(LN(1-$Y142:$AL142),1-AlturaTRI!$C$37:$P$37))</f>
        <v>3.7301354985723128E-15</v>
      </c>
      <c r="R142" s="13">
        <f ca="1">EXP(SUMPRODUCT(LN($Y142:$AL142),AlturaTRI!$C$38:$P$38)+SUMPRODUCT(LN(1-$Y142:$AL142),1-AlturaTRI!$C$38:$P$38))</f>
        <v>3.9694303131281156E-18</v>
      </c>
      <c r="S142" s="13">
        <f ca="1">EXP(SUMPRODUCT(LN($Y142:$AL142),AlturaTRI!$C$39:$P$39)+SUMPRODUCT(LN(1-$Y142:$AL142),1-AlturaTRI!$C$39:$P$39))</f>
        <v>9.2539730856736647E-37</v>
      </c>
      <c r="T142" s="13">
        <f ca="1">EXP(SUMPRODUCT(LN($Y142:$AL142),AlturaTRI!$C$40:$P$40)+SUMPRODUCT(LN(1-$Y142:$AL142),1-AlturaTRI!$C$40:$P$40))</f>
        <v>1.2203021767146375E-32</v>
      </c>
      <c r="U142" s="13">
        <f ca="1">EXP(SUMPRODUCT(LN($Y142:$AL142),AlturaTRI!$C$41:$P$41)+SUMPRODUCT(LN(1-$Y142:$AL142),1-AlturaTRI!$C$41:$P$41))</f>
        <v>8.0649280883448054E-27</v>
      </c>
      <c r="V142" s="13">
        <f ca="1">EXP(SUMPRODUCT(LN($Y142:$AL142),AlturaTRI!$C$42:$P$42)+SUMPRODUCT(LN(1-$Y142:$AL142),1-AlturaTRI!$C$42:$P$42))</f>
        <v>4.5350628179024699E-21</v>
      </c>
      <c r="W142" s="13">
        <f ca="1">EXP(SUMPRODUCT(LN($Y142:$AL142),AlturaTRI!$C$43:$P$43)+SUMPRODUCT(LN(1-$Y142:$AL142),1-AlturaTRI!$C$43:$P$43))</f>
        <v>8.0139484651424089E-23</v>
      </c>
      <c r="X142">
        <f t="shared" ca="1" si="20"/>
        <v>1.0140734958362062E-4</v>
      </c>
      <c r="Y142" s="9">
        <f t="shared" si="22"/>
        <v>3.0733833581719024E-4</v>
      </c>
      <c r="Z142" s="9">
        <f t="shared" si="22"/>
        <v>2.3068448822327619E-4</v>
      </c>
      <c r="AA142" s="9">
        <f t="shared" si="22"/>
        <v>6.9874615372716802E-4</v>
      </c>
      <c r="AB142" s="9">
        <f t="shared" si="22"/>
        <v>1.3597115326401329E-3</v>
      </c>
      <c r="AC142" s="9">
        <f t="shared" si="22"/>
        <v>9.1386121082551587E-4</v>
      </c>
      <c r="AD142" s="9">
        <f t="shared" si="22"/>
        <v>5.2050706275717578E-4</v>
      </c>
      <c r="AE142" s="9">
        <f t="shared" si="22"/>
        <v>9.9609978700080292E-4</v>
      </c>
      <c r="AF142" s="9">
        <f t="shared" si="22"/>
        <v>1.9752798963180444E-3</v>
      </c>
      <c r="AG142" s="9">
        <f t="shared" si="22"/>
        <v>1.5843951289679054E-2</v>
      </c>
      <c r="AH142" s="9">
        <f t="shared" si="22"/>
        <v>2.2062706921419258E-4</v>
      </c>
      <c r="AI142" s="9">
        <f t="shared" si="22"/>
        <v>5.8357964387783059E-4</v>
      </c>
      <c r="AJ142" s="9">
        <f t="shared" si="22"/>
        <v>2.6777557900079722E-5</v>
      </c>
      <c r="AK142" s="9">
        <f t="shared" si="22"/>
        <v>1.1294943327016407E-3</v>
      </c>
      <c r="AL142" s="9">
        <f t="shared" si="22"/>
        <v>7.9243587047594943E-5</v>
      </c>
    </row>
    <row r="143" spans="1:38">
      <c r="A143">
        <v>137</v>
      </c>
      <c r="B143">
        <f t="shared" si="21"/>
        <v>-2.640000000000029</v>
      </c>
      <c r="C143">
        <f t="shared" si="19"/>
        <v>1.4687999999999977</v>
      </c>
      <c r="D143" s="13">
        <f>EXP(SUMPRODUCT(LN($Y143:$AL143),AlturaTRI!$C$24:$P$24)+SUMPRODUCT(LN(1-$Y143:$AL143),1-AlturaTRI!$C$24:$P$24))</f>
        <v>1.044390127196389E-10</v>
      </c>
      <c r="E143" s="13">
        <f ca="1">EXP(SUMPRODUCT(LN($Y143:$AL143),AlturaTRI!$C$25:$P$25)+SUMPRODUCT(LN(1-$Y143:$AL143),1-AlturaTRI!$C$25:$P$25))</f>
        <v>8.6601137265274113E-22</v>
      </c>
      <c r="F143" s="13">
        <f ca="1">EXP(SUMPRODUCT(LN($Y143:$AL143),AlturaTRI!$C$26:$P$26)+SUMPRODUCT(LN(1-$Y143:$AL143),1-AlturaTRI!$C$26:$P$26))</f>
        <v>3.0492211122656232E-24</v>
      </c>
      <c r="G143" s="13">
        <f ca="1">EXP(SUMPRODUCT(LN($Y143:$AL143),AlturaTRI!$C$27:$P$27)+SUMPRODUCT(LN(1-$Y143:$AL143),1-AlturaTRI!$C$27:$P$27))</f>
        <v>1.1491073939992243E-31</v>
      </c>
      <c r="H143" s="13">
        <f ca="1">EXP(SUMPRODUCT(LN($Y143:$AL143),AlturaTRI!$C$28:$P$28)+SUMPRODUCT(LN(1-$Y143:$AL143),1-AlturaTRI!$C$28:$P$28))</f>
        <v>6.9713109053513623E-32</v>
      </c>
      <c r="I143" s="13">
        <f ca="1">EXP(SUMPRODUCT(LN($Y143:$AL143),AlturaTRI!$C$29:$P$29)+SUMPRODUCT(LN(1-$Y143:$AL143),1-AlturaTRI!$C$29:$P$29))</f>
        <v>4.4130283803486563E-24</v>
      </c>
      <c r="J143" s="13">
        <f ca="1">EXP(SUMPRODUCT(LN($Y143:$AL143),AlturaTRI!$C$30:$P$30)+SUMPRODUCT(LN(1-$Y143:$AL143),1-AlturaTRI!$C$30:$P$30))</f>
        <v>1.9652637101895038E-25</v>
      </c>
      <c r="K143" s="13">
        <f ca="1">EXP(SUMPRODUCT(LN($Y143:$AL143),AlturaTRI!$C$31:$P$31)+SUMPRODUCT(LN(1-$Y143:$AL143),1-AlturaTRI!$C$31:$P$31))</f>
        <v>2.0411493531361931E-17</v>
      </c>
      <c r="L143" s="13">
        <f ca="1">EXP(SUMPRODUCT(LN($Y143:$AL143),AlturaTRI!$C$32:$P$32)+SUMPRODUCT(LN(1-$Y143:$AL143),1-AlturaTRI!$C$32:$P$32))</f>
        <v>2.0155107869698918E-16</v>
      </c>
      <c r="M143" s="13">
        <f ca="1">EXP(SUMPRODUCT(LN($Y143:$AL143),AlturaTRI!$C$33:$P$33)+SUMPRODUCT(LN(1-$Y143:$AL143),1-AlturaTRI!$C$33:$P$33))</f>
        <v>1.1883670664533125E-18</v>
      </c>
      <c r="N143" s="13">
        <f ca="1">EXP(SUMPRODUCT(LN($Y143:$AL143),AlturaTRI!$C$34:$P$34)+SUMPRODUCT(LN(1-$Y143:$AL143),1-AlturaTRI!$C$34:$P$34))</f>
        <v>4.1047038822882899E-10</v>
      </c>
      <c r="O143" s="13">
        <f ca="1">EXP(SUMPRODUCT(LN($Y143:$AL143),AlturaTRI!$C$35:$P$35)+SUMPRODUCT(LN(1-$Y143:$AL143),1-AlturaTRI!$C$35:$P$35))</f>
        <v>6.7074090607852157E-23</v>
      </c>
      <c r="P143" s="13">
        <f ca="1">EXP(SUMPRODUCT(LN($Y143:$AL143),AlturaTRI!$C$36:$P$36)+SUMPRODUCT(LN(1-$Y143:$AL143),1-AlturaTRI!$C$36:$P$36))</f>
        <v>2.2260350536533857E-22</v>
      </c>
      <c r="Q143" s="13">
        <f ca="1">EXP(SUMPRODUCT(LN($Y143:$AL143),AlturaTRI!$C$37:$P$37)+SUMPRODUCT(LN(1-$Y143:$AL143),1-AlturaTRI!$C$37:$P$37))</f>
        <v>4.0963246469429094E-15</v>
      </c>
      <c r="R143" s="13">
        <f ca="1">EXP(SUMPRODUCT(LN($Y143:$AL143),AlturaTRI!$C$38:$P$38)+SUMPRODUCT(LN(1-$Y143:$AL143),1-AlturaTRI!$C$38:$P$38))</f>
        <v>4.4245568881647608E-18</v>
      </c>
      <c r="S143" s="13">
        <f ca="1">EXP(SUMPRODUCT(LN($Y143:$AL143),AlturaTRI!$C$39:$P$39)+SUMPRODUCT(LN(1-$Y143:$AL143),1-AlturaTRI!$C$39:$P$39))</f>
        <v>1.1603581193878643E-36</v>
      </c>
      <c r="T143" s="13">
        <f ca="1">EXP(SUMPRODUCT(LN($Y143:$AL143),AlturaTRI!$C$40:$P$40)+SUMPRODUCT(LN(1-$Y143:$AL143),1-AlturaTRI!$C$40:$P$40))</f>
        <v>1.4573674907865281E-32</v>
      </c>
      <c r="U143" s="13">
        <f ca="1">EXP(SUMPRODUCT(LN($Y143:$AL143),AlturaTRI!$C$41:$P$41)+SUMPRODUCT(LN(1-$Y143:$AL143),1-AlturaTRI!$C$41:$P$41))</f>
        <v>9.4693748462149077E-27</v>
      </c>
      <c r="V143" s="13">
        <f ca="1">EXP(SUMPRODUCT(LN($Y143:$AL143),AlturaTRI!$C$42:$P$42)+SUMPRODUCT(LN(1-$Y143:$AL143),1-AlturaTRI!$C$42:$P$42))</f>
        <v>5.1526568260002693E-21</v>
      </c>
      <c r="W143" s="13">
        <f ca="1">EXP(SUMPRODUCT(LN($Y143:$AL143),AlturaTRI!$C$43:$P$43)+SUMPRODUCT(LN(1-$Y143:$AL143),1-AlturaTRI!$C$43:$P$43))</f>
        <v>9.2509011240607623E-23</v>
      </c>
      <c r="X143">
        <f t="shared" ca="1" si="20"/>
        <v>1.0412536122527084E-4</v>
      </c>
      <c r="Y143" s="9">
        <f t="shared" si="22"/>
        <v>3.1330437827063859E-4</v>
      </c>
      <c r="Z143" s="9">
        <f t="shared" si="22"/>
        <v>2.3528326508704284E-4</v>
      </c>
      <c r="AA143" s="9">
        <f t="shared" si="22"/>
        <v>7.1123811658560597E-4</v>
      </c>
      <c r="AB143" s="9">
        <f t="shared" si="22"/>
        <v>1.3793228971890534E-3</v>
      </c>
      <c r="AC143" s="9">
        <f t="shared" si="22"/>
        <v>9.287193854425011E-4</v>
      </c>
      <c r="AD143" s="9">
        <f t="shared" si="22"/>
        <v>5.293536596830226E-4</v>
      </c>
      <c r="AE143" s="9">
        <f t="shared" si="22"/>
        <v>1.0189390143247466E-3</v>
      </c>
      <c r="AF143" s="9">
        <f t="shared" si="22"/>
        <v>2.0121640177709244E-3</v>
      </c>
      <c r="AG143" s="9">
        <f t="shared" si="22"/>
        <v>1.6217151877962816E-2</v>
      </c>
      <c r="AH143" s="9">
        <f t="shared" si="22"/>
        <v>2.2575334922301989E-4</v>
      </c>
      <c r="AI143" s="9">
        <f t="shared" si="22"/>
        <v>5.9550087505934963E-4</v>
      </c>
      <c r="AJ143" s="9">
        <f t="shared" si="22"/>
        <v>2.7479408900934009E-5</v>
      </c>
      <c r="AK143" s="9">
        <f t="shared" si="22"/>
        <v>1.1470959904834909E-3</v>
      </c>
      <c r="AL143" s="9">
        <f t="shared" si="22"/>
        <v>8.1171050627041444E-5</v>
      </c>
    </row>
    <row r="144" spans="1:38">
      <c r="A144">
        <v>138</v>
      </c>
      <c r="B144">
        <f t="shared" si="21"/>
        <v>-2.6300000000000292</v>
      </c>
      <c r="C144">
        <f t="shared" si="19"/>
        <v>1.4695999999999976</v>
      </c>
      <c r="D144" s="13">
        <f>EXP(SUMPRODUCT(LN($Y144:$AL144),AlturaTRI!$C$24:$P$24)+SUMPRODUCT(LN(1-$Y144:$AL144),1-AlturaTRI!$C$24:$P$24))</f>
        <v>1.1097492906790021E-10</v>
      </c>
      <c r="E144" s="13">
        <f ca="1">EXP(SUMPRODUCT(LN($Y144:$AL144),AlturaTRI!$C$25:$P$25)+SUMPRODUCT(LN(1-$Y144:$AL144),1-AlturaTRI!$C$25:$P$25))</f>
        <v>9.8939600306397483E-22</v>
      </c>
      <c r="F144" s="13">
        <f ca="1">EXP(SUMPRODUCT(LN($Y144:$AL144),AlturaTRI!$C$26:$P$26)+SUMPRODUCT(LN(1-$Y144:$AL144),1-AlturaTRI!$C$26:$P$26))</f>
        <v>3.4869257280025869E-24</v>
      </c>
      <c r="G144" s="13">
        <f ca="1">EXP(SUMPRODUCT(LN($Y144:$AL144),AlturaTRI!$C$27:$P$27)+SUMPRODUCT(LN(1-$Y144:$AL144),1-AlturaTRI!$C$27:$P$27))</f>
        <v>1.399679076601918E-31</v>
      </c>
      <c r="H144" s="13">
        <f ca="1">EXP(SUMPRODUCT(LN($Y144:$AL144),AlturaTRI!$C$28:$P$28)+SUMPRODUCT(LN(1-$Y144:$AL144),1-AlturaTRI!$C$28:$P$28))</f>
        <v>8.4009375887489076E-32</v>
      </c>
      <c r="I144" s="13">
        <f ca="1">EXP(SUMPRODUCT(LN($Y144:$AL144),AlturaTRI!$C$29:$P$29)+SUMPRODUCT(LN(1-$Y144:$AL144),1-AlturaTRI!$C$29:$P$29))</f>
        <v>5.0251465438221408E-24</v>
      </c>
      <c r="J144" s="13">
        <f ca="1">EXP(SUMPRODUCT(LN($Y144:$AL144),AlturaTRI!$C$30:$P$30)+SUMPRODUCT(LN(1-$Y144:$AL144),1-AlturaTRI!$C$30:$P$30))</f>
        <v>2.2828373310879967E-25</v>
      </c>
      <c r="K144" s="13">
        <f ca="1">EXP(SUMPRODUCT(LN($Y144:$AL144),AlturaTRI!$C$31:$P$31)+SUMPRODUCT(LN(1-$Y144:$AL144),1-AlturaTRI!$C$31:$P$31))</f>
        <v>2.2418506955352802E-17</v>
      </c>
      <c r="L144" s="13">
        <f ca="1">EXP(SUMPRODUCT(LN($Y144:$AL144),AlturaTRI!$C$32:$P$32)+SUMPRODUCT(LN(1-$Y144:$AL144),1-AlturaTRI!$C$32:$P$32))</f>
        <v>2.1951694706092598E-16</v>
      </c>
      <c r="M144" s="13">
        <f ca="1">EXP(SUMPRODUCT(LN($Y144:$AL144),AlturaTRI!$C$33:$P$33)+SUMPRODUCT(LN(1-$Y144:$AL144),1-AlturaTRI!$C$33:$P$33))</f>
        <v>1.3356615417414355E-18</v>
      </c>
      <c r="N144" s="13">
        <f ca="1">EXP(SUMPRODUCT(LN($Y144:$AL144),AlturaTRI!$C$34:$P$34)+SUMPRODUCT(LN(1-$Y144:$AL144),1-AlturaTRI!$C$34:$P$34))</f>
        <v>4.3809081054573321E-10</v>
      </c>
      <c r="O144" s="13">
        <f ca="1">EXP(SUMPRODUCT(LN($Y144:$AL144),AlturaTRI!$C$35:$P$35)+SUMPRODUCT(LN(1-$Y144:$AL144),1-AlturaTRI!$C$35:$P$35))</f>
        <v>7.7133588315778655E-23</v>
      </c>
      <c r="P144" s="13">
        <f ca="1">EXP(SUMPRODUCT(LN($Y144:$AL144),AlturaTRI!$C$36:$P$36)+SUMPRODUCT(LN(1-$Y144:$AL144),1-AlturaTRI!$C$36:$P$36))</f>
        <v>2.5473226060506942E-22</v>
      </c>
      <c r="Q144" s="13">
        <f ca="1">EXP(SUMPRODUCT(LN($Y144:$AL144),AlturaTRI!$C$37:$P$37)+SUMPRODUCT(LN(1-$Y144:$AL144),1-AlturaTRI!$C$37:$P$37))</f>
        <v>4.4984089738622818E-15</v>
      </c>
      <c r="R144" s="13">
        <f ca="1">EXP(SUMPRODUCT(LN($Y144:$AL144),AlturaTRI!$C$38:$P$38)+SUMPRODUCT(LN(1-$Y144:$AL144),1-AlturaTRI!$C$38:$P$38))</f>
        <v>4.9318083609100473E-18</v>
      </c>
      <c r="S144" s="13">
        <f ca="1">EXP(SUMPRODUCT(LN($Y144:$AL144),AlturaTRI!$C$39:$P$39)+SUMPRODUCT(LN(1-$Y144:$AL144),1-AlturaTRI!$C$39:$P$39))</f>
        <v>1.4549587030787961E-36</v>
      </c>
      <c r="T144" s="13">
        <f ca="1">EXP(SUMPRODUCT(LN($Y144:$AL144),AlturaTRI!$C$40:$P$40)+SUMPRODUCT(LN(1-$Y144:$AL144),1-AlturaTRI!$C$40:$P$40))</f>
        <v>1.740466132975718E-32</v>
      </c>
      <c r="U144" s="13">
        <f ca="1">EXP(SUMPRODUCT(LN($Y144:$AL144),AlturaTRI!$C$41:$P$41)+SUMPRODUCT(LN(1-$Y144:$AL144),1-AlturaTRI!$C$41:$P$41))</f>
        <v>1.1118262550254662E-26</v>
      </c>
      <c r="V144" s="13">
        <f ca="1">EXP(SUMPRODUCT(LN($Y144:$AL144),AlturaTRI!$C$42:$P$42)+SUMPRODUCT(LN(1-$Y144:$AL144),1-AlturaTRI!$C$42:$P$42))</f>
        <v>5.8542860406206581E-21</v>
      </c>
      <c r="W144" s="13">
        <f ca="1">EXP(SUMPRODUCT(LN($Y144:$AL144),AlturaTRI!$C$43:$P$43)+SUMPRODUCT(LN(1-$Y144:$AL144),1-AlturaTRI!$C$43:$P$43))</f>
        <v>1.0678649710971007E-22</v>
      </c>
      <c r="X144">
        <f t="shared" ca="1" si="20"/>
        <v>1.0690553238922044E-4</v>
      </c>
      <c r="Y144" s="9">
        <f t="shared" si="22"/>
        <v>3.193861963589166E-4</v>
      </c>
      <c r="Z144" s="9">
        <f t="shared" si="22"/>
        <v>2.3997369818869142E-4</v>
      </c>
      <c r="AA144" s="9">
        <f t="shared" si="22"/>
        <v>7.2395324501562069E-4</v>
      </c>
      <c r="AB144" s="9">
        <f t="shared" si="22"/>
        <v>1.3992167236653121E-3</v>
      </c>
      <c r="AC144" s="9">
        <f t="shared" si="22"/>
        <v>9.4381890611645099E-4</v>
      </c>
      <c r="AD144" s="9">
        <f t="shared" si="22"/>
        <v>5.3835053338373913E-4</v>
      </c>
      <c r="AE144" s="9">
        <f t="shared" si="22"/>
        <v>1.0423013680196213E-3</v>
      </c>
      <c r="AF144" s="9">
        <f t="shared" si="22"/>
        <v>2.0497354566819423E-3</v>
      </c>
      <c r="AG144" s="9">
        <f t="shared" si="22"/>
        <v>1.6598994854209424E-2</v>
      </c>
      <c r="AH144" s="9">
        <f t="shared" si="22"/>
        <v>2.3099871106131795E-4</v>
      </c>
      <c r="AI144" s="9">
        <f t="shared" si="22"/>
        <v>6.0766548235089812E-4</v>
      </c>
      <c r="AJ144" s="9">
        <f t="shared" si="22"/>
        <v>2.8199655191525388E-5</v>
      </c>
      <c r="AK144" s="9">
        <f t="shared" si="22"/>
        <v>1.164971626637773E-3</v>
      </c>
      <c r="AL144" s="9">
        <f t="shared" si="22"/>
        <v>8.3145392535312256E-5</v>
      </c>
    </row>
    <row r="145" spans="1:38">
      <c r="A145">
        <v>139</v>
      </c>
      <c r="B145">
        <f t="shared" si="21"/>
        <v>-2.6200000000000294</v>
      </c>
      <c r="C145">
        <f t="shared" si="19"/>
        <v>1.4703999999999975</v>
      </c>
      <c r="D145" s="13">
        <f>EXP(SUMPRODUCT(LN($Y145:$AL145),AlturaTRI!$C$24:$P$24)+SUMPRODUCT(LN(1-$Y145:$AL145),1-AlturaTRI!$C$24:$P$24))</f>
        <v>1.1791842983907517E-10</v>
      </c>
      <c r="E145" s="13">
        <f ca="1">EXP(SUMPRODUCT(LN($Y145:$AL145),AlturaTRI!$C$25:$P$25)+SUMPRODUCT(LN(1-$Y145:$AL145),1-AlturaTRI!$C$25:$P$25))</f>
        <v>1.130345997895066E-21</v>
      </c>
      <c r="F145" s="13">
        <f ca="1">EXP(SUMPRODUCT(LN($Y145:$AL145),AlturaTRI!$C$26:$P$26)+SUMPRODUCT(LN(1-$Y145:$AL145),1-AlturaTRI!$C$26:$P$26))</f>
        <v>3.9874125269982501E-24</v>
      </c>
      <c r="G145" s="13">
        <f ca="1">EXP(SUMPRODUCT(LN($Y145:$AL145),AlturaTRI!$C$27:$P$27)+SUMPRODUCT(LN(1-$Y145:$AL145),1-AlturaTRI!$C$27:$P$27))</f>
        <v>1.7048690040407898E-31</v>
      </c>
      <c r="H145" s="13">
        <f ca="1">EXP(SUMPRODUCT(LN($Y145:$AL145),AlturaTRI!$C$28:$P$28)+SUMPRODUCT(LN(1-$Y145:$AL145),1-AlturaTRI!$C$28:$P$28))</f>
        <v>1.0123618202042528E-31</v>
      </c>
      <c r="I145" s="13">
        <f ca="1">EXP(SUMPRODUCT(LN($Y145:$AL145),AlturaTRI!$C$29:$P$29)+SUMPRODUCT(LN(1-$Y145:$AL145),1-AlturaTRI!$C$29:$P$29))</f>
        <v>5.7220998923796506E-24</v>
      </c>
      <c r="J145" s="13">
        <f ca="1">EXP(SUMPRODUCT(LN($Y145:$AL145),AlturaTRI!$C$30:$P$30)+SUMPRODUCT(LN(1-$Y145:$AL145),1-AlturaTRI!$C$30:$P$30))</f>
        <v>2.6516963466169273E-25</v>
      </c>
      <c r="K145" s="13">
        <f ca="1">EXP(SUMPRODUCT(LN($Y145:$AL145),AlturaTRI!$C$31:$P$31)+SUMPRODUCT(LN(1-$Y145:$AL145),1-AlturaTRI!$C$31:$P$31))</f>
        <v>2.4622564339580164E-17</v>
      </c>
      <c r="L145" s="13">
        <f ca="1">EXP(SUMPRODUCT(LN($Y145:$AL145),AlturaTRI!$C$32:$P$32)+SUMPRODUCT(LN(1-$Y145:$AL145),1-AlturaTRI!$C$32:$P$32))</f>
        <v>2.3908133626291966E-16</v>
      </c>
      <c r="M145" s="13">
        <f ca="1">EXP(SUMPRODUCT(LN($Y145:$AL145),AlturaTRI!$C$33:$P$33)+SUMPRODUCT(LN(1-$Y145:$AL145),1-AlturaTRI!$C$33:$P$33))</f>
        <v>1.501194374244794E-18</v>
      </c>
      <c r="N145" s="13">
        <f ca="1">EXP(SUMPRODUCT(LN($Y145:$AL145),AlturaTRI!$C$34:$P$34)+SUMPRODUCT(LN(1-$Y145:$AL145),1-AlturaTRI!$C$34:$P$34))</f>
        <v>4.6756408888187805E-10</v>
      </c>
      <c r="O145" s="13">
        <f ca="1">EXP(SUMPRODUCT(LN($Y145:$AL145),AlturaTRI!$C$35:$P$35)+SUMPRODUCT(LN(1-$Y145:$AL145),1-AlturaTRI!$C$35:$P$35))</f>
        <v>8.870068444993089E-23</v>
      </c>
      <c r="P145" s="13">
        <f ca="1">EXP(SUMPRODUCT(LN($Y145:$AL145),AlturaTRI!$C$36:$P$36)+SUMPRODUCT(LN(1-$Y145:$AL145),1-AlturaTRI!$C$36:$P$36))</f>
        <v>2.9149465362057336E-22</v>
      </c>
      <c r="Q145" s="13">
        <f ca="1">EXP(SUMPRODUCT(LN($Y145:$AL145),AlturaTRI!$C$37:$P$37)+SUMPRODUCT(LN(1-$Y145:$AL145),1-AlturaTRI!$C$37:$P$37))</f>
        <v>4.9399004647744343E-15</v>
      </c>
      <c r="R145" s="13">
        <f ca="1">EXP(SUMPRODUCT(LN($Y145:$AL145),AlturaTRI!$C$38:$P$38)+SUMPRODUCT(LN(1-$Y145:$AL145),1-AlturaTRI!$C$38:$P$38))</f>
        <v>5.4971462935619253E-18</v>
      </c>
      <c r="S145" s="13">
        <f ca="1">EXP(SUMPRODUCT(LN($Y145:$AL145),AlturaTRI!$C$39:$P$39)+SUMPRODUCT(LN(1-$Y145:$AL145),1-AlturaTRI!$C$39:$P$39))</f>
        <v>1.8243324409009019E-36</v>
      </c>
      <c r="T145" s="13">
        <f ca="1">EXP(SUMPRODUCT(LN($Y145:$AL145),AlturaTRI!$C$40:$P$40)+SUMPRODUCT(LN(1-$Y145:$AL145),1-AlturaTRI!$C$40:$P$40))</f>
        <v>2.078532260235674E-32</v>
      </c>
      <c r="U145" s="13">
        <f ca="1">EXP(SUMPRODUCT(LN($Y145:$AL145),AlturaTRI!$C$41:$P$41)+SUMPRODUCT(LN(1-$Y145:$AL145),1-AlturaTRI!$C$41:$P$41))</f>
        <v>1.3054109022811431E-26</v>
      </c>
      <c r="V145" s="13">
        <f ca="1">EXP(SUMPRODUCT(LN($Y145:$AL145),AlturaTRI!$C$42:$P$42)+SUMPRODUCT(LN(1-$Y145:$AL145),1-AlturaTRI!$C$42:$P$42))</f>
        <v>6.6513737300560143E-21</v>
      </c>
      <c r="W145" s="13">
        <f ca="1">EXP(SUMPRODUCT(LN($Y145:$AL145),AlturaTRI!$C$43:$P$43)+SUMPRODUCT(LN(1-$Y145:$AL145),1-AlturaTRI!$C$43:$P$43))</f>
        <v>1.2326600910931237E-22</v>
      </c>
      <c r="X145">
        <f t="shared" ca="1" si="20"/>
        <v>1.0974895931987154E-4</v>
      </c>
      <c r="Y145" s="9">
        <f t="shared" si="22"/>
        <v>3.2558603534669811E-4</v>
      </c>
      <c r="Z145" s="9">
        <f t="shared" si="22"/>
        <v>2.4475761340305363E-4</v>
      </c>
      <c r="AA145" s="9">
        <f t="shared" si="22"/>
        <v>7.3689551997395202E-4</v>
      </c>
      <c r="AB145" s="9">
        <f t="shared" si="22"/>
        <v>1.4193970688458142E-3</v>
      </c>
      <c r="AC145" s="9">
        <f t="shared" si="22"/>
        <v>9.5916368562729026E-4</v>
      </c>
      <c r="AD145" s="9">
        <f t="shared" si="22"/>
        <v>5.4750023382839244E-4</v>
      </c>
      <c r="AE145" s="9">
        <f t="shared" si="22"/>
        <v>1.0661988048137725E-3</v>
      </c>
      <c r="AF145" s="9">
        <f t="shared" si="22"/>
        <v>2.0880069675596842E-3</v>
      </c>
      <c r="AG145" s="9">
        <f t="shared" si="22"/>
        <v>1.6989673294384014E-2</v>
      </c>
      <c r="AH145" s="9">
        <f t="shared" si="22"/>
        <v>2.3636591966783103E-4</v>
      </c>
      <c r="AI145" s="9">
        <f t="shared" si="22"/>
        <v>6.2007842825002088E-4</v>
      </c>
      <c r="AJ145" s="9">
        <f t="shared" si="22"/>
        <v>2.8938778878950119E-5</v>
      </c>
      <c r="AK145" s="9">
        <f t="shared" si="22"/>
        <v>1.1831254957232272E-3</v>
      </c>
      <c r="AL145" s="9">
        <f t="shared" si="22"/>
        <v>8.5167752720143288E-5</v>
      </c>
    </row>
    <row r="146" spans="1:38">
      <c r="A146">
        <v>140</v>
      </c>
      <c r="B146">
        <f t="shared" si="21"/>
        <v>-2.6100000000000296</v>
      </c>
      <c r="C146">
        <f t="shared" si="19"/>
        <v>1.4711999999999976</v>
      </c>
      <c r="D146" s="13">
        <f>EXP(SUMPRODUCT(LN($Y146:$AL146),AlturaTRI!$C$24:$P$24)+SUMPRODUCT(LN(1-$Y146:$AL146),1-AlturaTRI!$C$24:$P$24))</f>
        <v>1.2529480807245494E-10</v>
      </c>
      <c r="E146" s="13">
        <f ca="1">EXP(SUMPRODUCT(LN($Y146:$AL146),AlturaTRI!$C$25:$P$25)+SUMPRODUCT(LN(1-$Y146:$AL146),1-AlturaTRI!$C$25:$P$25))</f>
        <v>1.2913596921313539E-21</v>
      </c>
      <c r="F146" s="13">
        <f ca="1">EXP(SUMPRODUCT(LN($Y146:$AL146),AlturaTRI!$C$26:$P$26)+SUMPRODUCT(LN(1-$Y146:$AL146),1-AlturaTRI!$C$26:$P$26))</f>
        <v>4.5596784478456518E-24</v>
      </c>
      <c r="G146" s="13">
        <f ca="1">EXP(SUMPRODUCT(LN($Y146:$AL146),AlturaTRI!$C$27:$P$27)+SUMPRODUCT(LN(1-$Y146:$AL146),1-AlturaTRI!$C$27:$P$27))</f>
        <v>2.0765774591502367E-31</v>
      </c>
      <c r="H146" s="13">
        <f ca="1">EXP(SUMPRODUCT(LN($Y146:$AL146),AlturaTRI!$C$28:$P$28)+SUMPRODUCT(LN(1-$Y146:$AL146),1-AlturaTRI!$C$28:$P$28))</f>
        <v>1.2199396132153386E-31</v>
      </c>
      <c r="I146" s="13">
        <f ca="1">EXP(SUMPRODUCT(LN($Y146:$AL146),AlturaTRI!$C$29:$P$29)+SUMPRODUCT(LN(1-$Y146:$AL146),1-AlturaTRI!$C$29:$P$29))</f>
        <v>6.5156345134995875E-24</v>
      </c>
      <c r="J146" s="13">
        <f ca="1">EXP(SUMPRODUCT(LN($Y146:$AL146),AlturaTRI!$C$30:$P$30)+SUMPRODUCT(LN(1-$Y146:$AL146),1-AlturaTRI!$C$30:$P$30))</f>
        <v>3.0801168362639127E-25</v>
      </c>
      <c r="K146" s="13">
        <f ca="1">EXP(SUMPRODUCT(LN($Y146:$AL146),AlturaTRI!$C$31:$P$31)+SUMPRODUCT(LN(1-$Y146:$AL146),1-AlturaTRI!$C$31:$P$31))</f>
        <v>2.7042974097915536E-17</v>
      </c>
      <c r="L146" s="13">
        <f ca="1">EXP(SUMPRODUCT(LN($Y146:$AL146),AlturaTRI!$C$32:$P$32)+SUMPRODUCT(LN(1-$Y146:$AL146),1-AlturaTRI!$C$32:$P$32))</f>
        <v>2.603861444023876E-16</v>
      </c>
      <c r="M146" s="13">
        <f ca="1">EXP(SUMPRODUCT(LN($Y146:$AL146),AlturaTRI!$C$33:$P$33)+SUMPRODUCT(LN(1-$Y146:$AL146),1-AlturaTRI!$C$33:$P$33))</f>
        <v>1.6872211512352075E-18</v>
      </c>
      <c r="N146" s="13">
        <f ca="1">EXP(SUMPRODUCT(LN($Y146:$AL146),AlturaTRI!$C$34:$P$34)+SUMPRODUCT(LN(1-$Y146:$AL146),1-AlturaTRI!$C$34:$P$34))</f>
        <v>4.990139981015339E-10</v>
      </c>
      <c r="O146" s="13">
        <f ca="1">EXP(SUMPRODUCT(LN($Y146:$AL146),AlturaTRI!$C$35:$P$35)+SUMPRODUCT(LN(1-$Y146:$AL146),1-AlturaTRI!$C$35:$P$35))</f>
        <v>1.0200112988557732E-22</v>
      </c>
      <c r="P146" s="13">
        <f ca="1">EXP(SUMPRODUCT(LN($Y146:$AL146),AlturaTRI!$C$36:$P$36)+SUMPRODUCT(LN(1-$Y146:$AL146),1-AlturaTRI!$C$36:$P$36))</f>
        <v>3.3355834751035211E-22</v>
      </c>
      <c r="Q146" s="13">
        <f ca="1">EXP(SUMPRODUCT(LN($Y146:$AL146),AlturaTRI!$C$37:$P$37)+SUMPRODUCT(LN(1-$Y146:$AL146),1-AlturaTRI!$C$37:$P$37))</f>
        <v>5.4246539116360364E-15</v>
      </c>
      <c r="R146" s="13">
        <f ca="1">EXP(SUMPRODUCT(LN($Y146:$AL146),AlturaTRI!$C$38:$P$38)+SUMPRODUCT(LN(1-$Y146:$AL146),1-AlturaTRI!$C$38:$P$38))</f>
        <v>6.1272129327427614E-18</v>
      </c>
      <c r="S146" s="13">
        <f ca="1">EXP(SUMPRODUCT(LN($Y146:$AL146),AlturaTRI!$C$39:$P$39)+SUMPRODUCT(LN(1-$Y146:$AL146),1-AlturaTRI!$C$39:$P$39))</f>
        <v>2.2874513771005298E-36</v>
      </c>
      <c r="T146" s="13">
        <f ca="1">EXP(SUMPRODUCT(LN($Y146:$AL146),AlturaTRI!$C$40:$P$40)+SUMPRODUCT(LN(1-$Y146:$AL146),1-AlturaTRI!$C$40:$P$40))</f>
        <v>2.4822329596411778E-32</v>
      </c>
      <c r="U146" s="13">
        <f ca="1">EXP(SUMPRODUCT(LN($Y146:$AL146),AlturaTRI!$C$41:$P$41)+SUMPRODUCT(LN(1-$Y146:$AL146),1-AlturaTRI!$C$41:$P$41))</f>
        <v>1.5326822275684604E-26</v>
      </c>
      <c r="V146" s="13">
        <f ca="1">EXP(SUMPRODUCT(LN($Y146:$AL146),AlturaTRI!$C$42:$P$42)+SUMPRODUCT(LN(1-$Y146:$AL146),1-AlturaTRI!$C$42:$P$42))</f>
        <v>7.5568941565835256E-21</v>
      </c>
      <c r="W146" s="13">
        <f ca="1">EXP(SUMPRODUCT(LN($Y146:$AL146),AlturaTRI!$C$43:$P$43)+SUMPRODUCT(LN(1-$Y146:$AL146),1-AlturaTRI!$C$43:$P$43))</f>
        <v>1.4228689626397892E-22</v>
      </c>
      <c r="X146">
        <f t="shared" ca="1" si="20"/>
        <v>1.1265674824724219E-4</v>
      </c>
      <c r="Y146" s="9">
        <f t="shared" si="22"/>
        <v>3.3190618398475709E-4</v>
      </c>
      <c r="Z146" s="9">
        <f t="shared" si="22"/>
        <v>2.4963687294235167E-4</v>
      </c>
      <c r="AA146" s="9">
        <f t="shared" si="22"/>
        <v>7.5006899322141224E-4</v>
      </c>
      <c r="AB146" s="9">
        <f t="shared" si="22"/>
        <v>1.4398680474372247E-3</v>
      </c>
      <c r="AC146" s="9">
        <f t="shared" si="22"/>
        <v>9.747576999449691E-4</v>
      </c>
      <c r="AD146" s="9">
        <f t="shared" si="22"/>
        <v>5.568053541599897E-4</v>
      </c>
      <c r="AE146" s="9">
        <f t="shared" si="22"/>
        <v>1.0906435535467461E-3</v>
      </c>
      <c r="AF146" s="9">
        <f t="shared" si="22"/>
        <v>2.1269915395880799E-3</v>
      </c>
      <c r="AG146" s="9">
        <f t="shared" si="22"/>
        <v>1.7389384251876829E-2</v>
      </c>
      <c r="AH146" s="9">
        <f t="shared" si="22"/>
        <v>2.4185780411908547E-4</v>
      </c>
      <c r="AI146" s="9">
        <f t="shared" si="22"/>
        <v>6.3274477618858191E-4</v>
      </c>
      <c r="AJ146" s="9">
        <f t="shared" si="22"/>
        <v>2.9697274703991824E-5</v>
      </c>
      <c r="AK146" s="9">
        <f t="shared" si="22"/>
        <v>1.2015619180512529E-3</v>
      </c>
      <c r="AL146" s="9">
        <f t="shared" si="22"/>
        <v>8.7239298840108796E-5</v>
      </c>
    </row>
    <row r="147" spans="1:38">
      <c r="A147">
        <v>141</v>
      </c>
      <c r="B147">
        <f t="shared" si="21"/>
        <v>-2.6000000000000298</v>
      </c>
      <c r="C147">
        <f t="shared" si="19"/>
        <v>1.4719999999999975</v>
      </c>
      <c r="D147" s="13">
        <f>EXP(SUMPRODUCT(LN($Y147:$AL147),AlturaTRI!$C$24:$P$24)+SUMPRODUCT(LN(1-$Y147:$AL147),1-AlturaTRI!$C$24:$P$24))</f>
        <v>1.3313091570243382E-10</v>
      </c>
      <c r="E147" s="13">
        <f ca="1">EXP(SUMPRODUCT(LN($Y147:$AL147),AlturaTRI!$C$25:$P$25)+SUMPRODUCT(LN(1-$Y147:$AL147),1-AlturaTRI!$C$25:$P$25))</f>
        <v>1.4752903724659637E-21</v>
      </c>
      <c r="F147" s="13">
        <f ca="1">EXP(SUMPRODUCT(LN($Y147:$AL147),AlturaTRI!$C$26:$P$26)+SUMPRODUCT(LN(1-$Y147:$AL147),1-AlturaTRI!$C$26:$P$26))</f>
        <v>5.2140083385988224E-24</v>
      </c>
      <c r="G147" s="13">
        <f ca="1">EXP(SUMPRODUCT(LN($Y147:$AL147),AlturaTRI!$C$27:$P$27)+SUMPRODUCT(LN(1-$Y147:$AL147),1-AlturaTRI!$C$27:$P$27))</f>
        <v>2.5292963218122436E-31</v>
      </c>
      <c r="H147" s="13">
        <f ca="1">EXP(SUMPRODUCT(LN($Y147:$AL147),AlturaTRI!$C$28:$P$28)+SUMPRODUCT(LN(1-$Y147:$AL147),1-AlturaTRI!$C$28:$P$28))</f>
        <v>1.4700610329078533E-31</v>
      </c>
      <c r="I147" s="13">
        <f ca="1">EXP(SUMPRODUCT(LN($Y147:$AL147),AlturaTRI!$C$29:$P$29)+SUMPRODUCT(LN(1-$Y147:$AL147),1-AlturaTRI!$C$29:$P$29))</f>
        <v>7.4191209545795672E-24</v>
      </c>
      <c r="J147" s="13">
        <f ca="1">EXP(SUMPRODUCT(LN($Y147:$AL147),AlturaTRI!$C$30:$P$30)+SUMPRODUCT(LN(1-$Y147:$AL147),1-AlturaTRI!$C$30:$P$30))</f>
        <v>3.5777092798609799E-25</v>
      </c>
      <c r="K147" s="13">
        <f ca="1">EXP(SUMPRODUCT(LN($Y147:$AL147),AlturaTRI!$C$31:$P$31)+SUMPRODUCT(LN(1-$Y147:$AL147),1-AlturaTRI!$C$31:$P$31))</f>
        <v>2.970093216152652E-17</v>
      </c>
      <c r="L147" s="13">
        <f ca="1">EXP(SUMPRODUCT(LN($Y147:$AL147),AlturaTRI!$C$32:$P$32)+SUMPRODUCT(LN(1-$Y147:$AL147),1-AlturaTRI!$C$32:$P$32))</f>
        <v>2.8358582820032429E-16</v>
      </c>
      <c r="M147" s="13">
        <f ca="1">EXP(SUMPRODUCT(LN($Y147:$AL147),AlturaTRI!$C$33:$P$33)+SUMPRODUCT(LN(1-$Y147:$AL147),1-AlturaTRI!$C$33:$P$33))</f>
        <v>1.8962760086958247E-18</v>
      </c>
      <c r="N147" s="13">
        <f ca="1">EXP(SUMPRODUCT(LN($Y147:$AL147),AlturaTRI!$C$34:$P$34)+SUMPRODUCT(LN(1-$Y147:$AL147),1-AlturaTRI!$C$34:$P$34))</f>
        <v>5.3257253426869125E-10</v>
      </c>
      <c r="O147" s="13">
        <f ca="1">EXP(SUMPRODUCT(LN($Y147:$AL147),AlturaTRI!$C$35:$P$35)+SUMPRODUCT(LN(1-$Y147:$AL147),1-AlturaTRI!$C$35:$P$35))</f>
        <v>1.1729444657185399E-22</v>
      </c>
      <c r="P147" s="13">
        <f ca="1">EXP(SUMPRODUCT(LN($Y147:$AL147),AlturaTRI!$C$36:$P$36)+SUMPRODUCT(LN(1-$Y147:$AL147),1-AlturaTRI!$C$36:$P$36))</f>
        <v>3.8168710684164075E-22</v>
      </c>
      <c r="Q147" s="13">
        <f ca="1">EXP(SUMPRODUCT(LN($Y147:$AL147),AlturaTRI!$C$37:$P$37)+SUMPRODUCT(LN(1-$Y147:$AL147),1-AlturaTRI!$C$37:$P$37))</f>
        <v>5.9569002759228964E-15</v>
      </c>
      <c r="R147" s="13">
        <f ca="1">EXP(SUMPRODUCT(LN($Y147:$AL147),AlturaTRI!$C$38:$P$38)+SUMPRODUCT(LN(1-$Y147:$AL147),1-AlturaTRI!$C$38:$P$38))</f>
        <v>6.8294087702794168E-18</v>
      </c>
      <c r="S147" s="13">
        <f ca="1">EXP(SUMPRODUCT(LN($Y147:$AL147),AlturaTRI!$C$39:$P$39)+SUMPRODUCT(LN(1-$Y147:$AL147),1-AlturaTRI!$C$39:$P$39))</f>
        <v>2.8680995282836417E-36</v>
      </c>
      <c r="T147" s="13">
        <f ca="1">EXP(SUMPRODUCT(LN($Y147:$AL147),AlturaTRI!$C$40:$P$40)+SUMPRODUCT(LN(1-$Y147:$AL147),1-AlturaTRI!$C$40:$P$40))</f>
        <v>2.964304156141641E-32</v>
      </c>
      <c r="U147" s="13">
        <f ca="1">EXP(SUMPRODUCT(LN($Y147:$AL147),AlturaTRI!$C$41:$P$41)+SUMPRODUCT(LN(1-$Y147:$AL147),1-AlturaTRI!$C$41:$P$41))</f>
        <v>1.7994983964937024E-26</v>
      </c>
      <c r="V147" s="13">
        <f ca="1">EXP(SUMPRODUCT(LN($Y147:$AL147),AlturaTRI!$C$42:$P$42)+SUMPRODUCT(LN(1-$Y147:$AL147),1-AlturaTRI!$C$42:$P$42))</f>
        <v>8.5855828695567668E-21</v>
      </c>
      <c r="W147" s="13">
        <f ca="1">EXP(SUMPRODUCT(LN($Y147:$AL147),AlturaTRI!$C$43:$P$43)+SUMPRODUCT(LN(1-$Y147:$AL147),1-AlturaTRI!$C$43:$P$43))</f>
        <v>1.6424075517811982E-22</v>
      </c>
      <c r="X147">
        <f t="shared" ca="1" si="20"/>
        <v>1.1563001520423342E-4</v>
      </c>
      <c r="Y147" s="9">
        <f t="shared" ref="Y147:AL156" si="23">1/(1+EXP(-1.7*Y$2*($B147-Y$3)))</f>
        <v>3.383489753499747E-4</v>
      </c>
      <c r="Z147" s="9">
        <f t="shared" si="23"/>
        <v>2.5461337607792504E-4</v>
      </c>
      <c r="AA147" s="9">
        <f t="shared" si="23"/>
        <v>7.6347778857459368E-4</v>
      </c>
      <c r="AB147" s="9">
        <f t="shared" si="23"/>
        <v>1.4606338328934734E-3</v>
      </c>
      <c r="AC147" s="9">
        <f t="shared" si="23"/>
        <v>9.9060498924192402E-4</v>
      </c>
      <c r="AD147" s="9">
        <f t="shared" si="23"/>
        <v>5.6626853142319959E-4</v>
      </c>
      <c r="AE147" s="9">
        <f t="shared" si="23"/>
        <v>1.1156481213074653E-3</v>
      </c>
      <c r="AF147" s="9">
        <f t="shared" si="23"/>
        <v>2.166702400868482E-3</v>
      </c>
      <c r="AG147" s="9">
        <f t="shared" si="23"/>
        <v>1.7798328823292554E-2</v>
      </c>
      <c r="AH147" s="9">
        <f t="shared" si="23"/>
        <v>2.4747725911432019E-4</v>
      </c>
      <c r="AI147" s="9">
        <f t="shared" si="23"/>
        <v>6.4566969257529667E-4</v>
      </c>
      <c r="AJ147" s="9">
        <f t="shared" si="23"/>
        <v>3.0475650372111098E-5</v>
      </c>
      <c r="AK147" s="9">
        <f t="shared" si="23"/>
        <v>1.2202852806921778E-3</v>
      </c>
      <c r="AL147" s="9">
        <f t="shared" si="23"/>
        <v>8.9361226937774698E-5</v>
      </c>
    </row>
    <row r="148" spans="1:38">
      <c r="A148">
        <v>142</v>
      </c>
      <c r="B148">
        <f t="shared" si="21"/>
        <v>-2.5900000000000301</v>
      </c>
      <c r="C148">
        <f t="shared" si="19"/>
        <v>1.4727999999999974</v>
      </c>
      <c r="D148" s="13">
        <f>EXP(SUMPRODUCT(LN($Y148:$AL148),AlturaTRI!$C$24:$P$24)+SUMPRODUCT(LN(1-$Y148:$AL148),1-AlturaTRI!$C$24:$P$24))</f>
        <v>1.4145525872095781E-10</v>
      </c>
      <c r="E148" s="13">
        <f ca="1">EXP(SUMPRODUCT(LN($Y148:$AL148),AlturaTRI!$C$25:$P$25)+SUMPRODUCT(LN(1-$Y148:$AL148),1-AlturaTRI!$C$25:$P$25))</f>
        <v>1.6853966421486661E-21</v>
      </c>
      <c r="F148" s="13">
        <f ca="1">EXP(SUMPRODUCT(LN($Y148:$AL148),AlturaTRI!$C$26:$P$26)+SUMPRODUCT(LN(1-$Y148:$AL148),1-AlturaTRI!$C$26:$P$26))</f>
        <v>5.9621590867798873E-24</v>
      </c>
      <c r="G148" s="13">
        <f ca="1">EXP(SUMPRODUCT(LN($Y148:$AL148),AlturaTRI!$C$27:$P$27)+SUMPRODUCT(LN(1-$Y148:$AL148),1-AlturaTRI!$C$27:$P$27))</f>
        <v>3.0806731510427625E-31</v>
      </c>
      <c r="H148" s="13">
        <f ca="1">EXP(SUMPRODUCT(LN($Y148:$AL148),AlturaTRI!$C$28:$P$28)+SUMPRODUCT(LN(1-$Y148:$AL148),1-AlturaTRI!$C$28:$P$28))</f>
        <v>1.7714411630162522E-31</v>
      </c>
      <c r="I148" s="13">
        <f ca="1">EXP(SUMPRODUCT(LN($Y148:$AL148),AlturaTRI!$C$29:$P$29)+SUMPRODUCT(LN(1-$Y148:$AL148),1-AlturaTRI!$C$29:$P$29))</f>
        <v>8.447778575428645E-24</v>
      </c>
      <c r="J148" s="13">
        <f ca="1">EXP(SUMPRODUCT(LN($Y148:$AL148),AlturaTRI!$C$30:$P$30)+SUMPRODUCT(LN(1-$Y148:$AL148),1-AlturaTRI!$C$30:$P$30))</f>
        <v>4.155633498350461E-25</v>
      </c>
      <c r="K148" s="13">
        <f ca="1">EXP(SUMPRODUCT(LN($Y148:$AL148),AlturaTRI!$C$31:$P$31)+SUMPRODUCT(LN(1-$Y148:$AL148),1-AlturaTRI!$C$31:$P$31))</f>
        <v>3.2619705942389654E-17</v>
      </c>
      <c r="L148" s="13">
        <f ca="1">EXP(SUMPRODUCT(LN($Y148:$AL148),AlturaTRI!$C$32:$P$32)+SUMPRODUCT(LN(1-$Y148:$AL148),1-AlturaTRI!$C$32:$P$32))</f>
        <v>3.0884851026609624E-16</v>
      </c>
      <c r="M148" s="13">
        <f ca="1">EXP(SUMPRODUCT(LN($Y148:$AL148),AlturaTRI!$C$33:$P$33)+SUMPRODUCT(LN(1-$Y148:$AL148),1-AlturaTRI!$C$33:$P$33))</f>
        <v>2.1312059697989518E-18</v>
      </c>
      <c r="N148" s="13">
        <f ca="1">EXP(SUMPRODUCT(LN($Y148:$AL148),AlturaTRI!$C$34:$P$34)+SUMPRODUCT(LN(1-$Y148:$AL148),1-AlturaTRI!$C$34:$P$34))</f>
        <v>5.6838045642320231E-10</v>
      </c>
      <c r="O148" s="13">
        <f ca="1">EXP(SUMPRODUCT(LN($Y148:$AL148),AlturaTRI!$C$35:$P$35)+SUMPRODUCT(LN(1-$Y148:$AL148),1-AlturaTRI!$C$35:$P$35))</f>
        <v>1.3487897366117443E-22</v>
      </c>
      <c r="P148" s="13">
        <f ca="1">EXP(SUMPRODUCT(LN($Y148:$AL148),AlturaTRI!$C$36:$P$36)+SUMPRODUCT(LN(1-$Y148:$AL148),1-AlturaTRI!$C$36:$P$36))</f>
        <v>4.3675461286961177E-22</v>
      </c>
      <c r="Q148" s="13">
        <f ca="1">EXP(SUMPRODUCT(LN($Y148:$AL148),AlturaTRI!$C$37:$P$37)+SUMPRODUCT(LN(1-$Y148:$AL148),1-AlturaTRI!$C$37:$P$37))</f>
        <v>6.5412832866207809E-15</v>
      </c>
      <c r="R148" s="13">
        <f ca="1">EXP(SUMPRODUCT(LN($Y148:$AL148),AlturaTRI!$C$38:$P$38)+SUMPRODUCT(LN(1-$Y148:$AL148),1-AlturaTRI!$C$38:$P$38))</f>
        <v>7.6119789196026695E-18</v>
      </c>
      <c r="S148" s="13">
        <f ca="1">EXP(SUMPRODUCT(LN($Y148:$AL148),AlturaTRI!$C$39:$P$39)+SUMPRODUCT(LN(1-$Y148:$AL148),1-AlturaTRI!$C$39:$P$39))</f>
        <v>3.596092870417704E-36</v>
      </c>
      <c r="T148" s="13">
        <f ca="1">EXP(SUMPRODUCT(LN($Y148:$AL148),AlturaTRI!$C$40:$P$40)+SUMPRODUCT(LN(1-$Y148:$AL148),1-AlturaTRI!$C$40:$P$40))</f>
        <v>3.539951582850592E-32</v>
      </c>
      <c r="U148" s="13">
        <f ca="1">EXP(SUMPRODUCT(LN($Y148:$AL148),AlturaTRI!$C$41:$P$41)+SUMPRODUCT(LN(1-$Y148:$AL148),1-AlturaTRI!$C$41:$P$41))</f>
        <v>2.1127355531180576E-26</v>
      </c>
      <c r="V148" s="13">
        <f ca="1">EXP(SUMPRODUCT(LN($Y148:$AL148),AlturaTRI!$C$42:$P$42)+SUMPRODUCT(LN(1-$Y148:$AL148),1-AlturaTRI!$C$42:$P$42))</f>
        <v>9.7541754641687372E-21</v>
      </c>
      <c r="W148" s="13">
        <f ca="1">EXP(SUMPRODUCT(LN($Y148:$AL148),AlturaTRI!$C$43:$P$43)+SUMPRODUCT(LN(1-$Y148:$AL148),1-AlturaTRI!$C$43:$P$43))</f>
        <v>1.8957946554612566E-22</v>
      </c>
      <c r="X148">
        <f t="shared" ca="1" si="20"/>
        <v>1.1866988583407992E-4</v>
      </c>
      <c r="Y148" s="9">
        <f t="shared" si="23"/>
        <v>3.4491678770148327E-4</v>
      </c>
      <c r="Z148" s="9">
        <f t="shared" si="23"/>
        <v>2.5968905987623246E-4</v>
      </c>
      <c r="AA148" s="9">
        <f t="shared" si="23"/>
        <v>7.7712610317941992E-4</v>
      </c>
      <c r="AB148" s="9">
        <f t="shared" si="23"/>
        <v>1.4816986582445037E-3</v>
      </c>
      <c r="AC148" s="9">
        <f t="shared" si="23"/>
        <v>1.0067096589214881E-3</v>
      </c>
      <c r="AD148" s="9">
        <f t="shared" si="23"/>
        <v>5.7589244730422875E-4</v>
      </c>
      <c r="AE148" s="9">
        <f t="shared" si="23"/>
        <v>1.1412252997083322E-3</v>
      </c>
      <c r="AF148" s="9">
        <f t="shared" si="23"/>
        <v>2.2071530227355742E-3</v>
      </c>
      <c r="AG148" s="9">
        <f t="shared" si="23"/>
        <v>1.8216712214517303E-2</v>
      </c>
      <c r="AH148" s="9">
        <f t="shared" si="23"/>
        <v>2.5322724649466595E-4</v>
      </c>
      <c r="AI148" s="9">
        <f t="shared" si="23"/>
        <v>6.5885844887916714E-4</v>
      </c>
      <c r="AJ148" s="9">
        <f t="shared" si="23"/>
        <v>3.1274426893103304E-5</v>
      </c>
      <c r="AK148" s="9">
        <f t="shared" si="23"/>
        <v>1.2393000384966055E-3</v>
      </c>
      <c r="AL148" s="9">
        <f t="shared" si="23"/>
        <v>9.1534762129182675E-5</v>
      </c>
    </row>
    <row r="149" spans="1:38">
      <c r="A149">
        <v>143</v>
      </c>
      <c r="B149">
        <f t="shared" si="21"/>
        <v>-2.5800000000000303</v>
      </c>
      <c r="C149">
        <f t="shared" si="19"/>
        <v>1.4735999999999976</v>
      </c>
      <c r="D149" s="13">
        <f>EXP(SUMPRODUCT(LN($Y149:$AL149),AlturaTRI!$C$24:$P$24)+SUMPRODUCT(LN(1-$Y149:$AL149),1-AlturaTRI!$C$24:$P$24))</f>
        <v>1.5029809807062247E-10</v>
      </c>
      <c r="E149" s="13">
        <f ca="1">EXP(SUMPRODUCT(LN($Y149:$AL149),AlturaTRI!$C$25:$P$25)+SUMPRODUCT(LN(1-$Y149:$AL149),1-AlturaTRI!$C$25:$P$25))</f>
        <v>1.9253999213364435E-21</v>
      </c>
      <c r="F149" s="13">
        <f ca="1">EXP(SUMPRODUCT(LN($Y149:$AL149),AlturaTRI!$C$26:$P$26)+SUMPRODUCT(LN(1-$Y149:$AL149),1-AlturaTRI!$C$26:$P$26))</f>
        <v>6.8175700347374599E-24</v>
      </c>
      <c r="G149" s="13">
        <f ca="1">EXP(SUMPRODUCT(LN($Y149:$AL149),AlturaTRI!$C$27:$P$27)+SUMPRODUCT(LN(1-$Y149:$AL149),1-AlturaTRI!$C$27:$P$27))</f>
        <v>3.7521979693341484E-31</v>
      </c>
      <c r="H149" s="13">
        <f ca="1">EXP(SUMPRODUCT(LN($Y149:$AL149),AlturaTRI!$C$28:$P$28)+SUMPRODUCT(LN(1-$Y149:$AL149),1-AlturaTRI!$C$28:$P$28))</f>
        <v>2.1345793702490991E-31</v>
      </c>
      <c r="I149" s="13">
        <f ca="1">EXP(SUMPRODUCT(LN($Y149:$AL149),AlturaTRI!$C$29:$P$29)+SUMPRODUCT(LN(1-$Y149:$AL149),1-AlturaTRI!$C$29:$P$29))</f>
        <v>9.6189308356976104E-24</v>
      </c>
      <c r="J149" s="13">
        <f ca="1">EXP(SUMPRODUCT(LN($Y149:$AL149),AlturaTRI!$C$30:$P$30)+SUMPRODUCT(LN(1-$Y149:$AL149),1-AlturaTRI!$C$30:$P$30))</f>
        <v>4.8268481768297772E-25</v>
      </c>
      <c r="K149" s="13">
        <f ca="1">EXP(SUMPRODUCT(LN($Y149:$AL149),AlturaTRI!$C$31:$P$31)+SUMPRODUCT(LN(1-$Y149:$AL149),1-AlturaTRI!$C$31:$P$31))</f>
        <v>3.5824836158985253E-17</v>
      </c>
      <c r="L149" s="13">
        <f ca="1">EXP(SUMPRODUCT(LN($Y149:$AL149),AlturaTRI!$C$32:$P$32)+SUMPRODUCT(LN(1-$Y149:$AL149),1-AlturaTRI!$C$32:$P$32))</f>
        <v>3.3635718351326523E-16</v>
      </c>
      <c r="M149" s="13">
        <f ca="1">EXP(SUMPRODUCT(LN($Y149:$AL149),AlturaTRI!$C$33:$P$33)+SUMPRODUCT(LN(1-$Y149:$AL149),1-AlturaTRI!$C$33:$P$33))</f>
        <v>2.3952095075706443E-18</v>
      </c>
      <c r="N149" s="13">
        <f ca="1">EXP(SUMPRODUCT(LN($Y149:$AL149),AlturaTRI!$C$34:$P$34)+SUMPRODUCT(LN(1-$Y149:$AL149),1-AlturaTRI!$C$34:$P$34))</f>
        <v>6.0658786367308502E-10</v>
      </c>
      <c r="O149" s="13">
        <f ca="1">EXP(SUMPRODUCT(LN($Y149:$AL149),AlturaTRI!$C$35:$P$35)+SUMPRODUCT(LN(1-$Y149:$AL149),1-AlturaTRI!$C$35:$P$35))</f>
        <v>1.5509766661901172E-22</v>
      </c>
      <c r="P149" s="13">
        <f ca="1">EXP(SUMPRODUCT(LN($Y149:$AL149),AlturaTRI!$C$36:$P$36)+SUMPRODUCT(LN(1-$Y149:$AL149),1-AlturaTRI!$C$36:$P$36))</f>
        <v>4.9976026185194191E-22</v>
      </c>
      <c r="Q149" s="13">
        <f ca="1">EXP(SUMPRODUCT(LN($Y149:$AL149),AlturaTRI!$C$37:$P$37)+SUMPRODUCT(LN(1-$Y149:$AL149),1-AlturaTRI!$C$37:$P$37))</f>
        <v>7.1828995854149204E-15</v>
      </c>
      <c r="R149" s="13">
        <f ca="1">EXP(SUMPRODUCT(LN($Y149:$AL149),AlturaTRI!$C$38:$P$38)+SUMPRODUCT(LN(1-$Y149:$AL149),1-AlturaTRI!$C$38:$P$38))</f>
        <v>8.4841093066993805E-18</v>
      </c>
      <c r="S149" s="13">
        <f ca="1">EXP(SUMPRODUCT(LN($Y149:$AL149),AlturaTRI!$C$39:$P$39)+SUMPRODUCT(LN(1-$Y149:$AL149),1-AlturaTRI!$C$39:$P$39))</f>
        <v>4.5088084913047813E-36</v>
      </c>
      <c r="T149" s="13">
        <f ca="1">EXP(SUMPRODUCT(LN($Y149:$AL149),AlturaTRI!$C$40:$P$40)+SUMPRODUCT(LN(1-$Y149:$AL149),1-AlturaTRI!$C$40:$P$40))</f>
        <v>4.2273294051262091E-32</v>
      </c>
      <c r="U149" s="13">
        <f ca="1">EXP(SUMPRODUCT(LN($Y149:$AL149),AlturaTRI!$C$41:$P$41)+SUMPRODUCT(LN(1-$Y149:$AL149),1-AlturaTRI!$C$41:$P$41))</f>
        <v>2.4804645619990858E-26</v>
      </c>
      <c r="V149" s="13">
        <f ca="1">EXP(SUMPRODUCT(LN($Y149:$AL149),AlturaTRI!$C$42:$P$42)+SUMPRODUCT(LN(1-$Y149:$AL149),1-AlturaTRI!$C$42:$P$42))</f>
        <v>1.1081678651485879E-20</v>
      </c>
      <c r="W149" s="13">
        <f ca="1">EXP(SUMPRODUCT(LN($Y149:$AL149),AlturaTRI!$C$43:$P$43)+SUMPRODUCT(LN(1-$Y149:$AL149),1-AlturaTRI!$C$43:$P$43))</f>
        <v>2.1882445992991191E-22</v>
      </c>
      <c r="X149">
        <f t="shared" ca="1" si="20"/>
        <v>1.2177749518784114E-4</v>
      </c>
      <c r="Y149" s="9">
        <f t="shared" si="23"/>
        <v>3.5161204535325691E-4</v>
      </c>
      <c r="Z149" s="9">
        <f t="shared" si="23"/>
        <v>2.6486589994941461E-4</v>
      </c>
      <c r="AA149" s="9">
        <f t="shared" si="23"/>
        <v>7.910182088069291E-4</v>
      </c>
      <c r="AB149" s="9">
        <f t="shared" si="23"/>
        <v>1.5030668169364189E-3</v>
      </c>
      <c r="AC149" s="9">
        <f t="shared" si="23"/>
        <v>1.0230758806625024E-3</v>
      </c>
      <c r="AD149" s="9">
        <f t="shared" si="23"/>
        <v>5.8567982888304952E-4</v>
      </c>
      <c r="AE149" s="9">
        <f t="shared" si="23"/>
        <v>1.1673881712981496E-3</v>
      </c>
      <c r="AF149" s="9">
        <f t="shared" si="23"/>
        <v>2.2483571241482523E-3</v>
      </c>
      <c r="AG149" s="9">
        <f t="shared" si="23"/>
        <v>1.8644743807016147E-2</v>
      </c>
      <c r="AH149" s="9">
        <f t="shared" si="23"/>
        <v>2.591107967973538E-4</v>
      </c>
      <c r="AI149" s="9">
        <f t="shared" si="23"/>
        <v>6.7231642375462715E-4</v>
      </c>
      <c r="AJ149" s="9">
        <f t="shared" si="23"/>
        <v>3.209413892964985E-5</v>
      </c>
      <c r="AK149" s="9">
        <f t="shared" si="23"/>
        <v>1.2586107151320806E-3</v>
      </c>
      <c r="AL149" s="9">
        <f t="shared" si="23"/>
        <v>9.3761159310056519E-5</v>
      </c>
    </row>
    <row r="150" spans="1:38">
      <c r="A150">
        <v>144</v>
      </c>
      <c r="B150">
        <f t="shared" si="21"/>
        <v>-2.5700000000000305</v>
      </c>
      <c r="C150">
        <f t="shared" si="19"/>
        <v>1.4743999999999975</v>
      </c>
      <c r="D150" s="13">
        <f>EXP(SUMPRODUCT(LN($Y150:$AL150),AlturaTRI!$C$24:$P$24)+SUMPRODUCT(LN(1-$Y150:$AL150),1-AlturaTRI!$C$24:$P$24))</f>
        <v>1.5969155660680226E-10</v>
      </c>
      <c r="E150" s="13">
        <f ca="1">EXP(SUMPRODUCT(LN($Y150:$AL150),AlturaTRI!$C$25:$P$25)+SUMPRODUCT(LN(1-$Y150:$AL150),1-AlturaTRI!$C$25:$P$25))</f>
        <v>2.1995500920607941E-21</v>
      </c>
      <c r="F150" s="13">
        <f ca="1">EXP(SUMPRODUCT(LN($Y150:$AL150),AlturaTRI!$C$26:$P$26)+SUMPRODUCT(LN(1-$Y150:$AL150),1-AlturaTRI!$C$26:$P$26))</f>
        <v>7.7956034260873776E-24</v>
      </c>
      <c r="G150" s="13">
        <f ca="1">EXP(SUMPRODUCT(LN($Y150:$AL150),AlturaTRI!$C$27:$P$27)+SUMPRODUCT(LN(1-$Y150:$AL150),1-AlturaTRI!$C$27:$P$27))</f>
        <v>4.5700394218549448E-31</v>
      </c>
      <c r="H150" s="13">
        <f ca="1">EXP(SUMPRODUCT(LN($Y150:$AL150),AlturaTRI!$C$28:$P$28)+SUMPRODUCT(LN(1-$Y150:$AL150),1-AlturaTRI!$C$28:$P$28))</f>
        <v>2.5721243766807552E-31</v>
      </c>
      <c r="I150" s="13">
        <f ca="1">EXP(SUMPRODUCT(LN($Y150:$AL150),AlturaTRI!$C$29:$P$29)+SUMPRODUCT(LN(1-$Y150:$AL150),1-AlturaTRI!$C$29:$P$29))</f>
        <v>1.0952295774545026E-23</v>
      </c>
      <c r="J150" s="13">
        <f ca="1">EXP(SUMPRODUCT(LN($Y150:$AL150),AlturaTRI!$C$30:$P$30)+SUMPRODUCT(LN(1-$Y150:$AL150),1-AlturaTRI!$C$30:$P$30))</f>
        <v>5.6064005264930032E-25</v>
      </c>
      <c r="K150" s="13">
        <f ca="1">EXP(SUMPRODUCT(LN($Y150:$AL150),AlturaTRI!$C$31:$P$31)+SUMPRODUCT(LN(1-$Y150:$AL150),1-AlturaTRI!$C$31:$P$31))</f>
        <v>3.934435825030926E-17</v>
      </c>
      <c r="L150" s="13">
        <f ca="1">EXP(SUMPRODUCT(LN($Y150:$AL150),AlturaTRI!$C$32:$P$32)+SUMPRODUCT(LN(1-$Y150:$AL150),1-AlturaTRI!$C$32:$P$32))</f>
        <v>3.6631102119465366E-16</v>
      </c>
      <c r="M150" s="13">
        <f ca="1">EXP(SUMPRODUCT(LN($Y150:$AL150),AlturaTRI!$C$33:$P$33)+SUMPRODUCT(LN(1-$Y150:$AL150),1-AlturaTRI!$C$33:$P$33))</f>
        <v>2.6918798500633217E-18</v>
      </c>
      <c r="N150" s="13">
        <f ca="1">EXP(SUMPRODUCT(LN($Y150:$AL150),AlturaTRI!$C$34:$P$34)+SUMPRODUCT(LN(1-$Y150:$AL150),1-AlturaTRI!$C$34:$P$34))</f>
        <v>6.4735480987025979E-10</v>
      </c>
      <c r="O150" s="13">
        <f ca="1">EXP(SUMPRODUCT(LN($Y150:$AL150),AlturaTRI!$C$35:$P$35)+SUMPRODUCT(LN(1-$Y150:$AL150),1-AlturaTRI!$C$35:$P$35))</f>
        <v>1.7834476149509364E-22</v>
      </c>
      <c r="P150" s="13">
        <f ca="1">EXP(SUMPRODUCT(LN($Y150:$AL150),AlturaTRI!$C$36:$P$36)+SUMPRODUCT(LN(1-$Y150:$AL150),1-AlturaTRI!$C$36:$P$36))</f>
        <v>5.7184723062540394E-22</v>
      </c>
      <c r="Q150" s="13">
        <f ca="1">EXP(SUMPRODUCT(LN($Y150:$AL150),AlturaTRI!$C$37:$P$37)+SUMPRODUCT(LN(1-$Y150:$AL150),1-AlturaTRI!$C$37:$P$37))</f>
        <v>7.8873427612474971E-15</v>
      </c>
      <c r="R150" s="13">
        <f ca="1">EXP(SUMPRODUCT(LN($Y150:$AL150),AlturaTRI!$C$38:$P$38)+SUMPRODUCT(LN(1-$Y150:$AL150),1-AlturaTRI!$C$38:$P$38))</f>
        <v>9.4560337873218581E-18</v>
      </c>
      <c r="S150" s="13">
        <f ca="1">EXP(SUMPRODUCT(LN($Y150:$AL150),AlturaTRI!$C$39:$P$39)+SUMPRODUCT(LN(1-$Y150:$AL150),1-AlturaTRI!$C$39:$P$39))</f>
        <v>5.6531012170362797E-36</v>
      </c>
      <c r="T150" s="13">
        <f ca="1">EXP(SUMPRODUCT(LN($Y150:$AL150),AlturaTRI!$C$40:$P$40)+SUMPRODUCT(LN(1-$Y150:$AL150),1-AlturaTRI!$C$40:$P$40))</f>
        <v>5.0481115240463931E-32</v>
      </c>
      <c r="U150" s="13">
        <f ca="1">EXP(SUMPRODUCT(LN($Y150:$AL150),AlturaTRI!$C$41:$P$41)+SUMPRODUCT(LN(1-$Y150:$AL150),1-AlturaTRI!$C$41:$P$41))</f>
        <v>2.9121584057696807E-26</v>
      </c>
      <c r="V150" s="13">
        <f ca="1">EXP(SUMPRODUCT(LN($Y150:$AL150),AlturaTRI!$C$42:$P$42)+SUMPRODUCT(LN(1-$Y150:$AL150),1-AlturaTRI!$C$42:$P$42))</f>
        <v>1.258967800366696E-20</v>
      </c>
      <c r="W150" s="13">
        <f ca="1">EXP(SUMPRODUCT(LN($Y150:$AL150),AlturaTRI!$C$43:$P$43)+SUMPRODUCT(LN(1-$Y150:$AL150),1-AlturaTRI!$C$43:$P$43))</f>
        <v>2.5257741710848886E-22</v>
      </c>
      <c r="X150">
        <f t="shared" ca="1" si="20"/>
        <v>1.2495398751179336E-4</v>
      </c>
      <c r="Y150" s="9">
        <f t="shared" si="23"/>
        <v>3.5843721956346027E-4</v>
      </c>
      <c r="Z150" s="9">
        <f t="shared" si="23"/>
        <v>2.701459112206957E-4</v>
      </c>
      <c r="AA150" s="9">
        <f t="shared" si="23"/>
        <v>8.0515845317165899E-4</v>
      </c>
      <c r="AB150" s="9">
        <f t="shared" si="23"/>
        <v>1.5247426636831906E-3</v>
      </c>
      <c r="AC150" s="9">
        <f t="shared" si="23"/>
        <v>1.0397078934803823E-3</v>
      </c>
      <c r="AD150" s="9">
        <f t="shared" si="23"/>
        <v>5.9563344939818753E-4</v>
      </c>
      <c r="AE150" s="9">
        <f t="shared" si="23"/>
        <v>1.1941501161168106E-3</v>
      </c>
      <c r="AF150" s="9">
        <f t="shared" si="23"/>
        <v>2.2903286761566852E-3</v>
      </c>
      <c r="AG150" s="9">
        <f t="shared" si="23"/>
        <v>1.9082637224310493E-2</v>
      </c>
      <c r="AH150" s="9">
        <f t="shared" si="23"/>
        <v>2.6513101084574807E-4</v>
      </c>
      <c r="AI150" s="9">
        <f t="shared" si="23"/>
        <v>6.8604910520920169E-4</v>
      </c>
      <c r="AJ150" s="9">
        <f t="shared" si="23"/>
        <v>3.2935335154996843E-5</v>
      </c>
      <c r="AK150" s="9">
        <f t="shared" si="23"/>
        <v>1.2782219041352655E-3</v>
      </c>
      <c r="AL150" s="9">
        <f t="shared" si="23"/>
        <v>9.6041703879139677E-5</v>
      </c>
    </row>
    <row r="151" spans="1:38">
      <c r="A151">
        <v>145</v>
      </c>
      <c r="B151">
        <f t="shared" si="21"/>
        <v>-2.5600000000000307</v>
      </c>
      <c r="C151">
        <f t="shared" si="19"/>
        <v>1.4751999999999974</v>
      </c>
      <c r="D151" s="13">
        <f>EXP(SUMPRODUCT(LN($Y151:$AL151),AlturaTRI!$C$24:$P$24)+SUMPRODUCT(LN(1-$Y151:$AL151),1-AlturaTRI!$C$24:$P$24))</f>
        <v>1.6966973248665736E-10</v>
      </c>
      <c r="E151" s="13">
        <f ca="1">EXP(SUMPRODUCT(LN($Y151:$AL151),AlturaTRI!$C$25:$P$25)+SUMPRODUCT(LN(1-$Y151:$AL151),1-AlturaTRI!$C$25:$P$25))</f>
        <v>2.5127004393352696E-21</v>
      </c>
      <c r="F151" s="13">
        <f ca="1">EXP(SUMPRODUCT(LN($Y151:$AL151),AlturaTRI!$C$26:$P$26)+SUMPRODUCT(LN(1-$Y151:$AL151),1-AlturaTRI!$C$26:$P$26))</f>
        <v>8.9138191616309838E-24</v>
      </c>
      <c r="G151" s="13">
        <f ca="1">EXP(SUMPRODUCT(LN($Y151:$AL151),AlturaTRI!$C$27:$P$27)+SUMPRODUCT(LN(1-$Y151:$AL151),1-AlturaTRI!$C$27:$P$27))</f>
        <v>5.5660627766441217E-31</v>
      </c>
      <c r="H151" s="13">
        <f ca="1">EXP(SUMPRODUCT(LN($Y151:$AL151),AlturaTRI!$C$28:$P$28)+SUMPRODUCT(LN(1-$Y151:$AL151),1-AlturaTRI!$C$28:$P$28))</f>
        <v>3.0993139737794956E-31</v>
      </c>
      <c r="I151" s="13">
        <f ca="1">EXP(SUMPRODUCT(LN($Y151:$AL151),AlturaTRI!$C$29:$P$29)+SUMPRODUCT(LN(1-$Y151:$AL151),1-AlturaTRI!$C$29:$P$29))</f>
        <v>1.2470316524393776E-23</v>
      </c>
      <c r="J151" s="13">
        <f ca="1">EXP(SUMPRODUCT(LN($Y151:$AL151),AlturaTRI!$C$30:$P$30)+SUMPRODUCT(LN(1-$Y151:$AL151),1-AlturaTRI!$C$30:$P$30))</f>
        <v>6.5117625335332941E-25</v>
      </c>
      <c r="K151" s="13">
        <f ca="1">EXP(SUMPRODUCT(LN($Y151:$AL151),AlturaTRI!$C$31:$P$31)+SUMPRODUCT(LN(1-$Y151:$AL151),1-AlturaTRI!$C$31:$P$31))</f>
        <v>4.3209045270142098E-17</v>
      </c>
      <c r="L151" s="13">
        <f ca="1">EXP(SUMPRODUCT(LN($Y151:$AL151),AlturaTRI!$C$32:$P$32)+SUMPRODUCT(LN(1-$Y151:$AL151),1-AlturaTRI!$C$32:$P$32))</f>
        <v>3.9892680175920689E-16</v>
      </c>
      <c r="M151" s="13">
        <f ca="1">EXP(SUMPRODUCT(LN($Y151:$AL151),AlturaTRI!$C$33:$P$33)+SUMPRODUCT(LN(1-$Y151:$AL151),1-AlturaTRI!$C$33:$P$33))</f>
        <v>3.0252536097605741E-18</v>
      </c>
      <c r="N151" s="13">
        <f ca="1">EXP(SUMPRODUCT(LN($Y151:$AL151),AlturaTRI!$C$34:$P$34)+SUMPRODUCT(LN(1-$Y151:$AL151),1-AlturaTRI!$C$34:$P$34))</f>
        <v>6.9085195827941913E-10</v>
      </c>
      <c r="O151" s="13">
        <f ca="1">EXP(SUMPRODUCT(LN($Y151:$AL151),AlturaTRI!$C$35:$P$35)+SUMPRODUCT(LN(1-$Y151:$AL151),1-AlturaTRI!$C$35:$P$35))</f>
        <v>2.0507343321895011E-22</v>
      </c>
      <c r="P151" s="13">
        <f ca="1">EXP(SUMPRODUCT(LN($Y151:$AL151),AlturaTRI!$C$36:$P$36)+SUMPRODUCT(LN(1-$Y151:$AL151),1-AlturaTRI!$C$36:$P$36))</f>
        <v>6.5432313424691827E-22</v>
      </c>
      <c r="Q151" s="13">
        <f ca="1">EXP(SUMPRODUCT(LN($Y151:$AL151),AlturaTRI!$C$37:$P$37)+SUMPRODUCT(LN(1-$Y151:$AL151),1-AlturaTRI!$C$37:$P$37))</f>
        <v>8.6607516492204712E-15</v>
      </c>
      <c r="R151" s="13">
        <f ca="1">EXP(SUMPRODUCT(LN($Y151:$AL151),AlturaTRI!$C$38:$P$38)+SUMPRODUCT(LN(1-$Y151:$AL151),1-AlturaTRI!$C$38:$P$38))</f>
        <v>1.0539153427603704E-17</v>
      </c>
      <c r="S151" s="13">
        <f ca="1">EXP(SUMPRODUCT(LN($Y151:$AL151),AlturaTRI!$C$39:$P$39)+SUMPRODUCT(LN(1-$Y151:$AL151),1-AlturaTRI!$C$39:$P$39))</f>
        <v>7.0877058446722414E-36</v>
      </c>
      <c r="T151" s="13">
        <f ca="1">EXP(SUMPRODUCT(LN($Y151:$AL151),AlturaTRI!$C$40:$P$40)+SUMPRODUCT(LN(1-$Y151:$AL151),1-AlturaTRI!$C$40:$P$40))</f>
        <v>6.0281734893610609E-32</v>
      </c>
      <c r="U151" s="13">
        <f ca="1">EXP(SUMPRODUCT(LN($Y151:$AL151),AlturaTRI!$C$41:$P$41)+SUMPRODUCT(LN(1-$Y151:$AL151),1-AlturaTRI!$C$41:$P$41))</f>
        <v>3.4189355493080835E-26</v>
      </c>
      <c r="V151" s="13">
        <f ca="1">EXP(SUMPRODUCT(LN($Y151:$AL151),AlturaTRI!$C$42:$P$42)+SUMPRODUCT(LN(1-$Y151:$AL151),1-AlturaTRI!$C$42:$P$42))</f>
        <v>1.4302687326256211E-20</v>
      </c>
      <c r="W151" s="13">
        <f ca="1">EXP(SUMPRODUCT(LN($Y151:$AL151),AlturaTRI!$C$43:$P$43)+SUMPRODUCT(LN(1-$Y151:$AL151),1-AlturaTRI!$C$43:$P$43))</f>
        <v>2.9153259728828255E-22</v>
      </c>
      <c r="X151">
        <f t="shared" ca="1" si="20"/>
        <v>1.2820051602458621E-4</v>
      </c>
      <c r="Y151" s="9">
        <f t="shared" si="23"/>
        <v>3.6539482944086989E-4</v>
      </c>
      <c r="Z151" s="9">
        <f t="shared" si="23"/>
        <v>2.7553114870491961E-4</v>
      </c>
      <c r="AA151" s="9">
        <f t="shared" si="23"/>
        <v>8.1955126127301403E-4</v>
      </c>
      <c r="AB151" s="9">
        <f t="shared" si="23"/>
        <v>1.5467306153300439E-3</v>
      </c>
      <c r="AC151" s="9">
        <f t="shared" si="23"/>
        <v>1.0566100048048678E-3</v>
      </c>
      <c r="AD151" s="9">
        <f t="shared" si="23"/>
        <v>6.0575612902426538E-4</v>
      </c>
      <c r="AE151" s="9">
        <f t="shared" si="23"/>
        <v>1.2215248183947568E-3</v>
      </c>
      <c r="AF151" s="9">
        <f t="shared" si="23"/>
        <v>2.3330819064467474E-3</v>
      </c>
      <c r="AG151" s="9">
        <f t="shared" si="23"/>
        <v>1.9530610398581883E-2</v>
      </c>
      <c r="AH151" s="9">
        <f t="shared" si="23"/>
        <v>2.712910613760349E-4</v>
      </c>
      <c r="AI151" s="9">
        <f t="shared" si="23"/>
        <v>7.0006209281451963E-4</v>
      </c>
      <c r="AJ151" s="9">
        <f t="shared" si="23"/>
        <v>3.3798578619999466E-5</v>
      </c>
      <c r="AK151" s="9">
        <f t="shared" si="23"/>
        <v>1.2981382699798647E-3</v>
      </c>
      <c r="AL151" s="9">
        <f t="shared" si="23"/>
        <v>9.8377712479073376E-5</v>
      </c>
    </row>
    <row r="152" spans="1:38">
      <c r="A152">
        <v>146</v>
      </c>
      <c r="B152">
        <f t="shared" si="21"/>
        <v>-2.5500000000000309</v>
      </c>
      <c r="C152">
        <f t="shared" si="19"/>
        <v>1.4759999999999975</v>
      </c>
      <c r="D152" s="13">
        <f>EXP(SUMPRODUCT(LN($Y152:$AL152),AlturaTRI!$C$24:$P$24)+SUMPRODUCT(LN(1-$Y152:$AL152),1-AlturaTRI!$C$24:$P$24))</f>
        <v>1.8026881936327416E-10</v>
      </c>
      <c r="E152" s="13">
        <f ca="1">EXP(SUMPRODUCT(LN($Y152:$AL152),AlturaTRI!$C$25:$P$25)+SUMPRODUCT(LN(1-$Y152:$AL152),1-AlturaTRI!$C$25:$P$25))</f>
        <v>2.8703932023815604E-21</v>
      </c>
      <c r="F152" s="13">
        <f ca="1">EXP(SUMPRODUCT(LN($Y152:$AL152),AlturaTRI!$C$26:$P$26)+SUMPRODUCT(LN(1-$Y152:$AL152),1-AlturaTRI!$C$26:$P$26))</f>
        <v>1.0192288751374994E-23</v>
      </c>
      <c r="G152" s="13">
        <f ca="1">EXP(SUMPRODUCT(LN($Y152:$AL152),AlturaTRI!$C$27:$P$27)+SUMPRODUCT(LN(1-$Y152:$AL152),1-AlturaTRI!$C$27:$P$27))</f>
        <v>6.7790692828019469E-31</v>
      </c>
      <c r="H152" s="13">
        <f ca="1">EXP(SUMPRODUCT(LN($Y152:$AL152),AlturaTRI!$C$28:$P$28)+SUMPRODUCT(LN(1-$Y152:$AL152),1-AlturaTRI!$C$28:$P$28))</f>
        <v>3.7345046266496718E-31</v>
      </c>
      <c r="I152" s="13">
        <f ca="1">EXP(SUMPRODUCT(LN($Y152:$AL152),AlturaTRI!$C$29:$P$29)+SUMPRODUCT(LN(1-$Y152:$AL152),1-AlturaTRI!$C$29:$P$29))</f>
        <v>1.4198537365247833E-23</v>
      </c>
      <c r="J152" s="13">
        <f ca="1">EXP(SUMPRODUCT(LN($Y152:$AL152),AlturaTRI!$C$30:$P$30)+SUMPRODUCT(LN(1-$Y152:$AL152),1-AlturaTRI!$C$30:$P$30))</f>
        <v>7.5632212772802858E-25</v>
      </c>
      <c r="K152" s="13">
        <f ca="1">EXP(SUMPRODUCT(LN($Y152:$AL152),AlturaTRI!$C$31:$P$31)+SUMPRODUCT(LN(1-$Y152:$AL152),1-AlturaTRI!$C$31:$P$31))</f>
        <v>4.7452674335143325E-17</v>
      </c>
      <c r="L152" s="13">
        <f ca="1">EXP(SUMPRODUCT(LN($Y152:$AL152),AlturaTRI!$C$32:$P$32)+SUMPRODUCT(LN(1-$Y152:$AL152),1-AlturaTRI!$C$32:$P$32))</f>
        <v>4.3444045852850229E-16</v>
      </c>
      <c r="M152" s="13">
        <f ca="1">EXP(SUMPRODUCT(LN($Y152:$AL152),AlturaTRI!$C$33:$P$33)+SUMPRODUCT(LN(1-$Y152:$AL152),1-AlturaTRI!$C$33:$P$33))</f>
        <v>3.3998653900712377E-18</v>
      </c>
      <c r="N152" s="13">
        <f ca="1">EXP(SUMPRODUCT(LN($Y152:$AL152),AlturaTRI!$C$34:$P$34)+SUMPRODUCT(LN(1-$Y152:$AL152),1-AlturaTRI!$C$34:$P$34))</f>
        <v>7.3726127880083266E-10</v>
      </c>
      <c r="O152" s="13">
        <f ca="1">EXP(SUMPRODUCT(LN($Y152:$AL152),AlturaTRI!$C$35:$P$35)+SUMPRODUCT(LN(1-$Y152:$AL152),1-AlturaTRI!$C$35:$P$35))</f>
        <v>2.3580459594003951E-22</v>
      </c>
      <c r="P152" s="13">
        <f ca="1">EXP(SUMPRODUCT(LN($Y152:$AL152),AlturaTRI!$C$36:$P$36)+SUMPRODUCT(LN(1-$Y152:$AL152),1-AlturaTRI!$C$36:$P$36))</f>
        <v>7.4868364693459563E-22</v>
      </c>
      <c r="Q152" s="13">
        <f ca="1">EXP(SUMPRODUCT(LN($Y152:$AL152),AlturaTRI!$C$37:$P$37)+SUMPRODUCT(LN(1-$Y152:$AL152),1-AlturaTRI!$C$37:$P$37))</f>
        <v>9.5098633047508167E-15</v>
      </c>
      <c r="R152" s="13">
        <f ca="1">EXP(SUMPRODUCT(LN($Y152:$AL152),AlturaTRI!$C$38:$P$38)+SUMPRODUCT(LN(1-$Y152:$AL152),1-AlturaTRI!$C$38:$P$38))</f>
        <v>1.1746169324761827E-17</v>
      </c>
      <c r="S152" s="13">
        <f ca="1">EXP(SUMPRODUCT(LN($Y152:$AL152),AlturaTRI!$C$39:$P$39)+SUMPRODUCT(LN(1-$Y152:$AL152),1-AlturaTRI!$C$39:$P$39))</f>
        <v>8.8862479523804133E-36</v>
      </c>
      <c r="T152" s="13">
        <f ca="1">EXP(SUMPRODUCT(LN($Y152:$AL152),AlturaTRI!$C$40:$P$40)+SUMPRODUCT(LN(1-$Y152:$AL152),1-AlturaTRI!$C$40:$P$40))</f>
        <v>7.1984064172812511E-32</v>
      </c>
      <c r="U152" s="13">
        <f ca="1">EXP(SUMPRODUCT(LN($Y152:$AL152),AlturaTRI!$C$41:$P$41)+SUMPRODUCT(LN(1-$Y152:$AL152),1-AlturaTRI!$C$41:$P$41))</f>
        <v>4.0138455004781407E-26</v>
      </c>
      <c r="V152" s="13">
        <f ca="1">EXP(SUMPRODUCT(LN($Y152:$AL152),AlturaTRI!$C$42:$P$42)+SUMPRODUCT(LN(1-$Y152:$AL152),1-AlturaTRI!$C$42:$P$42))</f>
        <v>1.6248545276413032E-20</v>
      </c>
      <c r="W152" s="13">
        <f ca="1">EXP(SUMPRODUCT(LN($Y152:$AL152),AlturaTRI!$C$43:$P$43)+SUMPRODUCT(LN(1-$Y152:$AL152),1-AlturaTRI!$C$43:$P$43))</f>
        <v>3.3649107087583083E-22</v>
      </c>
      <c r="X152">
        <f t="shared" ca="1" si="20"/>
        <v>1.3151824268403098E-4</v>
      </c>
      <c r="Y152" s="9">
        <f t="shared" si="23"/>
        <v>3.7248744286869995E-4</v>
      </c>
      <c r="Z152" s="9">
        <f t="shared" si="23"/>
        <v>2.8102370830451713E-4</v>
      </c>
      <c r="AA152" s="9">
        <f t="shared" si="23"/>
        <v>8.3420113676001587E-4</v>
      </c>
      <c r="AB152" s="9">
        <f t="shared" si="23"/>
        <v>1.5690351517287135E-3</v>
      </c>
      <c r="AC152" s="9">
        <f t="shared" si="23"/>
        <v>1.0737865915747358E-3</v>
      </c>
      <c r="AD152" s="9">
        <f t="shared" si="23"/>
        <v>6.1605073566251933E-4</v>
      </c>
      <c r="AE152" s="9">
        <f t="shared" si="23"/>
        <v>1.2495262734002728E-3</v>
      </c>
      <c r="AF152" s="9">
        <f t="shared" si="23"/>
        <v>2.3766313039630649E-3</v>
      </c>
      <c r="AG152" s="9">
        <f t="shared" si="23"/>
        <v>1.9988885637345022E-2</v>
      </c>
      <c r="AH152" s="9">
        <f t="shared" si="23"/>
        <v>2.7759419470138944E-4</v>
      </c>
      <c r="AI152" s="9">
        <f t="shared" si="23"/>
        <v>7.1436109996152891E-4</v>
      </c>
      <c r="AJ152" s="9">
        <f t="shared" si="23"/>
        <v>3.4684447129776396E-5</v>
      </c>
      <c r="AK152" s="9">
        <f t="shared" si="23"/>
        <v>1.3183645491605229E-3</v>
      </c>
      <c r="AL152" s="9">
        <f t="shared" si="23"/>
        <v>1.0077053375524448E-4</v>
      </c>
    </row>
    <row r="153" spans="1:38">
      <c r="A153">
        <v>147</v>
      </c>
      <c r="B153">
        <f t="shared" si="21"/>
        <v>-2.5400000000000311</v>
      </c>
      <c r="C153">
        <f t="shared" si="19"/>
        <v>1.4767999999999974</v>
      </c>
      <c r="D153" s="13">
        <f>EXP(SUMPRODUCT(LN($Y153:$AL153),AlturaTRI!$C$24:$P$24)+SUMPRODUCT(LN(1-$Y153:$AL153),1-AlturaTRI!$C$24:$P$24))</f>
        <v>1.915272337848534E-10</v>
      </c>
      <c r="E153" s="13">
        <f ca="1">EXP(SUMPRODUCT(LN($Y153:$AL153),AlturaTRI!$C$25:$P$25)+SUMPRODUCT(LN(1-$Y153:$AL153),1-AlturaTRI!$C$25:$P$25))</f>
        <v>3.2789572352676453E-21</v>
      </c>
      <c r="F153" s="13">
        <f ca="1">EXP(SUMPRODUCT(LN($Y153:$AL153),AlturaTRI!$C$26:$P$26)+SUMPRODUCT(LN(1-$Y153:$AL153),1-AlturaTRI!$C$26:$P$26))</f>
        <v>1.1653954043756636E-23</v>
      </c>
      <c r="G153" s="13">
        <f ca="1">EXP(SUMPRODUCT(LN($Y153:$AL153),AlturaTRI!$C$27:$P$27)+SUMPRODUCT(LN(1-$Y153:$AL153),1-AlturaTRI!$C$27:$P$27))</f>
        <v>8.2563049844571897E-31</v>
      </c>
      <c r="H153" s="13">
        <f ca="1">EXP(SUMPRODUCT(LN($Y153:$AL153),AlturaTRI!$C$28:$P$28)+SUMPRODUCT(LN(1-$Y153:$AL153),1-AlturaTRI!$C$28:$P$28))</f>
        <v>4.4998093293346635E-31</v>
      </c>
      <c r="I153" s="13">
        <f ca="1">EXP(SUMPRODUCT(LN($Y153:$AL153),AlturaTRI!$C$29:$P$29)+SUMPRODUCT(LN(1-$Y153:$AL153),1-AlturaTRI!$C$29:$P$29))</f>
        <v>1.6166031581620793E-23</v>
      </c>
      <c r="J153" s="13">
        <f ca="1">EXP(SUMPRODUCT(LN($Y153:$AL153),AlturaTRI!$C$30:$P$30)+SUMPRODUCT(LN(1-$Y153:$AL153),1-AlturaTRI!$C$30:$P$30))</f>
        <v>8.7843319996253627E-25</v>
      </c>
      <c r="K153" s="13">
        <f ca="1">EXP(SUMPRODUCT(LN($Y153:$AL153),AlturaTRI!$C$31:$P$31)+SUMPRODUCT(LN(1-$Y153:$AL153),1-AlturaTRI!$C$31:$P$31))</f>
        <v>5.2112318899246529E-17</v>
      </c>
      <c r="L153" s="13">
        <f ca="1">EXP(SUMPRODUCT(LN($Y153:$AL153),AlturaTRI!$C$32:$P$32)+SUMPRODUCT(LN(1-$Y153:$AL153),1-AlturaTRI!$C$32:$P$32))</f>
        <v>4.7310876505384926E-16</v>
      </c>
      <c r="M153" s="13">
        <f ca="1">EXP(SUMPRODUCT(LN($Y153:$AL153),AlturaTRI!$C$33:$P$33)+SUMPRODUCT(LN(1-$Y153:$AL153),1-AlturaTRI!$C$33:$P$33))</f>
        <v>3.8208091015649371E-18</v>
      </c>
      <c r="N153" s="13">
        <f ca="1">EXP(SUMPRODUCT(LN($Y153:$AL153),AlturaTRI!$C$34:$P$34)+SUMPRODUCT(LN(1-$Y153:$AL153),1-AlturaTRI!$C$34:$P$34))</f>
        <v>7.8677679046823356E-10</v>
      </c>
      <c r="O153" s="13">
        <f ca="1">EXP(SUMPRODUCT(LN($Y153:$AL153),AlturaTRI!$C$35:$P$35)+SUMPRODUCT(LN(1-$Y153:$AL153),1-AlturaTRI!$C$35:$P$35))</f>
        <v>2.7113701543149869E-22</v>
      </c>
      <c r="P153" s="13">
        <f ca="1">EXP(SUMPRODUCT(LN($Y153:$AL153),AlturaTRI!$C$36:$P$36)+SUMPRODUCT(LN(1-$Y153:$AL153),1-AlturaTRI!$C$36:$P$36))</f>
        <v>8.5663951059861014E-22</v>
      </c>
      <c r="Q153" s="13">
        <f ca="1">EXP(SUMPRODUCT(LN($Y153:$AL153),AlturaTRI!$C$37:$P$37)+SUMPRODUCT(LN(1-$Y153:$AL153),1-AlturaTRI!$C$37:$P$37))</f>
        <v>1.0442071103230442E-14</v>
      </c>
      <c r="R153" s="13">
        <f ca="1">EXP(SUMPRODUCT(LN($Y153:$AL153),AlturaTRI!$C$38:$P$38)+SUMPRODUCT(LN(1-$Y153:$AL153),1-AlturaTRI!$C$38:$P$38))</f>
        <v>1.3091230499761037E-17</v>
      </c>
      <c r="S153" s="13">
        <f ca="1">EXP(SUMPRODUCT(LN($Y153:$AL153),AlturaTRI!$C$39:$P$39)+SUMPRODUCT(LN(1-$Y153:$AL153),1-AlturaTRI!$C$39:$P$39))</f>
        <v>1.1141017380484144E-35</v>
      </c>
      <c r="T153" s="13">
        <f ca="1">EXP(SUMPRODUCT(LN($Y153:$AL153),AlturaTRI!$C$40:$P$40)+SUMPRODUCT(LN(1-$Y153:$AL153),1-AlturaTRI!$C$40:$P$40))</f>
        <v>8.5956884426968047E-32</v>
      </c>
      <c r="U153" s="13">
        <f ca="1">EXP(SUMPRODUCT(LN($Y153:$AL153),AlturaTRI!$C$41:$P$41)+SUMPRODUCT(LN(1-$Y153:$AL153),1-AlturaTRI!$C$41:$P$41))</f>
        <v>4.7122038750981053E-26</v>
      </c>
      <c r="V153" s="13">
        <f ca="1">EXP(SUMPRODUCT(LN($Y153:$AL153),AlturaTRI!$C$42:$P$42)+SUMPRODUCT(LN(1-$Y153:$AL153),1-AlturaTRI!$C$42:$P$42))</f>
        <v>1.8458865602495364E-20</v>
      </c>
      <c r="W153" s="13">
        <f ca="1">EXP(SUMPRODUCT(LN($Y153:$AL153),AlturaTRI!$C$43:$P$43)+SUMPRODUCT(LN(1-$Y153:$AL153),1-AlturaTRI!$C$43:$P$43))</f>
        <v>3.8837713103136696E-22</v>
      </c>
      <c r="X153">
        <f t="shared" ca="1" si="20"/>
        <v>1.3490833794339228E-4</v>
      </c>
      <c r="Y153" s="9">
        <f t="shared" si="23"/>
        <v>3.7971767744615241E-4</v>
      </c>
      <c r="Z153" s="9">
        <f t="shared" si="23"/>
        <v>2.8662572762120405E-4</v>
      </c>
      <c r="AA153" s="9">
        <f t="shared" si="23"/>
        <v>8.4911266331981678E-4</v>
      </c>
      <c r="AB153" s="9">
        <f t="shared" si="23"/>
        <v>1.5916608166246825E-3</v>
      </c>
      <c r="AC153" s="9">
        <f t="shared" si="23"/>
        <v>1.0912421013497078E-3</v>
      </c>
      <c r="AD153" s="9">
        <f t="shared" si="23"/>
        <v>6.2652018574449594E-4</v>
      </c>
      <c r="AE153" s="9">
        <f t="shared" si="23"/>
        <v>1.2781687944377312E-3</v>
      </c>
      <c r="AF153" s="9">
        <f t="shared" si="23"/>
        <v>2.4209916236118704E-3</v>
      </c>
      <c r="AG153" s="9">
        <f t="shared" si="23"/>
        <v>2.0457689690129472E-2</v>
      </c>
      <c r="AH153" s="9">
        <f t="shared" si="23"/>
        <v>2.8404373241449265E-4</v>
      </c>
      <c r="AI153" s="9">
        <f t="shared" si="23"/>
        <v>7.2895195616076984E-4</v>
      </c>
      <c r="AJ153" s="9">
        <f t="shared" si="23"/>
        <v>3.5593533630227025E-5</v>
      </c>
      <c r="AK153" s="9">
        <f t="shared" si="23"/>
        <v>1.3389055512929094E-3</v>
      </c>
      <c r="AL153" s="9">
        <f t="shared" si="23"/>
        <v>1.0322154913303324E-4</v>
      </c>
    </row>
    <row r="154" spans="1:38">
      <c r="A154">
        <v>148</v>
      </c>
      <c r="B154">
        <f t="shared" si="21"/>
        <v>-2.5300000000000313</v>
      </c>
      <c r="C154">
        <f t="shared" si="19"/>
        <v>1.4775999999999974</v>
      </c>
      <c r="D154" s="13">
        <f>EXP(SUMPRODUCT(LN($Y154:$AL154),AlturaTRI!$C$24:$P$24)+SUMPRODUCT(LN(1-$Y154:$AL154),1-AlturaTRI!$C$24:$P$24))</f>
        <v>2.0348575022160055E-10</v>
      </c>
      <c r="E154" s="13">
        <f ca="1">EXP(SUMPRODUCT(LN($Y154:$AL154),AlturaTRI!$C$25:$P$25)+SUMPRODUCT(LN(1-$Y154:$AL154),1-AlturaTRI!$C$25:$P$25))</f>
        <v>3.7456194876331632E-21</v>
      </c>
      <c r="F154" s="13">
        <f ca="1">EXP(SUMPRODUCT(LN($Y154:$AL154),AlturaTRI!$C$26:$P$26)+SUMPRODUCT(LN(1-$Y154:$AL154),1-AlturaTRI!$C$26:$P$26))</f>
        <v>1.332503710609957E-23</v>
      </c>
      <c r="G154" s="13">
        <f ca="1">EXP(SUMPRODUCT(LN($Y154:$AL154),AlturaTRI!$C$27:$P$27)+SUMPRODUCT(LN(1-$Y154:$AL154),1-AlturaTRI!$C$27:$P$27))</f>
        <v>1.005529753064074E-30</v>
      </c>
      <c r="H154" s="13">
        <f ca="1">EXP(SUMPRODUCT(LN($Y154:$AL154),AlturaTRI!$C$28:$P$28)+SUMPRODUCT(LN(1-$Y154:$AL154),1-AlturaTRI!$C$28:$P$28))</f>
        <v>5.4218658188588449E-31</v>
      </c>
      <c r="I154" s="13">
        <f ca="1">EXP(SUMPRODUCT(LN($Y154:$AL154),AlturaTRI!$C$29:$P$29)+SUMPRODUCT(LN(1-$Y154:$AL154),1-AlturaTRI!$C$29:$P$29))</f>
        <v>1.8405888243098887E-23</v>
      </c>
      <c r="J154" s="13">
        <f ca="1">EXP(SUMPRODUCT(LN($Y154:$AL154),AlturaTRI!$C$30:$P$30)+SUMPRODUCT(LN(1-$Y154:$AL154),1-AlturaTRI!$C$30:$P$30))</f>
        <v>1.0202443999590799E-24</v>
      </c>
      <c r="K154" s="13">
        <f ca="1">EXP(SUMPRODUCT(LN($Y154:$AL154),AlturaTRI!$C$31:$P$31)+SUMPRODUCT(LN(1-$Y154:$AL154),1-AlturaTRI!$C$31:$P$31))</f>
        <v>5.72286693446788E-17</v>
      </c>
      <c r="L154" s="13">
        <f ca="1">EXP(SUMPRODUCT(LN($Y154:$AL154),AlturaTRI!$C$32:$P$32)+SUMPRODUCT(LN(1-$Y154:$AL154),1-AlturaTRI!$C$32:$P$32))</f>
        <v>5.152111679517504E-16</v>
      </c>
      <c r="M154" s="13">
        <f ca="1">EXP(SUMPRODUCT(LN($Y154:$AL154),AlturaTRI!$C$33:$P$33)+SUMPRODUCT(LN(1-$Y154:$AL154),1-AlturaTRI!$C$33:$P$33))</f>
        <v>4.2938068101133415E-18</v>
      </c>
      <c r="N154" s="13">
        <f ca="1">EXP(SUMPRODUCT(LN($Y154:$AL154),AlturaTRI!$C$34:$P$34)+SUMPRODUCT(LN(1-$Y154:$AL154),1-AlturaTRI!$C$34:$P$34))</f>
        <v>8.3960535211275476E-10</v>
      </c>
      <c r="O154" s="13">
        <f ca="1">EXP(SUMPRODUCT(LN($Y154:$AL154),AlturaTRI!$C$35:$P$35)+SUMPRODUCT(LN(1-$Y154:$AL154),1-AlturaTRI!$C$35:$P$35))</f>
        <v>3.1175892883749316E-22</v>
      </c>
      <c r="P154" s="13">
        <f ca="1">EXP(SUMPRODUCT(LN($Y154:$AL154),AlturaTRI!$C$36:$P$36)+SUMPRODUCT(LN(1-$Y154:$AL154),1-AlturaTRI!$C$36:$P$36))</f>
        <v>9.8014741586910979E-22</v>
      </c>
      <c r="Q154" s="13">
        <f ca="1">EXP(SUMPRODUCT(LN($Y154:$AL154),AlturaTRI!$C$37:$P$37)+SUMPRODUCT(LN(1-$Y154:$AL154),1-AlturaTRI!$C$37:$P$37))</f>
        <v>1.1465488458527391E-14</v>
      </c>
      <c r="R154" s="13">
        <f ca="1">EXP(SUMPRODUCT(LN($Y154:$AL154),AlturaTRI!$C$38:$P$38)+SUMPRODUCT(LN(1-$Y154:$AL154),1-AlturaTRI!$C$38:$P$38))</f>
        <v>1.4590098566420503E-17</v>
      </c>
      <c r="S154" s="13">
        <f ca="1">EXP(SUMPRODUCT(LN($Y154:$AL154),AlturaTRI!$C$39:$P$39)+SUMPRODUCT(LN(1-$Y154:$AL154),1-AlturaTRI!$C$39:$P$39))</f>
        <v>1.3967697470585983E-35</v>
      </c>
      <c r="T154" s="13">
        <f ca="1">EXP(SUMPRODUCT(LN($Y154:$AL154),AlturaTRI!$C$40:$P$40)+SUMPRODUCT(LN(1-$Y154:$AL154),1-AlturaTRI!$C$40:$P$40))</f>
        <v>1.026404416754911E-31</v>
      </c>
      <c r="U154" s="13">
        <f ca="1">EXP(SUMPRODUCT(LN($Y154:$AL154),AlturaTRI!$C$41:$P$41)+SUMPRODUCT(LN(1-$Y154:$AL154),1-AlturaTRI!$C$41:$P$41))</f>
        <v>5.5319855376036272E-26</v>
      </c>
      <c r="V154" s="13">
        <f ca="1">EXP(SUMPRODUCT(LN($Y154:$AL154),AlturaTRI!$C$42:$P$42)+SUMPRODUCT(LN(1-$Y154:$AL154),1-AlturaTRI!$C$42:$P$42))</f>
        <v>2.0969548238515317E-20</v>
      </c>
      <c r="W154" s="13">
        <f ca="1">EXP(SUMPRODUCT(LN($Y154:$AL154),AlturaTRI!$C$43:$P$43)+SUMPRODUCT(LN(1-$Y154:$AL154),1-AlturaTRI!$C$43:$P$43))</f>
        <v>4.4825722462002835E-22</v>
      </c>
      <c r="X154">
        <f t="shared" ca="1" si="20"/>
        <v>1.3837198049705847E-4</v>
      </c>
      <c r="Y154" s="9">
        <f t="shared" si="23"/>
        <v>3.8708820144803903E-4</v>
      </c>
      <c r="Z154" s="9">
        <f t="shared" si="23"/>
        <v>2.9233938678372101E-4</v>
      </c>
      <c r="AA154" s="9">
        <f t="shared" si="23"/>
        <v>8.6429050609039418E-4</v>
      </c>
      <c r="AB154" s="9">
        <f t="shared" si="23"/>
        <v>1.6146122185565976E-3</v>
      </c>
      <c r="AC154" s="9">
        <f t="shared" si="23"/>
        <v>1.1089810534398331E-3</v>
      </c>
      <c r="AD154" s="9">
        <f t="shared" si="23"/>
        <v>6.3716744504914674E-4</v>
      </c>
      <c r="AE154" s="9">
        <f t="shared" si="23"/>
        <v>1.3074670199999707E-3</v>
      </c>
      <c r="AF154" s="9">
        <f t="shared" si="23"/>
        <v>2.4661778910449361E-3</v>
      </c>
      <c r="AG154" s="9">
        <f t="shared" si="23"/>
        <v>2.0937253815105666E-2</v>
      </c>
      <c r="AH154" s="9">
        <f t="shared" si="23"/>
        <v>2.9064307312925893E-4</v>
      </c>
      <c r="AI154" s="9">
        <f t="shared" si="23"/>
        <v>7.4384060938858664E-4</v>
      </c>
      <c r="AJ154" s="9">
        <f t="shared" si="23"/>
        <v>3.6526446604667767E-5</v>
      </c>
      <c r="AK154" s="9">
        <f t="shared" si="23"/>
        <v>1.3597661602302474E-3</v>
      </c>
      <c r="AL154" s="9">
        <f t="shared" si="23"/>
        <v>1.0573217361390743E-4</v>
      </c>
    </row>
    <row r="155" spans="1:38">
      <c r="A155">
        <v>149</v>
      </c>
      <c r="B155">
        <f t="shared" si="21"/>
        <v>-2.5200000000000315</v>
      </c>
      <c r="C155">
        <f t="shared" si="19"/>
        <v>1.4783999999999975</v>
      </c>
      <c r="D155" s="13">
        <f>EXP(SUMPRODUCT(LN($Y155:$AL155),AlturaTRI!$C$24:$P$24)+SUMPRODUCT(LN(1-$Y155:$AL155),1-AlturaTRI!$C$24:$P$24))</f>
        <v>2.1618764416700005E-10</v>
      </c>
      <c r="E155" s="13">
        <f ca="1">EXP(SUMPRODUCT(LN($Y155:$AL155),AlturaTRI!$C$25:$P$25)+SUMPRODUCT(LN(1-$Y155:$AL155),1-AlturaTRI!$C$25:$P$25))</f>
        <v>4.2786322572823864E-21</v>
      </c>
      <c r="F155" s="13">
        <f ca="1">EXP(SUMPRODUCT(LN($Y155:$AL155),AlturaTRI!$C$26:$P$26)+SUMPRODUCT(LN(1-$Y155:$AL155),1-AlturaTRI!$C$26:$P$26))</f>
        <v>1.5235508535612566E-23</v>
      </c>
      <c r="G155" s="13">
        <f ca="1">EXP(SUMPRODUCT(LN($Y155:$AL155),AlturaTRI!$C$27:$P$27)+SUMPRODUCT(LN(1-$Y155:$AL155),1-AlturaTRI!$C$27:$P$27))</f>
        <v>1.2246092228554429E-30</v>
      </c>
      <c r="H155" s="13">
        <f ca="1">EXP(SUMPRODUCT(LN($Y155:$AL155),AlturaTRI!$C$28:$P$28)+SUMPRODUCT(LN(1-$Y155:$AL155),1-AlturaTRI!$C$28:$P$28))</f>
        <v>6.5327617663051595E-31</v>
      </c>
      <c r="I155" s="13">
        <f ca="1">EXP(SUMPRODUCT(LN($Y155:$AL155),AlturaTRI!$C$29:$P$29)+SUMPRODUCT(LN(1-$Y155:$AL155),1-AlturaTRI!$C$29:$P$29))</f>
        <v>2.0955766006024923E-23</v>
      </c>
      <c r="J155" s="13">
        <f ca="1">EXP(SUMPRODUCT(LN($Y155:$AL155),AlturaTRI!$C$30:$P$30)+SUMPRODUCT(LN(1-$Y155:$AL155),1-AlturaTRI!$C$30:$P$30))</f>
        <v>1.1849311041396202E-24</v>
      </c>
      <c r="K155" s="13">
        <f ca="1">EXP(SUMPRODUCT(LN($Y155:$AL155),AlturaTRI!$C$31:$P$31)+SUMPRODUCT(LN(1-$Y155:$AL155),1-AlturaTRI!$C$31:$P$31))</f>
        <v>6.2846384618494502E-17</v>
      </c>
      <c r="L155" s="13">
        <f ca="1">EXP(SUMPRODUCT(LN($Y155:$AL155),AlturaTRI!$C$32:$P$32)+SUMPRODUCT(LN(1-$Y155:$AL155),1-AlturaTRI!$C$32:$P$32))</f>
        <v>5.6105178003228245E-16</v>
      </c>
      <c r="M155" s="13">
        <f ca="1">EXP(SUMPRODUCT(LN($Y155:$AL155),AlturaTRI!$C$33:$P$33)+SUMPRODUCT(LN(1-$Y155:$AL155),1-AlturaTRI!$C$33:$P$33))</f>
        <v>4.8252860395061525E-18</v>
      </c>
      <c r="N155" s="13">
        <f ca="1">EXP(SUMPRODUCT(LN($Y155:$AL155),AlturaTRI!$C$34:$P$34)+SUMPRODUCT(LN(1-$Y155:$AL155),1-AlturaTRI!$C$34:$P$34))</f>
        <v>8.9596750426430588E-10</v>
      </c>
      <c r="O155" s="13">
        <f ca="1">EXP(SUMPRODUCT(LN($Y155:$AL155),AlturaTRI!$C$35:$P$35)+SUMPRODUCT(LN(1-$Y155:$AL155),1-AlturaTRI!$C$35:$P$35))</f>
        <v>3.5846139604945968E-22</v>
      </c>
      <c r="P155" s="13">
        <f ca="1">EXP(SUMPRODUCT(LN($Y155:$AL155),AlturaTRI!$C$36:$P$36)+SUMPRODUCT(LN(1-$Y155:$AL155),1-AlturaTRI!$C$36:$P$36))</f>
        <v>1.1214453097839384E-21</v>
      </c>
      <c r="Q155" s="13">
        <f ca="1">EXP(SUMPRODUCT(LN($Y155:$AL155),AlturaTRI!$C$37:$P$37)+SUMPRODUCT(LN(1-$Y155:$AL155),1-AlturaTRI!$C$37:$P$37))</f>
        <v>1.2589018700834182E-14</v>
      </c>
      <c r="R155" s="13">
        <f ca="1">EXP(SUMPRODUCT(LN($Y155:$AL155),AlturaTRI!$C$38:$P$38)+SUMPRODUCT(LN(1-$Y155:$AL155),1-AlturaTRI!$C$38:$P$38))</f>
        <v>1.6260331073396702E-17</v>
      </c>
      <c r="S155" s="13">
        <f ca="1">EXP(SUMPRODUCT(LN($Y155:$AL155),AlturaTRI!$C$39:$P$39)+SUMPRODUCT(LN(1-$Y155:$AL155),1-AlturaTRI!$C$39:$P$39))</f>
        <v>1.7511292004612845E-35</v>
      </c>
      <c r="T155" s="13">
        <f ca="1">EXP(SUMPRODUCT(LN($Y155:$AL155),AlturaTRI!$C$40:$P$40)+SUMPRODUCT(LN(1-$Y155:$AL155),1-AlturaTRI!$C$40:$P$40))</f>
        <v>1.2256028450925083E-31</v>
      </c>
      <c r="U155" s="13">
        <f ca="1">EXP(SUMPRODUCT(LN($Y155:$AL155),AlturaTRI!$C$41:$P$41)+SUMPRODUCT(LN(1-$Y155:$AL155),1-AlturaTRI!$C$41:$P$41))</f>
        <v>6.4942858709043138E-26</v>
      </c>
      <c r="V155" s="13">
        <f ca="1">EXP(SUMPRODUCT(LN($Y155:$AL155),AlturaTRI!$C$42:$P$42)+SUMPRODUCT(LN(1-$Y155:$AL155),1-AlturaTRI!$C$42:$P$42))</f>
        <v>2.3821359460260432E-20</v>
      </c>
      <c r="W155" s="13">
        <f ca="1">EXP(SUMPRODUCT(LN($Y155:$AL155),AlturaTRI!$C$43:$P$43)+SUMPRODUCT(LN(1-$Y155:$AL155),1-AlturaTRI!$C$43:$P$43))</f>
        <v>5.1736178735357738E-22</v>
      </c>
      <c r="X155">
        <f t="shared" ca="1" si="20"/>
        <v>1.4191035701547014E-4</v>
      </c>
      <c r="Y155" s="9">
        <f t="shared" si="23"/>
        <v>3.9460173480280482E-4</v>
      </c>
      <c r="Z155" s="9">
        <f t="shared" si="23"/>
        <v>2.9816690929192549E-4</v>
      </c>
      <c r="AA155" s="9">
        <f t="shared" si="23"/>
        <v>8.7973941309782812E-4</v>
      </c>
      <c r="AB155" s="9">
        <f t="shared" si="23"/>
        <v>1.6378940317679843E-3</v>
      </c>
      <c r="AC155" s="9">
        <f t="shared" si="23"/>
        <v>1.127008040052597E-3</v>
      </c>
      <c r="AD155" s="9">
        <f t="shared" si="23"/>
        <v>6.4799552953353741E-4</v>
      </c>
      <c r="AE155" s="9">
        <f t="shared" si="23"/>
        <v>1.3374359210780464E-3</v>
      </c>
      <c r="AF155" s="9">
        <f t="shared" si="23"/>
        <v>2.5122054075258529E-3</v>
      </c>
      <c r="AG155" s="9">
        <f t="shared" si="23"/>
        <v>2.1427813845587146E-2</v>
      </c>
      <c r="AH155" s="9">
        <f t="shared" si="23"/>
        <v>2.9739569426268076E-4</v>
      </c>
      <c r="AI155" s="9">
        <f t="shared" si="23"/>
        <v>7.5903312848017929E-4</v>
      </c>
      <c r="AJ155" s="9">
        <f t="shared" si="23"/>
        <v>3.7483810480853878E-5</v>
      </c>
      <c r="AK155" s="9">
        <f t="shared" si="23"/>
        <v>1.380951335196488E-3</v>
      </c>
      <c r="AL155" s="9">
        <f t="shared" si="23"/>
        <v>1.0830385659082005E-4</v>
      </c>
    </row>
    <row r="156" spans="1:38">
      <c r="A156">
        <v>150</v>
      </c>
      <c r="B156">
        <f t="shared" si="21"/>
        <v>-2.5100000000000318</v>
      </c>
      <c r="C156">
        <f t="shared" si="19"/>
        <v>1.4791999999999974</v>
      </c>
      <c r="D156" s="13">
        <f>EXP(SUMPRODUCT(LN($Y156:$AL156),AlturaTRI!$C$24:$P$24)+SUMPRODUCT(LN(1-$Y156:$AL156),1-AlturaTRI!$C$24:$P$24))</f>
        <v>2.2967884378545192E-10</v>
      </c>
      <c r="E156" s="13">
        <f ca="1">EXP(SUMPRODUCT(LN($Y156:$AL156),AlturaTRI!$C$25:$P$25)+SUMPRODUCT(LN(1-$Y156:$AL156),1-AlturaTRI!$C$25:$P$25))</f>
        <v>4.8874184414186662E-21</v>
      </c>
      <c r="F156" s="13">
        <f ca="1">EXP(SUMPRODUCT(LN($Y156:$AL156),AlturaTRI!$C$26:$P$26)+SUMPRODUCT(LN(1-$Y156:$AL156),1-AlturaTRI!$C$26:$P$26))</f>
        <v>1.7419622513744537E-23</v>
      </c>
      <c r="G156" s="13">
        <f ca="1">EXP(SUMPRODUCT(LN($Y156:$AL156),AlturaTRI!$C$27:$P$27)+SUMPRODUCT(LN(1-$Y156:$AL156),1-AlturaTRI!$C$27:$P$27))</f>
        <v>1.4913974050865894E-30</v>
      </c>
      <c r="H156" s="13">
        <f ca="1">EXP(SUMPRODUCT(LN($Y156:$AL156),AlturaTRI!$C$28:$P$28)+SUMPRODUCT(LN(1-$Y156:$AL156),1-AlturaTRI!$C$28:$P$28))</f>
        <v>7.8711489931432734E-31</v>
      </c>
      <c r="I156" s="13">
        <f ca="1">EXP(SUMPRODUCT(LN($Y156:$AL156),AlturaTRI!$C$29:$P$29)+SUMPRODUCT(LN(1-$Y156:$AL156),1-AlturaTRI!$C$29:$P$29))</f>
        <v>2.3858523143749034E-23</v>
      </c>
      <c r="J156" s="13">
        <f ca="1">EXP(SUMPRODUCT(LN($Y156:$AL156),AlturaTRI!$C$30:$P$30)+SUMPRODUCT(LN(1-$Y156:$AL156),1-AlturaTRI!$C$30:$P$30))</f>
        <v>1.3761799837111234E-24</v>
      </c>
      <c r="K156" s="13">
        <f ca="1">EXP(SUMPRODUCT(LN($Y156:$AL156),AlturaTRI!$C$31:$P$31)+SUMPRODUCT(LN(1-$Y156:$AL156),1-AlturaTRI!$C$31:$P$31))</f>
        <v>6.9014477904733229E-17</v>
      </c>
      <c r="L156" s="13">
        <f ca="1">EXP(SUMPRODUCT(LN($Y156:$AL156),AlturaTRI!$C$32:$P$32)+SUMPRODUCT(LN(1-$Y156:$AL156),1-AlturaTRI!$C$32:$P$32))</f>
        <v>6.1096154763822479E-16</v>
      </c>
      <c r="M156" s="13">
        <f ca="1">EXP(SUMPRODUCT(LN($Y156:$AL156),AlturaTRI!$C$33:$P$33)+SUMPRODUCT(LN(1-$Y156:$AL156),1-AlturaTRI!$C$33:$P$33))</f>
        <v>5.422466563726413E-18</v>
      </c>
      <c r="N156" s="13">
        <f ca="1">EXP(SUMPRODUCT(LN($Y156:$AL156),AlturaTRI!$C$34:$P$34)+SUMPRODUCT(LN(1-$Y156:$AL156),1-AlturaTRI!$C$34:$P$34))</f>
        <v>9.5609836555264836E-10</v>
      </c>
      <c r="O156" s="13">
        <f ca="1">EXP(SUMPRODUCT(LN($Y156:$AL156),AlturaTRI!$C$35:$P$35)+SUMPRODUCT(LN(1-$Y156:$AL156),1-AlturaTRI!$C$35:$P$35))</f>
        <v>4.121536402999447E-22</v>
      </c>
      <c r="P156" s="13">
        <f ca="1">EXP(SUMPRODUCT(LN($Y156:$AL156),AlturaTRI!$C$36:$P$36)+SUMPRODUCT(LN(1-$Y156:$AL156),1-AlturaTRI!$C$36:$P$36))</f>
        <v>1.2830927634189832E-21</v>
      </c>
      <c r="Q156" s="13">
        <f ca="1">EXP(SUMPRODUCT(LN($Y156:$AL156),AlturaTRI!$C$37:$P$37)+SUMPRODUCT(LN(1-$Y156:$AL156),1-AlturaTRI!$C$37:$P$37))</f>
        <v>1.3822431706017009E-14</v>
      </c>
      <c r="R156" s="13">
        <f ca="1">EXP(SUMPRODUCT(LN($Y156:$AL156),AlturaTRI!$C$38:$P$38)+SUMPRODUCT(LN(1-$Y156:$AL156),1-AlturaTRI!$C$38:$P$38))</f>
        <v>1.8121485628940301E-17</v>
      </c>
      <c r="S156" s="13">
        <f ca="1">EXP(SUMPRODUCT(LN($Y156:$AL156),AlturaTRI!$C$39:$P$39)+SUMPRODUCT(LN(1-$Y156:$AL156),1-AlturaTRI!$C$39:$P$39))</f>
        <v>2.19535529931323E-35</v>
      </c>
      <c r="T156" s="13">
        <f ca="1">EXP(SUMPRODUCT(LN($Y156:$AL156),AlturaTRI!$C$40:$P$40)+SUMPRODUCT(LN(1-$Y156:$AL156),1-AlturaTRI!$C$40:$P$40))</f>
        <v>1.4634377905371876E-31</v>
      </c>
      <c r="U156" s="13">
        <f ca="1">EXP(SUMPRODUCT(LN($Y156:$AL156),AlturaTRI!$C$41:$P$41)+SUMPRODUCT(LN(1-$Y156:$AL156),1-AlturaTRI!$C$41:$P$41))</f>
        <v>7.623861966793672E-26</v>
      </c>
      <c r="V156" s="13">
        <f ca="1">EXP(SUMPRODUCT(LN($Y156:$AL156),AlturaTRI!$C$42:$P$42)+SUMPRODUCT(LN(1-$Y156:$AL156),1-AlturaTRI!$C$42:$P$42))</f>
        <v>2.706059041366841E-20</v>
      </c>
      <c r="W156" s="13">
        <f ca="1">EXP(SUMPRODUCT(LN($Y156:$AL156),AlturaTRI!$C$43:$P$43)+SUMPRODUCT(LN(1-$Y156:$AL156),1-AlturaTRI!$C$43:$P$43))</f>
        <v>5.9711042790070613E-22</v>
      </c>
      <c r="X156">
        <f t="shared" ca="1" si="20"/>
        <v>1.4552466186919122E-4</v>
      </c>
      <c r="Y156" s="9">
        <f t="shared" si="23"/>
        <v>4.0226105008931551E-4</v>
      </c>
      <c r="Z156" s="9">
        <f t="shared" si="23"/>
        <v>3.0411056287756266E-4</v>
      </c>
      <c r="AA156" s="9">
        <f t="shared" si="23"/>
        <v>8.9546421671856801E-4</v>
      </c>
      <c r="AB156" s="9">
        <f t="shared" si="23"/>
        <v>1.6615109971314377E-3</v>
      </c>
      <c r="AC156" s="9">
        <f t="shared" si="23"/>
        <v>1.1453277274580242E-3</v>
      </c>
      <c r="AD156" s="9">
        <f t="shared" si="23"/>
        <v>6.5900750617739489E-4</v>
      </c>
      <c r="AE156" s="9">
        <f t="shared" si="23"/>
        <v>1.3680908086316495E-3</v>
      </c>
      <c r="AF156" s="9">
        <f t="shared" si="23"/>
        <v>2.5590897548799052E-3</v>
      </c>
      <c r="AG156" s="9">
        <f t="shared" si="23"/>
        <v>2.1929610256336867E-2</v>
      </c>
      <c r="AH156" s="9">
        <f t="shared" si="23"/>
        <v>3.043051538577018E-4</v>
      </c>
      <c r="AI156" s="9">
        <f t="shared" si="23"/>
        <v>7.745357055703977E-4</v>
      </c>
      <c r="AJ156" s="9">
        <f t="shared" si="23"/>
        <v>3.8466266048656508E-5</v>
      </c>
      <c r="AK156" s="9">
        <f t="shared" si="23"/>
        <v>1.4024661119363894E-3</v>
      </c>
      <c r="AL156" s="9">
        <f t="shared" si="23"/>
        <v>1.1093808268337275E-4</v>
      </c>
    </row>
    <row r="157" spans="1:38">
      <c r="A157">
        <v>151</v>
      </c>
      <c r="B157">
        <f t="shared" si="21"/>
        <v>-2.500000000000032</v>
      </c>
      <c r="C157">
        <f t="shared" si="19"/>
        <v>1.4799999999999973</v>
      </c>
      <c r="D157" s="13">
        <f>EXP(SUMPRODUCT(LN($Y157:$AL157),AlturaTRI!$C$24:$P$24)+SUMPRODUCT(LN(1-$Y157:$AL157),1-AlturaTRI!$C$24:$P$24))</f>
        <v>2.4400809060494462E-10</v>
      </c>
      <c r="E157" s="13">
        <f ca="1">EXP(SUMPRODUCT(LN($Y157:$AL157),AlturaTRI!$C$25:$P$25)+SUMPRODUCT(LN(1-$Y157:$AL157),1-AlturaTRI!$C$25:$P$25))</f>
        <v>5.5827373269240134E-21</v>
      </c>
      <c r="F157" s="13">
        <f ca="1">EXP(SUMPRODUCT(LN($Y157:$AL157),AlturaTRI!$C$26:$P$26)+SUMPRODUCT(LN(1-$Y157:$AL157),1-AlturaTRI!$C$26:$P$26))</f>
        <v>1.9916528096571326E-23</v>
      </c>
      <c r="G157" s="13">
        <f ca="1">EXP(SUMPRODUCT(LN($Y157:$AL157),AlturaTRI!$C$27:$P$27)+SUMPRODUCT(LN(1-$Y157:$AL157),1-AlturaTRI!$C$27:$P$27))</f>
        <v>1.8162781123631311E-30</v>
      </c>
      <c r="H157" s="13">
        <f ca="1">EXP(SUMPRODUCT(LN($Y157:$AL157),AlturaTRI!$C$28:$P$28)+SUMPRODUCT(LN(1-$Y157:$AL157),1-AlturaTRI!$C$28:$P$28))</f>
        <v>9.4835852973704698E-31</v>
      </c>
      <c r="I157" s="13">
        <f ca="1">EXP(SUMPRODUCT(LN($Y157:$AL157),AlturaTRI!$C$29:$P$29)+SUMPRODUCT(LN(1-$Y157:$AL157),1-AlturaTRI!$C$29:$P$29))</f>
        <v>2.7162934274540941E-23</v>
      </c>
      <c r="J157" s="13">
        <f ca="1">EXP(SUMPRODUCT(LN($Y157:$AL157),AlturaTRI!$C$30:$P$30)+SUMPRODUCT(LN(1-$Y157:$AL157),1-AlturaTRI!$C$30:$P$30))</f>
        <v>1.5982712337176513E-24</v>
      </c>
      <c r="K157" s="13">
        <f ca="1">EXP(SUMPRODUCT(LN($Y157:$AL157),AlturaTRI!$C$31:$P$31)+SUMPRODUCT(LN(1-$Y157:$AL157),1-AlturaTRI!$C$31:$P$31))</f>
        <v>7.5786739608327198E-17</v>
      </c>
      <c r="L157" s="13">
        <f ca="1">EXP(SUMPRODUCT(LN($Y157:$AL157),AlturaTRI!$C$32:$P$32)+SUMPRODUCT(LN(1-$Y157:$AL157),1-AlturaTRI!$C$32:$P$32))</f>
        <v>6.6530060731005903E-16</v>
      </c>
      <c r="M157" s="13">
        <f ca="1">EXP(SUMPRODUCT(LN($Y157:$AL157),AlturaTRI!$C$33:$P$33)+SUMPRODUCT(LN(1-$Y157:$AL157),1-AlturaTRI!$C$33:$P$33))</f>
        <v>6.0934578503762033E-18</v>
      </c>
      <c r="N157" s="13">
        <f ca="1">EXP(SUMPRODUCT(LN($Y157:$AL157),AlturaTRI!$C$34:$P$34)+SUMPRODUCT(LN(1-$Y157:$AL157),1-AlturaTRI!$C$34:$P$34))</f>
        <v>1.0202485870732245E-9</v>
      </c>
      <c r="O157" s="13">
        <f ca="1">EXP(SUMPRODUCT(LN($Y157:$AL157),AlturaTRI!$C$35:$P$35)+SUMPRODUCT(LN(1-$Y157:$AL157),1-AlturaTRI!$C$35:$P$35))</f>
        <v>4.7388067379901315E-22</v>
      </c>
      <c r="P157" s="13">
        <f ca="1">EXP(SUMPRODUCT(LN($Y157:$AL157),AlturaTRI!$C$36:$P$36)+SUMPRODUCT(LN(1-$Y157:$AL157),1-AlturaTRI!$C$36:$P$36))</f>
        <v>1.468017123130827E-21</v>
      </c>
      <c r="Q157" s="13">
        <f ca="1">EXP(SUMPRODUCT(LN($Y157:$AL157),AlturaTRI!$C$37:$P$37)+SUMPRODUCT(LN(1-$Y157:$AL157),1-AlturaTRI!$C$37:$P$37))</f>
        <v>1.5176447925155036E-14</v>
      </c>
      <c r="R157" s="13">
        <f ca="1">EXP(SUMPRODUCT(LN($Y157:$AL157),AlturaTRI!$C$38:$P$38)+SUMPRODUCT(LN(1-$Y157:$AL157),1-AlturaTRI!$C$38:$P$38))</f>
        <v>2.0195347155689458E-17</v>
      </c>
      <c r="S157" s="13">
        <f ca="1">EXP(SUMPRODUCT(LN($Y157:$AL157),AlturaTRI!$C$39:$P$39)+SUMPRODUCT(LN(1-$Y157:$AL157),1-AlturaTRI!$C$39:$P$39))</f>
        <v>2.7522289143715557E-35</v>
      </c>
      <c r="T157" s="13">
        <f ca="1">EXP(SUMPRODUCT(LN($Y157:$AL157),AlturaTRI!$C$40:$P$40)+SUMPRODUCT(LN(1-$Y157:$AL157),1-AlturaTRI!$C$40:$P$40))</f>
        <v>1.7473981836614492E-31</v>
      </c>
      <c r="U157" s="13">
        <f ca="1">EXP(SUMPRODUCT(LN($Y157:$AL157),AlturaTRI!$C$41:$P$41)+SUMPRODUCT(LN(1-$Y157:$AL157),1-AlturaTRI!$C$41:$P$41))</f>
        <v>8.94976756605241E-26</v>
      </c>
      <c r="V157" s="13">
        <f ca="1">EXP(SUMPRODUCT(LN($Y157:$AL157),AlturaTRI!$C$42:$P$42)+SUMPRODUCT(LN(1-$Y157:$AL157),1-AlturaTRI!$C$42:$P$42))</f>
        <v>3.0739804577847862E-20</v>
      </c>
      <c r="W157" s="13">
        <f ca="1">EXP(SUMPRODUCT(LN($Y157:$AL157),AlturaTRI!$C$43:$P$43)+SUMPRODUCT(LN(1-$Y157:$AL157),1-AlturaTRI!$C$43:$P$43))</f>
        <v>6.8914097372799206E-22</v>
      </c>
      <c r="X157">
        <f t="shared" ca="1" si="20"/>
        <v>1.492160968420116E-4</v>
      </c>
      <c r="Y157" s="9">
        <f t="shared" ref="Y157:AL166" si="24">1/(1+EXP(-1.7*Y$2*($B157-Y$3)))</f>
        <v>4.1006897355274919E-4</v>
      </c>
      <c r="Z157" s="9">
        <f t="shared" si="24"/>
        <v>3.1017266038203264E-4</v>
      </c>
      <c r="AA157" s="9">
        <f t="shared" si="24"/>
        <v>9.1146983516713167E-4</v>
      </c>
      <c r="AB157" s="9">
        <f t="shared" si="24"/>
        <v>1.6854679230854587E-3</v>
      </c>
      <c r="AC157" s="9">
        <f t="shared" si="24"/>
        <v>1.1639448571720619E-3</v>
      </c>
      <c r="AD157" s="9">
        <f t="shared" si="24"/>
        <v>6.7020649384171764E-4</v>
      </c>
      <c r="AE157" s="9">
        <f t="shared" si="24"/>
        <v>1.3994473412235612E-3</v>
      </c>
      <c r="AF157" s="9">
        <f t="shared" si="24"/>
        <v>2.6068468005288497E-3</v>
      </c>
      <c r="AG157" s="9">
        <f t="shared" si="24"/>
        <v>2.2442888229601454E-2</v>
      </c>
      <c r="AH157" s="9">
        <f t="shared" si="24"/>
        <v>3.1137509244804777E-4</v>
      </c>
      <c r="AI157" s="9">
        <f t="shared" si="24"/>
        <v>7.9035465858320658E-4</v>
      </c>
      <c r="AJ157" s="9">
        <f t="shared" si="24"/>
        <v>3.9474470888675249E-5</v>
      </c>
      <c r="AK157" s="9">
        <f t="shared" si="24"/>
        <v>1.4243156038827331E-3</v>
      </c>
      <c r="AL157" s="9">
        <f t="shared" si="24"/>
        <v>1.1363637259322794E-4</v>
      </c>
    </row>
    <row r="158" spans="1:38">
      <c r="A158">
        <v>152</v>
      </c>
      <c r="B158">
        <f t="shared" si="21"/>
        <v>-2.4900000000000322</v>
      </c>
      <c r="C158">
        <f t="shared" si="19"/>
        <v>1.4807999999999975</v>
      </c>
      <c r="D158" s="13">
        <f>EXP(SUMPRODUCT(LN($Y158:$AL158),AlturaTRI!$C$24:$P$24)+SUMPRODUCT(LN(1-$Y158:$AL158),1-AlturaTRI!$C$24:$P$24))</f>
        <v>2.5922710978149801E-10</v>
      </c>
      <c r="E158" s="13">
        <f ca="1">EXP(SUMPRODUCT(LN($Y158:$AL158),AlturaTRI!$C$25:$P$25)+SUMPRODUCT(LN(1-$Y158:$AL158),1-AlturaTRI!$C$25:$P$25))</f>
        <v>6.3768738177652326E-21</v>
      </c>
      <c r="F158" s="13">
        <f ca="1">EXP(SUMPRODUCT(LN($Y158:$AL158),AlturaTRI!$C$26:$P$26)+SUMPRODUCT(LN(1-$Y158:$AL158),1-AlturaTRI!$C$26:$P$26))</f>
        <v>2.2770967580710224E-23</v>
      </c>
      <c r="G158" s="13">
        <f ca="1">EXP(SUMPRODUCT(LN($Y158:$AL158),AlturaTRI!$C$27:$P$27)+SUMPRODUCT(LN(1-$Y158:$AL158),1-AlturaTRI!$C$27:$P$27))</f>
        <v>2.211893811636585E-30</v>
      </c>
      <c r="H158" s="13">
        <f ca="1">EXP(SUMPRODUCT(LN($Y158:$AL158),AlturaTRI!$C$28:$P$28)+SUMPRODUCT(LN(1-$Y158:$AL158),1-AlturaTRI!$C$28:$P$28))</f>
        <v>1.1426150341970773E-30</v>
      </c>
      <c r="I158" s="13">
        <f ca="1">EXP(SUMPRODUCT(LN($Y158:$AL158),AlturaTRI!$C$29:$P$29)+SUMPRODUCT(LN(1-$Y158:$AL158),1-AlturaTRI!$C$29:$P$29))</f>
        <v>3.0924505690257259E-23</v>
      </c>
      <c r="J158" s="13">
        <f ca="1">EXP(SUMPRODUCT(LN($Y158:$AL158),AlturaTRI!$C$30:$P$30)+SUMPRODUCT(LN(1-$Y158:$AL158),1-AlturaTRI!$C$30:$P$30))</f>
        <v>1.8561740081494047E-24</v>
      </c>
      <c r="K158" s="13">
        <f ca="1">EXP(SUMPRODUCT(LN($Y158:$AL158),AlturaTRI!$C$31:$P$31)+SUMPRODUCT(LN(1-$Y158:$AL158),1-AlturaTRI!$C$31:$P$31))</f>
        <v>8.3222201240037892E-17</v>
      </c>
      <c r="L158" s="13">
        <f ca="1">EXP(SUMPRODUCT(LN($Y158:$AL158),AlturaTRI!$C$32:$P$32)+SUMPRODUCT(LN(1-$Y158:$AL158),1-AlturaTRI!$C$32:$P$32))</f>
        <v>7.2446084819086455E-16</v>
      </c>
      <c r="M158" s="13">
        <f ca="1">EXP(SUMPRODUCT(LN($Y158:$AL158),AlturaTRI!$C$33:$P$33)+SUMPRODUCT(LN(1-$Y158:$AL158),1-AlturaTRI!$C$33:$P$33))</f>
        <v>6.8473684583964098E-18</v>
      </c>
      <c r="N158" s="13">
        <f ca="1">EXP(SUMPRODUCT(LN($Y158:$AL158),AlturaTRI!$C$34:$P$34)+SUMPRODUCT(LN(1-$Y158:$AL158),1-AlturaTRI!$C$34:$P$34))</f>
        <v>1.0886853683972083E-9</v>
      </c>
      <c r="O158" s="13">
        <f ca="1">EXP(SUMPRODUCT(LN($Y158:$AL158),AlturaTRI!$C$35:$P$35)+SUMPRODUCT(LN(1-$Y158:$AL158),1-AlturaTRI!$C$35:$P$35))</f>
        <v>5.4484354813636685E-22</v>
      </c>
      <c r="P158" s="13">
        <f ca="1">EXP(SUMPRODUCT(LN($Y158:$AL158),AlturaTRI!$C$36:$P$36)+SUMPRODUCT(LN(1-$Y158:$AL158),1-AlturaTRI!$C$36:$P$36))</f>
        <v>1.6795662723322326E-21</v>
      </c>
      <c r="Q158" s="13">
        <f ca="1">EXP(SUMPRODUCT(LN($Y158:$AL158),AlturaTRI!$C$37:$P$37)+SUMPRODUCT(LN(1-$Y158:$AL158),1-AlturaTRI!$C$37:$P$37))</f>
        <v>1.6662830524846503E-14</v>
      </c>
      <c r="R158" s="13">
        <f ca="1">EXP(SUMPRODUCT(LN($Y158:$AL158),AlturaTRI!$C$38:$P$38)+SUMPRODUCT(LN(1-$Y158:$AL158),1-AlturaTRI!$C$38:$P$38))</f>
        <v>2.2506180886686309E-17</v>
      </c>
      <c r="S158" s="13">
        <f ca="1">EXP(SUMPRODUCT(LN($Y158:$AL158),AlturaTRI!$C$39:$P$39)+SUMPRODUCT(LN(1-$Y158:$AL158),1-AlturaTRI!$C$39:$P$39))</f>
        <v>3.4503030904414379E-35</v>
      </c>
      <c r="T158" s="13">
        <f ca="1">EXP(SUMPRODUCT(LN($Y158:$AL158),AlturaTRI!$C$40:$P$40)+SUMPRODUCT(LN(1-$Y158:$AL158),1-AlturaTRI!$C$40:$P$40))</f>
        <v>2.0864234351040616E-31</v>
      </c>
      <c r="U158" s="13">
        <f ca="1">EXP(SUMPRODUCT(LN($Y158:$AL158),AlturaTRI!$C$41:$P$41)+SUMPRODUCT(LN(1-$Y158:$AL158),1-AlturaTRI!$C$41:$P$41))</f>
        <v>1.0506097966734896E-25</v>
      </c>
      <c r="V158" s="13">
        <f ca="1">EXP(SUMPRODUCT(LN($Y158:$AL158),AlturaTRI!$C$42:$P$42)+SUMPRODUCT(LN(1-$Y158:$AL158),1-AlturaTRI!$C$42:$P$42))</f>
        <v>3.491868614469387E-20</v>
      </c>
      <c r="W158" s="13">
        <f ca="1">EXP(SUMPRODUCT(LN($Y158:$AL158),AlturaTRI!$C$43:$P$43)+SUMPRODUCT(LN(1-$Y158:$AL158),1-AlturaTRI!$C$43:$P$43))</f>
        <v>7.9534296978405447E-22</v>
      </c>
      <c r="X158">
        <f t="shared" ca="1" si="20"/>
        <v>1.5298587083297475E-4</v>
      </c>
      <c r="Y158" s="9">
        <f t="shared" si="24"/>
        <v>4.180283861399691E-4</v>
      </c>
      <c r="Z158" s="9">
        <f t="shared" si="24"/>
        <v>3.1635556065149283E-4</v>
      </c>
      <c r="AA158" s="9">
        <f t="shared" si="24"/>
        <v>9.2776127400963782E-4</v>
      </c>
      <c r="AB158" s="9">
        <f t="shared" si="24"/>
        <v>1.7097696865840616E-3</v>
      </c>
      <c r="AC158" s="9">
        <f t="shared" si="24"/>
        <v>1.1828642471584899E-3</v>
      </c>
      <c r="AD158" s="9">
        <f t="shared" si="24"/>
        <v>6.8159566414167732E-4</v>
      </c>
      <c r="AE158" s="9">
        <f t="shared" si="24"/>
        <v>1.4315215328215619E-3</v>
      </c>
      <c r="AF158" s="9">
        <f t="shared" si="24"/>
        <v>2.655492702611886E-3</v>
      </c>
      <c r="AG158" s="9">
        <f t="shared" si="24"/>
        <v>2.29678977207926E-2</v>
      </c>
      <c r="AH158" s="9">
        <f t="shared" si="24"/>
        <v>3.1860923496598495E-4</v>
      </c>
      <c r="AI158" s="9">
        <f t="shared" si="24"/>
        <v>8.0649643377077795E-4</v>
      </c>
      <c r="AJ158" s="9">
        <f t="shared" si="24"/>
        <v>4.0509099812071404E-5</v>
      </c>
      <c r="AK158" s="9">
        <f t="shared" si="24"/>
        <v>1.446505003340912E-3</v>
      </c>
      <c r="AL158" s="9">
        <f t="shared" si="24"/>
        <v>1.1640028398025287E-4</v>
      </c>
    </row>
    <row r="159" spans="1:38">
      <c r="A159">
        <v>153</v>
      </c>
      <c r="B159">
        <f t="shared" si="21"/>
        <v>-2.4800000000000324</v>
      </c>
      <c r="C159">
        <f t="shared" si="19"/>
        <v>1.4815999999999974</v>
      </c>
      <c r="D159" s="13">
        <f>EXP(SUMPRODUCT(LN($Y159:$AL159),AlturaTRI!$C$24:$P$24)+SUMPRODUCT(LN(1-$Y159:$AL159),1-AlturaTRI!$C$24:$P$24))</f>
        <v>2.7539079049176029E-10</v>
      </c>
      <c r="E159" s="13">
        <f ca="1">EXP(SUMPRODUCT(LN($Y159:$AL159),AlturaTRI!$C$25:$P$25)+SUMPRODUCT(LN(1-$Y159:$AL159),1-AlturaTRI!$C$25:$P$25))</f>
        <v>7.2838544054971811E-21</v>
      </c>
      <c r="F159" s="13">
        <f ca="1">EXP(SUMPRODUCT(LN($Y159:$AL159),AlturaTRI!$C$26:$P$26)+SUMPRODUCT(LN(1-$Y159:$AL159),1-AlturaTRI!$C$26:$P$26))</f>
        <v>2.6034074321650096E-23</v>
      </c>
      <c r="G159" s="13">
        <f ca="1">EXP(SUMPRODUCT(LN($Y159:$AL159),AlturaTRI!$C$27:$P$27)+SUMPRODUCT(LN(1-$Y159:$AL159),1-AlturaTRI!$C$27:$P$27))</f>
        <v>2.693636581301171E-30</v>
      </c>
      <c r="H159" s="13">
        <f ca="1">EXP(SUMPRODUCT(LN($Y159:$AL159),AlturaTRI!$C$28:$P$28)+SUMPRODUCT(LN(1-$Y159:$AL159),1-AlturaTRI!$C$28:$P$28))</f>
        <v>1.376639152867095E-30</v>
      </c>
      <c r="I159" s="13">
        <f ca="1">EXP(SUMPRODUCT(LN($Y159:$AL159),AlturaTRI!$C$29:$P$29)+SUMPRODUCT(LN(1-$Y159:$AL159),1-AlturaTRI!$C$29:$P$29))</f>
        <v>3.5206402818661768E-23</v>
      </c>
      <c r="J159" s="13">
        <f ca="1">EXP(SUMPRODUCT(LN($Y159:$AL159),AlturaTRI!$C$30:$P$30)+SUMPRODUCT(LN(1-$Y159:$AL159),1-AlturaTRI!$C$30:$P$30))</f>
        <v>2.1556571785809399E-24</v>
      </c>
      <c r="K159" s="13">
        <f ca="1">EXP(SUMPRODUCT(LN($Y159:$AL159),AlturaTRI!$C$31:$P$31)+SUMPRODUCT(LN(1-$Y159:$AL159),1-AlturaTRI!$C$31:$P$31))</f>
        <v>9.1385644134492716E-17</v>
      </c>
      <c r="L159" s="13">
        <f ca="1">EXP(SUMPRODUCT(LN($Y159:$AL159),AlturaTRI!$C$32:$P$32)+SUMPRODUCT(LN(1-$Y159:$AL159),1-AlturaTRI!$C$32:$P$32))</f>
        <v>7.888686979943088E-16</v>
      </c>
      <c r="M159" s="13">
        <f ca="1">EXP(SUMPRODUCT(LN($Y159:$AL159),AlturaTRI!$C$33:$P$33)+SUMPRODUCT(LN(1-$Y159:$AL159),1-AlturaTRI!$C$33:$P$33))</f>
        <v>7.6944288520758362E-18</v>
      </c>
      <c r="N159" s="13">
        <f ca="1">EXP(SUMPRODUCT(LN($Y159:$AL159),AlturaTRI!$C$34:$P$34)+SUMPRODUCT(LN(1-$Y159:$AL159),1-AlturaTRI!$C$34:$P$34))</f>
        <v>1.1616935391328138E-9</v>
      </c>
      <c r="O159" s="13">
        <f ca="1">EXP(SUMPRODUCT(LN($Y159:$AL159),AlturaTRI!$C$35:$P$35)+SUMPRODUCT(LN(1-$Y159:$AL159),1-AlturaTRI!$C$35:$P$35))</f>
        <v>6.2642261956801037E-22</v>
      </c>
      <c r="P159" s="13">
        <f ca="1">EXP(SUMPRODUCT(LN($Y159:$AL159),AlturaTRI!$C$36:$P$36)+SUMPRODUCT(LN(1-$Y159:$AL159),1-AlturaTRI!$C$36:$P$36))</f>
        <v>1.9215689486628823E-21</v>
      </c>
      <c r="Q159" s="13">
        <f ca="1">EXP(SUMPRODUCT(LN($Y159:$AL159),AlturaTRI!$C$37:$P$37)+SUMPRODUCT(LN(1-$Y159:$AL159),1-AlturaTRI!$C$37:$P$37))</f>
        <v>1.8294486416600291E-14</v>
      </c>
      <c r="R159" s="13">
        <f ca="1">EXP(SUMPRODUCT(LN($Y159:$AL159),AlturaTRI!$C$38:$P$38)+SUMPRODUCT(LN(1-$Y159:$AL159),1-AlturaTRI!$C$38:$P$38))</f>
        <v>2.5081014007242942E-17</v>
      </c>
      <c r="S159" s="13">
        <f ca="1">EXP(SUMPRODUCT(LN($Y159:$AL159),AlturaTRI!$C$39:$P$39)+SUMPRODUCT(LN(1-$Y159:$AL159),1-AlturaTRI!$C$39:$P$39))</f>
        <v>4.3253648320251088E-35</v>
      </c>
      <c r="T159" s="13">
        <f ca="1">EXP(SUMPRODUCT(LN($Y159:$AL159),AlturaTRI!$C$40:$P$40)+SUMPRODUCT(LN(1-$Y159:$AL159),1-AlturaTRI!$C$40:$P$40))</f>
        <v>2.4911841267827267E-31</v>
      </c>
      <c r="U159" s="13">
        <f ca="1">EXP(SUMPRODUCT(LN($Y159:$AL159),AlturaTRI!$C$41:$P$41)+SUMPRODUCT(LN(1-$Y159:$AL159),1-AlturaTRI!$C$41:$P$41))</f>
        <v>1.2332863920589458E-25</v>
      </c>
      <c r="V159" s="13">
        <f ca="1">EXP(SUMPRODUCT(LN($Y159:$AL159),AlturaTRI!$C$42:$P$42)+SUMPRODUCT(LN(1-$Y159:$AL159),1-AlturaTRI!$C$42:$P$42))</f>
        <v>3.966500290675002E-20</v>
      </c>
      <c r="W159" s="13">
        <f ca="1">EXP(SUMPRODUCT(LN($Y159:$AL159),AlturaTRI!$C$43:$P$43)+SUMPRODUCT(LN(1-$Y159:$AL159),1-AlturaTRI!$C$43:$P$43))</f>
        <v>9.1789631143491141E-22</v>
      </c>
      <c r="X159">
        <f t="shared" ca="1" si="20"/>
        <v>1.5683519954722989E-4</v>
      </c>
      <c r="Y159" s="9">
        <f t="shared" si="24"/>
        <v>4.2614222455473067E-4</v>
      </c>
      <c r="Z159" s="9">
        <f t="shared" si="24"/>
        <v>3.2266166944963209E-4</v>
      </c>
      <c r="AA159" s="9">
        <f t="shared" si="24"/>
        <v>9.4434362770363098E-4</v>
      </c>
      <c r="AB159" s="9">
        <f t="shared" si="24"/>
        <v>1.7344212340593677E-3</v>
      </c>
      <c r="AC159" s="9">
        <f t="shared" si="24"/>
        <v>1.2020907930496707E-3</v>
      </c>
      <c r="AD159" s="9">
        <f t="shared" si="24"/>
        <v>6.9317824233404511E-4</v>
      </c>
      <c r="AE159" s="9">
        <f t="shared" si="24"/>
        <v>1.4643297607712842E-3</v>
      </c>
      <c r="AF159" s="9">
        <f t="shared" si="24"/>
        <v>2.7050439151941621E-3</v>
      </c>
      <c r="AG159" s="9">
        <f t="shared" si="24"/>
        <v>2.3504893523730988E-2</v>
      </c>
      <c r="AH159" s="9">
        <f t="shared" si="24"/>
        <v>3.2601139269396802E-4</v>
      </c>
      <c r="AI159" s="9">
        <f t="shared" si="24"/>
        <v>8.2296760830315673E-4</v>
      </c>
      <c r="AJ159" s="9">
        <f t="shared" si="24"/>
        <v>4.1570845311914768E-5</v>
      </c>
      <c r="AK159" s="9">
        <f t="shared" si="24"/>
        <v>1.4690395826911556E-3</v>
      </c>
      <c r="AL159" s="9">
        <f t="shared" si="24"/>
        <v>1.192314123599025E-4</v>
      </c>
    </row>
    <row r="160" spans="1:38">
      <c r="A160">
        <v>154</v>
      </c>
      <c r="B160">
        <f t="shared" si="21"/>
        <v>-2.4700000000000326</v>
      </c>
      <c r="C160">
        <f t="shared" si="19"/>
        <v>1.4823999999999973</v>
      </c>
      <c r="D160" s="13">
        <f>EXP(SUMPRODUCT(LN($Y160:$AL160),AlturaTRI!$C$24:$P$24)+SUMPRODUCT(LN(1-$Y160:$AL160),1-AlturaTRI!$C$24:$P$24))</f>
        <v>2.9255737704128355E-10</v>
      </c>
      <c r="E160" s="13">
        <f ca="1">EXP(SUMPRODUCT(LN($Y160:$AL160),AlturaTRI!$C$25:$P$25)+SUMPRODUCT(LN(1-$Y160:$AL160),1-AlturaTRI!$C$25:$P$25))</f>
        <v>8.3196936539607522E-21</v>
      </c>
      <c r="F160" s="13">
        <f ca="1">EXP(SUMPRODUCT(LN($Y160:$AL160),AlturaTRI!$C$26:$P$26)+SUMPRODUCT(LN(1-$Y160:$AL160),1-AlturaTRI!$C$26:$P$26))</f>
        <v>2.9764284136169589E-23</v>
      </c>
      <c r="G160" s="13">
        <f ca="1">EXP(SUMPRODUCT(LN($Y160:$AL160),AlturaTRI!$C$27:$P$27)+SUMPRODUCT(LN(1-$Y160:$AL160),1-AlturaTRI!$C$27:$P$27))</f>
        <v>3.280245703632183E-30</v>
      </c>
      <c r="H160" s="13">
        <f ca="1">EXP(SUMPRODUCT(LN($Y160:$AL160),AlturaTRI!$C$28:$P$28)+SUMPRODUCT(LN(1-$Y160:$AL160),1-AlturaTRI!$C$28:$P$28))</f>
        <v>1.6585667178937904E-30</v>
      </c>
      <c r="I160" s="13">
        <f ca="1">EXP(SUMPRODUCT(LN($Y160:$AL160),AlturaTRI!$C$29:$P$29)+SUMPRODUCT(LN(1-$Y160:$AL160),1-AlturaTRI!$C$29:$P$29))</f>
        <v>4.0080505204536662E-23</v>
      </c>
      <c r="J160" s="13">
        <f ca="1">EXP(SUMPRODUCT(LN($Y160:$AL160),AlturaTRI!$C$30:$P$30)+SUMPRODUCT(LN(1-$Y160:$AL160),1-AlturaTRI!$C$30:$P$30))</f>
        <v>2.503417872690725E-24</v>
      </c>
      <c r="K160" s="13">
        <f ca="1">EXP(SUMPRODUCT(LN($Y160:$AL160),AlturaTRI!$C$31:$P$31)+SUMPRODUCT(LN(1-$Y160:$AL160),1-AlturaTRI!$C$31:$P$31))</f>
        <v>1.0034815730863873E-16</v>
      </c>
      <c r="L160" s="13">
        <f ca="1">EXP(SUMPRODUCT(LN($Y160:$AL160),AlturaTRI!$C$32:$P$32)+SUMPRODUCT(LN(1-$Y160:$AL160),1-AlturaTRI!$C$32:$P$32))</f>
        <v>8.5898815188775363E-16</v>
      </c>
      <c r="M160" s="13">
        <f ca="1">EXP(SUMPRODUCT(LN($Y160:$AL160),AlturaTRI!$C$33:$P$33)+SUMPRODUCT(LN(1-$Y160:$AL160),1-AlturaTRI!$C$33:$P$33))</f>
        <v>8.6461292714778819E-18</v>
      </c>
      <c r="N160" s="13">
        <f ca="1">EXP(SUMPRODUCT(LN($Y160:$AL160),AlturaTRI!$C$34:$P$34)+SUMPRODUCT(LN(1-$Y160:$AL160),1-AlturaTRI!$C$34:$P$34))</f>
        <v>1.2395767101859657E-9</v>
      </c>
      <c r="O160" s="13">
        <f ca="1">EXP(SUMPRODUCT(LN($Y160:$AL160),AlturaTRI!$C$35:$P$35)+SUMPRODUCT(LN(1-$Y160:$AL160),1-AlturaTRI!$C$35:$P$35))</f>
        <v>7.202042771582993E-22</v>
      </c>
      <c r="P160" s="13">
        <f ca="1">EXP(SUMPRODUCT(LN($Y160:$AL160),AlturaTRI!$C$36:$P$36)+SUMPRODUCT(LN(1-$Y160:$AL160),1-AlturaTRI!$C$36:$P$36))</f>
        <v>2.1984036961320868E-21</v>
      </c>
      <c r="Q160" s="13">
        <f ca="1">EXP(SUMPRODUCT(LN($Y160:$AL160),AlturaTRI!$C$37:$P$37)+SUMPRODUCT(LN(1-$Y160:$AL160),1-AlturaTRI!$C$37:$P$37))</f>
        <v>2.0085577027769552E-14</v>
      </c>
      <c r="R160" s="13">
        <f ca="1">EXP(SUMPRODUCT(LN($Y160:$AL160),AlturaTRI!$C$38:$P$38)+SUMPRODUCT(LN(1-$Y160:$AL160),1-AlturaTRI!$C$38:$P$38))</f>
        <v>2.7949949173515113E-17</v>
      </c>
      <c r="S160" s="13">
        <f ca="1">EXP(SUMPRODUCT(LN($Y160:$AL160),AlturaTRI!$C$39:$P$39)+SUMPRODUCT(LN(1-$Y160:$AL160),1-AlturaTRI!$C$39:$P$39))</f>
        <v>5.4222668693027073E-35</v>
      </c>
      <c r="T160" s="13">
        <f ca="1">EXP(SUMPRODUCT(LN($Y160:$AL160),AlturaTRI!$C$40:$P$40)+SUMPRODUCT(LN(1-$Y160:$AL160),1-AlturaTRI!$C$40:$P$40))</f>
        <v>2.974416968109335E-31</v>
      </c>
      <c r="U160" s="13">
        <f ca="1">EXP(SUMPRODUCT(LN($Y160:$AL160),AlturaTRI!$C$41:$P$41)+SUMPRODUCT(LN(1-$Y160:$AL160),1-AlturaTRI!$C$41:$P$41))</f>
        <v>1.4477016822078524E-25</v>
      </c>
      <c r="V160" s="13">
        <f ca="1">EXP(SUMPRODUCT(LN($Y160:$AL160),AlturaTRI!$C$42:$P$42)+SUMPRODUCT(LN(1-$Y160:$AL160),1-AlturaTRI!$C$42:$P$42))</f>
        <v>4.5055699070215826E-20</v>
      </c>
      <c r="W160" s="13">
        <f ca="1">EXP(SUMPRODUCT(LN($Y160:$AL160),AlturaTRI!$C$43:$P$43)+SUMPRODUCT(LN(1-$Y160:$AL160),1-AlturaTRI!$C$43:$P$43))</f>
        <v>1.0593157971126441E-21</v>
      </c>
      <c r="X160">
        <f t="shared" ca="1" si="20"/>
        <v>1.6076530517561248E-4</v>
      </c>
      <c r="Y160" s="9">
        <f t="shared" si="24"/>
        <v>4.3441348233311179E-4</v>
      </c>
      <c r="Z160" s="9">
        <f t="shared" si="24"/>
        <v>3.2909344038846238E-4</v>
      </c>
      <c r="AA160" s="9">
        <f t="shared" si="24"/>
        <v>9.6122208116462967E-4</v>
      </c>
      <c r="AB160" s="9">
        <f t="shared" si="24"/>
        <v>1.7594275823972971E-3</v>
      </c>
      <c r="AC160" s="9">
        <f t="shared" si="24"/>
        <v>1.2216294693863871E-3</v>
      </c>
      <c r="AD160" s="9">
        <f t="shared" si="24"/>
        <v>7.0495750821937661E-4</v>
      </c>
      <c r="AE160" s="9">
        <f t="shared" si="24"/>
        <v>1.4978887739435552E-3</v>
      </c>
      <c r="AF160" s="9">
        <f t="shared" si="24"/>
        <v>2.7555171935641073E-3</v>
      </c>
      <c r="AG160" s="9">
        <f t="shared" si="24"/>
        <v>2.4054135335362832E-2</v>
      </c>
      <c r="AH160" s="9">
        <f t="shared" si="24"/>
        <v>3.3358546526119357E-4</v>
      </c>
      <c r="AI160" s="9">
        <f t="shared" si="24"/>
        <v>8.3977489290948935E-4</v>
      </c>
      <c r="AJ160" s="9">
        <f t="shared" si="24"/>
        <v>4.2660418026346531E-5</v>
      </c>
      <c r="AK160" s="9">
        <f t="shared" si="24"/>
        <v>1.4919246956086151E-3</v>
      </c>
      <c r="AL160" s="9">
        <f t="shared" si="24"/>
        <v>1.2213139202234765E-4</v>
      </c>
    </row>
    <row r="161" spans="1:38">
      <c r="A161">
        <v>155</v>
      </c>
      <c r="B161">
        <f t="shared" si="21"/>
        <v>-2.4600000000000328</v>
      </c>
      <c r="C161">
        <f t="shared" si="19"/>
        <v>1.4831999999999974</v>
      </c>
      <c r="D161" s="13">
        <f>EXP(SUMPRODUCT(LN($Y161:$AL161),AlturaTRI!$C$24:$P$24)+SUMPRODUCT(LN(1-$Y161:$AL161),1-AlturaTRI!$C$24:$P$24))</f>
        <v>3.1078867130883231E-10</v>
      </c>
      <c r="E161" s="13">
        <f ca="1">EXP(SUMPRODUCT(LN($Y161:$AL161),AlturaTRI!$C$25:$P$25)+SUMPRODUCT(LN(1-$Y161:$AL161),1-AlturaTRI!$C$25:$P$25))</f>
        <v>9.5026754996410312E-21</v>
      </c>
      <c r="F161" s="13">
        <f ca="1">EXP(SUMPRODUCT(LN($Y161:$AL161),AlturaTRI!$C$26:$P$26)+SUMPRODUCT(LN(1-$Y161:$AL161),1-AlturaTRI!$C$26:$P$26))</f>
        <v>3.402837642336568E-23</v>
      </c>
      <c r="G161" s="13">
        <f ca="1">EXP(SUMPRODUCT(LN($Y161:$AL161),AlturaTRI!$C$27:$P$27)+SUMPRODUCT(LN(1-$Y161:$AL161),1-AlturaTRI!$C$27:$P$27))</f>
        <v>3.9945350335136072E-30</v>
      </c>
      <c r="H161" s="13">
        <f ca="1">EXP(SUMPRODUCT(LN($Y161:$AL161),AlturaTRI!$C$28:$P$28)+SUMPRODUCT(LN(1-$Y161:$AL161),1-AlturaTRI!$C$28:$P$28))</f>
        <v>1.9981968063807685E-30</v>
      </c>
      <c r="I161" s="13">
        <f ca="1">EXP(SUMPRODUCT(LN($Y161:$AL161),AlturaTRI!$C$29:$P$29)+SUMPRODUCT(LN(1-$Y161:$AL161),1-AlturaTRI!$C$29:$P$29))</f>
        <v>4.5628606499639629E-23</v>
      </c>
      <c r="J161" s="13">
        <f ca="1">EXP(SUMPRODUCT(LN($Y161:$AL161),AlturaTRI!$C$30:$P$30)+SUMPRODUCT(LN(1-$Y161:$AL161),1-AlturaTRI!$C$30:$P$30))</f>
        <v>2.9072306420104425E-24</v>
      </c>
      <c r="K161" s="13">
        <f ca="1">EXP(SUMPRODUCT(LN($Y161:$AL161),AlturaTRI!$C$31:$P$31)+SUMPRODUCT(LN(1-$Y161:$AL161),1-AlturaTRI!$C$31:$P$31))</f>
        <v>1.1018774917868811E-16</v>
      </c>
      <c r="L161" s="13">
        <f ca="1">EXP(SUMPRODUCT(LN($Y161:$AL161),AlturaTRI!$C$32:$P$32)+SUMPRODUCT(LN(1-$Y161:$AL161),1-AlturaTRI!$C$32:$P$32))</f>
        <v>9.3532406530025963E-16</v>
      </c>
      <c r="M161" s="13">
        <f ca="1">EXP(SUMPRODUCT(LN($Y161:$AL161),AlturaTRI!$C$33:$P$33)+SUMPRODUCT(LN(1-$Y161:$AL161),1-AlturaTRI!$C$33:$P$33))</f>
        <v>9.7153744991477106E-18</v>
      </c>
      <c r="N161" s="13">
        <f ca="1">EXP(SUMPRODUCT(LN($Y161:$AL161),AlturaTRI!$C$34:$P$34)+SUMPRODUCT(LN(1-$Y161:$AL161),1-AlturaTRI!$C$34:$P$34))</f>
        <v>1.3226584991234293E-9</v>
      </c>
      <c r="O161" s="13">
        <f ca="1">EXP(SUMPRODUCT(LN($Y161:$AL161),AlturaTRI!$C$35:$P$35)+SUMPRODUCT(LN(1-$Y161:$AL161),1-AlturaTRI!$C$35:$P$35))</f>
        <v>8.2801164815690612E-22</v>
      </c>
      <c r="P161" s="13">
        <f ca="1">EXP(SUMPRODUCT(LN($Y161:$AL161),AlturaTRI!$C$36:$P$36)+SUMPRODUCT(LN(1-$Y161:$AL161),1-AlturaTRI!$C$36:$P$36))</f>
        <v>2.5150776856763182E-21</v>
      </c>
      <c r="Q161" s="13">
        <f ca="1">EXP(SUMPRODUCT(LN($Y161:$AL161),AlturaTRI!$C$37:$P$37)+SUMPRODUCT(LN(1-$Y161:$AL161),1-AlturaTRI!$C$37:$P$37))</f>
        <v>2.2051639747617259E-14</v>
      </c>
      <c r="R161" s="13">
        <f ca="1">EXP(SUMPRODUCT(LN($Y161:$AL161),AlturaTRI!$C$38:$P$38)+SUMPRODUCT(LN(1-$Y161:$AL161),1-AlturaTRI!$C$38:$P$38))</f>
        <v>3.1146513501305804E-17</v>
      </c>
      <c r="S161" s="13">
        <f ca="1">EXP(SUMPRODUCT(LN($Y161:$AL161),AlturaTRI!$C$39:$P$39)+SUMPRODUCT(LN(1-$Y161:$AL161),1-AlturaTRI!$C$39:$P$39))</f>
        <v>6.7972229874788115E-35</v>
      </c>
      <c r="T161" s="13">
        <f ca="1">EXP(SUMPRODUCT(LN($Y161:$AL161),AlturaTRI!$C$40:$P$40)+SUMPRODUCT(LN(1-$Y161:$AL161),1-AlturaTRI!$C$40:$P$40))</f>
        <v>3.5513244963727487E-31</v>
      </c>
      <c r="U161" s="13">
        <f ca="1">EXP(SUMPRODUCT(LN($Y161:$AL161),AlturaTRI!$C$41:$P$41)+SUMPRODUCT(LN(1-$Y161:$AL161),1-AlturaTRI!$C$41:$P$41))</f>
        <v>1.6993651345149071E-25</v>
      </c>
      <c r="V161" s="13">
        <f ca="1">EXP(SUMPRODUCT(LN($Y161:$AL161),AlturaTRI!$C$42:$P$42)+SUMPRODUCT(LN(1-$Y161:$AL161),1-AlturaTRI!$C$42:$P$42))</f>
        <v>5.1178135479479646E-20</v>
      </c>
      <c r="W161" s="13">
        <f ca="1">EXP(SUMPRODUCT(LN($Y161:$AL161),AlturaTRI!$C$43:$P$43)+SUMPRODUCT(LN(1-$Y161:$AL161),1-AlturaTRI!$C$43:$P$43))</f>
        <v>1.2225025060451831E-21</v>
      </c>
      <c r="X161">
        <f t="shared" ca="1" si="20"/>
        <v>1.6477741606286332E-4</v>
      </c>
      <c r="Y161" s="9">
        <f t="shared" si="24"/>
        <v>4.4284521093953589E-4</v>
      </c>
      <c r="Z161" s="9">
        <f t="shared" si="24"/>
        <v>3.3565337587747925E-4</v>
      </c>
      <c r="AA161" s="9">
        <f t="shared" si="24"/>
        <v>9.7840191135983769E-4</v>
      </c>
      <c r="AB161" s="9">
        <f t="shared" si="24"/>
        <v>1.784793819926572E-3</v>
      </c>
      <c r="AC161" s="9">
        <f t="shared" si="24"/>
        <v>1.2414853308770847E-3</v>
      </c>
      <c r="AD161" s="9">
        <f t="shared" si="24"/>
        <v>7.1693679705920178E-4</v>
      </c>
      <c r="AE161" s="9">
        <f t="shared" si="24"/>
        <v>1.5322157010598514E-3</v>
      </c>
      <c r="AF161" s="9">
        <f t="shared" si="24"/>
        <v>2.8069295996209719E-3</v>
      </c>
      <c r="AG161" s="9">
        <f t="shared" si="24"/>
        <v>2.4615887819854954E-2</v>
      </c>
      <c r="AH161" s="9">
        <f t="shared" si="24"/>
        <v>3.4133544268606365E-4</v>
      </c>
      <c r="AI161" s="9">
        <f t="shared" si="24"/>
        <v>8.5692513457181466E-4</v>
      </c>
      <c r="AJ161" s="9">
        <f t="shared" si="24"/>
        <v>4.3778547213865272E-5</v>
      </c>
      <c r="AK161" s="9">
        <f t="shared" si="24"/>
        <v>1.5151657783015794E-3</v>
      </c>
      <c r="AL161" s="9">
        <f t="shared" si="24"/>
        <v>1.2510189697387985E-4</v>
      </c>
    </row>
    <row r="162" spans="1:38">
      <c r="A162">
        <v>156</v>
      </c>
      <c r="B162">
        <f t="shared" si="21"/>
        <v>-2.450000000000033</v>
      </c>
      <c r="C162">
        <f t="shared" si="19"/>
        <v>1.4839999999999973</v>
      </c>
      <c r="D162" s="13">
        <f>EXP(SUMPRODUCT(LN($Y162:$AL162),AlturaTRI!$C$24:$P$24)+SUMPRODUCT(LN(1-$Y162:$AL162),1-AlturaTRI!$C$24:$P$24))</f>
        <v>3.301502471816337E-10</v>
      </c>
      <c r="E162" s="13">
        <f ca="1">EXP(SUMPRODUCT(LN($Y162:$AL162),AlturaTRI!$C$25:$P$25)+SUMPRODUCT(LN(1-$Y162:$AL162),1-AlturaTRI!$C$25:$P$25))</f>
        <v>1.0853674273873736E-20</v>
      </c>
      <c r="F162" s="13">
        <f ca="1">EXP(SUMPRODUCT(LN($Y162:$AL162),AlturaTRI!$C$26:$P$26)+SUMPRODUCT(LN(1-$Y162:$AL162),1-AlturaTRI!$C$26:$P$26))</f>
        <v>3.890266342464407E-23</v>
      </c>
      <c r="G162" s="13">
        <f ca="1">EXP(SUMPRODUCT(LN($Y162:$AL162),AlturaTRI!$C$27:$P$27)+SUMPRODUCT(LN(1-$Y162:$AL162),1-AlturaTRI!$C$27:$P$27))</f>
        <v>4.8642783013198712E-30</v>
      </c>
      <c r="H162" s="13">
        <f ca="1">EXP(SUMPRODUCT(LN($Y162:$AL162),AlturaTRI!$C$28:$P$28)+SUMPRODUCT(LN(1-$Y162:$AL162),1-AlturaTRI!$C$28:$P$28))</f>
        <v>2.4073314836267993E-30</v>
      </c>
      <c r="I162" s="13">
        <f ca="1">EXP(SUMPRODUCT(LN($Y162:$AL162),AlturaTRI!$C$29:$P$29)+SUMPRODUCT(LN(1-$Y162:$AL162),1-AlturaTRI!$C$29:$P$29))</f>
        <v>5.1943779343523413E-23</v>
      </c>
      <c r="J162" s="13">
        <f ca="1">EXP(SUMPRODUCT(LN($Y162:$AL162),AlturaTRI!$C$30:$P$30)+SUMPRODUCT(LN(1-$Y162:$AL162),1-AlturaTRI!$C$30:$P$30))</f>
        <v>3.3761205639849751E-24</v>
      </c>
      <c r="K162" s="13">
        <f ca="1">EXP(SUMPRODUCT(LN($Y162:$AL162),AlturaTRI!$C$31:$P$31)+SUMPRODUCT(LN(1-$Y162:$AL162),1-AlturaTRI!$C$31:$P$31))</f>
        <v>1.209900183031027E-16</v>
      </c>
      <c r="L162" s="13">
        <f ca="1">EXP(SUMPRODUCT(LN($Y162:$AL162),AlturaTRI!$C$32:$P$32)+SUMPRODUCT(LN(1-$Y162:$AL162),1-AlturaTRI!$C$32:$P$32))</f>
        <v>1.0184257334637869E-15</v>
      </c>
      <c r="M162" s="13">
        <f ca="1">EXP(SUMPRODUCT(LN($Y162:$AL162),AlturaTRI!$C$33:$P$33)+SUMPRODUCT(LN(1-$Y162:$AL162),1-AlturaTRI!$C$33:$P$33))</f>
        <v>1.0916657586913337E-17</v>
      </c>
      <c r="N162" s="13">
        <f ca="1">EXP(SUMPRODUCT(LN($Y162:$AL162),AlturaTRI!$C$34:$P$34)+SUMPRODUCT(LN(1-$Y162:$AL162),1-AlturaTRI!$C$34:$P$34))</f>
        <v>1.41128383431213E-9</v>
      </c>
      <c r="O162" s="13">
        <f ca="1">EXP(SUMPRODUCT(LN($Y162:$AL162),AlturaTRI!$C$35:$P$35)+SUMPRODUCT(LN(1-$Y162:$AL162),1-AlturaTRI!$C$35:$P$35))</f>
        <v>9.519398712161833E-22</v>
      </c>
      <c r="P162" s="13">
        <f ca="1">EXP(SUMPRODUCT(LN($Y162:$AL162),AlturaTRI!$C$36:$P$36)+SUMPRODUCT(LN(1-$Y162:$AL162),1-AlturaTRI!$C$36:$P$36))</f>
        <v>2.8773168133020358E-21</v>
      </c>
      <c r="Q162" s="13">
        <f ca="1">EXP(SUMPRODUCT(LN($Y162:$AL162),AlturaTRI!$C$37:$P$37)+SUMPRODUCT(LN(1-$Y162:$AL162),1-AlturaTRI!$C$37:$P$37))</f>
        <v>2.4209721070889504E-14</v>
      </c>
      <c r="R162" s="13">
        <f ca="1">EXP(SUMPRODUCT(LN($Y162:$AL162),AlturaTRI!$C$38:$P$38)+SUMPRODUCT(LN(1-$Y162:$AL162),1-AlturaTRI!$C$38:$P$38))</f>
        <v>3.4708047021748924E-17</v>
      </c>
      <c r="S162" s="13">
        <f ca="1">EXP(SUMPRODUCT(LN($Y162:$AL162),AlturaTRI!$C$39:$P$39)+SUMPRODUCT(LN(1-$Y162:$AL162),1-AlturaTRI!$C$39:$P$39))</f>
        <v>8.5206841567723842E-35</v>
      </c>
      <c r="T162" s="13">
        <f ca="1">EXP(SUMPRODUCT(LN($Y162:$AL162),AlturaTRI!$C$40:$P$40)+SUMPRODUCT(LN(1-$Y162:$AL162),1-AlturaTRI!$C$40:$P$40))</f>
        <v>4.2400520215361353E-31</v>
      </c>
      <c r="U162" s="13">
        <f ca="1">EXP(SUMPRODUCT(LN($Y162:$AL162),AlturaTRI!$C$41:$P$41)+SUMPRODUCT(LN(1-$Y162:$AL162),1-AlturaTRI!$C$41:$P$41))</f>
        <v>1.9947416197160092E-25</v>
      </c>
      <c r="V162" s="13">
        <f ca="1">EXP(SUMPRODUCT(LN($Y162:$AL162),AlturaTRI!$C$42:$P$42)+SUMPRODUCT(LN(1-$Y162:$AL162),1-AlturaTRI!$C$42:$P$42))</f>
        <v>5.8131497085891431E-20</v>
      </c>
      <c r="W162" s="13">
        <f ca="1">EXP(SUMPRODUCT(LN($Y162:$AL162),AlturaTRI!$C$43:$P$43)+SUMPRODUCT(LN(1-$Y162:$AL162),1-AlturaTRI!$C$43:$P$43))</f>
        <v>1.410803044598349E-21</v>
      </c>
      <c r="X162">
        <f t="shared" ca="1" si="20"/>
        <v>1.6887276636440201E-4</v>
      </c>
      <c r="Y162" s="9">
        <f t="shared" si="24"/>
        <v>4.5144052088378744E-4</v>
      </c>
      <c r="Z162" s="9">
        <f t="shared" si="24"/>
        <v>3.4234402809154885E-4</v>
      </c>
      <c r="AA162" s="9">
        <f t="shared" si="24"/>
        <v>9.9588848892949813E-4</v>
      </c>
      <c r="AB162" s="9">
        <f t="shared" si="24"/>
        <v>1.8105251074211702E-3</v>
      </c>
      <c r="AC162" s="9">
        <f t="shared" si="24"/>
        <v>1.2616635136767861E-3</v>
      </c>
      <c r="AD162" s="9">
        <f t="shared" si="24"/>
        <v>7.2911950050845312E-4</v>
      </c>
      <c r="AE162" s="9">
        <f t="shared" si="24"/>
        <v>1.5673280591995359E-3</v>
      </c>
      <c r="AF162" s="9">
        <f t="shared" si="24"/>
        <v>2.8592985073538934E-3</v>
      </c>
      <c r="AG162" s="9">
        <f t="shared" si="24"/>
        <v>2.5190420671968868E-2</v>
      </c>
      <c r="AH162" s="9">
        <f t="shared" si="24"/>
        <v>3.4926540746562106E-4</v>
      </c>
      <c r="AI162" s="9">
        <f t="shared" si="24"/>
        <v>8.7442531927242465E-4</v>
      </c>
      <c r="AJ162" s="9">
        <f t="shared" si="24"/>
        <v>4.4925981241054583E-5</v>
      </c>
      <c r="AK162" s="9">
        <f t="shared" si="24"/>
        <v>1.5387683507680629E-3</v>
      </c>
      <c r="AL162" s="9">
        <f t="shared" si="24"/>
        <v>1.2814464190112536E-4</v>
      </c>
    </row>
    <row r="163" spans="1:38">
      <c r="A163">
        <v>157</v>
      </c>
      <c r="B163">
        <f t="shared" si="21"/>
        <v>-2.4400000000000333</v>
      </c>
      <c r="C163">
        <f t="shared" si="19"/>
        <v>1.4847999999999972</v>
      </c>
      <c r="D163" s="13">
        <f>EXP(SUMPRODUCT(LN($Y163:$AL163),AlturaTRI!$C$24:$P$24)+SUMPRODUCT(LN(1-$Y163:$AL163),1-AlturaTRI!$C$24:$P$24))</f>
        <v>3.5071167767284993E-10</v>
      </c>
      <c r="E163" s="13">
        <f ca="1">EXP(SUMPRODUCT(LN($Y163:$AL163),AlturaTRI!$C$25:$P$25)+SUMPRODUCT(LN(1-$Y163:$AL163),1-AlturaTRI!$C$25:$P$25))</f>
        <v>1.2396521042566521E-20</v>
      </c>
      <c r="F163" s="13">
        <f ca="1">EXP(SUMPRODUCT(LN($Y163:$AL163),AlturaTRI!$C$26:$P$26)+SUMPRODUCT(LN(1-$Y163:$AL163),1-AlturaTRI!$C$26:$P$26))</f>
        <v>4.4474348651686904E-23</v>
      </c>
      <c r="G163" s="13">
        <f ca="1">EXP(SUMPRODUCT(LN($Y163:$AL163),AlturaTRI!$C$27:$P$27)+SUMPRODUCT(LN(1-$Y163:$AL163),1-AlturaTRI!$C$27:$P$27))</f>
        <v>5.923286611202062E-30</v>
      </c>
      <c r="H163" s="13">
        <f ca="1">EXP(SUMPRODUCT(LN($Y163:$AL163),AlturaTRI!$C$28:$P$28)+SUMPRODUCT(LN(1-$Y163:$AL163),1-AlturaTRI!$C$28:$P$28))</f>
        <v>2.9001848792127806E-30</v>
      </c>
      <c r="I163" s="13">
        <f ca="1">EXP(SUMPRODUCT(LN($Y163:$AL163),AlturaTRI!$C$29:$P$29)+SUMPRODUCT(LN(1-$Y163:$AL163),1-AlturaTRI!$C$29:$P$29))</f>
        <v>5.9131927735166886E-23</v>
      </c>
      <c r="J163" s="13">
        <f ca="1">EXP(SUMPRODUCT(LN($Y163:$AL163),AlturaTRI!$C$30:$P$30)+SUMPRODUCT(LN(1-$Y163:$AL163),1-AlturaTRI!$C$30:$P$30))</f>
        <v>3.9205641118804485E-24</v>
      </c>
      <c r="K163" s="13">
        <f ca="1">EXP(SUMPRODUCT(LN($Y163:$AL163),AlturaTRI!$C$31:$P$31)+SUMPRODUCT(LN(1-$Y163:$AL163),1-AlturaTRI!$C$31:$P$31))</f>
        <v>1.3284888881114738E-16</v>
      </c>
      <c r="L163" s="13">
        <f ca="1">EXP(SUMPRODUCT(LN($Y163:$AL163),AlturaTRI!$C$32:$P$32)+SUMPRODUCT(LN(1-$Y163:$AL163),1-AlturaTRI!$C$32:$P$32))</f>
        <v>1.1088907824458331E-15</v>
      </c>
      <c r="M163" s="13">
        <f ca="1">EXP(SUMPRODUCT(LN($Y163:$AL163),AlturaTRI!$C$33:$P$33)+SUMPRODUCT(LN(1-$Y163:$AL163),1-AlturaTRI!$C$33:$P$33))</f>
        <v>1.2266254857673276E-17</v>
      </c>
      <c r="N163" s="13">
        <f ca="1">EXP(SUMPRODUCT(LN($Y163:$AL163),AlturaTRI!$C$34:$P$34)+SUMPRODUCT(LN(1-$Y163:$AL163),1-AlturaTRI!$C$34:$P$34))</f>
        <v>1.5058203427942603E-9</v>
      </c>
      <c r="O163" s="13">
        <f ca="1">EXP(SUMPRODUCT(LN($Y163:$AL163),AlturaTRI!$C$35:$P$35)+SUMPRODUCT(LN(1-$Y163:$AL163),1-AlturaTRI!$C$35:$P$35))</f>
        <v>1.0943966155462538E-21</v>
      </c>
      <c r="P163" s="13">
        <f ca="1">EXP(SUMPRODUCT(LN($Y163:$AL163),AlturaTRI!$C$36:$P$36)+SUMPRODUCT(LN(1-$Y163:$AL163),1-AlturaTRI!$C$36:$P$36))</f>
        <v>3.2916686856734585E-21</v>
      </c>
      <c r="Q163" s="13">
        <f ca="1">EXP(SUMPRODUCT(LN($Y163:$AL163),AlturaTRI!$C$37:$P$37)+SUMPRODUCT(LN(1-$Y163:$AL163),1-AlturaTRI!$C$37:$P$37))</f>
        <v>2.6578522558413998E-14</v>
      </c>
      <c r="R163" s="13">
        <f ca="1">EXP(SUMPRODUCT(LN($Y163:$AL163),AlturaTRI!$C$38:$P$38)+SUMPRODUCT(LN(1-$Y163:$AL163),1-AlturaTRI!$C$38:$P$38))</f>
        <v>3.8676135048622182E-17</v>
      </c>
      <c r="S163" s="13">
        <f ca="1">EXP(SUMPRODUCT(LN($Y163:$AL163),AlturaTRI!$C$39:$P$39)+SUMPRODUCT(LN(1-$Y163:$AL163),1-AlturaTRI!$C$39:$P$39))</f>
        <v>1.0680942328796993E-34</v>
      </c>
      <c r="T163" s="13">
        <f ca="1">EXP(SUMPRODUCT(LN($Y163:$AL163),AlturaTRI!$C$40:$P$40)+SUMPRODUCT(LN(1-$Y163:$AL163),1-AlturaTRI!$C$40:$P$40))</f>
        <v>5.0622567260148325E-31</v>
      </c>
      <c r="U163" s="13">
        <f ca="1">EXP(SUMPRODUCT(LN($Y163:$AL163),AlturaTRI!$C$41:$P$41)+SUMPRODUCT(LN(1-$Y163:$AL163),1-AlturaTRI!$C$41:$P$41))</f>
        <v>2.3414168951298432E-25</v>
      </c>
      <c r="V163" s="13">
        <f ca="1">EXP(SUMPRODUCT(LN($Y163:$AL163),AlturaTRI!$C$42:$P$42)+SUMPRODUCT(LN(1-$Y163:$AL163),1-AlturaTRI!$C$42:$P$42))</f>
        <v>6.6028390153503889E-20</v>
      </c>
      <c r="W163" s="13">
        <f ca="1">EXP(SUMPRODUCT(LN($Y163:$AL163),AlturaTRI!$C$43:$P$43)+SUMPRODUCT(LN(1-$Y163:$AL163),1-AlturaTRI!$C$43:$P$43))</f>
        <v>1.6280778639554472E-21</v>
      </c>
      <c r="X163">
        <f t="shared" ca="1" si="20"/>
        <v>1.7305259569157583E-4</v>
      </c>
      <c r="Y163" s="9">
        <f t="shared" si="24"/>
        <v>4.6020258285940614E-4</v>
      </c>
      <c r="Z163" s="9">
        <f t="shared" si="24"/>
        <v>3.4916799995789204E-4</v>
      </c>
      <c r="AA163" s="9">
        <f t="shared" si="24"/>
        <v>1.0136872798363243E-3</v>
      </c>
      <c r="AB163" s="9">
        <f t="shared" si="24"/>
        <v>1.8366266791164036E-3</v>
      </c>
      <c r="AC163" s="9">
        <f t="shared" si="24"/>
        <v>1.2821692366859784E-3</v>
      </c>
      <c r="AD163" s="9">
        <f t="shared" si="24"/>
        <v>7.4150906756338718E-4</v>
      </c>
      <c r="AE163" s="9">
        <f t="shared" si="24"/>
        <v>1.6032437624926305E-3</v>
      </c>
      <c r="AF163" s="9">
        <f t="shared" si="24"/>
        <v>2.9126416084139161E-3</v>
      </c>
      <c r="AG163" s="9">
        <f t="shared" si="24"/>
        <v>2.5778008679609679E-2</v>
      </c>
      <c r="AH163" s="9">
        <f t="shared" si="24"/>
        <v>3.5737953671301085E-4</v>
      </c>
      <c r="AI163" s="9">
        <f t="shared" si="24"/>
        <v>8.9228257479583223E-4</v>
      </c>
      <c r="AJ163" s="9">
        <f t="shared" si="24"/>
        <v>4.6103488083076934E-5</v>
      </c>
      <c r="AK163" s="9">
        <f t="shared" si="24"/>
        <v>1.5627380180710405E-3</v>
      </c>
      <c r="AL163" s="9">
        <f t="shared" si="24"/>
        <v>1.3126138315862077E-4</v>
      </c>
    </row>
    <row r="164" spans="1:38">
      <c r="A164">
        <v>158</v>
      </c>
      <c r="B164">
        <f t="shared" si="21"/>
        <v>-2.4300000000000335</v>
      </c>
      <c r="C164">
        <f t="shared" si="19"/>
        <v>1.4855999999999971</v>
      </c>
      <c r="D164" s="13">
        <f>EXP(SUMPRODUCT(LN($Y164:$AL164),AlturaTRI!$C$24:$P$24)+SUMPRODUCT(LN(1-$Y164:$AL164),1-AlturaTRI!$C$24:$P$24))</f>
        <v>3.7254677545077283E-10</v>
      </c>
      <c r="E164" s="13">
        <f ca="1">EXP(SUMPRODUCT(LN($Y164:$AL164),AlturaTRI!$C$25:$P$25)+SUMPRODUCT(LN(1-$Y164:$AL164),1-AlturaTRI!$C$25:$P$25))</f>
        <v>1.4158421645140595E-20</v>
      </c>
      <c r="F164" s="13">
        <f ca="1">EXP(SUMPRODUCT(LN($Y164:$AL164),AlturaTRI!$C$26:$P$26)+SUMPRODUCT(LN(1-$Y164:$AL164),1-AlturaTRI!$C$26:$P$26))</f>
        <v>5.0843078488360626E-23</v>
      </c>
      <c r="G164" s="13">
        <f ca="1">EXP(SUMPRODUCT(LN($Y164:$AL164),AlturaTRI!$C$27:$P$27)+SUMPRODUCT(LN(1-$Y164:$AL164),1-AlturaTRI!$C$27:$P$27))</f>
        <v>7.2127198208714547E-30</v>
      </c>
      <c r="H164" s="13">
        <f ca="1">EXP(SUMPRODUCT(LN($Y164:$AL164),AlturaTRI!$C$28:$P$28)+SUMPRODUCT(LN(1-$Y164:$AL164),1-AlturaTRI!$C$28:$P$28))</f>
        <v>3.4938757300360755E-30</v>
      </c>
      <c r="I164" s="13">
        <f ca="1">EXP(SUMPRODUCT(LN($Y164:$AL164),AlturaTRI!$C$29:$P$29)+SUMPRODUCT(LN(1-$Y164:$AL164),1-AlturaTRI!$C$29:$P$29))</f>
        <v>6.731355258357395E-23</v>
      </c>
      <c r="J164" s="13">
        <f ca="1">EXP(SUMPRODUCT(LN($Y164:$AL164),AlturaTRI!$C$30:$P$30)+SUMPRODUCT(LN(1-$Y164:$AL164),1-AlturaTRI!$C$30:$P$30))</f>
        <v>4.5527222388372271E-24</v>
      </c>
      <c r="K164" s="13">
        <f ca="1">EXP(SUMPRODUCT(LN($Y164:$AL164),AlturaTRI!$C$31:$P$31)+SUMPRODUCT(LN(1-$Y164:$AL164),1-AlturaTRI!$C$31:$P$31))</f>
        <v>1.4586741671480682E-16</v>
      </c>
      <c r="L164" s="13">
        <f ca="1">EXP(SUMPRODUCT(LN($Y164:$AL164),AlturaTRI!$C$32:$P$32)+SUMPRODUCT(LN(1-$Y164:$AL164),1-AlturaTRI!$C$32:$P$32))</f>
        <v>1.2073693985459549E-15</v>
      </c>
      <c r="M164" s="13">
        <f ca="1">EXP(SUMPRODUCT(LN($Y164:$AL164),AlturaTRI!$C$33:$P$33)+SUMPRODUCT(LN(1-$Y164:$AL164),1-AlturaTRI!$C$33:$P$33))</f>
        <v>1.3782444778537368E-17</v>
      </c>
      <c r="N164" s="13">
        <f ca="1">EXP(SUMPRODUCT(LN($Y164:$AL164),AlturaTRI!$C$34:$P$34)+SUMPRODUCT(LN(1-$Y164:$AL164),1-AlturaTRI!$C$34:$P$34))</f>
        <v>1.6066598271610963E-9</v>
      </c>
      <c r="O164" s="13">
        <f ca="1">EXP(SUMPRODUCT(LN($Y164:$AL164),AlturaTRI!$C$35:$P$35)+SUMPRODUCT(LN(1-$Y164:$AL164),1-AlturaTRI!$C$35:$P$35))</f>
        <v>1.2581486245194794E-21</v>
      </c>
      <c r="P164" s="13">
        <f ca="1">EXP(SUMPRODUCT(LN($Y164:$AL164),AlturaTRI!$C$36:$P$36)+SUMPRODUCT(LN(1-$Y164:$AL164),1-AlturaTRI!$C$36:$P$36))</f>
        <v>3.7656203321844834E-21</v>
      </c>
      <c r="Q164" s="13">
        <f ca="1">EXP(SUMPRODUCT(LN($Y164:$AL164),AlturaTRI!$C$37:$P$37)+SUMPRODUCT(LN(1-$Y164:$AL164),1-AlturaTRI!$C$37:$P$37))</f>
        <v>2.9178560840524803E-14</v>
      </c>
      <c r="R164" s="13">
        <f ca="1">EXP(SUMPRODUCT(LN($Y164:$AL164),AlturaTRI!$C$38:$P$38)+SUMPRODUCT(LN(1-$Y164:$AL164),1-AlturaTRI!$C$38:$P$38))</f>
        <v>4.3097089400051388E-17</v>
      </c>
      <c r="S164" s="13">
        <f ca="1">EXP(SUMPRODUCT(LN($Y164:$AL164),AlturaTRI!$C$39:$P$39)+SUMPRODUCT(LN(1-$Y164:$AL164),1-AlturaTRI!$C$39:$P$39))</f>
        <v>1.3388645875333248E-34</v>
      </c>
      <c r="T164" s="13">
        <f ca="1">EXP(SUMPRODUCT(LN($Y164:$AL164),AlturaTRI!$C$40:$P$40)+SUMPRODUCT(LN(1-$Y164:$AL164),1-AlturaTRI!$C$40:$P$40))</f>
        <v>6.0437867043980787E-31</v>
      </c>
      <c r="U164" s="13">
        <f ca="1">EXP(SUMPRODUCT(LN($Y164:$AL164),AlturaTRI!$C$41:$P$41)+SUMPRODUCT(LN(1-$Y164:$AL164),1-AlturaTRI!$C$41:$P$41))</f>
        <v>2.7482917122095695E-25</v>
      </c>
      <c r="V164" s="13">
        <f ca="1">EXP(SUMPRODUCT(LN($Y164:$AL164),AlturaTRI!$C$42:$P$42)+SUMPRODUCT(LN(1-$Y164:$AL164),1-AlturaTRI!$C$42:$P$42))</f>
        <v>7.4996654709954922E-20</v>
      </c>
      <c r="W164" s="13">
        <f ca="1">EXP(SUMPRODUCT(LN($Y164:$AL164),AlturaTRI!$C$43:$P$43)+SUMPRODUCT(LN(1-$Y164:$AL164),1-AlturaTRI!$C$43:$P$43))</f>
        <v>1.8787800352750611E-21</v>
      </c>
      <c r="X164">
        <f t="shared" ca="1" si="20"/>
        <v>1.7731814874531257E-4</v>
      </c>
      <c r="Y164" s="9">
        <f t="shared" si="24"/>
        <v>4.6913462890387213E-4</v>
      </c>
      <c r="Z164" s="9">
        <f t="shared" si="24"/>
        <v>3.5612794616252872E-4</v>
      </c>
      <c r="AA164" s="9">
        <f t="shared" si="24"/>
        <v>1.0318038470434987E-3</v>
      </c>
      <c r="AB164" s="9">
        <f t="shared" si="24"/>
        <v>1.8631038437388213E-3</v>
      </c>
      <c r="AC164" s="9">
        <f t="shared" si="24"/>
        <v>1.3030078028697831E-3</v>
      </c>
      <c r="AD164" s="9">
        <f t="shared" si="24"/>
        <v>7.5410900552524778E-4</v>
      </c>
      <c r="AE164" s="9">
        <f t="shared" si="24"/>
        <v>1.639981131001935E-3</v>
      </c>
      <c r="AF164" s="9">
        <f t="shared" si="24"/>
        <v>2.9669769177802833E-3</v>
      </c>
      <c r="AG164" s="9">
        <f t="shared" si="24"/>
        <v>2.63789317854401E-2</v>
      </c>
      <c r="AH164" s="9">
        <f t="shared" si="24"/>
        <v>3.6568210434406663E-4</v>
      </c>
      <c r="AI164" s="9">
        <f t="shared" si="24"/>
        <v>9.1050417358640753E-4</v>
      </c>
      <c r="AJ164" s="9">
        <f t="shared" si="24"/>
        <v>4.7311855837266631E-5</v>
      </c>
      <c r="AK164" s="9">
        <f t="shared" si="24"/>
        <v>1.5870804716325679E-3</v>
      </c>
      <c r="AL164" s="9">
        <f t="shared" si="24"/>
        <v>1.3445391978031651E-4</v>
      </c>
    </row>
    <row r="165" spans="1:38">
      <c r="A165">
        <v>159</v>
      </c>
      <c r="B165">
        <f t="shared" si="21"/>
        <v>-2.4200000000000337</v>
      </c>
      <c r="C165">
        <f t="shared" si="19"/>
        <v>1.4863999999999973</v>
      </c>
      <c r="D165" s="13">
        <f>EXP(SUMPRODUCT(LN($Y165:$AL165),AlturaTRI!$C$24:$P$24)+SUMPRODUCT(LN(1-$Y165:$AL165),1-AlturaTRI!$C$24:$P$24))</f>
        <v>3.9573384754952239E-10</v>
      </c>
      <c r="E165" s="13">
        <f ca="1">EXP(SUMPRODUCT(LN($Y165:$AL165),AlturaTRI!$C$25:$P$25)+SUMPRODUCT(LN(1-$Y165:$AL165),1-AlturaTRI!$C$25:$P$25))</f>
        <v>1.6170433710505823E-20</v>
      </c>
      <c r="F165" s="13">
        <f ca="1">EXP(SUMPRODUCT(LN($Y165:$AL165),AlturaTRI!$C$26:$P$26)+SUMPRODUCT(LN(1-$Y165:$AL165),1-AlturaTRI!$C$26:$P$26))</f>
        <v>5.8122714369461921E-23</v>
      </c>
      <c r="G165" s="13">
        <f ca="1">EXP(SUMPRODUCT(LN($Y165:$AL165),AlturaTRI!$C$27:$P$27)+SUMPRODUCT(LN(1-$Y165:$AL165),1-AlturaTRI!$C$27:$P$27))</f>
        <v>8.7826825210438949E-30</v>
      </c>
      <c r="H165" s="13">
        <f ca="1">EXP(SUMPRODUCT(LN($Y165:$AL165),AlturaTRI!$C$28:$P$28)+SUMPRODUCT(LN(1-$Y165:$AL165),1-AlturaTRI!$C$28:$P$28))</f>
        <v>4.2090204023103885E-30</v>
      </c>
      <c r="I165" s="13">
        <f ca="1">EXP(SUMPRODUCT(LN($Y165:$AL165),AlturaTRI!$C$29:$P$29)+SUMPRODUCT(LN(1-$Y165:$AL165),1-AlturaTRI!$C$29:$P$29))</f>
        <v>7.662575963417595E-23</v>
      </c>
      <c r="J165" s="13">
        <f ca="1">EXP(SUMPRODUCT(LN($Y165:$AL165),AlturaTRI!$C$30:$P$30)+SUMPRODUCT(LN(1-$Y165:$AL165),1-AlturaTRI!$C$30:$P$30))</f>
        <v>5.2867108328307054E-24</v>
      </c>
      <c r="K165" s="13">
        <f ca="1">EXP(SUMPRODUCT(LN($Y165:$AL165),AlturaTRI!$C$31:$P$31)+SUMPRODUCT(LN(1-$Y165:$AL165),1-AlturaTRI!$C$31:$P$31))</f>
        <v>1.6015867389085586E-16</v>
      </c>
      <c r="L165" s="13">
        <f ca="1">EXP(SUMPRODUCT(LN($Y165:$AL165),AlturaTRI!$C$32:$P$32)+SUMPRODUCT(LN(1-$Y165:$AL165),1-AlturaTRI!$C$32:$P$32))</f>
        <v>1.3145689252216145E-15</v>
      </c>
      <c r="M165" s="13">
        <f ca="1">EXP(SUMPRODUCT(LN($Y165:$AL165),AlturaTRI!$C$33:$P$33)+SUMPRODUCT(LN(1-$Y165:$AL165),1-AlturaTRI!$C$33:$P$33))</f>
        <v>1.5485753617227435E-17</v>
      </c>
      <c r="N165" s="13">
        <f ca="1">EXP(SUMPRODUCT(LN($Y165:$AL165),AlturaTRI!$C$34:$P$34)+SUMPRODUCT(LN(1-$Y165:$AL165),1-AlturaTRI!$C$34:$P$34))</f>
        <v>1.7142198370088659E-9</v>
      </c>
      <c r="O165" s="13">
        <f ca="1">EXP(SUMPRODUCT(LN($Y165:$AL165),AlturaTRI!$C$35:$P$35)+SUMPRODUCT(LN(1-$Y165:$AL165),1-AlturaTRI!$C$35:$P$35))</f>
        <v>1.4463751774788551E-21</v>
      </c>
      <c r="P165" s="13">
        <f ca="1">EXP(SUMPRODUCT(LN($Y165:$AL165),AlturaTRI!$C$36:$P$36)+SUMPRODUCT(LN(1-$Y165:$AL165),1-AlturaTRI!$C$36:$P$36))</f>
        <v>4.3077327442533974E-21</v>
      </c>
      <c r="Q165" s="13">
        <f ca="1">EXP(SUMPRODUCT(LN($Y165:$AL165),AlturaTRI!$C$37:$P$37)+SUMPRODUCT(LN(1-$Y165:$AL165),1-AlturaTRI!$C$37:$P$37))</f>
        <v>3.2032343005383317E-14</v>
      </c>
      <c r="R165" s="13">
        <f ca="1">EXP(SUMPRODUCT(LN($Y165:$AL165),AlturaTRI!$C$38:$P$38)+SUMPRODUCT(LN(1-$Y165:$AL165),1-AlturaTRI!$C$38:$P$38))</f>
        <v>4.8022483970848696E-17</v>
      </c>
      <c r="S165" s="13">
        <f ca="1">EXP(SUMPRODUCT(LN($Y165:$AL165),AlturaTRI!$C$39:$P$39)+SUMPRODUCT(LN(1-$Y165:$AL165),1-AlturaTRI!$C$39:$P$39))</f>
        <v>1.6782457125184994E-34</v>
      </c>
      <c r="T165" s="13">
        <f ca="1">EXP(SUMPRODUCT(LN($Y165:$AL165),AlturaTRI!$C$40:$P$40)+SUMPRODUCT(LN(1-$Y165:$AL165),1-AlturaTRI!$C$40:$P$40))</f>
        <v>7.2154911557605826E-31</v>
      </c>
      <c r="U165" s="13">
        <f ca="1">EXP(SUMPRODUCT(LN($Y165:$AL165),AlturaTRI!$C$41:$P$41)+SUMPRODUCT(LN(1-$Y165:$AL165),1-AlturaTRI!$C$41:$P$41))</f>
        <v>3.2258094919899272E-25</v>
      </c>
      <c r="V165" s="13">
        <f ca="1">EXP(SUMPRODUCT(LN($Y165:$AL165),AlturaTRI!$C$42:$P$42)+SUMPRODUCT(LN(1-$Y165:$AL165),1-AlturaTRI!$C$42:$P$42))</f>
        <v>8.5181421168895323E-20</v>
      </c>
      <c r="W165" s="13">
        <f ca="1">EXP(SUMPRODUCT(LN($Y165:$AL165),AlturaTRI!$C$43:$P$43)+SUMPRODUCT(LN(1-$Y165:$AL165),1-AlturaTRI!$C$43:$P$43))</f>
        <v>2.1680460797798772E-21</v>
      </c>
      <c r="X165">
        <f t="shared" ca="1" si="20"/>
        <v>1.8167067493811171E-4</v>
      </c>
      <c r="Y165" s="9">
        <f t="shared" si="24"/>
        <v>4.7823995358098407E-4</v>
      </c>
      <c r="Z165" s="9">
        <f t="shared" si="24"/>
        <v>3.6322657417657268E-4</v>
      </c>
      <c r="AA165" s="9">
        <f t="shared" si="24"/>
        <v>1.0502438522217111E-3</v>
      </c>
      <c r="AB165" s="9">
        <f t="shared" si="24"/>
        <v>1.8899619855500618E-3</v>
      </c>
      <c r="AC165" s="9">
        <f t="shared" si="24"/>
        <v>1.3241846005976855E-3</v>
      </c>
      <c r="AD165" s="9">
        <f t="shared" si="24"/>
        <v>7.6692288097992526E-4</v>
      </c>
      <c r="AE165" s="9">
        <f t="shared" si="24"/>
        <v>1.6775588997983643E-3</v>
      </c>
      <c r="AF165" s="9">
        <f t="shared" si="24"/>
        <v>3.0223227795224449E-3</v>
      </c>
      <c r="AG165" s="9">
        <f t="shared" si="24"/>
        <v>2.6993475147444424E-2</v>
      </c>
      <c r="AH165" s="9">
        <f t="shared" si="24"/>
        <v>3.7417748331413465E-4</v>
      </c>
      <c r="AI165" s="9">
        <f t="shared" si="24"/>
        <v>9.2909753566274001E-4</v>
      </c>
      <c r="AJ165" s="9">
        <f t="shared" si="24"/>
        <v>4.8551893250166213E-5</v>
      </c>
      <c r="AK165" s="9">
        <f t="shared" si="24"/>
        <v>1.611801490547066E-3</v>
      </c>
      <c r="AL165" s="9">
        <f t="shared" si="24"/>
        <v>1.3772409451557924E-4</v>
      </c>
    </row>
    <row r="166" spans="1:38">
      <c r="A166">
        <v>160</v>
      </c>
      <c r="B166">
        <f t="shared" si="21"/>
        <v>-2.4100000000000339</v>
      </c>
      <c r="C166">
        <f t="shared" si="19"/>
        <v>1.4871999999999972</v>
      </c>
      <c r="D166" s="13">
        <f>EXP(SUMPRODUCT(LN($Y166:$AL166),AlturaTRI!$C$24:$P$24)+SUMPRODUCT(LN(1-$Y166:$AL166),1-AlturaTRI!$C$24:$P$24))</f>
        <v>4.2035596507332336E-10</v>
      </c>
      <c r="E166" s="13">
        <f ca="1">EXP(SUMPRODUCT(LN($Y166:$AL166),AlturaTRI!$C$25:$P$25)+SUMPRODUCT(LN(1-$Y166:$AL166),1-AlturaTRI!$C$25:$P$25))</f>
        <v>1.8468010949382899E-20</v>
      </c>
      <c r="F166" s="13">
        <f ca="1">EXP(SUMPRODUCT(LN($Y166:$AL166),AlturaTRI!$C$26:$P$26)+SUMPRODUCT(LN(1-$Y166:$AL166),1-AlturaTRI!$C$26:$P$26))</f>
        <v>6.6443356815317339E-23</v>
      </c>
      <c r="G166" s="13">
        <f ca="1">EXP(SUMPRODUCT(LN($Y166:$AL166),AlturaTRI!$C$27:$P$27)+SUMPRODUCT(LN(1-$Y166:$AL166),1-AlturaTRI!$C$27:$P$27))</f>
        <v>1.0694166319439147E-29</v>
      </c>
      <c r="H166" s="13">
        <f ca="1">EXP(SUMPRODUCT(LN($Y166:$AL166),AlturaTRI!$C$28:$P$28)+SUMPRODUCT(LN(1-$Y166:$AL166),1-AlturaTRI!$C$28:$P$28))</f>
        <v>5.0704468676651298E-30</v>
      </c>
      <c r="I166" s="13">
        <f ca="1">EXP(SUMPRODUCT(LN($Y166:$AL166),AlturaTRI!$C$29:$P$29)+SUMPRODUCT(LN(1-$Y166:$AL166),1-AlturaTRI!$C$29:$P$29))</f>
        <v>8.7224542954057124E-23</v>
      </c>
      <c r="J166" s="13">
        <f ca="1">EXP(SUMPRODUCT(LN($Y166:$AL166),AlturaTRI!$C$30:$P$30)+SUMPRODUCT(LN(1-$Y166:$AL166),1-AlturaTRI!$C$30:$P$30))</f>
        <v>6.1389145230233007E-24</v>
      </c>
      <c r="K166" s="13">
        <f ca="1">EXP(SUMPRODUCT(LN($Y166:$AL166),AlturaTRI!$C$31:$P$31)+SUMPRODUCT(LN(1-$Y166:$AL166),1-AlturaTRI!$C$31:$P$31))</f>
        <v>1.7584671716422462E-16</v>
      </c>
      <c r="L166" s="13">
        <f ca="1">EXP(SUMPRODUCT(LN($Y166:$AL166),AlturaTRI!$C$32:$P$32)+SUMPRODUCT(LN(1-$Y166:$AL166),1-AlturaTRI!$C$32:$P$32))</f>
        <v>1.4312588591934622E-15</v>
      </c>
      <c r="M166" s="13">
        <f ca="1">EXP(SUMPRODUCT(LN($Y166:$AL166),AlturaTRI!$C$33:$P$33)+SUMPRODUCT(LN(1-$Y166:$AL166),1-AlturaTRI!$C$33:$P$33))</f>
        <v>1.7399231147327358E-17</v>
      </c>
      <c r="N166" s="13">
        <f ca="1">EXP(SUMPRODUCT(LN($Y166:$AL166),AlturaTRI!$C$34:$P$34)+SUMPRODUCT(LN(1-$Y166:$AL166),1-AlturaTRI!$C$34:$P$34))</f>
        <v>1.8289453408993715E-9</v>
      </c>
      <c r="O166" s="13">
        <f ca="1">EXP(SUMPRODUCT(LN($Y166:$AL166),AlturaTRI!$C$35:$P$35)+SUMPRODUCT(LN(1-$Y166:$AL166),1-AlturaTRI!$C$35:$P$35))</f>
        <v>1.6627294957552491E-21</v>
      </c>
      <c r="P166" s="13">
        <f ca="1">EXP(SUMPRODUCT(LN($Y166:$AL166),AlturaTRI!$C$36:$P$36)+SUMPRODUCT(LN(1-$Y166:$AL166),1-AlturaTRI!$C$36:$P$36))</f>
        <v>4.927794641400555E-21</v>
      </c>
      <c r="Q166" s="13">
        <f ca="1">EXP(SUMPRODUCT(LN($Y166:$AL166),AlturaTRI!$C$37:$P$37)+SUMPRODUCT(LN(1-$Y166:$AL166),1-AlturaTRI!$C$37:$P$37))</f>
        <v>3.5164558841445185E-14</v>
      </c>
      <c r="R166" s="13">
        <f ca="1">EXP(SUMPRODUCT(LN($Y166:$AL166),AlturaTRI!$C$38:$P$38)+SUMPRODUCT(LN(1-$Y166:$AL166),1-AlturaTRI!$C$38:$P$38))</f>
        <v>5.3509750766780579E-17</v>
      </c>
      <c r="S166" s="13">
        <f ca="1">EXP(SUMPRODUCT(LN($Y166:$AL166),AlturaTRI!$C$39:$P$39)+SUMPRODUCT(LN(1-$Y166:$AL166),1-AlturaTRI!$C$39:$P$39))</f>
        <v>2.1036140667318111E-34</v>
      </c>
      <c r="T166" s="13">
        <f ca="1">EXP(SUMPRODUCT(LN($Y166:$AL166),AlturaTRI!$C$40:$P$40)+SUMPRODUCT(LN(1-$Y166:$AL166),1-AlturaTRI!$C$40:$P$40))</f>
        <v>8.6141870284923498E-31</v>
      </c>
      <c r="U166" s="13">
        <f ca="1">EXP(SUMPRODUCT(LN($Y166:$AL166),AlturaTRI!$C$41:$P$41)+SUMPRODUCT(LN(1-$Y166:$AL166),1-AlturaTRI!$C$41:$P$41))</f>
        <v>3.7862233642786064E-25</v>
      </c>
      <c r="V166" s="13">
        <f ca="1">EXP(SUMPRODUCT(LN($Y166:$AL166),AlturaTRI!$C$42:$P$42)+SUMPRODUCT(LN(1-$Y166:$AL166),1-AlturaTRI!$C$42:$P$42))</f>
        <v>9.6747443924850388E-20</v>
      </c>
      <c r="W166" s="13">
        <f ca="1">EXP(SUMPRODUCT(LN($Y166:$AL166),AlturaTRI!$C$43:$P$43)+SUMPRODUCT(LN(1-$Y166:$AL166),1-AlturaTRI!$C$43:$P$43))</f>
        <v>2.5018006946659177E-21</v>
      </c>
      <c r="X166">
        <f t="shared" ca="1" si="20"/>
        <v>1.8611142800431396E-4</v>
      </c>
      <c r="Y166" s="9">
        <f t="shared" si="24"/>
        <v>4.8752191518585747E-4</v>
      </c>
      <c r="Z166" s="9">
        <f t="shared" si="24"/>
        <v>3.7046664530275455E-4</v>
      </c>
      <c r="AA166" s="9">
        <f t="shared" si="24"/>
        <v>1.0690130574857089E-3</v>
      </c>
      <c r="AB166" s="9">
        <f t="shared" si="24"/>
        <v>1.9172065654048886E-3</v>
      </c>
      <c r="AC166" s="9">
        <f t="shared" si="24"/>
        <v>1.3457051050041592E-3</v>
      </c>
      <c r="AD166" s="9">
        <f t="shared" si="24"/>
        <v>7.7995432079387033E-4</v>
      </c>
      <c r="AE166" s="9">
        <f t="shared" si="24"/>
        <v>1.7159962282334647E-3</v>
      </c>
      <c r="AF166" s="9">
        <f t="shared" si="24"/>
        <v>3.0786978726591633E-3</v>
      </c>
      <c r="AG166" s="9">
        <f t="shared" si="24"/>
        <v>2.7621929198321949E-2</v>
      </c>
      <c r="AH166" s="9">
        <f t="shared" si="24"/>
        <v>3.8287014790627902E-4</v>
      </c>
      <c r="AI166" s="9">
        <f t="shared" si="24"/>
        <v>9.4807023158982248E-4</v>
      </c>
      <c r="AJ166" s="9">
        <f t="shared" si="24"/>
        <v>4.9824430258355138E-5</v>
      </c>
      <c r="AK166" s="9">
        <f t="shared" si="24"/>
        <v>1.6369069429140357E-3</v>
      </c>
      <c r="AL166" s="9">
        <f t="shared" si="24"/>
        <v>1.4107379489029217E-4</v>
      </c>
    </row>
    <row r="167" spans="1:38">
      <c r="A167">
        <v>161</v>
      </c>
      <c r="B167">
        <f t="shared" si="21"/>
        <v>-2.4000000000000341</v>
      </c>
      <c r="C167">
        <f t="shared" si="19"/>
        <v>1.4879999999999973</v>
      </c>
      <c r="D167" s="13">
        <f>EXP(SUMPRODUCT(LN($Y167:$AL167),AlturaTRI!$C$24:$P$24)+SUMPRODUCT(LN(1-$Y167:$AL167),1-AlturaTRI!$C$24:$P$24))</f>
        <v>4.4650124875090087E-10</v>
      </c>
      <c r="E167" s="13">
        <f ca="1">EXP(SUMPRODUCT(LN($Y167:$AL167),AlturaTRI!$C$25:$P$25)+SUMPRODUCT(LN(1-$Y167:$AL167),1-AlturaTRI!$C$25:$P$25))</f>
        <v>2.1091624186662774E-20</v>
      </c>
      <c r="F167" s="13">
        <f ca="1">EXP(SUMPRODUCT(LN($Y167:$AL167),AlturaTRI!$C$26:$P$26)+SUMPRODUCT(LN(1-$Y167:$AL167),1-AlturaTRI!$C$26:$P$26))</f>
        <v>7.595365702366735E-23</v>
      </c>
      <c r="G167" s="13">
        <f ca="1">EXP(SUMPRODUCT(LN($Y167:$AL167),AlturaTRI!$C$27:$P$27)+SUMPRODUCT(LN(1-$Y167:$AL167),1-AlturaTRI!$C$27:$P$27))</f>
        <v>1.3021413498124893E-29</v>
      </c>
      <c r="H167" s="13">
        <f ca="1">EXP(SUMPRODUCT(LN($Y167:$AL167),AlturaTRI!$C$28:$P$28)+SUMPRODUCT(LN(1-$Y167:$AL167),1-AlturaTRI!$C$28:$P$28))</f>
        <v>6.1080542756112292E-30</v>
      </c>
      <c r="I167" s="13">
        <f ca="1">EXP(SUMPRODUCT(LN($Y167:$AL167),AlturaTRI!$C$29:$P$29)+SUMPRODUCT(LN(1-$Y167:$AL167),1-AlturaTRI!$C$29:$P$29))</f>
        <v>9.9287381687339729E-23</v>
      </c>
      <c r="J167" s="13">
        <f ca="1">EXP(SUMPRODUCT(LN($Y167:$AL167),AlturaTRI!$C$30:$P$30)+SUMPRODUCT(LN(1-$Y167:$AL167),1-AlturaTRI!$C$30:$P$30))</f>
        <v>7.1283507729583425E-24</v>
      </c>
      <c r="K167" s="13">
        <f ca="1">EXP(SUMPRODUCT(LN($Y167:$AL167),AlturaTRI!$C$31:$P$31)+SUMPRODUCT(LN(1-$Y167:$AL167),1-AlturaTRI!$C$31:$P$31))</f>
        <v>1.9306765062872912E-16</v>
      </c>
      <c r="L167" s="13">
        <f ca="1">EXP(SUMPRODUCT(LN($Y167:$AL167),AlturaTRI!$C$32:$P$32)+SUMPRODUCT(LN(1-$Y167:$AL167),1-AlturaTRI!$C$32:$P$32))</f>
        <v>1.5582762800739293E-15</v>
      </c>
      <c r="M167" s="13">
        <f ca="1">EXP(SUMPRODUCT(LN($Y167:$AL167),AlturaTRI!$C$33:$P$33)+SUMPRODUCT(LN(1-$Y167:$AL167),1-AlturaTRI!$C$33:$P$33))</f>
        <v>1.9548760064400299E-17</v>
      </c>
      <c r="N167" s="13">
        <f ca="1">EXP(SUMPRODUCT(LN($Y167:$AL167),AlturaTRI!$C$34:$P$34)+SUMPRODUCT(LN(1-$Y167:$AL167),1-AlturaTRI!$C$34:$P$34))</f>
        <v>1.9513105051071861E-9</v>
      </c>
      <c r="O167" s="13">
        <f ca="1">EXP(SUMPRODUCT(LN($Y167:$AL167),AlturaTRI!$C$35:$P$35)+SUMPRODUCT(LN(1-$Y167:$AL167),1-AlturaTRI!$C$35:$P$35))</f>
        <v>1.911409270659535E-21</v>
      </c>
      <c r="P167" s="13">
        <f ca="1">EXP(SUMPRODUCT(LN($Y167:$AL167),AlturaTRI!$C$36:$P$36)+SUMPRODUCT(LN(1-$Y167:$AL167),1-AlturaTRI!$C$36:$P$36))</f>
        <v>5.6369982048502993E-21</v>
      </c>
      <c r="Q167" s="13">
        <f ca="1">EXP(SUMPRODUCT(LN($Y167:$AL167),AlturaTRI!$C$37:$P$37)+SUMPRODUCT(LN(1-$Y167:$AL167),1-AlturaTRI!$C$37:$P$37))</f>
        <v>3.8602291542430943E-14</v>
      </c>
      <c r="R167" s="13">
        <f ca="1">EXP(SUMPRODUCT(LN($Y167:$AL167),AlturaTRI!$C$38:$P$38)+SUMPRODUCT(LN(1-$Y167:$AL167),1-AlturaTRI!$C$38:$P$38))</f>
        <v>5.962284319550601E-17</v>
      </c>
      <c r="S167" s="13">
        <f ca="1">EXP(SUMPRODUCT(LN($Y167:$AL167),AlturaTRI!$C$39:$P$39)+SUMPRODUCT(LN(1-$Y167:$AL167),1-AlturaTRI!$C$39:$P$39))</f>
        <v>2.636744399281354E-34</v>
      </c>
      <c r="T167" s="13">
        <f ca="1">EXP(SUMPRODUCT(LN($Y167:$AL167),AlturaTRI!$C$40:$P$40)+SUMPRODUCT(LN(1-$Y167:$AL167),1-AlturaTRI!$C$40:$P$40))</f>
        <v>1.0283812291171509E-30</v>
      </c>
      <c r="U167" s="13">
        <f ca="1">EXP(SUMPRODUCT(LN($Y167:$AL167),AlturaTRI!$C$41:$P$41)+SUMPRODUCT(LN(1-$Y167:$AL167),1-AlturaTRI!$C$41:$P$41))</f>
        <v>4.4439093653331425E-25</v>
      </c>
      <c r="V167" s="13">
        <f ca="1">EXP(SUMPRODUCT(LN($Y167:$AL167),AlturaTRI!$C$42:$P$42)+SUMPRODUCT(LN(1-$Y167:$AL167),1-AlturaTRI!$C$42:$P$42))</f>
        <v>1.0988174911282012E-19</v>
      </c>
      <c r="W167" s="13">
        <f ca="1">EXP(SUMPRODUCT(LN($Y167:$AL167),AlturaTRI!$C$43:$P$43)+SUMPRODUCT(LN(1-$Y167:$AL167),1-AlturaTRI!$C$43:$P$43))</f>
        <v>2.8868774961536366E-21</v>
      </c>
      <c r="X167">
        <f t="shared" ca="1" si="20"/>
        <v>1.9064166559859801E-4</v>
      </c>
      <c r="Y167" s="9">
        <f t="shared" ref="Y167:AL176" si="25">1/(1+EXP(-1.7*Y$2*($B167-Y$3)))</f>
        <v>4.9698393697295777E-4</v>
      </c>
      <c r="Z167" s="9">
        <f t="shared" si="25"/>
        <v>3.7785097574257197E-4</v>
      </c>
      <c r="AA167" s="9">
        <f t="shared" si="25"/>
        <v>1.0881173271608735E-3</v>
      </c>
      <c r="AB167" s="9">
        <f t="shared" si="25"/>
        <v>1.9448431218235293E-3</v>
      </c>
      <c r="AC167" s="9">
        <f t="shared" si="25"/>
        <v>1.3675748793704646E-3</v>
      </c>
      <c r="AD167" s="9">
        <f t="shared" si="25"/>
        <v>7.9320701312652828E-4</v>
      </c>
      <c r="AE167" s="9">
        <f t="shared" si="25"/>
        <v>1.7553127094131113E-3</v>
      </c>
      <c r="AF167" s="9">
        <f t="shared" si="25"/>
        <v>3.1361212171161731E-3</v>
      </c>
      <c r="AG167" s="9">
        <f t="shared" si="25"/>
        <v>2.8264589703583101E-2</v>
      </c>
      <c r="AH167" s="9">
        <f t="shared" si="25"/>
        <v>3.9176467607202926E-4</v>
      </c>
      <c r="AI167" s="9">
        <f t="shared" si="25"/>
        <v>9.6742998551017727E-4</v>
      </c>
      <c r="AJ167" s="9">
        <f t="shared" si="25"/>
        <v>5.1130318543433289E-5</v>
      </c>
      <c r="AK167" s="9">
        <f t="shared" si="25"/>
        <v>1.6624027871904592E-3</v>
      </c>
      <c r="AL167" s="9">
        <f t="shared" si="25"/>
        <v>1.4450495429364974E-4</v>
      </c>
    </row>
    <row r="168" spans="1:38">
      <c r="A168">
        <v>162</v>
      </c>
      <c r="B168">
        <f t="shared" si="21"/>
        <v>-2.3900000000000343</v>
      </c>
      <c r="C168">
        <f t="shared" si="19"/>
        <v>1.4887999999999972</v>
      </c>
      <c r="D168" s="13">
        <f>EXP(SUMPRODUCT(LN($Y168:$AL168),AlturaTRI!$C$24:$P$24)+SUMPRODUCT(LN(1-$Y168:$AL168),1-AlturaTRI!$C$24:$P$24))</f>
        <v>4.7426317124332828E-10</v>
      </c>
      <c r="E168" s="13">
        <f ca="1">EXP(SUMPRODUCT(LN($Y168:$AL168),AlturaTRI!$C$25:$P$25)+SUMPRODUCT(LN(1-$Y168:$AL168),1-AlturaTRI!$C$25:$P$25))</f>
        <v>2.4087469924659715E-20</v>
      </c>
      <c r="F168" s="13">
        <f ca="1">EXP(SUMPRODUCT(LN($Y168:$AL168),AlturaTRI!$C$26:$P$26)+SUMPRODUCT(LN(1-$Y168:$AL168),1-AlturaTRI!$C$26:$P$26))</f>
        <v>8.6823456765876464E-23</v>
      </c>
      <c r="G168" s="13">
        <f ca="1">EXP(SUMPRODUCT(LN($Y168:$AL168),AlturaTRI!$C$27:$P$27)+SUMPRODUCT(LN(1-$Y168:$AL168),1-AlturaTRI!$C$27:$P$27))</f>
        <v>1.5854793367644859E-29</v>
      </c>
      <c r="H168" s="13">
        <f ca="1">EXP(SUMPRODUCT(LN($Y168:$AL168),AlturaTRI!$C$28:$P$28)+SUMPRODUCT(LN(1-$Y168:$AL168),1-AlturaTRI!$C$28:$P$28))</f>
        <v>7.357847778673893E-30</v>
      </c>
      <c r="I168" s="13">
        <f ca="1">EXP(SUMPRODUCT(LN($Y168:$AL168),AlturaTRI!$C$29:$P$29)+SUMPRODUCT(LN(1-$Y168:$AL168),1-AlturaTRI!$C$29:$P$29))</f>
        <v>1.1301619293609362E-22</v>
      </c>
      <c r="J168" s="13">
        <f ca="1">EXP(SUMPRODUCT(LN($Y168:$AL168),AlturaTRI!$C$30:$P$30)+SUMPRODUCT(LN(1-$Y168:$AL168),1-AlturaTRI!$C$30:$P$30))</f>
        <v>8.2770923031205512E-24</v>
      </c>
      <c r="K168" s="13">
        <f ca="1">EXP(SUMPRODUCT(LN($Y168:$AL168),AlturaTRI!$C$31:$P$31)+SUMPRODUCT(LN(1-$Y168:$AL168),1-AlturaTRI!$C$31:$P$31))</f>
        <v>2.1197079011220733E-16</v>
      </c>
      <c r="L168" s="13">
        <f ca="1">EXP(SUMPRODUCT(LN($Y168:$AL168),AlturaTRI!$C$32:$P$32)+SUMPRODUCT(LN(1-$Y168:$AL168),1-AlturaTRI!$C$32:$P$32))</f>
        <v>1.6965317507831232E-15</v>
      </c>
      <c r="M168" s="13">
        <f ca="1">EXP(SUMPRODUCT(LN($Y168:$AL168),AlturaTRI!$C$33:$P$33)+SUMPRODUCT(LN(1-$Y168:$AL168),1-AlturaTRI!$C$33:$P$33))</f>
        <v>2.1963403219286933E-17</v>
      </c>
      <c r="N168" s="13">
        <f ca="1">EXP(SUMPRODUCT(LN($Y168:$AL168),AlturaTRI!$C$34:$P$34)+SUMPRODUCT(LN(1-$Y168:$AL168),1-AlturaTRI!$C$34:$P$34))</f>
        <v>2.0818205858148198E-9</v>
      </c>
      <c r="O168" s="13">
        <f ca="1">EXP(SUMPRODUCT(LN($Y168:$AL168),AlturaTRI!$C$35:$P$35)+SUMPRODUCT(LN(1-$Y168:$AL168),1-AlturaTRI!$C$35:$P$35))</f>
        <v>2.1972376653558457E-21</v>
      </c>
      <c r="P168" s="13">
        <f ca="1">EXP(SUMPRODUCT(LN($Y168:$AL168),AlturaTRI!$C$36:$P$36)+SUMPRODUCT(LN(1-$Y168:$AL168),1-AlturaTRI!$C$36:$P$36))</f>
        <v>6.4481399089276612E-21</v>
      </c>
      <c r="Q168" s="13">
        <f ca="1">EXP(SUMPRODUCT(LN($Y168:$AL168),AlturaTRI!$C$37:$P$37)+SUMPRODUCT(LN(1-$Y168:$AL168),1-AlturaTRI!$C$37:$P$37))</f>
        <v>4.2375248635288495E-14</v>
      </c>
      <c r="R168" s="13">
        <f ca="1">EXP(SUMPRODUCT(LN($Y168:$AL168),AlturaTRI!$C$38:$P$38)+SUMPRODUCT(LN(1-$Y168:$AL168),1-AlturaTRI!$C$38:$P$38))</f>
        <v>6.6432974168273166E-17</v>
      </c>
      <c r="S168" s="13">
        <f ca="1">EXP(SUMPRODUCT(LN($Y168:$AL168),AlturaTRI!$C$39:$P$39)+SUMPRODUCT(LN(1-$Y168:$AL168),1-AlturaTRI!$C$39:$P$39))</f>
        <v>3.3049223348742854E-34</v>
      </c>
      <c r="T168" s="13">
        <f ca="1">EXP(SUMPRODUCT(LN($Y168:$AL168),AlturaTRI!$C$40:$P$40)+SUMPRODUCT(LN(1-$Y168:$AL168),1-AlturaTRI!$C$40:$P$40))</f>
        <v>1.2276801813904836E-30</v>
      </c>
      <c r="U168" s="13">
        <f ca="1">EXP(SUMPRODUCT(LN($Y168:$AL168),AlturaTRI!$C$41:$P$41)+SUMPRODUCT(LN(1-$Y168:$AL168),1-AlturaTRI!$C$41:$P$41))</f>
        <v>5.2157337594499419E-25</v>
      </c>
      <c r="V168" s="13">
        <f ca="1">EXP(SUMPRODUCT(LN($Y168:$AL168),AlturaTRI!$C$42:$P$42)+SUMPRODUCT(LN(1-$Y168:$AL168),1-AlturaTRI!$C$42:$P$42))</f>
        <v>1.2479663870190671E-19</v>
      </c>
      <c r="W168" s="13">
        <f ca="1">EXP(SUMPRODUCT(LN($Y168:$AL168),AlturaTRI!$C$43:$P$43)+SUMPRODUCT(LN(1-$Y168:$AL168),1-AlturaTRI!$C$43:$P$43))</f>
        <v>3.3311582240289805E-21</v>
      </c>
      <c r="X168">
        <f t="shared" ca="1" si="20"/>
        <v>1.9526264888265903E-4</v>
      </c>
      <c r="Y168" s="9">
        <f t="shared" si="25"/>
        <v>5.0662950840761503E-4</v>
      </c>
      <c r="Z168" s="9">
        <f t="shared" si="25"/>
        <v>3.8538243768446753E-4</v>
      </c>
      <c r="AA168" s="9">
        <f t="shared" si="25"/>
        <v>1.1075626295802968E-3</v>
      </c>
      <c r="AB168" s="9">
        <f t="shared" si="25"/>
        <v>1.9728772720785533E-3</v>
      </c>
      <c r="AC168" s="9">
        <f t="shared" si="25"/>
        <v>1.3897995765279648E-3</v>
      </c>
      <c r="AD168" s="9">
        <f t="shared" si="25"/>
        <v>8.0668470845955426E-4</v>
      </c>
      <c r="AE168" s="9">
        <f t="shared" si="25"/>
        <v>1.7955283798764784E-3</v>
      </c>
      <c r="AF168" s="9">
        <f t="shared" si="25"/>
        <v>3.1946121797837841E-3</v>
      </c>
      <c r="AG168" s="9">
        <f t="shared" si="25"/>
        <v>2.892175781821613E-2</v>
      </c>
      <c r="AH168" s="9">
        <f t="shared" si="25"/>
        <v>4.0086575182586521E-4</v>
      </c>
      <c r="AI168" s="9">
        <f t="shared" si="25"/>
        <v>9.8718467823503964E-4</v>
      </c>
      <c r="AJ168" s="9">
        <f t="shared" si="25"/>
        <v>5.2470432101528309E-5</v>
      </c>
      <c r="AK168" s="9">
        <f t="shared" si="25"/>
        <v>1.6882950735631896E-3</v>
      </c>
      <c r="AL168" s="9">
        <f t="shared" si="25"/>
        <v>1.4801955309127487E-4</v>
      </c>
    </row>
    <row r="169" spans="1:38">
      <c r="A169">
        <v>163</v>
      </c>
      <c r="B169">
        <f t="shared" si="21"/>
        <v>-2.3800000000000345</v>
      </c>
      <c r="C169">
        <f t="shared" si="19"/>
        <v>1.4895999999999971</v>
      </c>
      <c r="D169" s="13">
        <f>EXP(SUMPRODUCT(LN($Y169:$AL169),AlturaTRI!$C$24:$P$24)+SUMPRODUCT(LN(1-$Y169:$AL169),1-AlturaTRI!$C$24:$P$24))</f>
        <v>5.0374087715774615E-10</v>
      </c>
      <c r="E169" s="13">
        <f ca="1">EXP(SUMPRODUCT(LN($Y169:$AL169),AlturaTRI!$C$25:$P$25)+SUMPRODUCT(LN(1-$Y169:$AL169),1-AlturaTRI!$C$25:$P$25))</f>
        <v>2.750827874071589E-20</v>
      </c>
      <c r="F169" s="13">
        <f ca="1">EXP(SUMPRODUCT(LN($Y169:$AL169),AlturaTRI!$C$26:$P$26)+SUMPRODUCT(LN(1-$Y169:$AL169),1-AlturaTRI!$C$26:$P$26))</f>
        <v>9.9246803090591822E-23</v>
      </c>
      <c r="G169" s="13">
        <f ca="1">EXP(SUMPRODUCT(LN($Y169:$AL169),AlturaTRI!$C$27:$P$27)+SUMPRODUCT(LN(1-$Y169:$AL169),1-AlturaTRI!$C$27:$P$27))</f>
        <v>1.9304302411299659E-29</v>
      </c>
      <c r="H169" s="13">
        <f ca="1">EXP(SUMPRODUCT(LN($Y169:$AL169),AlturaTRI!$C$28:$P$28)+SUMPRODUCT(LN(1-$Y169:$AL169),1-AlturaTRI!$C$28:$P$28))</f>
        <v>8.863184299286994E-30</v>
      </c>
      <c r="I169" s="13">
        <f ca="1">EXP(SUMPRODUCT(LN($Y169:$AL169),AlturaTRI!$C$29:$P$29)+SUMPRODUCT(LN(1-$Y169:$AL169),1-AlturaTRI!$C$29:$P$29))</f>
        <v>1.2864068946498613E-22</v>
      </c>
      <c r="J169" s="13">
        <f ca="1">EXP(SUMPRODUCT(LN($Y169:$AL169),AlturaTRI!$C$30:$P$30)+SUMPRODUCT(LN(1-$Y169:$AL169),1-AlturaTRI!$C$30:$P$30))</f>
        <v>9.6107571687189737E-24</v>
      </c>
      <c r="K169" s="13">
        <f ca="1">EXP(SUMPRODUCT(LN($Y169:$AL169),AlturaTRI!$C$31:$P$31)+SUMPRODUCT(LN(1-$Y169:$AL169),1-AlturaTRI!$C$31:$P$31))</f>
        <v>2.327199395364584E-16</v>
      </c>
      <c r="L169" s="13">
        <f ca="1">EXP(SUMPRODUCT(LN($Y169:$AL169),AlturaTRI!$C$32:$P$32)+SUMPRODUCT(LN(1-$Y169:$AL169),1-AlturaTRI!$C$32:$P$32))</f>
        <v>1.8470157291789206E-15</v>
      </c>
      <c r="M169" s="13">
        <f ca="1">EXP(SUMPRODUCT(LN($Y169:$AL169),AlturaTRI!$C$33:$P$33)+SUMPRODUCT(LN(1-$Y169:$AL169),1-AlturaTRI!$C$33:$P$33))</f>
        <v>2.4675793272813611E-17</v>
      </c>
      <c r="N169" s="13">
        <f ca="1">EXP(SUMPRODUCT(LN($Y169:$AL169),AlturaTRI!$C$34:$P$34)+SUMPRODUCT(LN(1-$Y169:$AL169),1-AlturaTRI!$C$34:$P$34))</f>
        <v>2.2210139418186159E-9</v>
      </c>
      <c r="O169" s="13">
        <f ca="1">EXP(SUMPRODUCT(LN($Y169:$AL169),AlturaTRI!$C$35:$P$35)+SUMPRODUCT(LN(1-$Y169:$AL169),1-AlturaTRI!$C$35:$P$35))</f>
        <v>2.5257563423275664E-21</v>
      </c>
      <c r="P169" s="13">
        <f ca="1">EXP(SUMPRODUCT(LN($Y169:$AL169),AlturaTRI!$C$36:$P$36)+SUMPRODUCT(LN(1-$Y169:$AL169),1-AlturaTRI!$C$36:$P$36))</f>
        <v>7.3758500252157676E-21</v>
      </c>
      <c r="Q169" s="13">
        <f ca="1">EXP(SUMPRODUCT(LN($Y169:$AL169),AlturaTRI!$C$37:$P$37)+SUMPRODUCT(LN(1-$Y169:$AL169),1-AlturaTRI!$C$37:$P$37))</f>
        <v>4.6516015057994086E-14</v>
      </c>
      <c r="R169" s="13">
        <f ca="1">EXP(SUMPRODUCT(LN($Y169:$AL169),AlturaTRI!$C$38:$P$38)+SUMPRODUCT(LN(1-$Y169:$AL169),1-AlturaTRI!$C$38:$P$38))</f>
        <v>7.4019437410116223E-17</v>
      </c>
      <c r="S169" s="13">
        <f ca="1">EXP(SUMPRODUCT(LN($Y169:$AL169),AlturaTRI!$C$39:$P$39)+SUMPRODUCT(LN(1-$Y169:$AL169),1-AlturaTRI!$C$39:$P$39))</f>
        <v>4.1423382011470059E-34</v>
      </c>
      <c r="T169" s="13">
        <f ca="1">EXP(SUMPRODUCT(LN($Y169:$AL169),AlturaTRI!$C$40:$P$40)+SUMPRODUCT(LN(1-$Y169:$AL169),1-AlturaTRI!$C$40:$P$40))</f>
        <v>1.4655728772723767E-30</v>
      </c>
      <c r="U169" s="13">
        <f ca="1">EXP(SUMPRODUCT(LN($Y169:$AL169),AlturaTRI!$C$41:$P$41)+SUMPRODUCT(LN(1-$Y169:$AL169),1-AlturaTRI!$C$41:$P$41))</f>
        <v>6.1214838218484652E-25</v>
      </c>
      <c r="V169" s="13">
        <f ca="1">EXP(SUMPRODUCT(LN($Y169:$AL169),AlturaTRI!$C$42:$P$42)+SUMPRODUCT(LN(1-$Y169:$AL169),1-AlturaTRI!$C$42:$P$42))</f>
        <v>1.4173309873251821E-19</v>
      </c>
      <c r="W169" s="13">
        <f ca="1">EXP(SUMPRODUCT(LN($Y169:$AL169),AlturaTRI!$C$43:$P$43)+SUMPRODUCT(LN(1-$Y169:$AL169),1-AlturaTRI!$C$43:$P$43))</f>
        <v>3.8437332240985338E-21</v>
      </c>
      <c r="X169">
        <f t="shared" ca="1" si="20"/>
        <v>1.9997564210003015E-4</v>
      </c>
      <c r="Y169" s="9">
        <f t="shared" si="25"/>
        <v>5.16462186441447E-4</v>
      </c>
      <c r="Z169" s="9">
        <f t="shared" si="25"/>
        <v>3.9306396041344482E-4</v>
      </c>
      <c r="AA169" s="9">
        <f t="shared" si="25"/>
        <v>1.127355038912886E-3</v>
      </c>
      <c r="AB169" s="9">
        <f t="shared" si="25"/>
        <v>2.0013147132964234E-3</v>
      </c>
      <c r="AC169" s="9">
        <f t="shared" si="25"/>
        <v>1.4123849402832554E-3</v>
      </c>
      <c r="AD169" s="9">
        <f t="shared" si="25"/>
        <v>8.203912206430872E-4</v>
      </c>
      <c r="AE169" s="9">
        <f t="shared" si="25"/>
        <v>1.8366637294844335E-3</v>
      </c>
      <c r="AF169" s="9">
        <f t="shared" si="25"/>
        <v>3.2541904806759111E-3</v>
      </c>
      <c r="AG169" s="9">
        <f t="shared" si="25"/>
        <v>2.9593740141785667E-2</v>
      </c>
      <c r="AH169" s="9">
        <f t="shared" si="25"/>
        <v>4.101781676946562E-4</v>
      </c>
      <c r="AI169" s="9">
        <f t="shared" si="25"/>
        <v>1.0073423503967529E-3</v>
      </c>
      <c r="AJ169" s="9">
        <f t="shared" si="25"/>
        <v>5.3845667827705398E-5</v>
      </c>
      <c r="AK169" s="9">
        <f t="shared" si="25"/>
        <v>1.7145899453415716E-3</v>
      </c>
      <c r="AL169" s="9">
        <f t="shared" si="25"/>
        <v>1.5161961976528589E-4</v>
      </c>
    </row>
    <row r="170" spans="1:38">
      <c r="A170">
        <v>164</v>
      </c>
      <c r="B170">
        <f t="shared" si="21"/>
        <v>-2.3700000000000347</v>
      </c>
      <c r="C170">
        <f t="shared" si="19"/>
        <v>1.4903999999999971</v>
      </c>
      <c r="D170" s="13">
        <f>EXP(SUMPRODUCT(LN($Y170:$AL170),AlturaTRI!$C$24:$P$24)+SUMPRODUCT(LN(1-$Y170:$AL170),1-AlturaTRI!$C$24:$P$24))</f>
        <v>5.3503952177096337E-10</v>
      </c>
      <c r="E170" s="13">
        <f ca="1">EXP(SUMPRODUCT(LN($Y170:$AL170),AlturaTRI!$C$25:$P$25)+SUMPRODUCT(LN(1-$Y170:$AL170),1-AlturaTRI!$C$25:$P$25))</f>
        <v>3.1414237546465345E-20</v>
      </c>
      <c r="F170" s="13">
        <f ca="1">EXP(SUMPRODUCT(LN($Y170:$AL170),AlturaTRI!$C$26:$P$26)+SUMPRODUCT(LN(1-$Y170:$AL170),1-AlturaTRI!$C$26:$P$26))</f>
        <v>1.1344539090431736E-22</v>
      </c>
      <c r="G170" s="13">
        <f ca="1">EXP(SUMPRODUCT(LN($Y170:$AL170),AlturaTRI!$C$27:$P$27)+SUMPRODUCT(LN(1-$Y170:$AL170),1-AlturaTRI!$C$27:$P$27))</f>
        <v>2.3503823357221981E-29</v>
      </c>
      <c r="H170" s="13">
        <f ca="1">EXP(SUMPRODUCT(LN($Y170:$AL170),AlturaTRI!$C$28:$P$28)+SUMPRODUCT(LN(1-$Y170:$AL170),1-AlturaTRI!$C$28:$P$28))</f>
        <v>1.0676272185749901E-29</v>
      </c>
      <c r="I170" s="13">
        <f ca="1">EXP(SUMPRODUCT(LN($Y170:$AL170),AlturaTRI!$C$29:$P$29)+SUMPRODUCT(LN(1-$Y170:$AL170),1-AlturaTRI!$C$29:$P$29))</f>
        <v>1.4642219756417635E-22</v>
      </c>
      <c r="J170" s="13">
        <f ca="1">EXP(SUMPRODUCT(LN($Y170:$AL170),AlturaTRI!$C$30:$P$30)+SUMPRODUCT(LN(1-$Y170:$AL170),1-AlturaTRI!$C$30:$P$30))</f>
        <v>1.1159077306119401E-23</v>
      </c>
      <c r="K170" s="13">
        <f ca="1">EXP(SUMPRODUCT(LN($Y170:$AL170),AlturaTRI!$C$31:$P$31)+SUMPRODUCT(LN(1-$Y170:$AL170),1-AlturaTRI!$C$31:$P$31))</f>
        <v>2.5549478984455201E-16</v>
      </c>
      <c r="L170" s="13">
        <f ca="1">EXP(SUMPRODUCT(LN($Y170:$AL170),AlturaTRI!$C$32:$P$32)+SUMPRODUCT(LN(1-$Y170:$AL170),1-AlturaTRI!$C$32:$P$32))</f>
        <v>2.0108055347572301E-15</v>
      </c>
      <c r="M170" s="13">
        <f ca="1">EXP(SUMPRODUCT(LN($Y170:$AL170),AlturaTRI!$C$33:$P$33)+SUMPRODUCT(LN(1-$Y170:$AL170),1-AlturaTRI!$C$33:$P$33))</f>
        <v>2.7722569934084505E-17</v>
      </c>
      <c r="N170" s="13">
        <f ca="1">EXP(SUMPRODUCT(LN($Y170:$AL170),AlturaTRI!$C$34:$P$34)+SUMPRODUCT(LN(1-$Y170:$AL170),1-AlturaTRI!$C$34:$P$34))</f>
        <v>2.3694641752329885E-9</v>
      </c>
      <c r="O170" s="13">
        <f ca="1">EXP(SUMPRODUCT(LN($Y170:$AL170),AlturaTRI!$C$35:$P$35)+SUMPRODUCT(LN(1-$Y170:$AL170),1-AlturaTRI!$C$35:$P$35))</f>
        <v>2.9033322973894523E-21</v>
      </c>
      <c r="P170" s="13">
        <f ca="1">EXP(SUMPRODUCT(LN($Y170:$AL170),AlturaTRI!$C$36:$P$36)+SUMPRODUCT(LN(1-$Y170:$AL170),1-AlturaTRI!$C$36:$P$36))</f>
        <v>8.4368548820859199E-21</v>
      </c>
      <c r="Q170" s="13">
        <f ca="1">EXP(SUMPRODUCT(LN($Y170:$AL170),AlturaTRI!$C$37:$P$37)+SUMPRODUCT(LN(1-$Y170:$AL170),1-AlturaTRI!$C$37:$P$37))</f>
        <v>5.1060330495943083E-14</v>
      </c>
      <c r="R170" s="13">
        <f ca="1">EXP(SUMPRODUCT(LN($Y170:$AL170),AlturaTRI!$C$38:$P$38)+SUMPRODUCT(LN(1-$Y170:$AL170),1-AlturaTRI!$C$38:$P$38))</f>
        <v>8.2470521313499757E-17</v>
      </c>
      <c r="S170" s="13">
        <f ca="1">EXP(SUMPRODUCT(LN($Y170:$AL170),AlturaTRI!$C$39:$P$39)+SUMPRODUCT(LN(1-$Y170:$AL170),1-AlturaTRI!$C$39:$P$39))</f>
        <v>5.1918331360438273E-34</v>
      </c>
      <c r="T170" s="13">
        <f ca="1">EXP(SUMPRODUCT(LN($Y170:$AL170),AlturaTRI!$C$40:$P$40)+SUMPRODUCT(LN(1-$Y170:$AL170),1-AlturaTRI!$C$40:$P$40))</f>
        <v>1.7495262749445193E-30</v>
      </c>
      <c r="U170" s="13">
        <f ca="1">EXP(SUMPRODUCT(LN($Y170:$AL170),AlturaTRI!$C$41:$P$41)+SUMPRODUCT(LN(1-$Y170:$AL170),1-AlturaTRI!$C$41:$P$41))</f>
        <v>7.1843730279776435E-25</v>
      </c>
      <c r="V170" s="13">
        <f ca="1">EXP(SUMPRODUCT(LN($Y170:$AL170),AlturaTRI!$C$42:$P$42)+SUMPRODUCT(LN(1-$Y170:$AL170),1-AlturaTRI!$C$42:$P$42))</f>
        <v>1.609646658981704E-19</v>
      </c>
      <c r="W170" s="13">
        <f ca="1">EXP(SUMPRODUCT(LN($Y170:$AL170),AlturaTRI!$C$43:$P$43)+SUMPRODUCT(LN(1-$Y170:$AL170),1-AlturaTRI!$C$43:$P$43))</f>
        <v>4.4350864535239436E-21</v>
      </c>
      <c r="X170">
        <f t="shared" ca="1" si="20"/>
        <v>2.047819121390182E-4</v>
      </c>
      <c r="Y170" s="9">
        <f t="shared" si="25"/>
        <v>5.2648559681215431E-4</v>
      </c>
      <c r="Z170" s="9">
        <f t="shared" si="25"/>
        <v>4.0089853144253414E-4</v>
      </c>
      <c r="AA170" s="9">
        <f t="shared" si="25"/>
        <v>1.1475007370230007E-3</v>
      </c>
      <c r="AB170" s="9">
        <f t="shared" si="25"/>
        <v>2.0301612235739271E-3</v>
      </c>
      <c r="AC170" s="9">
        <f t="shared" si="25"/>
        <v>1.4353368068654334E-3</v>
      </c>
      <c r="AD170" s="9">
        <f t="shared" si="25"/>
        <v>8.3433042795934872E-4</v>
      </c>
      <c r="AE170" s="9">
        <f t="shared" si="25"/>
        <v>1.8787397115215833E-3</v>
      </c>
      <c r="AF170" s="9">
        <f t="shared" si="25"/>
        <v>3.3148761991919546E-3</v>
      </c>
      <c r="AG170" s="9">
        <f t="shared" si="25"/>
        <v>3.0280848771818473E-2</v>
      </c>
      <c r="AH170" s="9">
        <f t="shared" si="25"/>
        <v>4.1970682722329843E-4</v>
      </c>
      <c r="AI170" s="9">
        <f t="shared" si="25"/>
        <v>1.0279112056635579E-3</v>
      </c>
      <c r="AJ170" s="9">
        <f t="shared" si="25"/>
        <v>5.5256946115670964E-5</v>
      </c>
      <c r="AK170" s="9">
        <f t="shared" si="25"/>
        <v>1.7412936403705956E-3</v>
      </c>
      <c r="AL170" s="9">
        <f t="shared" si="25"/>
        <v>1.5530723208196634E-4</v>
      </c>
    </row>
    <row r="171" spans="1:38">
      <c r="A171">
        <v>165</v>
      </c>
      <c r="B171">
        <f t="shared" si="21"/>
        <v>-2.360000000000035</v>
      </c>
      <c r="C171">
        <f t="shared" si="19"/>
        <v>1.4911999999999972</v>
      </c>
      <c r="D171" s="13">
        <f>EXP(SUMPRODUCT(LN($Y171:$AL171),AlturaTRI!$C$24:$P$24)+SUMPRODUCT(LN(1-$Y171:$AL171),1-AlturaTRI!$C$24:$P$24))</f>
        <v>5.6827062952118615E-10</v>
      </c>
      <c r="E171" s="13">
        <f ca="1">EXP(SUMPRODUCT(LN($Y171:$AL171),AlturaTRI!$C$25:$P$25)+SUMPRODUCT(LN(1-$Y171:$AL171),1-AlturaTRI!$C$25:$P$25))</f>
        <v>3.5874041700531388E-20</v>
      </c>
      <c r="F171" s="13">
        <f ca="1">EXP(SUMPRODUCT(LN($Y171:$AL171),AlturaTRI!$C$26:$P$26)+SUMPRODUCT(LN(1-$Y171:$AL171),1-AlturaTRI!$C$26:$P$26))</f>
        <v>1.2967249398836559E-22</v>
      </c>
      <c r="G171" s="13">
        <f ca="1">EXP(SUMPRODUCT(LN($Y171:$AL171),AlturaTRI!$C$27:$P$27)+SUMPRODUCT(LN(1-$Y171:$AL171),1-AlturaTRI!$C$27:$P$27))</f>
        <v>2.8616307557419001E-29</v>
      </c>
      <c r="H171" s="13">
        <f ca="1">EXP(SUMPRODUCT(LN($Y171:$AL171),AlturaTRI!$C$28:$P$28)+SUMPRODUCT(LN(1-$Y171:$AL171),1-AlturaTRI!$C$28:$P$28))</f>
        <v>1.285997643666037E-29</v>
      </c>
      <c r="I171" s="13">
        <f ca="1">EXP(SUMPRODUCT(LN($Y171:$AL171),AlturaTRI!$C$29:$P$29)+SUMPRODUCT(LN(1-$Y171:$AL171),1-AlturaTRI!$C$29:$P$29))</f>
        <v>1.6665799794208093E-22</v>
      </c>
      <c r="J171" s="13">
        <f ca="1">EXP(SUMPRODUCT(LN($Y171:$AL171),AlturaTRI!$C$30:$P$30)+SUMPRODUCT(LN(1-$Y171:$AL171),1-AlturaTRI!$C$30:$P$30))</f>
        <v>1.2956558085564989E-23</v>
      </c>
      <c r="K171" s="13">
        <f ca="1">EXP(SUMPRODUCT(LN($Y171:$AL171),AlturaTRI!$C$31:$P$31)+SUMPRODUCT(LN(1-$Y171:$AL171),1-AlturaTRI!$C$31:$P$31))</f>
        <v>2.8049245217650693E-16</v>
      </c>
      <c r="L171" s="13">
        <f ca="1">EXP(SUMPRODUCT(LN($Y171:$AL171),AlturaTRI!$C$32:$P$32)+SUMPRODUCT(LN(1-$Y171:$AL171),1-AlturaTRI!$C$32:$P$32))</f>
        <v>2.1890729179916759E-15</v>
      </c>
      <c r="M171" s="13">
        <f ca="1">EXP(SUMPRODUCT(LN($Y171:$AL171),AlturaTRI!$C$33:$P$33)+SUMPRODUCT(LN(1-$Y171:$AL171),1-AlturaTRI!$C$33:$P$33))</f>
        <v>3.1144870569729099E-17</v>
      </c>
      <c r="N171" s="13">
        <f ca="1">EXP(SUMPRODUCT(LN($Y171:$AL171),AlturaTRI!$C$34:$P$34)+SUMPRODUCT(LN(1-$Y171:$AL171),1-AlturaTRI!$C$34:$P$34))</f>
        <v>2.5277824081287705E-9</v>
      </c>
      <c r="O171" s="13">
        <f ca="1">EXP(SUMPRODUCT(LN($Y171:$AL171),AlturaTRI!$C$35:$P$35)+SUMPRODUCT(LN(1-$Y171:$AL171),1-AlturaTRI!$C$35:$P$35))</f>
        <v>3.3372805441968336E-21</v>
      </c>
      <c r="P171" s="13">
        <f ca="1">EXP(SUMPRODUCT(LN($Y171:$AL171),AlturaTRI!$C$36:$P$36)+SUMPRODUCT(LN(1-$Y171:$AL171),1-AlturaTRI!$C$36:$P$36))</f>
        <v>9.6502765416800063E-21</v>
      </c>
      <c r="Q171" s="13">
        <f ca="1">EXP(SUMPRODUCT(LN($Y171:$AL171),AlturaTRI!$C$37:$P$37)+SUMPRODUCT(LN(1-$Y171:$AL171),1-AlturaTRI!$C$37:$P$37))</f>
        <v>5.6047393284545891E-14</v>
      </c>
      <c r="R171" s="13">
        <f ca="1">EXP(SUMPRODUCT(LN($Y171:$AL171),AlturaTRI!$C$38:$P$38)+SUMPRODUCT(LN(1-$Y171:$AL171),1-AlturaTRI!$C$38:$P$38))</f>
        <v>9.1884525711411059E-17</v>
      </c>
      <c r="S171" s="13">
        <f ca="1">EXP(SUMPRODUCT(LN($Y171:$AL171),AlturaTRI!$C$39:$P$39)+SUMPRODUCT(LN(1-$Y171:$AL171),1-AlturaTRI!$C$39:$P$39))</f>
        <v>6.5070864413149994E-34</v>
      </c>
      <c r="T171" s="13">
        <f ca="1">EXP(SUMPRODUCT(LN($Y171:$AL171),AlturaTRI!$C$40:$P$40)+SUMPRODUCT(LN(1-$Y171:$AL171),1-AlturaTRI!$C$40:$P$40))</f>
        <v>2.0884505546368967E-30</v>
      </c>
      <c r="U171" s="13">
        <f ca="1">EXP(SUMPRODUCT(LN($Y171:$AL171),AlturaTRI!$C$41:$P$41)+SUMPRODUCT(LN(1-$Y171:$AL171),1-AlturaTRI!$C$41:$P$41))</f>
        <v>8.4316334783254241E-25</v>
      </c>
      <c r="V171" s="13">
        <f ca="1">EXP(SUMPRODUCT(LN($Y171:$AL171),AlturaTRI!$C$42:$P$42)+SUMPRODUCT(LN(1-$Y171:$AL171),1-AlturaTRI!$C$42:$P$42))</f>
        <v>1.8280181391519623E-19</v>
      </c>
      <c r="W171" s="13">
        <f ca="1">EXP(SUMPRODUCT(LN($Y171:$AL171),AlturaTRI!$C$43:$P$43)+SUMPRODUCT(LN(1-$Y171:$AL171),1-AlturaTRI!$C$43:$P$43))</f>
        <v>5.1173087475502667E-21</v>
      </c>
      <c r="X171">
        <f t="shared" ca="1" si="20"/>
        <v>2.0968272808372936E-4</v>
      </c>
      <c r="Y171" s="9">
        <f t="shared" si="25"/>
        <v>5.3670343536813111E-4</v>
      </c>
      <c r="Z171" s="9">
        <f t="shared" si="25"/>
        <v>4.08889197666542E-4</v>
      </c>
      <c r="AA171" s="9">
        <f t="shared" si="25"/>
        <v>1.1680060153621389E-3</v>
      </c>
      <c r="AB171" s="9">
        <f t="shared" si="25"/>
        <v>2.0594226631096835E-3</v>
      </c>
      <c r="AC171" s="9">
        <f t="shared" si="25"/>
        <v>1.4586611063958513E-3</v>
      </c>
      <c r="AD171" s="9">
        <f t="shared" si="25"/>
        <v>8.4850627420385923E-4</v>
      </c>
      <c r="AE171" s="9">
        <f t="shared" si="25"/>
        <v>1.921777753016258E-3</v>
      </c>
      <c r="AF171" s="9">
        <f t="shared" si="25"/>
        <v>3.3766897804830606E-3</v>
      </c>
      <c r="AG171" s="9">
        <f t="shared" si="25"/>
        <v>3.0983401355324802E-2</v>
      </c>
      <c r="AH171" s="9">
        <f t="shared" si="25"/>
        <v>4.2945674753782183E-4</v>
      </c>
      <c r="AI171" s="9">
        <f t="shared" si="25"/>
        <v>1.0488996140179477E-3</v>
      </c>
      <c r="AJ171" s="9">
        <f t="shared" si="25"/>
        <v>5.6705211473167109E-5</v>
      </c>
      <c r="AK171" s="9">
        <f t="shared" si="25"/>
        <v>1.7684124924648573E-3</v>
      </c>
      <c r="AL171" s="9">
        <f t="shared" si="25"/>
        <v>1.5908451828770416E-4</v>
      </c>
    </row>
    <row r="172" spans="1:38">
      <c r="A172">
        <v>166</v>
      </c>
      <c r="B172">
        <f t="shared" si="21"/>
        <v>-2.3500000000000352</v>
      </c>
      <c r="C172">
        <f t="shared" si="19"/>
        <v>1.4919999999999971</v>
      </c>
      <c r="D172" s="13">
        <f>EXP(SUMPRODUCT(LN($Y172:$AL172),AlturaTRI!$C$24:$P$24)+SUMPRODUCT(LN(1-$Y172:$AL172),1-AlturaTRI!$C$24:$P$24))</f>
        <v>6.0355247338289107E-10</v>
      </c>
      <c r="E172" s="13">
        <f ca="1">EXP(SUMPRODUCT(LN($Y172:$AL172),AlturaTRI!$C$25:$P$25)+SUMPRODUCT(LN(1-$Y172:$AL172),1-AlturaTRI!$C$25:$P$25))</f>
        <v>4.0966095204947438E-20</v>
      </c>
      <c r="F172" s="13">
        <f ca="1">EXP(SUMPRODUCT(LN($Y172:$AL172),AlturaTRI!$C$26:$P$26)+SUMPRODUCT(LN(1-$Y172:$AL172),1-AlturaTRI!$C$26:$P$26))</f>
        <v>1.482174535548316E-22</v>
      </c>
      <c r="G172" s="13">
        <f ca="1">EXP(SUMPRODUCT(LN($Y172:$AL172),AlturaTRI!$C$27:$P$27)+SUMPRODUCT(LN(1-$Y172:$AL172),1-AlturaTRI!$C$27:$P$27))</f>
        <v>3.4840080613433406E-29</v>
      </c>
      <c r="H172" s="13">
        <f ca="1">EXP(SUMPRODUCT(LN($Y172:$AL172),AlturaTRI!$C$28:$P$28)+SUMPRODUCT(LN(1-$Y172:$AL172),1-AlturaTRI!$C$28:$P$28))</f>
        <v>1.5489991678060477E-29</v>
      </c>
      <c r="I172" s="13">
        <f ca="1">EXP(SUMPRODUCT(LN($Y172:$AL172),AlturaTRI!$C$29:$P$29)+SUMPRODUCT(LN(1-$Y172:$AL172),1-AlturaTRI!$C$29:$P$29))</f>
        <v>1.8968626107881152E-22</v>
      </c>
      <c r="J172" s="13">
        <f ca="1">EXP(SUMPRODUCT(LN($Y172:$AL172),AlturaTRI!$C$30:$P$30)+SUMPRODUCT(LN(1-$Y172:$AL172),1-AlturaTRI!$C$30:$P$30))</f>
        <v>1.5043243406204456E-23</v>
      </c>
      <c r="K172" s="13">
        <f ca="1">EXP(SUMPRODUCT(LN($Y172:$AL172),AlturaTRI!$C$31:$P$31)+SUMPRODUCT(LN(1-$Y172:$AL172),1-AlturaTRI!$C$31:$P$31))</f>
        <v>3.0792913807694685E-16</v>
      </c>
      <c r="L172" s="13">
        <f ca="1">EXP(SUMPRODUCT(LN($Y172:$AL172),AlturaTRI!$C$32:$P$32)+SUMPRODUCT(LN(1-$Y172:$AL172),1-AlturaTRI!$C$32:$P$32))</f>
        <v>2.3830922839058004E-15</v>
      </c>
      <c r="M172" s="13">
        <f ca="1">EXP(SUMPRODUCT(LN($Y172:$AL172),AlturaTRI!$C$33:$P$33)+SUMPRODUCT(LN(1-$Y172:$AL172),1-AlturaTRI!$C$33:$P$33))</f>
        <v>3.4988880671940799E-17</v>
      </c>
      <c r="N172" s="13">
        <f ca="1">EXP(SUMPRODUCT(LN($Y172:$AL172),AlturaTRI!$C$34:$P$34)+SUMPRODUCT(LN(1-$Y172:$AL172),1-AlturaTRI!$C$34:$P$34))</f>
        <v>2.6966197035158063E-9</v>
      </c>
      <c r="O172" s="13">
        <f ca="1">EXP(SUMPRODUCT(LN($Y172:$AL172),AlturaTRI!$C$35:$P$35)+SUMPRODUCT(LN(1-$Y172:$AL172),1-AlturaTRI!$C$35:$P$35))</f>
        <v>3.8360049949052659E-21</v>
      </c>
      <c r="P172" s="13">
        <f ca="1">EXP(SUMPRODUCT(LN($Y172:$AL172),AlturaTRI!$C$36:$P$36)+SUMPRODUCT(LN(1-$Y172:$AL172),1-AlturaTRI!$C$36:$P$36))</f>
        <v>1.1037975217833049E-20</v>
      </c>
      <c r="Q172" s="13">
        <f ca="1">EXP(SUMPRODUCT(LN($Y172:$AL172),AlturaTRI!$C$37:$P$37)+SUMPRODUCT(LN(1-$Y172:$AL172),1-AlturaTRI!$C$37:$P$37))</f>
        <v>6.1520193403056649E-14</v>
      </c>
      <c r="R172" s="13">
        <f ca="1">EXP(SUMPRODUCT(LN($Y172:$AL172),AlturaTRI!$C$38:$P$38)+SUMPRODUCT(LN(1-$Y172:$AL172),1-AlturaTRI!$C$38:$P$38))</f>
        <v>1.0237089310223521E-16</v>
      </c>
      <c r="S172" s="13">
        <f ca="1">EXP(SUMPRODUCT(LN($Y172:$AL172),AlturaTRI!$C$39:$P$39)+SUMPRODUCT(LN(1-$Y172:$AL172),1-AlturaTRI!$C$39:$P$39))</f>
        <v>8.1553555963896991E-34</v>
      </c>
      <c r="T172" s="13">
        <f ca="1">EXP(SUMPRODUCT(LN($Y172:$AL172),AlturaTRI!$C$40:$P$40)+SUMPRODUCT(LN(1-$Y172:$AL172),1-AlturaTRI!$C$40:$P$40))</f>
        <v>2.492977747367923E-30</v>
      </c>
      <c r="U172" s="13">
        <f ca="1">EXP(SUMPRODUCT(LN($Y172:$AL172),AlturaTRI!$C$41:$P$41)+SUMPRODUCT(LN(1-$Y172:$AL172),1-AlturaTRI!$C$41:$P$41))</f>
        <v>9.8952105953041968E-25</v>
      </c>
      <c r="V172" s="13">
        <f ca="1">EXP(SUMPRODUCT(LN($Y172:$AL172),AlturaTRI!$C$42:$P$42)+SUMPRODUCT(LN(1-$Y172:$AL172),1-AlturaTRI!$C$42:$P$42))</f>
        <v>2.0759692932937407E-19</v>
      </c>
      <c r="W172" s="13">
        <f ca="1">EXP(SUMPRODUCT(LN($Y172:$AL172),AlturaTRI!$C$43:$P$43)+SUMPRODUCT(LN(1-$Y172:$AL172),1-AlturaTRI!$C$43:$P$43))</f>
        <v>5.9043436545260077E-21</v>
      </c>
      <c r="X172">
        <f t="shared" ca="1" si="20"/>
        <v>2.1467936075317081E-4</v>
      </c>
      <c r="Y172" s="9">
        <f t="shared" si="25"/>
        <v>5.4711946941837114E-4</v>
      </c>
      <c r="Z172" s="9">
        <f t="shared" si="25"/>
        <v>4.1703906653850812E-4</v>
      </c>
      <c r="AA172" s="9">
        <f t="shared" si="25"/>
        <v>1.1888772768932231E-3</v>
      </c>
      <c r="AB172" s="9">
        <f t="shared" si="25"/>
        <v>2.0891049753508782E-3</v>
      </c>
      <c r="AC172" s="9">
        <f t="shared" si="25"/>
        <v>1.4823638643806528E-3</v>
      </c>
      <c r="AD172" s="9">
        <f t="shared" si="25"/>
        <v>8.6292276978453713E-4</v>
      </c>
      <c r="AE172" s="9">
        <f t="shared" si="25"/>
        <v>1.9657997652828079E-3</v>
      </c>
      <c r="AF172" s="9">
        <f t="shared" si="25"/>
        <v>3.4396520419241526E-3</v>
      </c>
      <c r="AG172" s="9">
        <f t="shared" si="25"/>
        <v>3.1701721138297868E-2</v>
      </c>
      <c r="AH172" s="9">
        <f t="shared" si="25"/>
        <v>4.3943306196727011E-4</v>
      </c>
      <c r="AI172" s="9">
        <f t="shared" si="25"/>
        <v>1.0703161150998125E-3</v>
      </c>
      <c r="AJ172" s="9">
        <f t="shared" si="25"/>
        <v>5.8191433153469444E-5</v>
      </c>
      <c r="AK172" s="9">
        <f t="shared" si="25"/>
        <v>1.795952932863624E-3</v>
      </c>
      <c r="AL172" s="9">
        <f t="shared" si="25"/>
        <v>1.6295365833387542E-4</v>
      </c>
    </row>
    <row r="173" spans="1:38">
      <c r="A173">
        <v>167</v>
      </c>
      <c r="B173">
        <f t="shared" si="21"/>
        <v>-2.3400000000000354</v>
      </c>
      <c r="C173">
        <f t="shared" si="19"/>
        <v>1.492799999999997</v>
      </c>
      <c r="D173" s="13">
        <f>EXP(SUMPRODUCT(LN($Y173:$AL173),AlturaTRI!$C$24:$P$24)+SUMPRODUCT(LN(1-$Y173:$AL173),1-AlturaTRI!$C$24:$P$24))</f>
        <v>6.4101047629965748E-10</v>
      </c>
      <c r="E173" s="13">
        <f ca="1">EXP(SUMPRODUCT(LN($Y173:$AL173),AlturaTRI!$C$25:$P$25)+SUMPRODUCT(LN(1-$Y173:$AL173),1-AlturaTRI!$C$25:$P$25))</f>
        <v>4.6779879766219665E-20</v>
      </c>
      <c r="F173" s="13">
        <f ca="1">EXP(SUMPRODUCT(LN($Y173:$AL173),AlturaTRI!$C$26:$P$26)+SUMPRODUCT(LN(1-$Y173:$AL173),1-AlturaTRI!$C$26:$P$26))</f>
        <v>1.6941080318793113E-22</v>
      </c>
      <c r="G173" s="13">
        <f ca="1">EXP(SUMPRODUCT(LN($Y173:$AL173),AlturaTRI!$C$27:$P$27)+SUMPRODUCT(LN(1-$Y173:$AL173),1-AlturaTRI!$C$27:$P$27))</f>
        <v>4.2416514431182477E-29</v>
      </c>
      <c r="H173" s="13">
        <f ca="1">EXP(SUMPRODUCT(LN($Y173:$AL173),AlturaTRI!$C$28:$P$28)+SUMPRODUCT(LN(1-$Y173:$AL173),1-AlturaTRI!$C$28:$P$28))</f>
        <v>1.8657457714329532E-29</v>
      </c>
      <c r="I173" s="13">
        <f ca="1">EXP(SUMPRODUCT(LN($Y173:$AL173),AlturaTRI!$C$29:$P$29)+SUMPRODUCT(LN(1-$Y173:$AL173),1-AlturaTRI!$C$29:$P$29))</f>
        <v>2.1589165819090061E-22</v>
      </c>
      <c r="J173" s="13">
        <f ca="1">EXP(SUMPRODUCT(LN($Y173:$AL173),AlturaTRI!$C$30:$P$30)+SUMPRODUCT(LN(1-$Y173:$AL173),1-AlturaTRI!$C$30:$P$30))</f>
        <v>1.7465603185453407E-23</v>
      </c>
      <c r="K173" s="13">
        <f ca="1">EXP(SUMPRODUCT(LN($Y173:$AL173),AlturaTRI!$C$31:$P$31)+SUMPRODUCT(LN(1-$Y173:$AL173),1-AlturaTRI!$C$31:$P$31))</f>
        <v>3.3804200072368433E-16</v>
      </c>
      <c r="L173" s="13">
        <f ca="1">EXP(SUMPRODUCT(LN($Y173:$AL173),AlturaTRI!$C$32:$P$32)+SUMPRODUCT(LN(1-$Y173:$AL173),1-AlturaTRI!$C$32:$P$32))</f>
        <v>2.5942496258285765E-15</v>
      </c>
      <c r="M173" s="13">
        <f ca="1">EXP(SUMPRODUCT(LN($Y173:$AL173),AlturaTRI!$C$33:$P$33)+SUMPRODUCT(LN(1-$Y173:$AL173),1-AlturaTRI!$C$33:$P$33))</f>
        <v>3.9306451457887463E-17</v>
      </c>
      <c r="N173" s="13">
        <f ca="1">EXP(SUMPRODUCT(LN($Y173:$AL173),AlturaTRI!$C$34:$P$34)+SUMPRODUCT(LN(1-$Y173:$AL173),1-AlturaTRI!$C$34:$P$34))</f>
        <v>2.8766696395807292E-9</v>
      </c>
      <c r="O173" s="13">
        <f ca="1">EXP(SUMPRODUCT(LN($Y173:$AL173),AlturaTRI!$C$35:$P$35)+SUMPRODUCT(LN(1-$Y173:$AL173),1-AlturaTRI!$C$35:$P$35))</f>
        <v>4.4091602287206373E-21</v>
      </c>
      <c r="P173" s="13">
        <f ca="1">EXP(SUMPRODUCT(LN($Y173:$AL173),AlturaTRI!$C$36:$P$36)+SUMPRODUCT(LN(1-$Y173:$AL173),1-AlturaTRI!$C$36:$P$36))</f>
        <v>1.2624940513310895E-20</v>
      </c>
      <c r="Q173" s="13">
        <f ca="1">EXP(SUMPRODUCT(LN($Y173:$AL173),AlturaTRI!$C$37:$P$37)+SUMPRODUCT(LN(1-$Y173:$AL173),1-AlturaTRI!$C$37:$P$37))</f>
        <v>6.752587732228547E-14</v>
      </c>
      <c r="R173" s="13">
        <f ca="1">EXP(SUMPRODUCT(LN($Y173:$AL173),AlturaTRI!$C$38:$P$38)+SUMPRODUCT(LN(1-$Y173:$AL173),1-AlturaTRI!$C$38:$P$38))</f>
        <v>1.1405146714294406E-16</v>
      </c>
      <c r="S173" s="13">
        <f ca="1">EXP(SUMPRODUCT(LN($Y173:$AL173),AlturaTRI!$C$39:$P$39)+SUMPRODUCT(LN(1-$Y173:$AL173),1-AlturaTRI!$C$39:$P$39))</f>
        <v>1.0220908453774384E-33</v>
      </c>
      <c r="T173" s="13">
        <f ca="1">EXP(SUMPRODUCT(LN($Y173:$AL173),AlturaTRI!$C$40:$P$40)+SUMPRODUCT(LN(1-$Y173:$AL173),1-AlturaTRI!$C$40:$P$40))</f>
        <v>2.9757940860048809E-30</v>
      </c>
      <c r="U173" s="13">
        <f ca="1">EXP(SUMPRODUCT(LN($Y173:$AL173),AlturaTRI!$C$41:$P$41)+SUMPRODUCT(LN(1-$Y173:$AL173),1-AlturaTRI!$C$41:$P$41))</f>
        <v>1.1612577715241345E-24</v>
      </c>
      <c r="V173" s="13">
        <f ca="1">EXP(SUMPRODUCT(LN($Y173:$AL173),AlturaTRI!$C$42:$P$42)+SUMPRODUCT(LN(1-$Y173:$AL173),1-AlturaTRI!$C$42:$P$42))</f>
        <v>2.3574995570528094E-19</v>
      </c>
      <c r="W173" s="13">
        <f ca="1">EXP(SUMPRODUCT(LN($Y173:$AL173),AlturaTRI!$C$43:$P$43)+SUMPRODUCT(LN(1-$Y173:$AL173),1-AlturaTRI!$C$43:$P$43))</f>
        <v>6.8122708006355437E-21</v>
      </c>
      <c r="X173">
        <f t="shared" ca="1" si="20"/>
        <v>2.1977308222842143E-4</v>
      </c>
      <c r="Y173" s="9">
        <f t="shared" si="25"/>
        <v>5.5773753910812879E-4</v>
      </c>
      <c r="Z173" s="9">
        <f t="shared" si="25"/>
        <v>4.2535130726931657E-4</v>
      </c>
      <c r="AA173" s="9">
        <f t="shared" si="25"/>
        <v>1.2101210380479933E-3</v>
      </c>
      <c r="AB173" s="9">
        <f t="shared" si="25"/>
        <v>2.1192141881554599E-3</v>
      </c>
      <c r="AC173" s="9">
        <f t="shared" si="25"/>
        <v>1.5064512032264598E-3</v>
      </c>
      <c r="AD173" s="9">
        <f t="shared" si="25"/>
        <v>8.7758399283898391E-4</v>
      </c>
      <c r="AE173" s="9">
        <f t="shared" si="25"/>
        <v>2.0108281546906415E-3</v>
      </c>
      <c r="AF173" s="9">
        <f t="shared" si="25"/>
        <v>3.503784179693313E-3</v>
      </c>
      <c r="AG173" s="9">
        <f t="shared" si="25"/>
        <v>3.243613701302641E-2</v>
      </c>
      <c r="AH173" s="9">
        <f t="shared" si="25"/>
        <v>4.4964102272567732E-4</v>
      </c>
      <c r="AI173" s="9">
        <f t="shared" si="25"/>
        <v>1.092169421615611E-3</v>
      </c>
      <c r="AJ173" s="9">
        <f t="shared" si="25"/>
        <v>5.9716605803406194E-5</v>
      </c>
      <c r="AK173" s="9">
        <f t="shared" si="25"/>
        <v>1.8239214917072724E-3</v>
      </c>
      <c r="AL173" s="9">
        <f t="shared" si="25"/>
        <v>1.6691688513137764E-4</v>
      </c>
    </row>
    <row r="174" spans="1:38">
      <c r="A174">
        <v>168</v>
      </c>
      <c r="B174">
        <f t="shared" si="21"/>
        <v>-2.3300000000000356</v>
      </c>
      <c r="C174">
        <f t="shared" si="19"/>
        <v>1.4935999999999972</v>
      </c>
      <c r="D174" s="13">
        <f>EXP(SUMPRODUCT(LN($Y174:$AL174),AlturaTRI!$C$24:$P$24)+SUMPRODUCT(LN(1-$Y174:$AL174),1-AlturaTRI!$C$24:$P$24))</f>
        <v>6.8077763591224819E-10</v>
      </c>
      <c r="E174" s="13">
        <f ca="1">EXP(SUMPRODUCT(LN($Y174:$AL174),AlturaTRI!$C$25:$P$25)+SUMPRODUCT(LN(1-$Y174:$AL174),1-AlturaTRI!$C$25:$P$25))</f>
        <v>5.3417516407997206E-20</v>
      </c>
      <c r="F174" s="13">
        <f ca="1">EXP(SUMPRODUCT(LN($Y174:$AL174),AlturaTRI!$C$26:$P$26)+SUMPRODUCT(LN(1-$Y174:$AL174),1-AlturaTRI!$C$26:$P$26))</f>
        <v>1.9363012012912427E-22</v>
      </c>
      <c r="G174" s="13">
        <f ca="1">EXP(SUMPRODUCT(LN($Y174:$AL174),AlturaTRI!$C$27:$P$27)+SUMPRODUCT(LN(1-$Y174:$AL174),1-AlturaTRI!$C$27:$P$27))</f>
        <v>5.1639361470096577E-29</v>
      </c>
      <c r="H174" s="13">
        <f ca="1">EXP(SUMPRODUCT(LN($Y174:$AL174),AlturaTRI!$C$28:$P$28)+SUMPRODUCT(LN(1-$Y174:$AL174),1-AlturaTRI!$C$28:$P$28))</f>
        <v>2.2472107674521242E-29</v>
      </c>
      <c r="I174" s="13">
        <f ca="1">EXP(SUMPRODUCT(LN($Y174:$AL174),AlturaTRI!$C$29:$P$29)+SUMPRODUCT(LN(1-$Y174:$AL174),1-AlturaTRI!$C$29:$P$29))</f>
        <v>2.4571173999423883E-22</v>
      </c>
      <c r="J174" s="13">
        <f ca="1">EXP(SUMPRODUCT(LN($Y174:$AL174),AlturaTRI!$C$30:$P$30)+SUMPRODUCT(LN(1-$Y174:$AL174),1-AlturaTRI!$C$30:$P$30))</f>
        <v>2.0277562778664133E-23</v>
      </c>
      <c r="K174" s="13">
        <f ca="1">EXP(SUMPRODUCT(LN($Y174:$AL174),AlturaTRI!$C$31:$P$31)+SUMPRODUCT(LN(1-$Y174:$AL174),1-AlturaTRI!$C$31:$P$31))</f>
        <v>3.7109115248380224E-16</v>
      </c>
      <c r="L174" s="13">
        <f ca="1">EXP(SUMPRODUCT(LN($Y174:$AL174),AlturaTRI!$C$32:$P$32)+SUMPRODUCT(LN(1-$Y174:$AL174),1-AlturaTRI!$C$32:$P$32))</f>
        <v>2.8240522300029793E-15</v>
      </c>
      <c r="M174" s="13">
        <f ca="1">EXP(SUMPRODUCT(LN($Y174:$AL174),AlturaTRI!$C$33:$P$33)+SUMPRODUCT(LN(1-$Y174:$AL174),1-AlturaTRI!$C$33:$P$33))</f>
        <v>4.4155792752199089E-17</v>
      </c>
      <c r="N174" s="13">
        <f ca="1">EXP(SUMPRODUCT(LN($Y174:$AL174),AlturaTRI!$C$34:$P$34)+SUMPRODUCT(LN(1-$Y174:$AL174),1-AlturaTRI!$C$34:$P$34))</f>
        <v>3.0686710466197217E-9</v>
      </c>
      <c r="O174" s="13">
        <f ca="1">EXP(SUMPRODUCT(LN($Y174:$AL174),AlturaTRI!$C$35:$P$35)+SUMPRODUCT(LN(1-$Y174:$AL174),1-AlturaTRI!$C$35:$P$35))</f>
        <v>5.067837237046051E-21</v>
      </c>
      <c r="P174" s="13">
        <f ca="1">EXP(SUMPRODUCT(LN($Y174:$AL174),AlturaTRI!$C$36:$P$36)+SUMPRODUCT(LN(1-$Y174:$AL174),1-AlturaTRI!$C$36:$P$36))</f>
        <v>1.4439738416246621E-20</v>
      </c>
      <c r="Q174" s="13">
        <f ca="1">EXP(SUMPRODUCT(LN($Y174:$AL174),AlturaTRI!$C$37:$P$37)+SUMPRODUCT(LN(1-$Y174:$AL174),1-AlturaTRI!$C$37:$P$37))</f>
        <v>7.4116147728563795E-14</v>
      </c>
      <c r="R174" s="13">
        <f ca="1">EXP(SUMPRODUCT(LN($Y174:$AL174),AlturaTRI!$C$38:$P$38)+SUMPRODUCT(LN(1-$Y174:$AL174),1-AlturaTRI!$C$38:$P$38))</f>
        <v>1.2706189265329655E-16</v>
      </c>
      <c r="S174" s="13">
        <f ca="1">EXP(SUMPRODUCT(LN($Y174:$AL174),AlturaTRI!$C$39:$P$39)+SUMPRODUCT(LN(1-$Y174:$AL174),1-AlturaTRI!$C$39:$P$39))</f>
        <v>1.2809322327643483E-33</v>
      </c>
      <c r="T174" s="13">
        <f ca="1">EXP(SUMPRODUCT(LN($Y174:$AL174),AlturaTRI!$C$40:$P$40)+SUMPRODUCT(LN(1-$Y174:$AL174),1-AlturaTRI!$C$40:$P$40))</f>
        <v>3.5520364215745271E-30</v>
      </c>
      <c r="U174" s="13">
        <f ca="1">EXP(SUMPRODUCT(LN($Y174:$AL174),AlturaTRI!$C$41:$P$41)+SUMPRODUCT(LN(1-$Y174:$AL174),1-AlturaTRI!$C$41:$P$41))</f>
        <v>1.3627691228788366E-24</v>
      </c>
      <c r="V174" s="13">
        <f ca="1">EXP(SUMPRODUCT(LN($Y174:$AL174),AlturaTRI!$C$42:$P$42)+SUMPRODUCT(LN(1-$Y174:$AL174),1-AlturaTRI!$C$42:$P$42))</f>
        <v>2.6771479567595536E-19</v>
      </c>
      <c r="W174" s="13">
        <f ca="1">EXP(SUMPRODUCT(LN($Y174:$AL174),AlturaTRI!$C$43:$P$43)+SUMPRODUCT(LN(1-$Y174:$AL174),1-AlturaTRI!$C$43:$P$43))</f>
        <v>7.8596324994306998E-21</v>
      </c>
      <c r="X174">
        <f t="shared" ca="1" si="20"/>
        <v>2.2496516536787265E-4</v>
      </c>
      <c r="Y174" s="9">
        <f t="shared" si="25"/>
        <v>5.6856155882083247E-4</v>
      </c>
      <c r="Z174" s="9">
        <f t="shared" si="25"/>
        <v>4.3382915205090718E-4</v>
      </c>
      <c r="AA174" s="9">
        <f t="shared" si="25"/>
        <v>1.2317439307180835E-3</v>
      </c>
      <c r="AB174" s="9">
        <f t="shared" si="25"/>
        <v>2.1497564149699374E-3</v>
      </c>
      <c r="AC174" s="9">
        <f t="shared" si="25"/>
        <v>1.5309293437795238E-3</v>
      </c>
      <c r="AD174" s="9">
        <f t="shared" si="25"/>
        <v>8.924940903702372E-4</v>
      </c>
      <c r="AE174" s="9">
        <f t="shared" si="25"/>
        <v>2.0568858336645172E-3</v>
      </c>
      <c r="AF174" s="9">
        <f t="shared" si="25"/>
        <v>3.5691077754599404E-3</v>
      </c>
      <c r="AG174" s="9">
        <f t="shared" si="25"/>
        <v>3.318698356304893E-2</v>
      </c>
      <c r="AH174" s="9">
        <f t="shared" si="25"/>
        <v>4.6008600365550164E-4</v>
      </c>
      <c r="AI174" s="9">
        <f t="shared" si="25"/>
        <v>1.1144684228148107E-3</v>
      </c>
      <c r="AJ174" s="9">
        <f t="shared" si="25"/>
        <v>6.1281750128332224E-5</v>
      </c>
      <c r="AK174" s="9">
        <f t="shared" si="25"/>
        <v>1.8523247995354155E-3</v>
      </c>
      <c r="AL174" s="9">
        <f t="shared" si="25"/>
        <v>1.7097648583551755E-4</v>
      </c>
    </row>
    <row r="175" spans="1:38">
      <c r="A175">
        <v>169</v>
      </c>
      <c r="B175">
        <f t="shared" si="21"/>
        <v>-2.3200000000000358</v>
      </c>
      <c r="C175">
        <f t="shared" si="19"/>
        <v>1.4943999999999971</v>
      </c>
      <c r="D175" s="13">
        <f>EXP(SUMPRODUCT(LN($Y175:$AL175),AlturaTRI!$C$24:$P$24)+SUMPRODUCT(LN(1-$Y175:$AL175),1-AlturaTRI!$C$24:$P$24))</f>
        <v>7.2299497388505777E-10</v>
      </c>
      <c r="E175" s="13">
        <f ca="1">EXP(SUMPRODUCT(LN($Y175:$AL175),AlturaTRI!$C$25:$P$25)+SUMPRODUCT(LN(1-$Y175:$AL175),1-AlturaTRI!$C$25:$P$25))</f>
        <v>6.0995546633083553E-20</v>
      </c>
      <c r="F175" s="13">
        <f ca="1">EXP(SUMPRODUCT(LN($Y175:$AL175),AlturaTRI!$C$26:$P$26)+SUMPRODUCT(LN(1-$Y175:$AL175),1-AlturaTRI!$C$26:$P$26))</f>
        <v>2.2130670553647188E-22</v>
      </c>
      <c r="G175" s="13">
        <f ca="1">EXP(SUMPRODUCT(LN($Y175:$AL175),AlturaTRI!$C$27:$P$27)+SUMPRODUCT(LN(1-$Y175:$AL175),1-AlturaTRI!$C$27:$P$27))</f>
        <v>6.2866110887823168E-29</v>
      </c>
      <c r="H175" s="13">
        <f ca="1">EXP(SUMPRODUCT(LN($Y175:$AL175),AlturaTRI!$C$28:$P$28)+SUMPRODUCT(LN(1-$Y175:$AL175),1-AlturaTRI!$C$28:$P$28))</f>
        <v>2.7066057059681244E-29</v>
      </c>
      <c r="I175" s="13">
        <f ca="1">EXP(SUMPRODUCT(LN($Y175:$AL175),AlturaTRI!$C$29:$P$29)+SUMPRODUCT(LN(1-$Y175:$AL175),1-AlturaTRI!$C$29:$P$29))</f>
        <v>2.7964418798303618E-22</v>
      </c>
      <c r="J175" s="13">
        <f ca="1">EXP(SUMPRODUCT(LN($Y175:$AL175),AlturaTRI!$C$30:$P$30)+SUMPRODUCT(LN(1-$Y175:$AL175),1-AlturaTRI!$C$30:$P$30))</f>
        <v>2.3541696975236542E-23</v>
      </c>
      <c r="K175" s="13">
        <f ca="1">EXP(SUMPRODUCT(LN($Y175:$AL175),AlturaTRI!$C$31:$P$31)+SUMPRODUCT(LN(1-$Y175:$AL175),1-AlturaTRI!$C$31:$P$31))</f>
        <v>4.0736187554401547E-16</v>
      </c>
      <c r="L175" s="13">
        <f ca="1">EXP(SUMPRODUCT(LN($Y175:$AL175),AlturaTRI!$C$32:$P$32)+SUMPRODUCT(LN(1-$Y175:$AL175),1-AlturaTRI!$C$32:$P$32))</f>
        <v>3.0741392168284199E-15</v>
      </c>
      <c r="M175" s="13">
        <f ca="1">EXP(SUMPRODUCT(LN($Y175:$AL175),AlturaTRI!$C$33:$P$33)+SUMPRODUCT(LN(1-$Y175:$AL175),1-AlturaTRI!$C$33:$P$33))</f>
        <v>4.960225028892413E-17</v>
      </c>
      <c r="N175" s="13">
        <f ca="1">EXP(SUMPRODUCT(LN($Y175:$AL175),AlturaTRI!$C$34:$P$34)+SUMPRODUCT(LN(1-$Y175:$AL175),1-AlturaTRI!$C$34:$P$34))</f>
        <v>3.2734109166642285E-9</v>
      </c>
      <c r="O175" s="13">
        <f ca="1">EXP(SUMPRODUCT(LN($Y175:$AL175),AlturaTRI!$C$35:$P$35)+SUMPRODUCT(LN(1-$Y175:$AL175),1-AlturaTRI!$C$35:$P$35))</f>
        <v>5.8247766892354455E-21</v>
      </c>
      <c r="P175" s="13">
        <f ca="1">EXP(SUMPRODUCT(LN($Y175:$AL175),AlturaTRI!$C$36:$P$36)+SUMPRODUCT(LN(1-$Y175:$AL175),1-AlturaTRI!$C$36:$P$36))</f>
        <v>1.6515021978799402E-20</v>
      </c>
      <c r="Q175" s="13">
        <f ca="1">EXP(SUMPRODUCT(LN($Y175:$AL175),AlturaTRI!$C$37:$P$37)+SUMPRODUCT(LN(1-$Y175:$AL175),1-AlturaTRI!$C$37:$P$37))</f>
        <v>8.1347701430155898E-14</v>
      </c>
      <c r="R175" s="13">
        <f ca="1">EXP(SUMPRODUCT(LN($Y175:$AL175),AlturaTRI!$C$38:$P$38)+SUMPRODUCT(LN(1-$Y175:$AL175),1-AlturaTRI!$C$38:$P$38))</f>
        <v>1.4155317295735493E-16</v>
      </c>
      <c r="S175" s="13">
        <f ca="1">EXP(SUMPRODUCT(LN($Y175:$AL175),AlturaTRI!$C$39:$P$39)+SUMPRODUCT(LN(1-$Y175:$AL175),1-AlturaTRI!$C$39:$P$39))</f>
        <v>1.605286874474225E-33</v>
      </c>
      <c r="T175" s="13">
        <f ca="1">EXP(SUMPRODUCT(LN($Y175:$AL175),AlturaTRI!$C$40:$P$40)+SUMPRODUCT(LN(1-$Y175:$AL175),1-AlturaTRI!$C$40:$P$40))</f>
        <v>4.2397650357049125E-30</v>
      </c>
      <c r="U175" s="13">
        <f ca="1">EXP(SUMPRODUCT(LN($Y175:$AL175),AlturaTRI!$C$41:$P$41)+SUMPRODUCT(LN(1-$Y175:$AL175),1-AlturaTRI!$C$41:$P$41))</f>
        <v>1.5992110473158262E-24</v>
      </c>
      <c r="V175" s="13">
        <f ca="1">EXP(SUMPRODUCT(LN($Y175:$AL175),AlturaTRI!$C$42:$P$42)+SUMPRODUCT(LN(1-$Y175:$AL175),1-AlturaTRI!$C$42:$P$42))</f>
        <v>3.0400657226111495E-19</v>
      </c>
      <c r="W175" s="13">
        <f ca="1">EXP(SUMPRODUCT(LN($Y175:$AL175),AlturaTRI!$C$43:$P$43)+SUMPRODUCT(LN(1-$Y175:$AL175),1-AlturaTRI!$C$43:$P$43))</f>
        <v>9.0678101890229673E-21</v>
      </c>
      <c r="X175">
        <f t="shared" ca="1" si="20"/>
        <v>2.3025688331055011E-4</v>
      </c>
      <c r="Y175" s="9">
        <f t="shared" si="25"/>
        <v>5.7959551860672681E-4</v>
      </c>
      <c r="Z175" s="9">
        <f t="shared" si="25"/>
        <v>4.4247589730355026E-4</v>
      </c>
      <c r="AA175" s="9">
        <f t="shared" si="25"/>
        <v>1.2537527042803202E-3</v>
      </c>
      <c r="AB175" s="9">
        <f t="shared" si="25"/>
        <v>2.1807378560230305E-3</v>
      </c>
      <c r="AC175" s="9">
        <f t="shared" si="25"/>
        <v>1.5558046068886949E-3</v>
      </c>
      <c r="AD175" s="9">
        <f t="shared" si="25"/>
        <v>9.0765727940129277E-4</v>
      </c>
      <c r="AE175" s="9">
        <f t="shared" si="25"/>
        <v>2.1039962319206675E-3</v>
      </c>
      <c r="AF175" s="9">
        <f t="shared" si="25"/>
        <v>3.6356448031832672E-3</v>
      </c>
      <c r="AG175" s="9">
        <f t="shared" si="25"/>
        <v>3.3954601105570616E-2</v>
      </c>
      <c r="AH175" s="9">
        <f t="shared" si="25"/>
        <v>4.7077350303390415E-4</v>
      </c>
      <c r="AI175" s="9">
        <f t="shared" si="25"/>
        <v>1.1372221880348787E-3</v>
      </c>
      <c r="AJ175" s="9">
        <f t="shared" si="25"/>
        <v>6.2887913574499982E-5</v>
      </c>
      <c r="AK175" s="9">
        <f t="shared" si="25"/>
        <v>1.8811695888069988E-3</v>
      </c>
      <c r="AL175" s="9">
        <f t="shared" si="25"/>
        <v>1.7513480316199321E-4</v>
      </c>
    </row>
    <row r="176" spans="1:38">
      <c r="A176">
        <v>170</v>
      </c>
      <c r="B176">
        <f t="shared" si="21"/>
        <v>-2.310000000000036</v>
      </c>
      <c r="C176">
        <f t="shared" si="19"/>
        <v>1.495199999999997</v>
      </c>
      <c r="D176" s="13">
        <f>EXP(SUMPRODUCT(LN($Y176:$AL176),AlturaTRI!$C$24:$P$24)+SUMPRODUCT(LN(1-$Y176:$AL176),1-AlturaTRI!$C$24:$P$24))</f>
        <v>7.6781201120264256E-10</v>
      </c>
      <c r="E176" s="13">
        <f ca="1">EXP(SUMPRODUCT(LN($Y176:$AL176),AlturaTRI!$C$25:$P$25)+SUMPRODUCT(LN(1-$Y176:$AL176),1-AlturaTRI!$C$25:$P$25))</f>
        <v>6.9646963904085659E-20</v>
      </c>
      <c r="F176" s="13">
        <f ca="1">EXP(SUMPRODUCT(LN($Y176:$AL176),AlturaTRI!$C$26:$P$26)+SUMPRODUCT(LN(1-$Y176:$AL176),1-AlturaTRI!$C$26:$P$26))</f>
        <v>2.5293321079807763E-22</v>
      </c>
      <c r="G176" s="13">
        <f ca="1">EXP(SUMPRODUCT(LN($Y176:$AL176),AlturaTRI!$C$27:$P$27)+SUMPRODUCT(LN(1-$Y176:$AL176),1-AlturaTRI!$C$27:$P$27))</f>
        <v>7.6531804019280959E-29</v>
      </c>
      <c r="H176" s="13">
        <f ca="1">EXP(SUMPRODUCT(LN($Y176:$AL176),AlturaTRI!$C$28:$P$28)+SUMPRODUCT(LN(1-$Y176:$AL176),1-AlturaTRI!$C$28:$P$28))</f>
        <v>3.2598363987798641E-29</v>
      </c>
      <c r="I176" s="13">
        <f ca="1">EXP(SUMPRODUCT(LN($Y176:$AL176),AlturaTRI!$C$29:$P$29)+SUMPRODUCT(LN(1-$Y176:$AL176),1-AlturaTRI!$C$29:$P$29))</f>
        <v>3.1825505716884525E-22</v>
      </c>
      <c r="J176" s="13">
        <f ca="1">EXP(SUMPRODUCT(LN($Y176:$AL176),AlturaTRI!$C$30:$P$30)+SUMPRODUCT(LN(1-$Y176:$AL176),1-AlturaTRI!$C$30:$P$30))</f>
        <v>2.7330614821106809E-23</v>
      </c>
      <c r="K176" s="13">
        <f ca="1">EXP(SUMPRODUCT(LN($Y176:$AL176),AlturaTRI!$C$31:$P$31)+SUMPRODUCT(LN(1-$Y176:$AL176),1-AlturaTRI!$C$31:$P$31))</f>
        <v>4.4716704393587926E-16</v>
      </c>
      <c r="L176" s="13">
        <f ca="1">EXP(SUMPRODUCT(LN($Y176:$AL176),AlturaTRI!$C$32:$P$32)+SUMPRODUCT(LN(1-$Y176:$AL176),1-AlturaTRI!$C$32:$P$32))</f>
        <v>3.3462929900498454E-15</v>
      </c>
      <c r="M176" s="13">
        <f ca="1">EXP(SUMPRODUCT(LN($Y176:$AL176),AlturaTRI!$C$33:$P$33)+SUMPRODUCT(LN(1-$Y176:$AL176),1-AlturaTRI!$C$33:$P$33))</f>
        <v>5.571917767230551E-17</v>
      </c>
      <c r="N176" s="13">
        <f ca="1">EXP(SUMPRODUCT(LN($Y176:$AL176),AlturaTRI!$C$34:$P$34)+SUMPRODUCT(LN(1-$Y176:$AL176),1-AlturaTRI!$C$34:$P$34))</f>
        <v>3.4917274963879297E-9</v>
      </c>
      <c r="O176" s="13">
        <f ca="1">EXP(SUMPRODUCT(LN($Y176:$AL176),AlturaTRI!$C$35:$P$35)+SUMPRODUCT(LN(1-$Y176:$AL176),1-AlturaTRI!$C$35:$P$35))</f>
        <v>6.694613785134537E-21</v>
      </c>
      <c r="P176" s="13">
        <f ca="1">EXP(SUMPRODUCT(LN($Y176:$AL176),AlturaTRI!$C$36:$P$36)+SUMPRODUCT(LN(1-$Y176:$AL176),1-AlturaTRI!$C$36:$P$36))</f>
        <v>1.8888114722894848E-20</v>
      </c>
      <c r="Q176" s="13">
        <f ca="1">EXP(SUMPRODUCT(LN($Y176:$AL176),AlturaTRI!$C$37:$P$37)+SUMPRODUCT(LN(1-$Y176:$AL176),1-AlturaTRI!$C$37:$P$37))</f>
        <v>8.9282709062422245E-14</v>
      </c>
      <c r="R176" s="13">
        <f ca="1">EXP(SUMPRODUCT(LN($Y176:$AL176),AlturaTRI!$C$38:$P$38)+SUMPRODUCT(LN(1-$Y176:$AL176),1-AlturaTRI!$C$38:$P$38))</f>
        <v>1.5769340214689191E-16</v>
      </c>
      <c r="S176" s="13">
        <f ca="1">EXP(SUMPRODUCT(LN($Y176:$AL176),AlturaTRI!$C$39:$P$39)+SUMPRODUCT(LN(1-$Y176:$AL176),1-AlturaTRI!$C$39:$P$39))</f>
        <v>2.0117257782768587E-33</v>
      </c>
      <c r="T176" s="13">
        <f ca="1">EXP(SUMPRODUCT(LN($Y176:$AL176),AlturaTRI!$C$40:$P$40)+SUMPRODUCT(LN(1-$Y176:$AL176),1-AlturaTRI!$C$40:$P$40))</f>
        <v>5.0605275494020232E-30</v>
      </c>
      <c r="U176" s="13">
        <f ca="1">EXP(SUMPRODUCT(LN($Y176:$AL176),AlturaTRI!$C$41:$P$41)+SUMPRODUCT(LN(1-$Y176:$AL176),1-AlturaTRI!$C$41:$P$41))</f>
        <v>1.8766310738386463E-24</v>
      </c>
      <c r="V176" s="13">
        <f ca="1">EXP(SUMPRODUCT(LN($Y176:$AL176),AlturaTRI!$C$42:$P$42)+SUMPRODUCT(LN(1-$Y176:$AL176),1-AlturaTRI!$C$42:$P$42))</f>
        <v>3.4520986437543292E-19</v>
      </c>
      <c r="W176" s="13">
        <f ca="1">EXP(SUMPRODUCT(LN($Y176:$AL176),AlturaTRI!$C$43:$P$43)+SUMPRODUCT(LN(1-$Y176:$AL176),1-AlturaTRI!$C$43:$P$43))</f>
        <v>1.0461458278886092E-20</v>
      </c>
      <c r="X176">
        <f t="shared" ca="1" si="20"/>
        <v>2.356495089675348E-4</v>
      </c>
      <c r="Y176" s="9">
        <f t="shared" si="25"/>
        <v>5.9084348563875964E-4</v>
      </c>
      <c r="Z176" s="9">
        <f t="shared" si="25"/>
        <v>4.512949049476436E-4</v>
      </c>
      <c r="AA176" s="9">
        <f t="shared" si="25"/>
        <v>1.2761542276567982E-3</v>
      </c>
      <c r="AB176" s="9">
        <f t="shared" si="25"/>
        <v>2.2121647995353112E-3</v>
      </c>
      <c r="AC176" s="9">
        <f t="shared" si="25"/>
        <v>1.5810834149925664E-3</v>
      </c>
      <c r="AD176" s="9">
        <f t="shared" si="25"/>
        <v>9.2307784814869365E-4</v>
      </c>
      <c r="AE176" s="9">
        <f t="shared" si="25"/>
        <v>2.1521833079434067E-3</v>
      </c>
      <c r="AF176" s="9">
        <f t="shared" si="25"/>
        <v>3.7034176360226864E-3</v>
      </c>
      <c r="AG176" s="9">
        <f t="shared" si="25"/>
        <v>3.4739335731157263E-2</v>
      </c>
      <c r="AH176" s="9">
        <f t="shared" si="25"/>
        <v>4.8170914644328743E-4</v>
      </c>
      <c r="AI176" s="9">
        <f t="shared" si="25"/>
        <v>1.1604399703161329E-3</v>
      </c>
      <c r="AJ176" s="9">
        <f t="shared" si="25"/>
        <v>6.4536171029280331E-5</v>
      </c>
      <c r="AK176" s="9">
        <f t="shared" si="25"/>
        <v>1.9104626954426678E-3</v>
      </c>
      <c r="AL176" s="9">
        <f t="shared" si="25"/>
        <v>1.7939423673471087E-4</v>
      </c>
    </row>
    <row r="177" spans="1:38">
      <c r="A177">
        <v>171</v>
      </c>
      <c r="B177">
        <f t="shared" si="21"/>
        <v>-2.3000000000000362</v>
      </c>
      <c r="C177">
        <f t="shared" si="19"/>
        <v>1.4959999999999971</v>
      </c>
      <c r="D177" s="13">
        <f>EXP(SUMPRODUCT(LN($Y177:$AL177),AlturaTRI!$C$24:$P$24)+SUMPRODUCT(LN(1-$Y177:$AL177),1-AlturaTRI!$C$24:$P$24))</f>
        <v>8.1538727088041563E-10</v>
      </c>
      <c r="E177" s="13">
        <f ca="1">EXP(SUMPRODUCT(LN($Y177:$AL177),AlturaTRI!$C$25:$P$25)+SUMPRODUCT(LN(1-$Y177:$AL177),1-AlturaTRI!$C$25:$P$25))</f>
        <v>7.9523530508196519E-20</v>
      </c>
      <c r="F177" s="13">
        <f ca="1">EXP(SUMPRODUCT(LN($Y177:$AL177),AlturaTRI!$C$26:$P$26)+SUMPRODUCT(LN(1-$Y177:$AL177),1-AlturaTRI!$C$26:$P$26))</f>
        <v>2.8907234345500899E-22</v>
      </c>
      <c r="G177" s="13">
        <f ca="1">EXP(SUMPRODUCT(LN($Y177:$AL177),AlturaTRI!$C$27:$P$27)+SUMPRODUCT(LN(1-$Y177:$AL177),1-AlturaTRI!$C$27:$P$27))</f>
        <v>9.3165841141763482E-29</v>
      </c>
      <c r="H177" s="13">
        <f ca="1">EXP(SUMPRODUCT(LN($Y177:$AL177),AlturaTRI!$C$28:$P$28)+SUMPRODUCT(LN(1-$Y177:$AL177),1-AlturaTRI!$C$28:$P$28))</f>
        <v>3.9260517381894608E-29</v>
      </c>
      <c r="I177" s="13">
        <f ca="1">EXP(SUMPRODUCT(LN($Y177:$AL177),AlturaTRI!$C$29:$P$29)+SUMPRODUCT(LN(1-$Y177:$AL177),1-AlturaTRI!$C$29:$P$29))</f>
        <v>3.621881453737821E-22</v>
      </c>
      <c r="J177" s="13">
        <f ca="1">EXP(SUMPRODUCT(LN($Y177:$AL177),AlturaTRI!$C$30:$P$30)+SUMPRODUCT(LN(1-$Y177:$AL177),1-AlturaTRI!$C$30:$P$30))</f>
        <v>3.1728565693096943E-23</v>
      </c>
      <c r="K177" s="13">
        <f ca="1">EXP(SUMPRODUCT(LN($Y177:$AL177),AlturaTRI!$C$31:$P$31)+SUMPRODUCT(LN(1-$Y177:$AL177),1-AlturaTRI!$C$31:$P$31))</f>
        <v>4.908497769963286E-16</v>
      </c>
      <c r="L177" s="13">
        <f ca="1">EXP(SUMPRODUCT(LN($Y177:$AL177),AlturaTRI!$C$32:$P$32)+SUMPRODUCT(LN(1-$Y177:$AL177),1-AlturaTRI!$C$32:$P$32))</f>
        <v>3.6424516711962424E-15</v>
      </c>
      <c r="M177" s="13">
        <f ca="1">EXP(SUMPRODUCT(LN($Y177:$AL177),AlturaTRI!$C$33:$P$33)+SUMPRODUCT(LN(1-$Y177:$AL177),1-AlturaTRI!$C$33:$P$33))</f>
        <v>6.2588914470916151E-17</v>
      </c>
      <c r="N177" s="13">
        <f ca="1">EXP(SUMPRODUCT(LN($Y177:$AL177),AlturaTRI!$C$34:$P$34)+SUMPRODUCT(LN(1-$Y177:$AL177),1-AlturaTRI!$C$34:$P$34))</f>
        <v>3.7245135745043247E-9</v>
      </c>
      <c r="O177" s="13">
        <f ca="1">EXP(SUMPRODUCT(LN($Y177:$AL177),AlturaTRI!$C$35:$P$35)+SUMPRODUCT(LN(1-$Y177:$AL177),1-AlturaTRI!$C$35:$P$35))</f>
        <v>7.6941593594104691E-21</v>
      </c>
      <c r="P177" s="13">
        <f ca="1">EXP(SUMPRODUCT(LN($Y177:$AL177),AlturaTRI!$C$36:$P$36)+SUMPRODUCT(LN(1-$Y177:$AL177),1-AlturaTRI!$C$36:$P$36))</f>
        <v>2.1601677097942194E-20</v>
      </c>
      <c r="Q177" s="13">
        <f ca="1">EXP(SUMPRODUCT(LN($Y177:$AL177),AlturaTRI!$C$37:$P$37)+SUMPRODUCT(LN(1-$Y177:$AL177),1-AlturaTRI!$C$37:$P$37))</f>
        <v>9.7989340546869075E-14</v>
      </c>
      <c r="R177" s="13">
        <f ca="1">EXP(SUMPRODUCT(LN($Y177:$AL177),AlturaTRI!$C$38:$P$38)+SUMPRODUCT(LN(1-$Y177:$AL177),1-AlturaTRI!$C$38:$P$38))</f>
        <v>1.7566969180333168E-16</v>
      </c>
      <c r="S177" s="13">
        <f ca="1">EXP(SUMPRODUCT(LN($Y177:$AL177),AlturaTRI!$C$39:$P$39)+SUMPRODUCT(LN(1-$Y177:$AL177),1-AlturaTRI!$C$39:$P$39))</f>
        <v>2.5210084968782703E-33</v>
      </c>
      <c r="T177" s="13">
        <f ca="1">EXP(SUMPRODUCT(LN($Y177:$AL177),AlturaTRI!$C$40:$P$40)+SUMPRODUCT(LN(1-$Y177:$AL177),1-AlturaTRI!$C$40:$P$40))</f>
        <v>6.0400314520569007E-30</v>
      </c>
      <c r="U177" s="13">
        <f ca="1">EXP(SUMPRODUCT(LN($Y177:$AL177),AlturaTRI!$C$41:$P$41)+SUMPRODUCT(LN(1-$Y177:$AL177),1-AlturaTRI!$C$41:$P$41))</f>
        <v>2.2021222621395217E-24</v>
      </c>
      <c r="V177" s="13">
        <f ca="1">EXP(SUMPRODUCT(LN($Y177:$AL177),AlturaTRI!$C$42:$P$42)+SUMPRODUCT(LN(1-$Y177:$AL177),1-AlturaTRI!$C$42:$P$42))</f>
        <v>3.9198804675426027E-19</v>
      </c>
      <c r="W177" s="13">
        <f ca="1">EXP(SUMPRODUCT(LN($Y177:$AL177),AlturaTRI!$C$43:$P$43)+SUMPRODUCT(LN(1-$Y177:$AL177),1-AlturaTRI!$C$43:$P$43))</f>
        <v>1.2069004138417037E-20</v>
      </c>
      <c r="X177">
        <f t="shared" ca="1" si="20"/>
        <v>2.4114431450150993E-4</v>
      </c>
      <c r="Y177" s="9">
        <f t="shared" ref="Y177:AL186" si="26">1/(1+EXP(-1.7*Y$2*($B177-Y$3)))</f>
        <v>6.0230960569620563E-4</v>
      </c>
      <c r="Z177" s="9">
        <f t="shared" si="26"/>
        <v>4.6028960370051141E-4</v>
      </c>
      <c r="AA177" s="9">
        <f t="shared" si="26"/>
        <v>1.298955491410329E-3</v>
      </c>
      <c r="AB177" s="9">
        <f t="shared" si="26"/>
        <v>2.244043622945063E-3</v>
      </c>
      <c r="AC177" s="9">
        <f t="shared" si="26"/>
        <v>1.6067722937311193E-3</v>
      </c>
      <c r="AD177" s="9">
        <f t="shared" si="26"/>
        <v>9.3876015721549297E-4</v>
      </c>
      <c r="AE177" s="9">
        <f t="shared" si="26"/>
        <v>2.2014715607069448E-3</v>
      </c>
      <c r="AF177" s="9">
        <f t="shared" si="26"/>
        <v>3.7724490533614704E-3</v>
      </c>
      <c r="AG177" s="9">
        <f t="shared" si="26"/>
        <v>3.5541539340512504E-2</v>
      </c>
      <c r="AH177" s="9">
        <f t="shared" si="26"/>
        <v>4.9289868970754679E-4</v>
      </c>
      <c r="AI177" s="9">
        <f t="shared" si="26"/>
        <v>1.1841312100877542E-3</v>
      </c>
      <c r="AJ177" s="9">
        <f t="shared" si="26"/>
        <v>6.6227625539702178E-5</v>
      </c>
      <c r="AK177" s="9">
        <f t="shared" si="26"/>
        <v>1.9402110603897224E-3</v>
      </c>
      <c r="AL177" s="9">
        <f t="shared" si="26"/>
        <v>1.8375724446620587E-4</v>
      </c>
    </row>
    <row r="178" spans="1:38">
      <c r="A178">
        <v>172</v>
      </c>
      <c r="B178">
        <f t="shared" si="21"/>
        <v>-2.2900000000000365</v>
      </c>
      <c r="C178">
        <f t="shared" si="19"/>
        <v>1.496799999999997</v>
      </c>
      <c r="D178" s="13">
        <f>EXP(SUMPRODUCT(LN($Y178:$AL178),AlturaTRI!$C$24:$P$24)+SUMPRODUCT(LN(1-$Y178:$AL178),1-AlturaTRI!$C$24:$P$24))</f>
        <v>8.6588880960899883E-10</v>
      </c>
      <c r="E178" s="13">
        <f ca="1">EXP(SUMPRODUCT(LN($Y178:$AL178),AlturaTRI!$C$25:$P$25)+SUMPRODUCT(LN(1-$Y178:$AL178),1-AlturaTRI!$C$25:$P$25))</f>
        <v>9.0798419764995491E-20</v>
      </c>
      <c r="F178" s="13">
        <f ca="1">EXP(SUMPRODUCT(LN($Y178:$AL178),AlturaTRI!$C$26:$P$26)+SUMPRODUCT(LN(1-$Y178:$AL178),1-AlturaTRI!$C$26:$P$26))</f>
        <v>3.3036680507281811E-22</v>
      </c>
      <c r="G178" s="13">
        <f ca="1">EXP(SUMPRODUCT(LN($Y178:$AL178),AlturaTRI!$C$27:$P$27)+SUMPRODUCT(LN(1-$Y178:$AL178),1-AlturaTRI!$C$27:$P$27))</f>
        <v>1.1341242638059701E-28</v>
      </c>
      <c r="H178" s="13">
        <f ca="1">EXP(SUMPRODUCT(LN($Y178:$AL178),AlturaTRI!$C$28:$P$28)+SUMPRODUCT(LN(1-$Y178:$AL178),1-AlturaTRI!$C$28:$P$28))</f>
        <v>4.7283041654990877E-29</v>
      </c>
      <c r="I178" s="13">
        <f ca="1">EXP(SUMPRODUCT(LN($Y178:$AL178),AlturaTRI!$C$29:$P$29)+SUMPRODUCT(LN(1-$Y178:$AL178),1-AlturaTRI!$C$29:$P$29))</f>
        <v>4.1217564250463912E-22</v>
      </c>
      <c r="J178" s="13">
        <f ca="1">EXP(SUMPRODUCT(LN($Y178:$AL178),AlturaTRI!$C$30:$P$30)+SUMPRODUCT(LN(1-$Y178:$AL178),1-AlturaTRI!$C$30:$P$30))</f>
        <v>3.683330188827378E-23</v>
      </c>
      <c r="K178" s="13">
        <f ca="1">EXP(SUMPRODUCT(LN($Y178:$AL178),AlturaTRI!$C$31:$P$31)+SUMPRODUCT(LN(1-$Y178:$AL178),1-AlturaTRI!$C$31:$P$31))</f>
        <v>5.3878634618297985E-16</v>
      </c>
      <c r="L178" s="13">
        <f ca="1">EXP(SUMPRODUCT(LN($Y178:$AL178),AlturaTRI!$C$32:$P$32)+SUMPRODUCT(LN(1-$Y178:$AL178),1-AlturaTRI!$C$32:$P$32))</f>
        <v>3.9647226030536054E-15</v>
      </c>
      <c r="M178" s="13">
        <f ca="1">EXP(SUMPRODUCT(LN($Y178:$AL178),AlturaTRI!$C$33:$P$33)+SUMPRODUCT(LN(1-$Y178:$AL178),1-AlturaTRI!$C$33:$P$33))</f>
        <v>7.0303883302959952E-17</v>
      </c>
      <c r="N178" s="13">
        <f ca="1">EXP(SUMPRODUCT(LN($Y178:$AL178),AlturaTRI!$C$34:$P$34)+SUMPRODUCT(LN(1-$Y178:$AL178),1-AlturaTRI!$C$34:$P$34))</f>
        <v>3.9727199755214661E-9</v>
      </c>
      <c r="O178" s="13">
        <f ca="1">EXP(SUMPRODUCT(LN($Y178:$AL178),AlturaTRI!$C$35:$P$35)+SUMPRODUCT(LN(1-$Y178:$AL178),1-AlturaTRI!$C$35:$P$35))</f>
        <v>8.8427225893431734E-21</v>
      </c>
      <c r="P178" s="13">
        <f ca="1">EXP(SUMPRODUCT(LN($Y178:$AL178),AlturaTRI!$C$36:$P$36)+SUMPRODUCT(LN(1-$Y178:$AL178),1-AlturaTRI!$C$36:$P$36))</f>
        <v>2.470446777583049E-20</v>
      </c>
      <c r="Q178" s="13">
        <f ca="1">EXP(SUMPRODUCT(LN($Y178:$AL178),AlturaTRI!$C$37:$P$37)+SUMPRODUCT(LN(1-$Y178:$AL178),1-AlturaTRI!$C$37:$P$37))</f>
        <v>1.0754234062935005E-13</v>
      </c>
      <c r="R178" s="13">
        <f ca="1">EXP(SUMPRODUCT(LN($Y178:$AL178),AlturaTRI!$C$38:$P$38)+SUMPRODUCT(LN(1-$Y178:$AL178),1-AlturaTRI!$C$38:$P$38))</f>
        <v>1.9569031388180939E-16</v>
      </c>
      <c r="S178" s="13">
        <f ca="1">EXP(SUMPRODUCT(LN($Y178:$AL178),AlturaTRI!$C$39:$P$39)+SUMPRODUCT(LN(1-$Y178:$AL178),1-AlturaTRI!$C$39:$P$39))</f>
        <v>3.1591410143368974E-33</v>
      </c>
      <c r="T178" s="13">
        <f ca="1">EXP(SUMPRODUCT(LN($Y178:$AL178),AlturaTRI!$C$40:$P$40)+SUMPRODUCT(LN(1-$Y178:$AL178),1-AlturaTRI!$C$40:$P$40))</f>
        <v>7.2089461395907454E-30</v>
      </c>
      <c r="U178" s="13">
        <f ca="1">EXP(SUMPRODUCT(LN($Y178:$AL178),AlturaTRI!$C$41:$P$41)+SUMPRODUCT(LN(1-$Y178:$AL178),1-AlturaTRI!$C$41:$P$41))</f>
        <v>2.5840036667811267E-24</v>
      </c>
      <c r="V178" s="13">
        <f ca="1">EXP(SUMPRODUCT(LN($Y178:$AL178),AlturaTRI!$C$42:$P$42)+SUMPRODUCT(LN(1-$Y178:$AL178),1-AlturaTRI!$C$42:$P$42))</f>
        <v>4.4509388185777898E-19</v>
      </c>
      <c r="W178" s="13">
        <f ca="1">EXP(SUMPRODUCT(LN($Y178:$AL178),AlturaTRI!$C$43:$P$43)+SUMPRODUCT(LN(1-$Y178:$AL178),1-AlturaTRI!$C$43:$P$43))</f>
        <v>1.3923224283468396E-20</v>
      </c>
      <c r="X178">
        <f t="shared" ca="1" si="20"/>
        <v>2.4674257079447293E-4</v>
      </c>
      <c r="Y178" s="9">
        <f t="shared" si="26"/>
        <v>6.1399810467656368E-4</v>
      </c>
      <c r="Z178" s="9">
        <f t="shared" si="26"/>
        <v>4.694634903986918E-4</v>
      </c>
      <c r="AA178" s="9">
        <f t="shared" si="26"/>
        <v>1.3221636098758077E-3</v>
      </c>
      <c r="AB178" s="9">
        <f t="shared" si="26"/>
        <v>2.276380794150564E-3</v>
      </c>
      <c r="AC178" s="9">
        <f t="shared" si="26"/>
        <v>1.6328778735822617E-3</v>
      </c>
      <c r="AD178" s="9">
        <f t="shared" si="26"/>
        <v>9.5470864080389776E-4</v>
      </c>
      <c r="AE178" s="9">
        <f t="shared" si="26"/>
        <v>2.2518860416472133E-3</v>
      </c>
      <c r="AF178" s="9">
        <f t="shared" si="26"/>
        <v>3.8427622479453669E-3</v>
      </c>
      <c r="AG178" s="9">
        <f t="shared" si="26"/>
        <v>3.6361569678137667E-2</v>
      </c>
      <c r="AH178" s="9">
        <f t="shared" si="26"/>
        <v>5.0434802189550858E-4</v>
      </c>
      <c r="AI178" s="9">
        <f t="shared" si="26"/>
        <v>1.2083055389263157E-3</v>
      </c>
      <c r="AJ178" s="9">
        <f t="shared" si="26"/>
        <v>6.796340904978558E-5</v>
      </c>
      <c r="AK178" s="9">
        <f t="shared" si="26"/>
        <v>1.9704217312099467E-3</v>
      </c>
      <c r="AL178" s="9">
        <f t="shared" si="26"/>
        <v>1.882263439714544E-4</v>
      </c>
    </row>
    <row r="179" spans="1:38">
      <c r="A179">
        <v>173</v>
      </c>
      <c r="B179">
        <f t="shared" si="21"/>
        <v>-2.2800000000000367</v>
      </c>
      <c r="C179">
        <f t="shared" si="19"/>
        <v>1.4975999999999969</v>
      </c>
      <c r="D179" s="13">
        <f>EXP(SUMPRODUCT(LN($Y179:$AL179),AlturaTRI!$C$24:$P$24)+SUMPRODUCT(LN(1-$Y179:$AL179),1-AlturaTRI!$C$24:$P$24))</f>
        <v>9.1949477993083818E-10</v>
      </c>
      <c r="E179" s="13">
        <f ca="1">EXP(SUMPRODUCT(LN($Y179:$AL179),AlturaTRI!$C$25:$P$25)+SUMPRODUCT(LN(1-$Y179:$AL179),1-AlturaTRI!$C$25:$P$25))</f>
        <v>1.0366922910941714E-19</v>
      </c>
      <c r="F179" s="13">
        <f ca="1">EXP(SUMPRODUCT(LN($Y179:$AL179),AlturaTRI!$C$26:$P$26)+SUMPRODUCT(LN(1-$Y179:$AL179),1-AlturaTRI!$C$26:$P$26))</f>
        <v>3.7755063481482019E-22</v>
      </c>
      <c r="G179" s="13">
        <f ca="1">EXP(SUMPRODUCT(LN($Y179:$AL179),AlturaTRI!$C$27:$P$27)+SUMPRODUCT(LN(1-$Y179:$AL179),1-AlturaTRI!$C$27:$P$27))</f>
        <v>1.3805543729355232E-28</v>
      </c>
      <c r="H179" s="13">
        <f ca="1">EXP(SUMPRODUCT(LN($Y179:$AL179),AlturaTRI!$C$28:$P$28)+SUMPRODUCT(LN(1-$Y179:$AL179),1-AlturaTRI!$C$28:$P$28))</f>
        <v>5.694344469741403E-29</v>
      </c>
      <c r="I179" s="13">
        <f ca="1">EXP(SUMPRODUCT(LN($Y179:$AL179),AlturaTRI!$C$29:$P$29)+SUMPRODUCT(LN(1-$Y179:$AL179),1-AlturaTRI!$C$29:$P$29))</f>
        <v>4.6905023404275908E-22</v>
      </c>
      <c r="J179" s="13">
        <f ca="1">EXP(SUMPRODUCT(LN($Y179:$AL179),AlturaTRI!$C$30:$P$30)+SUMPRODUCT(LN(1-$Y179:$AL179),1-AlturaTRI!$C$30:$P$30))</f>
        <v>4.2758238595847101E-23</v>
      </c>
      <c r="K179" s="13">
        <f ca="1">EXP(SUMPRODUCT(LN($Y179:$AL179),AlturaTRI!$C$31:$P$31)+SUMPRODUCT(LN(1-$Y179:$AL179),1-AlturaTRI!$C$31:$P$31))</f>
        <v>5.9138935921661305E-16</v>
      </c>
      <c r="L179" s="13">
        <f ca="1">EXP(SUMPRODUCT(LN($Y179:$AL179),AlturaTRI!$C$32:$P$32)+SUMPRODUCT(LN(1-$Y179:$AL179),1-AlturaTRI!$C$32:$P$32))</f>
        <v>4.3153970129733962E-15</v>
      </c>
      <c r="M179" s="13">
        <f ca="1">EXP(SUMPRODUCT(LN($Y179:$AL179),AlturaTRI!$C$33:$P$33)+SUMPRODUCT(LN(1-$Y179:$AL179),1-AlturaTRI!$C$33:$P$33))</f>
        <v>7.8967820319429541E-17</v>
      </c>
      <c r="N179" s="13">
        <f ca="1">EXP(SUMPRODUCT(LN($Y179:$AL179),AlturaTRI!$C$34:$P$34)+SUMPRODUCT(LN(1-$Y179:$AL179),1-AlturaTRI!$C$34:$P$34))</f>
        <v>4.2373592724119943E-9</v>
      </c>
      <c r="O179" s="13">
        <f ca="1">EXP(SUMPRODUCT(LN($Y179:$AL179),AlturaTRI!$C$35:$P$35)+SUMPRODUCT(LN(1-$Y179:$AL179),1-AlturaTRI!$C$35:$P$35))</f>
        <v>1.0162481445105788E-20</v>
      </c>
      <c r="P179" s="13">
        <f ca="1">EXP(SUMPRODUCT(LN($Y179:$AL179),AlturaTRI!$C$36:$P$36)+SUMPRODUCT(LN(1-$Y179:$AL179),1-AlturaTRI!$C$36:$P$36))</f>
        <v>2.8252213234589087E-20</v>
      </c>
      <c r="Q179" s="13">
        <f ca="1">EXP(SUMPRODUCT(LN($Y179:$AL179),AlturaTRI!$C$37:$P$37)+SUMPRODUCT(LN(1-$Y179:$AL179),1-AlturaTRI!$C$37:$P$37))</f>
        <v>1.1802365922694939E-13</v>
      </c>
      <c r="R179" s="13">
        <f ca="1">EXP(SUMPRODUCT(LN($Y179:$AL179),AlturaTRI!$C$38:$P$38)+SUMPRODUCT(LN(1-$Y179:$AL179),1-AlturaTRI!$C$38:$P$38))</f>
        <v>2.1798708386619566E-16</v>
      </c>
      <c r="S179" s="13">
        <f ca="1">EXP(SUMPRODUCT(LN($Y179:$AL179),AlturaTRI!$C$39:$P$39)+SUMPRODUCT(LN(1-$Y179:$AL179),1-AlturaTRI!$C$39:$P$39))</f>
        <v>3.9587005887786443E-33</v>
      </c>
      <c r="T179" s="13">
        <f ca="1">EXP(SUMPRODUCT(LN($Y179:$AL179),AlturaTRI!$C$40:$P$40)+SUMPRODUCT(LN(1-$Y179:$AL179),1-AlturaTRI!$C$40:$P$40))</f>
        <v>8.6038593605181773E-30</v>
      </c>
      <c r="U179" s="13">
        <f ca="1">EXP(SUMPRODUCT(LN($Y179:$AL179),AlturaTRI!$C$41:$P$41)+SUMPRODUCT(LN(1-$Y179:$AL179),1-AlturaTRI!$C$41:$P$41))</f>
        <v>3.0320318924798309E-24</v>
      </c>
      <c r="V179" s="13">
        <f ca="1">EXP(SUMPRODUCT(LN($Y179:$AL179),AlturaTRI!$C$42:$P$42)+SUMPRODUCT(LN(1-$Y179:$AL179),1-AlturaTRI!$C$42:$P$42))</f>
        <v>5.0538153094408946E-19</v>
      </c>
      <c r="W179" s="13">
        <f ca="1">EXP(SUMPRODUCT(LN($Y179:$AL179),AlturaTRI!$C$43:$P$43)+SUMPRODUCT(LN(1-$Y179:$AL179),1-AlturaTRI!$C$43:$P$43))</f>
        <v>1.606190834118295E-20</v>
      </c>
      <c r="X179">
        <f t="shared" ca="1" si="20"/>
        <v>2.5244554690365459E-4</v>
      </c>
      <c r="Y179" s="9">
        <f t="shared" si="26"/>
        <v>6.2591329013623575E-4</v>
      </c>
      <c r="Z179" s="9">
        <f t="shared" si="26"/>
        <v>4.7882013134619903E-4</v>
      </c>
      <c r="AA179" s="9">
        <f t="shared" si="26"/>
        <v>1.3457858233281233E-3</v>
      </c>
      <c r="AB179" s="9">
        <f t="shared" si="26"/>
        <v>2.3091828727689577E-3</v>
      </c>
      <c r="AC179" s="9">
        <f t="shared" si="26"/>
        <v>1.65940689152358E-3</v>
      </c>
      <c r="AD179" s="9">
        <f t="shared" si="26"/>
        <v>9.7092780794791258E-4</v>
      </c>
      <c r="AE179" s="9">
        <f t="shared" si="26"/>
        <v>2.3034523668885552E-3</v>
      </c>
      <c r="AF179" s="9">
        <f t="shared" si="26"/>
        <v>3.9143808331376893E-3</v>
      </c>
      <c r="AG179" s="9">
        <f t="shared" si="26"/>
        <v>3.7199790362665353E-2</v>
      </c>
      <c r="AH179" s="9">
        <f t="shared" si="26"/>
        <v>5.1606316839307562E-4</v>
      </c>
      <c r="AI179" s="9">
        <f t="shared" si="26"/>
        <v>1.2329727833882004E-3</v>
      </c>
      <c r="AJ179" s="9">
        <f t="shared" si="26"/>
        <v>6.9744683157161986E-5</v>
      </c>
      <c r="AK179" s="9">
        <f t="shared" si="26"/>
        <v>2.0011018636906302E-3</v>
      </c>
      <c r="AL179" s="9">
        <f t="shared" si="26"/>
        <v>1.9280411401587154E-4</v>
      </c>
    </row>
    <row r="180" spans="1:38">
      <c r="A180">
        <v>174</v>
      </c>
      <c r="B180">
        <f t="shared" si="21"/>
        <v>-2.2700000000000369</v>
      </c>
      <c r="C180">
        <f t="shared" si="19"/>
        <v>1.4983999999999971</v>
      </c>
      <c r="D180" s="13">
        <f>EXP(SUMPRODUCT(LN($Y180:$AL180),AlturaTRI!$C$24:$P$24)+SUMPRODUCT(LN(1-$Y180:$AL180),1-AlturaTRI!$C$24:$P$24))</f>
        <v>9.7639402463064113E-10</v>
      </c>
      <c r="E180" s="13">
        <f ca="1">EXP(SUMPRODUCT(LN($Y180:$AL180),AlturaTRI!$C$25:$P$25)+SUMPRODUCT(LN(1-$Y180:$AL180),1-AlturaTRI!$C$25:$P$25))</f>
        <v>1.1836141592899946E-19</v>
      </c>
      <c r="F180" s="13">
        <f ca="1">EXP(SUMPRODUCT(LN($Y180:$AL180),AlturaTRI!$C$26:$P$26)+SUMPRODUCT(LN(1-$Y180:$AL180),1-AlturaTRI!$C$26:$P$26))</f>
        <v>4.3146215688105251E-22</v>
      </c>
      <c r="G180" s="13">
        <f ca="1">EXP(SUMPRODUCT(LN($Y180:$AL180),AlturaTRI!$C$27:$P$27)+SUMPRODUCT(LN(1-$Y180:$AL180),1-AlturaTRI!$C$27:$P$27))</f>
        <v>1.680486754723417E-28</v>
      </c>
      <c r="H180" s="13">
        <f ca="1">EXP(SUMPRODUCT(LN($Y180:$AL180),AlturaTRI!$C$28:$P$28)+SUMPRODUCT(LN(1-$Y180:$AL180),1-AlturaTRI!$C$28:$P$28))</f>
        <v>6.8575781969569202E-29</v>
      </c>
      <c r="I180" s="13">
        <f ca="1">EXP(SUMPRODUCT(LN($Y180:$AL180),AlturaTRI!$C$29:$P$29)+SUMPRODUCT(LN(1-$Y180:$AL180),1-AlturaTRI!$C$29:$P$29))</f>
        <v>5.3375885660107332E-22</v>
      </c>
      <c r="J180" s="13">
        <f ca="1">EXP(SUMPRODUCT(LN($Y180:$AL180),AlturaTRI!$C$30:$P$30)+SUMPRODUCT(LN(1-$Y180:$AL180),1-AlturaTRI!$C$30:$P$30))</f>
        <v>4.9634958611335774E-23</v>
      </c>
      <c r="K180" s="13">
        <f ca="1">EXP(SUMPRODUCT(LN($Y180:$AL180),AlturaTRI!$C$31:$P$31)+SUMPRODUCT(LN(1-$Y180:$AL180),1-AlturaTRI!$C$31:$P$31))</f>
        <v>6.4911124776532576E-16</v>
      </c>
      <c r="L180" s="13">
        <f ca="1">EXP(SUMPRODUCT(LN($Y180:$AL180),AlturaTRI!$C$32:$P$32)+SUMPRODUCT(LN(1-$Y180:$AL180),1-AlturaTRI!$C$32:$P$32))</f>
        <v>4.6969659344085628E-15</v>
      </c>
      <c r="M180" s="13">
        <f ca="1">EXP(SUMPRODUCT(LN($Y180:$AL180),AlturaTRI!$C$33:$P$33)+SUMPRODUCT(LN(1-$Y180:$AL180),1-AlturaTRI!$C$33:$P$33))</f>
        <v>8.8697155226006602E-17</v>
      </c>
      <c r="N180" s="13">
        <f ca="1">EXP(SUMPRODUCT(LN($Y180:$AL180),AlturaTRI!$C$34:$P$34)+SUMPRODUCT(LN(1-$Y180:$AL180),1-AlturaTRI!$C$34:$P$34))</f>
        <v>4.5195097314867278E-9</v>
      </c>
      <c r="O180" s="13">
        <f ca="1">EXP(SUMPRODUCT(LN($Y180:$AL180),AlturaTRI!$C$35:$P$35)+SUMPRODUCT(LN(1-$Y180:$AL180),1-AlturaTRI!$C$35:$P$35))</f>
        <v>1.1678907924286513E-20</v>
      </c>
      <c r="P180" s="13">
        <f ca="1">EXP(SUMPRODUCT(LN($Y180:$AL180),AlturaTRI!$C$36:$P$36)+SUMPRODUCT(LN(1-$Y180:$AL180),1-AlturaTRI!$C$36:$P$36))</f>
        <v>3.2308600982686786E-20</v>
      </c>
      <c r="Q180" s="13">
        <f ca="1">EXP(SUMPRODUCT(LN($Y180:$AL180),AlturaTRI!$C$37:$P$37)+SUMPRODUCT(LN(1-$Y180:$AL180),1-AlturaTRI!$C$37:$P$37))</f>
        <v>1.2952314175464168E-13</v>
      </c>
      <c r="R180" s="13">
        <f ca="1">EXP(SUMPRODUCT(LN($Y180:$AL180),AlturaTRI!$C$38:$P$38)+SUMPRODUCT(LN(1-$Y180:$AL180),1-AlturaTRI!$C$38:$P$38))</f>
        <v>2.4281801097347973E-16</v>
      </c>
      <c r="S180" s="13">
        <f ca="1">EXP(SUMPRODUCT(LN($Y180:$AL180),AlturaTRI!$C$39:$P$39)+SUMPRODUCT(LN(1-$Y180:$AL180),1-AlturaTRI!$C$39:$P$39))</f>
        <v>4.9604948531777551E-33</v>
      </c>
      <c r="T180" s="13">
        <f ca="1">EXP(SUMPRODUCT(LN($Y180:$AL180),AlturaTRI!$C$40:$P$40)+SUMPRODUCT(LN(1-$Y180:$AL180),1-AlturaTRI!$C$40:$P$40))</f>
        <v>1.0268417746730901E-29</v>
      </c>
      <c r="U180" s="13">
        <f ca="1">EXP(SUMPRODUCT(LN($Y180:$AL180),AlturaTRI!$C$41:$P$41)+SUMPRODUCT(LN(1-$Y180:$AL180),1-AlturaTRI!$C$41:$P$41))</f>
        <v>3.5576490855466769E-24</v>
      </c>
      <c r="V180" s="13">
        <f ca="1">EXP(SUMPRODUCT(LN($Y180:$AL180),AlturaTRI!$C$42:$P$42)+SUMPRODUCT(LN(1-$Y180:$AL180),1-AlturaTRI!$C$42:$P$42))</f>
        <v>5.7382017372852984E-19</v>
      </c>
      <c r="W180" s="13">
        <f ca="1">EXP(SUMPRODUCT(LN($Y180:$AL180),AlturaTRI!$C$43:$P$43)+SUMPRODUCT(LN(1-$Y180:$AL180),1-AlturaTRI!$C$43:$P$43))</f>
        <v>1.8528624127708933E-20</v>
      </c>
      <c r="X180">
        <f t="shared" ca="1" si="20"/>
        <v>2.582545095057049E-4</v>
      </c>
      <c r="Y180" s="9">
        <f t="shared" si="26"/>
        <v>6.380595528605443E-4</v>
      </c>
      <c r="Z180" s="9">
        <f t="shared" si="26"/>
        <v>4.8836316368927005E-4</v>
      </c>
      <c r="AA180" s="9">
        <f t="shared" si="26"/>
        <v>1.369829500187167E-3</v>
      </c>
      <c r="AB180" s="9">
        <f t="shared" si="26"/>
        <v>2.3424565114119628E-3</v>
      </c>
      <c r="AC180" s="9">
        <f t="shared" si="26"/>
        <v>1.6863661927197131E-3</v>
      </c>
      <c r="AD180" s="9">
        <f t="shared" si="26"/>
        <v>9.8742224376629226E-4</v>
      </c>
      <c r="AE180" s="9">
        <f t="shared" si="26"/>
        <v>2.3561967297302377E-3</v>
      </c>
      <c r="AF180" s="9">
        <f t="shared" si="26"/>
        <v>3.9873288502923713E-3</v>
      </c>
      <c r="AG180" s="9">
        <f t="shared" si="26"/>
        <v>3.8056570913650618E-2</v>
      </c>
      <c r="AH180" s="9">
        <f t="shared" si="26"/>
        <v>5.2805029404561692E-4</v>
      </c>
      <c r="AI180" s="9">
        <f t="shared" si="26"/>
        <v>1.2581429689172826E-3</v>
      </c>
      <c r="AJ180" s="9">
        <f t="shared" si="26"/>
        <v>7.1572639889483697E-5</v>
      </c>
      <c r="AK180" s="9">
        <f t="shared" si="26"/>
        <v>2.0322587234790951E-3</v>
      </c>
      <c r="AL180" s="9">
        <f t="shared" si="26"/>
        <v>1.9749319599832678E-4</v>
      </c>
    </row>
    <row r="181" spans="1:38">
      <c r="A181">
        <v>175</v>
      </c>
      <c r="B181">
        <f t="shared" si="21"/>
        <v>-2.2600000000000371</v>
      </c>
      <c r="C181">
        <f t="shared" si="19"/>
        <v>1.499199999999997</v>
      </c>
      <c r="D181" s="13">
        <f>EXP(SUMPRODUCT(LN($Y181:$AL181),AlturaTRI!$C$24:$P$24)+SUMPRODUCT(LN(1-$Y181:$AL181),1-AlturaTRI!$C$24:$P$24))</f>
        <v>1.0367867051076805E-9</v>
      </c>
      <c r="E181" s="13">
        <f ca="1">EXP(SUMPRODUCT(LN($Y181:$AL181),AlturaTRI!$C$25:$P$25)+SUMPRODUCT(LN(1-$Y181:$AL181),1-AlturaTRI!$C$25:$P$25))</f>
        <v>1.3513221526212927E-19</v>
      </c>
      <c r="F181" s="13">
        <f ca="1">EXP(SUMPRODUCT(LN($Y181:$AL181),AlturaTRI!$C$26:$P$26)+SUMPRODUCT(LN(1-$Y181:$AL181),1-AlturaTRI!$C$26:$P$26))</f>
        <v>4.9305875780114709E-22</v>
      </c>
      <c r="G181" s="13">
        <f ca="1">EXP(SUMPRODUCT(LN($Y181:$AL181),AlturaTRI!$C$27:$P$27)+SUMPRODUCT(LN(1-$Y181:$AL181),1-AlturaTRI!$C$27:$P$27))</f>
        <v>2.0455266089769587E-28</v>
      </c>
      <c r="H181" s="13">
        <f ca="1">EXP(SUMPRODUCT(LN($Y181:$AL181),AlturaTRI!$C$28:$P$28)+SUMPRODUCT(LN(1-$Y181:$AL181),1-AlturaTRI!$C$28:$P$28))</f>
        <v>8.2582164812370993E-29</v>
      </c>
      <c r="I181" s="13">
        <f ca="1">EXP(SUMPRODUCT(LN($Y181:$AL181),AlturaTRI!$C$29:$P$29)+SUMPRODUCT(LN(1-$Y181:$AL181),1-AlturaTRI!$C$29:$P$29))</f>
        <v>6.0737833020098895E-22</v>
      </c>
      <c r="J181" s="13">
        <f ca="1">EXP(SUMPRODUCT(LN($Y181:$AL181),AlturaTRI!$C$30:$P$30)+SUMPRODUCT(LN(1-$Y181:$AL181),1-AlturaTRI!$C$30:$P$30))</f>
        <v>5.761611667281289E-23</v>
      </c>
      <c r="K181" s="13">
        <f ca="1">EXP(SUMPRODUCT(LN($Y181:$AL181),AlturaTRI!$C$31:$P$31)+SUMPRODUCT(LN(1-$Y181:$AL181),1-AlturaTRI!$C$31:$P$31))</f>
        <v>7.1244808733403029E-16</v>
      </c>
      <c r="L181" s="13">
        <f ca="1">EXP(SUMPRODUCT(LN($Y181:$AL181),AlturaTRI!$C$32:$P$32)+SUMPRODUCT(LN(1-$Y181:$AL181),1-AlturaTRI!$C$32:$P$32))</f>
        <v>5.1121374932809797E-15</v>
      </c>
      <c r="M181" s="13">
        <f ca="1">EXP(SUMPRODUCT(LN($Y181:$AL181),AlturaTRI!$C$33:$P$33)+SUMPRODUCT(LN(1-$Y181:$AL181),1-AlturaTRI!$C$33:$P$33))</f>
        <v>9.9622558926081445E-17</v>
      </c>
      <c r="N181" s="13">
        <f ca="1">EXP(SUMPRODUCT(LN($Y181:$AL181),AlturaTRI!$C$34:$P$34)+SUMPRODUCT(LN(1-$Y181:$AL181),1-AlturaTRI!$C$34:$P$34))</f>
        <v>4.8203195035291103E-9</v>
      </c>
      <c r="O181" s="13">
        <f ca="1">EXP(SUMPRODUCT(LN($Y181:$AL181),AlturaTRI!$C$35:$P$35)+SUMPRODUCT(LN(1-$Y181:$AL181),1-AlturaTRI!$C$35:$P$35))</f>
        <v>1.3421256147343533E-20</v>
      </c>
      <c r="P181" s="13">
        <f ca="1">EXP(SUMPRODUCT(LN($Y181:$AL181),AlturaTRI!$C$36:$P$36)+SUMPRODUCT(LN(1-$Y181:$AL181),1-AlturaTRI!$C$36:$P$36))</f>
        <v>3.6946413943834788E-20</v>
      </c>
      <c r="Q181" s="13">
        <f ca="1">EXP(SUMPRODUCT(LN($Y181:$AL181),AlturaTRI!$C$37:$P$37)+SUMPRODUCT(LN(1-$Y181:$AL181),1-AlturaTRI!$C$37:$P$37))</f>
        <v>1.4213928508492055E-13</v>
      </c>
      <c r="R181" s="13">
        <f ca="1">EXP(SUMPRODUCT(LN($Y181:$AL181),AlturaTRI!$C$38:$P$38)+SUMPRODUCT(LN(1-$Y181:$AL181),1-AlturaTRI!$C$38:$P$38))</f>
        <v>2.704702451483651E-16</v>
      </c>
      <c r="S181" s="13">
        <f ca="1">EXP(SUMPRODUCT(LN($Y181:$AL181),AlturaTRI!$C$39:$P$39)+SUMPRODUCT(LN(1-$Y181:$AL181),1-AlturaTRI!$C$39:$P$39))</f>
        <v>6.2156394253504492E-33</v>
      </c>
      <c r="T181" s="13">
        <f ca="1">EXP(SUMPRODUCT(LN($Y181:$AL181),AlturaTRI!$C$40:$P$40)+SUMPRODUCT(LN(1-$Y181:$AL181),1-AlturaTRI!$C$40:$P$40))</f>
        <v>1.2254686798797236E-29</v>
      </c>
      <c r="U181" s="13">
        <f ca="1">EXP(SUMPRODUCT(LN($Y181:$AL181),AlturaTRI!$C$41:$P$41)+SUMPRODUCT(LN(1-$Y181:$AL181),1-AlturaTRI!$C$41:$P$41))</f>
        <v>4.1742736231887839E-24</v>
      </c>
      <c r="V181" s="13">
        <f ca="1">EXP(SUMPRODUCT(LN($Y181:$AL181),AlturaTRI!$C$42:$P$42)+SUMPRODUCT(LN(1-$Y181:$AL181),1-AlturaTRI!$C$42:$P$42))</f>
        <v>6.5150945121293077E-19</v>
      </c>
      <c r="W181" s="13">
        <f ca="1">EXP(SUMPRODUCT(LN($Y181:$AL181),AlturaTRI!$C$43:$P$43)+SUMPRODUCT(LN(1-$Y181:$AL181),1-AlturaTRI!$C$43:$P$43))</f>
        <v>2.1373599192377262E-20</v>
      </c>
      <c r="X181">
        <f t="shared" ca="1" si="20"/>
        <v>2.6417072232920685E-4</v>
      </c>
      <c r="Y181" s="9">
        <f t="shared" si="26"/>
        <v>6.5044136846361528E-4</v>
      </c>
      <c r="Z181" s="9">
        <f t="shared" si="26"/>
        <v>4.9809629681810087E-4</v>
      </c>
      <c r="AA181" s="9">
        <f t="shared" si="26"/>
        <v>1.3943021392605827E-3</v>
      </c>
      <c r="AB181" s="9">
        <f t="shared" si="26"/>
        <v>2.3762084569785664E-3</v>
      </c>
      <c r="AC181" s="9">
        <f t="shared" si="26"/>
        <v>1.7137627322356805E-3</v>
      </c>
      <c r="AD181" s="9">
        <f t="shared" si="26"/>
        <v>1.0041966107361426E-3</v>
      </c>
      <c r="AE181" s="9">
        <f t="shared" si="26"/>
        <v>2.4101459133977956E-3</v>
      </c>
      <c r="AF181" s="9">
        <f t="shared" si="26"/>
        <v>4.0616307762466001E-3</v>
      </c>
      <c r="AG181" s="9">
        <f t="shared" si="26"/>
        <v>3.8932286774595357E-2</v>
      </c>
      <c r="AH181" s="9">
        <f t="shared" si="26"/>
        <v>5.4031570637218653E-4</v>
      </c>
      <c r="AI181" s="9">
        <f t="shared" si="26"/>
        <v>1.2838263238292924E-3</v>
      </c>
      <c r="AJ181" s="9">
        <f t="shared" si="26"/>
        <v>7.3448502501137603E-5</v>
      </c>
      <c r="AK181" s="9">
        <f t="shared" si="26"/>
        <v>2.0638996877410548E-3</v>
      </c>
      <c r="AL181" s="9">
        <f t="shared" si="26"/>
        <v>2.0229629547000843E-4</v>
      </c>
    </row>
    <row r="182" spans="1:38">
      <c r="A182">
        <v>176</v>
      </c>
      <c r="B182">
        <f t="shared" si="21"/>
        <v>-2.2500000000000373</v>
      </c>
      <c r="C182">
        <f t="shared" si="19"/>
        <v>1.4999999999999969</v>
      </c>
      <c r="D182" s="13">
        <f>EXP(SUMPRODUCT(LN($Y182:$AL182),AlturaTRI!$C$24:$P$24)+SUMPRODUCT(LN(1-$Y182:$AL182),1-AlturaTRI!$C$24:$P$24))</f>
        <v>1.1008849655887707E-9</v>
      </c>
      <c r="E182" s="13">
        <f ca="1">EXP(SUMPRODUCT(LN($Y182:$AL182),AlturaTRI!$C$25:$P$25)+SUMPRODUCT(LN(1-$Y182:$AL182),1-AlturaTRI!$C$25:$P$25))</f>
        <v>1.5427510669371729E-19</v>
      </c>
      <c r="F182" s="13">
        <f ca="1">EXP(SUMPRODUCT(LN($Y182:$AL182),AlturaTRI!$C$26:$P$26)+SUMPRODUCT(LN(1-$Y182:$AL182),1-AlturaTRI!$C$26:$P$26))</f>
        <v>5.6343375128251843E-22</v>
      </c>
      <c r="G182" s="13">
        <f ca="1">EXP(SUMPRODUCT(LN($Y182:$AL182),AlturaTRI!$C$27:$P$27)+SUMPRODUCT(LN(1-$Y182:$AL182),1-AlturaTRI!$C$27:$P$27))</f>
        <v>2.4897938365498206E-28</v>
      </c>
      <c r="H182" s="13">
        <f ca="1">EXP(SUMPRODUCT(LN($Y182:$AL182),AlturaTRI!$C$28:$P$28)+SUMPRODUCT(LN(1-$Y182:$AL182),1-AlturaTRI!$C$28:$P$28))</f>
        <v>9.9446607588996568E-29</v>
      </c>
      <c r="I182" s="13">
        <f ca="1">EXP(SUMPRODUCT(LN($Y182:$AL182),AlturaTRI!$C$29:$P$29)+SUMPRODUCT(LN(1-$Y182:$AL182),1-AlturaTRI!$C$29:$P$29))</f>
        <v>6.9113312233504232E-22</v>
      </c>
      <c r="J182" s="13">
        <f ca="1">EXP(SUMPRODUCT(LN($Y182:$AL182),AlturaTRI!$C$30:$P$30)+SUMPRODUCT(LN(1-$Y182:$AL182),1-AlturaTRI!$C$30:$P$30))</f>
        <v>6.6878807009167834E-23</v>
      </c>
      <c r="K182" s="13">
        <f ca="1">EXP(SUMPRODUCT(LN($Y182:$AL182),AlturaTRI!$C$31:$P$31)+SUMPRODUCT(LN(1-$Y182:$AL182),1-AlturaTRI!$C$31:$P$31))</f>
        <v>7.819437806972109E-16</v>
      </c>
      <c r="L182" s="13">
        <f ca="1">EXP(SUMPRODUCT(LN($Y182:$AL182),AlturaTRI!$C$32:$P$32)+SUMPRODUCT(LN(1-$Y182:$AL182),1-AlturaTRI!$C$32:$P$32))</f>
        <v>5.5638556746699734E-15</v>
      </c>
      <c r="M182" s="13">
        <f ca="1">EXP(SUMPRODUCT(LN($Y182:$AL182),AlturaTRI!$C$33:$P$33)+SUMPRODUCT(LN(1-$Y182:$AL182),1-AlturaTRI!$C$33:$P$33))</f>
        <v>1.1189067904064824E-16</v>
      </c>
      <c r="N182" s="13">
        <f ca="1">EXP(SUMPRODUCT(LN($Y182:$AL182),AlturaTRI!$C$34:$P$34)+SUMPRODUCT(LN(1-$Y182:$AL182),1-AlturaTRI!$C$34:$P$34))</f>
        <v>5.1410110760584927E-9</v>
      </c>
      <c r="O182" s="13">
        <f ca="1">EXP(SUMPRODUCT(LN($Y182:$AL182),AlturaTRI!$C$35:$P$35)+SUMPRODUCT(LN(1-$Y182:$AL182),1-AlturaTRI!$C$35:$P$35))</f>
        <v>1.5423122577087235E-20</v>
      </c>
      <c r="P182" s="13">
        <f ca="1">EXP(SUMPRODUCT(LN($Y182:$AL182),AlturaTRI!$C$36:$P$36)+SUMPRODUCT(LN(1-$Y182:$AL182),1-AlturaTRI!$C$36:$P$36))</f>
        <v>4.2248825994801533E-20</v>
      </c>
      <c r="Q182" s="13">
        <f ca="1">EXP(SUMPRODUCT(LN($Y182:$AL182),AlturaTRI!$C$37:$P$37)+SUMPRODUCT(LN(1-$Y182:$AL182),1-AlturaTRI!$C$37:$P$37))</f>
        <v>1.5598006532004119E-13</v>
      </c>
      <c r="R182" s="13">
        <f ca="1">EXP(SUMPRODUCT(LN($Y182:$AL182),AlturaTRI!$C$38:$P$38)+SUMPRODUCT(LN(1-$Y182:$AL182),1-AlturaTRI!$C$38:$P$38))</f>
        <v>3.0126335387626451E-16</v>
      </c>
      <c r="S182" s="13">
        <f ca="1">EXP(SUMPRODUCT(LN($Y182:$AL182),AlturaTRI!$C$39:$P$39)+SUMPRODUCT(LN(1-$Y182:$AL182),1-AlturaTRI!$C$39:$P$39))</f>
        <v>7.7881594912556347E-33</v>
      </c>
      <c r="T182" s="13">
        <f ca="1">EXP(SUMPRODUCT(LN($Y182:$AL182),AlturaTRI!$C$40:$P$40)+SUMPRODUCT(LN(1-$Y182:$AL182),1-AlturaTRI!$C$40:$P$40))</f>
        <v>1.4624772478315833E-29</v>
      </c>
      <c r="U182" s="13">
        <f ca="1">EXP(SUMPRODUCT(LN($Y182:$AL182),AlturaTRI!$C$41:$P$41)+SUMPRODUCT(LN(1-$Y182:$AL182),1-AlturaTRI!$C$41:$P$41))</f>
        <v>4.8976408357780621E-24</v>
      </c>
      <c r="V182" s="13">
        <f ca="1">EXP(SUMPRODUCT(LN($Y182:$AL182),AlturaTRI!$C$42:$P$42)+SUMPRODUCT(LN(1-$Y182:$AL182),1-AlturaTRI!$C$42:$P$42))</f>
        <v>7.3969697475998061E-19</v>
      </c>
      <c r="W182" s="13">
        <f ca="1">EXP(SUMPRODUCT(LN($Y182:$AL182),AlturaTRI!$C$43:$P$43)+SUMPRODUCT(LN(1-$Y182:$AL182),1-AlturaTRI!$C$43:$P$43))</f>
        <v>2.4654736505444129E-20</v>
      </c>
      <c r="X182">
        <f t="shared" ca="1" si="20"/>
        <v>2.7019544557559436E-4</v>
      </c>
      <c r="Y182" s="9">
        <f t="shared" si="26"/>
        <v>6.6306329901870062E-4</v>
      </c>
      <c r="Z182" s="9">
        <f t="shared" si="26"/>
        <v>5.0802331379610111E-4</v>
      </c>
      <c r="AA182" s="9">
        <f t="shared" si="26"/>
        <v>1.4192113720248485E-3</v>
      </c>
      <c r="AB182" s="9">
        <f t="shared" si="26"/>
        <v>2.4104455519649735E-3</v>
      </c>
      <c r="AC182" s="9">
        <f t="shared" si="26"/>
        <v>1.7416035767765547E-3</v>
      </c>
      <c r="AD182" s="9">
        <f t="shared" si="26"/>
        <v>1.0212556499874796E-3</v>
      </c>
      <c r="AE182" s="9">
        <f t="shared" si="26"/>
        <v>2.4653273040642788E-3</v>
      </c>
      <c r="AF182" s="9">
        <f t="shared" si="26"/>
        <v>4.1373115309345553E-3</v>
      </c>
      <c r="AG182" s="9">
        <f t="shared" si="26"/>
        <v>3.9827319331973546E-2</v>
      </c>
      <c r="AH182" s="9">
        <f t="shared" si="26"/>
        <v>5.5286585885318035E-4</v>
      </c>
      <c r="AI182" s="9">
        <f t="shared" si="26"/>
        <v>1.3100332833743116E-3</v>
      </c>
      <c r="AJ182" s="9">
        <f t="shared" si="26"/>
        <v>7.5373526290796599E-5</v>
      </c>
      <c r="AK182" s="9">
        <f t="shared" si="26"/>
        <v>2.0960322468430983E-3</v>
      </c>
      <c r="AL182" s="9">
        <f t="shared" si="26"/>
        <v>2.0721618369000838E-4</v>
      </c>
    </row>
    <row r="183" spans="1:38">
      <c r="A183">
        <v>177</v>
      </c>
      <c r="B183">
        <f t="shared" si="21"/>
        <v>-2.2400000000000375</v>
      </c>
      <c r="C183">
        <f t="shared" si="19"/>
        <v>1.500799999999997</v>
      </c>
      <c r="D183" s="13">
        <f>EXP(SUMPRODUCT(LN($Y183:$AL183),AlturaTRI!$C$24:$P$24)+SUMPRODUCT(LN(1-$Y183:$AL183),1-AlturaTRI!$C$24:$P$24))</f>
        <v>1.1689136351354442E-9</v>
      </c>
      <c r="E183" s="13">
        <f ca="1">EXP(SUMPRODUCT(LN($Y183:$AL183),AlturaTRI!$C$25:$P$25)+SUMPRODUCT(LN(1-$Y183:$AL183),1-AlturaTRI!$C$25:$P$25))</f>
        <v>1.7612490715468483E-19</v>
      </c>
      <c r="F183" s="13">
        <f ca="1">EXP(SUMPRODUCT(LN($Y183:$AL183),AlturaTRI!$C$26:$P$26)+SUMPRODUCT(LN(1-$Y183:$AL183),1-AlturaTRI!$C$26:$P$26))</f>
        <v>6.43835624457101E-22</v>
      </c>
      <c r="G183" s="13">
        <f ca="1">EXP(SUMPRODUCT(LN($Y183:$AL183),AlturaTRI!$C$27:$P$27)+SUMPRODUCT(LN(1-$Y183:$AL183),1-AlturaTRI!$C$27:$P$27))</f>
        <v>3.030467315244573E-28</v>
      </c>
      <c r="H183" s="13">
        <f ca="1">EXP(SUMPRODUCT(LN($Y183:$AL183),AlturaTRI!$C$28:$P$28)+SUMPRODUCT(LN(1-$Y183:$AL183),1-AlturaTRI!$C$28:$P$28))</f>
        <v>1.197516882254879E-28</v>
      </c>
      <c r="I183" s="13">
        <f ca="1">EXP(SUMPRODUCT(LN($Y183:$AL183),AlturaTRI!$C$29:$P$29)+SUMPRODUCT(LN(1-$Y183:$AL183),1-AlturaTRI!$C$29:$P$29))</f>
        <v>7.8641553339009288E-22</v>
      </c>
      <c r="J183" s="13">
        <f ca="1">EXP(SUMPRODUCT(LN($Y183:$AL183),AlturaTRI!$C$30:$P$30)+SUMPRODUCT(LN(1-$Y183:$AL183),1-AlturaTRI!$C$30:$P$30))</f>
        <v>7.7628467778014222E-23</v>
      </c>
      <c r="K183" s="13">
        <f ca="1">EXP(SUMPRODUCT(LN($Y183:$AL183),AlturaTRI!$C$31:$P$31)+SUMPRODUCT(LN(1-$Y183:$AL183),1-AlturaTRI!$C$31:$P$31))</f>
        <v>8.5819463913295489E-16</v>
      </c>
      <c r="L183" s="13">
        <f ca="1">EXP(SUMPRODUCT(LN($Y183:$AL183),AlturaTRI!$C$32:$P$32)+SUMPRODUCT(LN(1-$Y183:$AL183),1-AlturaTRI!$C$32:$P$32))</f>
        <v>6.0553206949165273E-15</v>
      </c>
      <c r="M183" s="13">
        <f ca="1">EXP(SUMPRODUCT(LN($Y183:$AL183),AlturaTRI!$C$33:$P$33)+SUMPRODUCT(LN(1-$Y183:$AL183),1-AlturaTRI!$C$33:$P$33))</f>
        <v>1.25666085993484E-16</v>
      </c>
      <c r="N183" s="13">
        <f ca="1">EXP(SUMPRODUCT(LN($Y183:$AL183),AlturaTRI!$C$34:$P$34)+SUMPRODUCT(LN(1-$Y183:$AL183),1-AlturaTRI!$C$34:$P$34))</f>
        <v>5.4828860024438607E-9</v>
      </c>
      <c r="O183" s="13">
        <f ca="1">EXP(SUMPRODUCT(LN($Y183:$AL183),AlturaTRI!$C$35:$P$35)+SUMPRODUCT(LN(1-$Y183:$AL183),1-AlturaTRI!$C$35:$P$35))</f>
        <v>1.7723088985229432E-20</v>
      </c>
      <c r="P183" s="13">
        <f ca="1">EXP(SUMPRODUCT(LN($Y183:$AL183),AlturaTRI!$C$36:$P$36)+SUMPRODUCT(LN(1-$Y183:$AL183),1-AlturaTRI!$C$36:$P$36))</f>
        <v>4.8310881468694326E-20</v>
      </c>
      <c r="Q183" s="13">
        <f ca="1">EXP(SUMPRODUCT(LN($Y183:$AL183),AlturaTRI!$C$37:$P$37)+SUMPRODUCT(LN(1-$Y183:$AL183),1-AlturaTRI!$C$37:$P$37))</f>
        <v>1.7116384413120982E-13</v>
      </c>
      <c r="R183" s="13">
        <f ca="1">EXP(SUMPRODUCT(LN($Y183:$AL183),AlturaTRI!$C$38:$P$38)+SUMPRODUCT(LN(1-$Y183:$AL183),1-AlturaTRI!$C$38:$P$38))</f>
        <v>3.3555296549009557E-16</v>
      </c>
      <c r="S183" s="13">
        <f ca="1">EXP(SUMPRODUCT(LN($Y183:$AL183),AlturaTRI!$C$39:$P$39)+SUMPRODUCT(LN(1-$Y183:$AL183),1-AlturaTRI!$C$39:$P$39))</f>
        <v>9.7582473733131819E-33</v>
      </c>
      <c r="T183" s="13">
        <f ca="1">EXP(SUMPRODUCT(LN($Y183:$AL183),AlturaTRI!$C$40:$P$40)+SUMPRODUCT(LN(1-$Y183:$AL183),1-AlturaTRI!$C$40:$P$40))</f>
        <v>1.7452754640461711E-29</v>
      </c>
      <c r="U183" s="13">
        <f ca="1">EXP(SUMPRODUCT(LN($Y183:$AL183),AlturaTRI!$C$41:$P$41)+SUMPRODUCT(LN(1-$Y183:$AL183),1-AlturaTRI!$C$41:$P$41))</f>
        <v>5.7462023540786367E-24</v>
      </c>
      <c r="V183" s="13">
        <f ca="1">EXP(SUMPRODUCT(LN($Y183:$AL183),AlturaTRI!$C$42:$P$42)+SUMPRODUCT(LN(1-$Y183:$AL183),1-AlturaTRI!$C$42:$P$42))</f>
        <v>8.397981767417267E-19</v>
      </c>
      <c r="W183" s="13">
        <f ca="1">EXP(SUMPRODUCT(LN($Y183:$AL183),AlturaTRI!$C$43:$P$43)+SUMPRODUCT(LN(1-$Y183:$AL183),1-AlturaTRI!$C$43:$P$43))</f>
        <v>2.8438784640259939E-20</v>
      </c>
      <c r="X183">
        <f t="shared" ca="1" si="20"/>
        <v>2.7632993532856017E-4</v>
      </c>
      <c r="Y183" s="9">
        <f t="shared" si="26"/>
        <v>6.7592999471949311E-4</v>
      </c>
      <c r="Z183" s="9">
        <f t="shared" si="26"/>
        <v>5.1814807281719191E-4</v>
      </c>
      <c r="AA183" s="9">
        <f t="shared" si="26"/>
        <v>1.4445649649453102E-3</v>
      </c>
      <c r="AB183" s="9">
        <f t="shared" si="26"/>
        <v>2.4451747357919595E-3</v>
      </c>
      <c r="AC183" s="9">
        <f t="shared" si="26"/>
        <v>1.7698959064538732E-3</v>
      </c>
      <c r="AD183" s="9">
        <f t="shared" si="26"/>
        <v>1.0386041826190939E-3</v>
      </c>
      <c r="AE183" s="9">
        <f t="shared" si="26"/>
        <v>2.5217689041465842E-3</v>
      </c>
      <c r="AF183" s="9">
        <f t="shared" si="26"/>
        <v>4.2143964851238704E-3</v>
      </c>
      <c r="AG183" s="9">
        <f t="shared" si="26"/>
        <v>4.0742055930016834E-2</v>
      </c>
      <c r="AH183" s="9">
        <f t="shared" si="26"/>
        <v>5.6570735429308211E-4</v>
      </c>
      <c r="AI183" s="9">
        <f t="shared" si="26"/>
        <v>1.3367744938788423E-3</v>
      </c>
      <c r="AJ183" s="9">
        <f t="shared" si="26"/>
        <v>7.734899944034783E-5</v>
      </c>
      <c r="AK183" s="9">
        <f t="shared" si="26"/>
        <v>2.1286640060596516E-3</v>
      </c>
      <c r="AL183" s="9">
        <f t="shared" si="26"/>
        <v>2.1225569921850003E-4</v>
      </c>
    </row>
    <row r="184" spans="1:38">
      <c r="A184">
        <v>178</v>
      </c>
      <c r="B184">
        <f t="shared" si="21"/>
        <v>-2.2300000000000377</v>
      </c>
      <c r="C184">
        <f t="shared" si="19"/>
        <v>1.5015999999999969</v>
      </c>
      <c r="D184" s="13">
        <f>EXP(SUMPRODUCT(LN($Y184:$AL184),AlturaTRI!$C$24:$P$24)+SUMPRODUCT(LN(1-$Y184:$AL184),1-AlturaTRI!$C$24:$P$24))</f>
        <v>1.2411109694978119E-9</v>
      </c>
      <c r="E184" s="13">
        <f ca="1">EXP(SUMPRODUCT(LN($Y184:$AL184),AlturaTRI!$C$25:$P$25)+SUMPRODUCT(LN(1-$Y184:$AL184),1-AlturaTRI!$C$25:$P$25))</f>
        <v>2.0106357699899461E-19</v>
      </c>
      <c r="F184" s="13">
        <f ca="1">EXP(SUMPRODUCT(LN($Y184:$AL184),AlturaTRI!$C$26:$P$26)+SUMPRODUCT(LN(1-$Y184:$AL184),1-AlturaTRI!$C$26:$P$26))</f>
        <v>7.3569000055619982E-22</v>
      </c>
      <c r="G184" s="13">
        <f ca="1">EXP(SUMPRODUCT(LN($Y184:$AL184),AlturaTRI!$C$27:$P$27)+SUMPRODUCT(LN(1-$Y184:$AL184),1-AlturaTRI!$C$27:$P$27))</f>
        <v>3.6884468252213324E-28</v>
      </c>
      <c r="H184" s="13">
        <f ca="1">EXP(SUMPRODUCT(LN($Y184:$AL184),AlturaTRI!$C$28:$P$28)+SUMPRODUCT(LN(1-$Y184:$AL184),1-AlturaTRI!$C$28:$P$28))</f>
        <v>1.4419859283943014E-28</v>
      </c>
      <c r="I184" s="13">
        <f ca="1">EXP(SUMPRODUCT(LN($Y184:$AL184),AlturaTRI!$C$29:$P$29)+SUMPRODUCT(LN(1-$Y184:$AL184),1-AlturaTRI!$C$29:$P$29))</f>
        <v>8.9480863215853368E-22</v>
      </c>
      <c r="J184" s="13">
        <f ca="1">EXP(SUMPRODUCT(LN($Y184:$AL184),AlturaTRI!$C$30:$P$30)+SUMPRODUCT(LN(1-$Y184:$AL184),1-AlturaTRI!$C$30:$P$30))</f>
        <v>9.0103407753198443E-23</v>
      </c>
      <c r="K184" s="13">
        <f ca="1">EXP(SUMPRODUCT(LN($Y184:$AL184),AlturaTRI!$C$31:$P$31)+SUMPRODUCT(LN(1-$Y184:$AL184),1-AlturaTRI!$C$31:$P$31))</f>
        <v>9.4185439890423089E-16</v>
      </c>
      <c r="L184" s="13">
        <f ca="1">EXP(SUMPRODUCT(LN($Y184:$AL184),AlturaTRI!$C$32:$P$32)+SUMPRODUCT(LN(1-$Y184:$AL184),1-AlturaTRI!$C$32:$P$32))</f>
        <v>6.5900111146291547E-15</v>
      </c>
      <c r="M184" s="13">
        <f ca="1">EXP(SUMPRODUCT(LN($Y184:$AL184),AlturaTRI!$C$33:$P$33)+SUMPRODUCT(LN(1-$Y184:$AL184),1-AlturaTRI!$C$33:$P$33))</f>
        <v>1.4113345507273079E-16</v>
      </c>
      <c r="N184" s="13">
        <f ca="1">EXP(SUMPRODUCT(LN($Y184:$AL184),AlturaTRI!$C$34:$P$34)+SUMPRODUCT(LN(1-$Y184:$AL184),1-AlturaTRI!$C$34:$P$34))</f>
        <v>5.8473299244886269E-9</v>
      </c>
      <c r="O184" s="13">
        <f ca="1">EXP(SUMPRODUCT(LN($Y184:$AL184),AlturaTRI!$C$35:$P$35)+SUMPRODUCT(LN(1-$Y184:$AL184),1-AlturaTRI!$C$35:$P$35))</f>
        <v>2.0365460347771973E-20</v>
      </c>
      <c r="P184" s="13">
        <f ca="1">EXP(SUMPRODUCT(LN($Y184:$AL184),AlturaTRI!$C$36:$P$36)+SUMPRODUCT(LN(1-$Y184:$AL184),1-AlturaTRI!$C$36:$P$36))</f>
        <v>5.5241184651964166E-20</v>
      </c>
      <c r="Q184" s="13">
        <f ca="1">EXP(SUMPRODUCT(LN($Y184:$AL184),AlturaTRI!$C$37:$P$37)+SUMPRODUCT(LN(1-$Y184:$AL184),1-AlturaTRI!$C$37:$P$37))</f>
        <v>1.8782036104631907E-13</v>
      </c>
      <c r="R184" s="13">
        <f ca="1">EXP(SUMPRODUCT(LN($Y184:$AL184),AlturaTRI!$C$38:$P$38)+SUMPRODUCT(LN(1-$Y184:$AL184),1-AlturaTRI!$C$38:$P$38))</f>
        <v>3.7373481969259523E-16</v>
      </c>
      <c r="S184" s="13">
        <f ca="1">EXP(SUMPRODUCT(LN($Y184:$AL184),AlturaTRI!$C$39:$P$39)+SUMPRODUCT(LN(1-$Y184:$AL184),1-AlturaTRI!$C$39:$P$39))</f>
        <v>1.2226341317551285E-32</v>
      </c>
      <c r="T184" s="13">
        <f ca="1">EXP(SUMPRODUCT(LN($Y184:$AL184),AlturaTRI!$C$40:$P$40)+SUMPRODUCT(LN(1-$Y184:$AL184),1-AlturaTRI!$C$40:$P$40))</f>
        <v>2.0826992166023386E-29</v>
      </c>
      <c r="U184" s="13">
        <f ca="1">EXP(SUMPRODUCT(LN($Y184:$AL184),AlturaTRI!$C$41:$P$41)+SUMPRODUCT(LN(1-$Y184:$AL184),1-AlturaTRI!$C$41:$P$41))</f>
        <v>6.7415941450414717E-24</v>
      </c>
      <c r="V184" s="13">
        <f ca="1">EXP(SUMPRODUCT(LN($Y184:$AL184),AlturaTRI!$C$42:$P$42)+SUMPRODUCT(LN(1-$Y184:$AL184),1-AlturaTRI!$C$42:$P$42))</f>
        <v>9.5341881460055847E-19</v>
      </c>
      <c r="W184" s="13">
        <f ca="1">EXP(SUMPRODUCT(LN($Y184:$AL184),AlturaTRI!$C$43:$P$43)+SUMPRODUCT(LN(1-$Y184:$AL184),1-AlturaTRI!$C$43:$P$43))</f>
        <v>3.2802685877310487E-20</v>
      </c>
      <c r="X184">
        <f t="shared" ca="1" si="20"/>
        <v>2.8257544295204513E-4</v>
      </c>
      <c r="Y184" s="9">
        <f t="shared" si="26"/>
        <v>6.890461955730145E-4</v>
      </c>
      <c r="Z184" s="9">
        <f t="shared" si="26"/>
        <v>5.2847450869168895E-4</v>
      </c>
      <c r="AA184" s="9">
        <f t="shared" si="26"/>
        <v>1.4703708218358213E-3</v>
      </c>
      <c r="AB184" s="9">
        <f t="shared" si="26"/>
        <v>2.4804030461498643E-3</v>
      </c>
      <c r="AC184" s="9">
        <f t="shared" si="26"/>
        <v>1.7986470165791335E-3</v>
      </c>
      <c r="AD184" s="9">
        <f t="shared" si="26"/>
        <v>1.0562471110360514E-3</v>
      </c>
      <c r="AE184" s="9">
        <f t="shared" si="26"/>
        <v>2.5794993458820871E-3</v>
      </c>
      <c r="AF184" s="9">
        <f t="shared" si="26"/>
        <v>4.2929114682763283E-3</v>
      </c>
      <c r="AG184" s="9">
        <f t="shared" si="26"/>
        <v>4.1676889881012272E-2</v>
      </c>
      <c r="AH184" s="9">
        <f t="shared" si="26"/>
        <v>5.7884694825998024E-4</v>
      </c>
      <c r="AI184" s="9">
        <f t="shared" si="26"/>
        <v>1.3640608169689442E-3</v>
      </c>
      <c r="AJ184" s="9">
        <f t="shared" si="26"/>
        <v>7.9376243875759506E-5</v>
      </c>
      <c r="AK184" s="9">
        <f t="shared" si="26"/>
        <v>2.161802687304724E-3</v>
      </c>
      <c r="AL184" s="9">
        <f t="shared" si="26"/>
        <v>2.174177495484162E-4</v>
      </c>
    </row>
    <row r="185" spans="1:38">
      <c r="A185">
        <v>179</v>
      </c>
      <c r="B185">
        <f t="shared" si="21"/>
        <v>-2.2200000000000379</v>
      </c>
      <c r="C185">
        <f t="shared" si="19"/>
        <v>1.5023999999999968</v>
      </c>
      <c r="D185" s="13">
        <f>EXP(SUMPRODUCT(LN($Y185:$AL185),AlturaTRI!$C$24:$P$24)+SUMPRODUCT(LN(1-$Y185:$AL185),1-AlturaTRI!$C$24:$P$24))</f>
        <v>1.3177294349711074E-9</v>
      </c>
      <c r="E185" s="13">
        <f ca="1">EXP(SUMPRODUCT(LN($Y185:$AL185),AlturaTRI!$C$25:$P$25)+SUMPRODUCT(LN(1-$Y185:$AL185),1-AlturaTRI!$C$25:$P$25))</f>
        <v>2.2952683887520361E-19</v>
      </c>
      <c r="F185" s="13">
        <f ca="1">EXP(SUMPRODUCT(LN($Y185:$AL185),AlturaTRI!$C$26:$P$26)+SUMPRODUCT(LN(1-$Y185:$AL185),1-AlturaTRI!$C$26:$P$26))</f>
        <v>8.4062469997311848E-22</v>
      </c>
      <c r="G185" s="13">
        <f ca="1">EXP(SUMPRODUCT(LN($Y185:$AL185),AlturaTRI!$C$27:$P$27)+SUMPRODUCT(LN(1-$Y185:$AL185),1-AlturaTRI!$C$27:$P$27))</f>
        <v>4.489158017936017E-28</v>
      </c>
      <c r="H185" s="13">
        <f ca="1">EXP(SUMPRODUCT(LN($Y185:$AL185),AlturaTRI!$C$28:$P$28)+SUMPRODUCT(LN(1-$Y185:$AL185),1-AlturaTRI!$C$28:$P$28))</f>
        <v>1.7363123069756141E-28</v>
      </c>
      <c r="I185" s="13">
        <f ca="1">EXP(SUMPRODUCT(LN($Y185:$AL185),AlturaTRI!$C$29:$P$29)+SUMPRODUCT(LN(1-$Y185:$AL185),1-AlturaTRI!$C$29:$P$29))</f>
        <v>1.0181123145823666E-21</v>
      </c>
      <c r="J185" s="13">
        <f ca="1">EXP(SUMPRODUCT(LN($Y185:$AL185),AlturaTRI!$C$30:$P$30)+SUMPRODUCT(LN(1-$Y185:$AL185),1-AlturaTRI!$C$30:$P$30))</f>
        <v>1.0458005414977702E-22</v>
      </c>
      <c r="K185" s="13">
        <f ca="1">EXP(SUMPRODUCT(LN($Y185:$AL185),AlturaTRI!$C$31:$P$31)+SUMPRODUCT(LN(1-$Y185:$AL185),1-AlturaTRI!$C$31:$P$31))</f>
        <v>1.0336397139130696E-15</v>
      </c>
      <c r="L185" s="13">
        <f ca="1">EXP(SUMPRODUCT(LN($Y185:$AL185),AlturaTRI!$C$32:$P$32)+SUMPRODUCT(LN(1-$Y185:$AL185),1-AlturaTRI!$C$32:$P$32))</f>
        <v>7.1717078393099482E-15</v>
      </c>
      <c r="M185" s="13">
        <f ca="1">EXP(SUMPRODUCT(LN($Y185:$AL185),AlturaTRI!$C$33:$P$33)+SUMPRODUCT(LN(1-$Y185:$AL185),1-AlturaTRI!$C$33:$P$33))</f>
        <v>1.5850001292687069E-16</v>
      </c>
      <c r="N185" s="13">
        <f ca="1">EXP(SUMPRODUCT(LN($Y185:$AL185),AlturaTRI!$C$34:$P$34)+SUMPRODUCT(LN(1-$Y185:$AL185),1-AlturaTRI!$C$34:$P$34))</f>
        <v>6.2358179060535048E-9</v>
      </c>
      <c r="O185" s="13">
        <f ca="1">EXP(SUMPRODUCT(LN($Y185:$AL185),AlturaTRI!$C$35:$P$35)+SUMPRODUCT(LN(1-$Y185:$AL185),1-AlturaTRI!$C$35:$P$35))</f>
        <v>2.3401111637449929E-20</v>
      </c>
      <c r="P185" s="13">
        <f ca="1">EXP(SUMPRODUCT(LN($Y185:$AL185),AlturaTRI!$C$36:$P$36)+SUMPRODUCT(LN(1-$Y185:$AL185),1-AlturaTRI!$C$36:$P$36))</f>
        <v>6.3163828970296723E-20</v>
      </c>
      <c r="Q185" s="13">
        <f ca="1">EXP(SUMPRODUCT(LN($Y185:$AL185),AlturaTRI!$C$37:$P$37)+SUMPRODUCT(LN(1-$Y185:$AL185),1-AlturaTRI!$C$37:$P$37))</f>
        <v>2.0609181975247989E-13</v>
      </c>
      <c r="R185" s="13">
        <f ca="1">EXP(SUMPRODUCT(LN($Y185:$AL185),AlturaTRI!$C$38:$P$38)+SUMPRODUCT(LN(1-$Y185:$AL185),1-AlturaTRI!$C$38:$P$38))</f>
        <v>4.1624927050414414E-16</v>
      </c>
      <c r="S185" s="13">
        <f ca="1">EXP(SUMPRODUCT(LN($Y185:$AL185),AlturaTRI!$C$39:$P$39)+SUMPRODUCT(LN(1-$Y185:$AL185),1-AlturaTRI!$C$39:$P$39))</f>
        <v>1.5318232305774396E-32</v>
      </c>
      <c r="T185" s="13">
        <f ca="1">EXP(SUMPRODUCT(LN($Y185:$AL185),AlturaTRI!$C$40:$P$40)+SUMPRODUCT(LN(1-$Y185:$AL185),1-AlturaTRI!$C$40:$P$40))</f>
        <v>2.4852871118845114E-29</v>
      </c>
      <c r="U185" s="13">
        <f ca="1">EXP(SUMPRODUCT(LN($Y185:$AL185),AlturaTRI!$C$41:$P$41)+SUMPRODUCT(LN(1-$Y185:$AL185),1-AlturaTRI!$C$41:$P$41))</f>
        <v>7.9091850227019163E-24</v>
      </c>
      <c r="V185" s="13">
        <f ca="1">EXP(SUMPRODUCT(LN($Y185:$AL185),AlturaTRI!$C$42:$P$42)+SUMPRODUCT(LN(1-$Y185:$AL185),1-AlturaTRI!$C$42:$P$42))</f>
        <v>1.0823804814836458E-18</v>
      </c>
      <c r="W185" s="13">
        <f ca="1">EXP(SUMPRODUCT(LN($Y185:$AL185),AlturaTRI!$C$43:$P$43)+SUMPRODUCT(LN(1-$Y185:$AL185),1-AlturaTRI!$C$43:$P$43))</f>
        <v>3.783512919732479E-20</v>
      </c>
      <c r="X185">
        <f t="shared" ca="1" si="20"/>
        <v>2.8893321447691762E-4</v>
      </c>
      <c r="Y185" s="9">
        <f t="shared" si="26"/>
        <v>7.0241673312466924E-4</v>
      </c>
      <c r="Z185" s="9">
        <f t="shared" si="26"/>
        <v>5.3900663436132765E-4</v>
      </c>
      <c r="AA185" s="9">
        <f t="shared" si="26"/>
        <v>1.4966369862585962E-3</v>
      </c>
      <c r="AB185" s="9">
        <f t="shared" si="26"/>
        <v>2.5161376203614522E-3</v>
      </c>
      <c r="AC185" s="9">
        <f t="shared" si="26"/>
        <v>1.8278643194848073E-3</v>
      </c>
      <c r="AD185" s="9">
        <f t="shared" si="26"/>
        <v>1.0741894203091748E-3</v>
      </c>
      <c r="AE185" s="9">
        <f t="shared" si="26"/>
        <v>2.6385479051908747E-3</v>
      </c>
      <c r="AF185" s="9">
        <f t="shared" si="26"/>
        <v>4.3728827765344112E-3</v>
      </c>
      <c r="AG185" s="9">
        <f t="shared" si="26"/>
        <v>4.2632220470854958E-2</v>
      </c>
      <c r="AH185" s="9">
        <f t="shared" si="26"/>
        <v>5.9229155260357141E-4</v>
      </c>
      <c r="AI185" s="9">
        <f t="shared" si="26"/>
        <v>1.391903333875958E-3</v>
      </c>
      <c r="AJ185" s="9">
        <f t="shared" si="26"/>
        <v>8.1456616150456381E-5</v>
      </c>
      <c r="AK185" s="9">
        <f t="shared" si="26"/>
        <v>2.1954561308887696E-3</v>
      </c>
      <c r="AL185" s="9">
        <f t="shared" si="26"/>
        <v>2.2270531277655405E-4</v>
      </c>
    </row>
    <row r="186" spans="1:38">
      <c r="A186">
        <v>180</v>
      </c>
      <c r="B186">
        <f t="shared" si="21"/>
        <v>-2.2100000000000382</v>
      </c>
      <c r="C186">
        <f t="shared" si="19"/>
        <v>1.503199999999997</v>
      </c>
      <c r="D186" s="13">
        <f>EXP(SUMPRODUCT(LN($Y186:$AL186),AlturaTRI!$C$24:$P$24)+SUMPRODUCT(LN(1-$Y186:$AL186),1-AlturaTRI!$C$24:$P$24))</f>
        <v>1.3990365365188717E-9</v>
      </c>
      <c r="E186" s="13">
        <f ca="1">EXP(SUMPRODUCT(LN($Y186:$AL186),AlturaTRI!$C$25:$P$25)+SUMPRODUCT(LN(1-$Y186:$AL186),1-AlturaTRI!$C$25:$P$25))</f>
        <v>2.6201172273163299E-19</v>
      </c>
      <c r="F186" s="13">
        <f ca="1">EXP(SUMPRODUCT(LN($Y186:$AL186),AlturaTRI!$C$26:$P$26)+SUMPRODUCT(LN(1-$Y186:$AL186),1-AlturaTRI!$C$26:$P$26))</f>
        <v>9.6049833514367402E-22</v>
      </c>
      <c r="G186" s="13">
        <f ca="1">EXP(SUMPRODUCT(LN($Y186:$AL186),AlturaTRI!$C$27:$P$27)+SUMPRODUCT(LN(1-$Y186:$AL186),1-AlturaTRI!$C$27:$P$27))</f>
        <v>5.4635312949029886E-28</v>
      </c>
      <c r="H186" s="13">
        <f ca="1">EXP(SUMPRODUCT(LN($Y186:$AL186),AlturaTRI!$C$28:$P$28)+SUMPRODUCT(LN(1-$Y186:$AL186),1-AlturaTRI!$C$28:$P$28))</f>
        <v>2.0906524464330334E-28</v>
      </c>
      <c r="I186" s="13">
        <f ca="1">EXP(SUMPRODUCT(LN($Y186:$AL186),AlturaTRI!$C$29:$P$29)+SUMPRODUCT(LN(1-$Y186:$AL186),1-AlturaTRI!$C$29:$P$29))</f>
        <v>1.1583729092601309E-21</v>
      </c>
      <c r="J186" s="13">
        <f ca="1">EXP(SUMPRODUCT(LN($Y186:$AL186),AlturaTRI!$C$30:$P$30)+SUMPRODUCT(LN(1-$Y186:$AL186),1-AlturaTRI!$C$30:$P$30))</f>
        <v>1.2137903613826054E-22</v>
      </c>
      <c r="K186" s="13">
        <f ca="1">EXP(SUMPRODUCT(LN($Y186:$AL186),AlturaTRI!$C$31:$P$31)+SUMPRODUCT(LN(1-$Y186:$AL186),1-AlturaTRI!$C$31:$P$31))</f>
        <v>1.1343361692515007E-15</v>
      </c>
      <c r="L186" s="13">
        <f ca="1">EXP(SUMPRODUCT(LN($Y186:$AL186),AlturaTRI!$C$32:$P$32)+SUMPRODUCT(LN(1-$Y186:$AL186),1-AlturaTRI!$C$32:$P$32))</f>
        <v>7.8045201664600049E-15</v>
      </c>
      <c r="M186" s="13">
        <f ca="1">EXP(SUMPRODUCT(LN($Y186:$AL186),AlturaTRI!$C$33:$P$33)+SUMPRODUCT(LN(1-$Y186:$AL186),1-AlturaTRI!$C$33:$P$33))</f>
        <v>1.7799828036256565E-16</v>
      </c>
      <c r="N186" s="13">
        <f ca="1">EXP(SUMPRODUCT(LN($Y186:$AL186),AlturaTRI!$C$34:$P$34)+SUMPRODUCT(LN(1-$Y186:$AL186),1-AlturaTRI!$C$34:$P$34))</f>
        <v>6.6499200962803791E-9</v>
      </c>
      <c r="O186" s="13">
        <f ca="1">EXP(SUMPRODUCT(LN($Y186:$AL186),AlturaTRI!$C$35:$P$35)+SUMPRODUCT(LN(1-$Y186:$AL186),1-AlturaTRI!$C$35:$P$35))</f>
        <v>2.6888459528677632E-20</v>
      </c>
      <c r="P186" s="13">
        <f ca="1">EXP(SUMPRODUCT(LN($Y186:$AL186),AlturaTRI!$C$36:$P$36)+SUMPRODUCT(LN(1-$Y186:$AL186),1-AlturaTRI!$C$36:$P$36))</f>
        <v>7.2220599739443177E-20</v>
      </c>
      <c r="Q186" s="13">
        <f ca="1">EXP(SUMPRODUCT(LN($Y186:$AL186),AlturaTRI!$C$37:$P$37)+SUMPRODUCT(LN(1-$Y186:$AL186),1-AlturaTRI!$C$37:$P$37))</f>
        <v>2.2613407722665189E-13</v>
      </c>
      <c r="R186" s="13">
        <f ca="1">EXP(SUMPRODUCT(LN($Y186:$AL186),AlturaTRI!$C$38:$P$38)+SUMPRODUCT(LN(1-$Y186:$AL186),1-AlturaTRI!$C$38:$P$38))</f>
        <v>4.6358629182433214E-16</v>
      </c>
      <c r="S186" s="13">
        <f ca="1">EXP(SUMPRODUCT(LN($Y186:$AL186),AlturaTRI!$C$39:$P$39)+SUMPRODUCT(LN(1-$Y186:$AL186),1-AlturaTRI!$C$39:$P$39))</f>
        <v>1.9191457717552725E-32</v>
      </c>
      <c r="T186" s="13">
        <f ca="1">EXP(SUMPRODUCT(LN($Y186:$AL186),AlturaTRI!$C$40:$P$40)+SUMPRODUCT(LN(1-$Y186:$AL186),1-AlturaTRI!$C$40:$P$40))</f>
        <v>2.9656080912604434E-29</v>
      </c>
      <c r="U186" s="13">
        <f ca="1">EXP(SUMPRODUCT(LN($Y186:$AL186),AlturaTRI!$C$41:$P$41)+SUMPRODUCT(LN(1-$Y186:$AL186),1-AlturaTRI!$C$41:$P$41))</f>
        <v>9.2787194376995556E-24</v>
      </c>
      <c r="V186" s="13">
        <f ca="1">EXP(SUMPRODUCT(LN($Y186:$AL186),AlturaTRI!$C$42:$P$42)+SUMPRODUCT(LN(1-$Y186:$AL186),1-AlturaTRI!$C$42:$P$42))</f>
        <v>1.2287495233774933E-18</v>
      </c>
      <c r="W186" s="13">
        <f ca="1">EXP(SUMPRODUCT(LN($Y186:$AL186),AlturaTRI!$C$43:$P$43)+SUMPRODUCT(LN(1-$Y186:$AL186),1-AlturaTRI!$C$43:$P$43))</f>
        <v>4.3638339203042463E-20</v>
      </c>
      <c r="X186">
        <f t="shared" ca="1" si="20"/>
        <v>2.9540448997645511E-4</v>
      </c>
      <c r="Y186" s="9">
        <f t="shared" si="26"/>
        <v>7.1604653221604621E-4</v>
      </c>
      <c r="Z186" s="9">
        <f t="shared" si="26"/>
        <v>5.4974854244398315E-4</v>
      </c>
      <c r="AA186" s="9">
        <f t="shared" si="26"/>
        <v>1.5233716439649542E-3</v>
      </c>
      <c r="AB186" s="9">
        <f t="shared" si="26"/>
        <v>2.5523856967628053E-3</v>
      </c>
      <c r="AC186" s="9">
        <f t="shared" si="26"/>
        <v>1.8575553463732182E-3</v>
      </c>
      <c r="AD186" s="9">
        <f t="shared" si="26"/>
        <v>1.0924361795568544E-3</v>
      </c>
      <c r="AE186" s="9">
        <f t="shared" si="26"/>
        <v>2.6989445158289542E-3</v>
      </c>
      <c r="AF186" s="9">
        <f t="shared" si="26"/>
        <v>4.4543371808352557E-3</v>
      </c>
      <c r="AG186" s="9">
        <f t="shared" si="26"/>
        <v>4.3608452959590829E-2</v>
      </c>
      <c r="AH186" s="9">
        <f t="shared" si="26"/>
        <v>6.0604823905341734E-4</v>
      </c>
      <c r="AI186" s="9">
        <f t="shared" si="26"/>
        <v>1.4203133498263329E-3</v>
      </c>
      <c r="AJ186" s="9">
        <f t="shared" si="26"/>
        <v>8.3591508351790275E-5</v>
      </c>
      <c r="AK186" s="9">
        <f t="shared" si="26"/>
        <v>2.2296322973010211E-3</v>
      </c>
      <c r="AL186" s="9">
        <f t="shared" si="26"/>
        <v>2.2812143931504365E-4</v>
      </c>
    </row>
    <row r="187" spans="1:38">
      <c r="A187">
        <v>181</v>
      </c>
      <c r="B187">
        <f t="shared" si="21"/>
        <v>-2.2000000000000384</v>
      </c>
      <c r="C187">
        <f t="shared" si="19"/>
        <v>1.5039999999999969</v>
      </c>
      <c r="D187" s="13">
        <f>EXP(SUMPRODUCT(LN($Y187:$AL187),AlturaTRI!$C$24:$P$24)+SUMPRODUCT(LN(1-$Y187:$AL187),1-AlturaTRI!$C$24:$P$24))</f>
        <v>1.4853156925392588E-9</v>
      </c>
      <c r="E187" s="13">
        <f ca="1">EXP(SUMPRODUCT(LN($Y187:$AL187),AlturaTRI!$C$25:$P$25)+SUMPRODUCT(LN(1-$Y187:$AL187),1-AlturaTRI!$C$25:$P$25))</f>
        <v>2.9908516602605626E-19</v>
      </c>
      <c r="F187" s="13">
        <f ca="1">EXP(SUMPRODUCT(LN($Y187:$AL187),AlturaTRI!$C$26:$P$26)+SUMPRODUCT(LN(1-$Y187:$AL187),1-AlturaTRI!$C$26:$P$26))</f>
        <v>1.0974329355919561E-21</v>
      </c>
      <c r="G187" s="13">
        <f ca="1">EXP(SUMPRODUCT(LN($Y187:$AL187),AlturaTRI!$C$27:$P$27)+SUMPRODUCT(LN(1-$Y187:$AL187),1-AlturaTRI!$C$27:$P$27))</f>
        <v>6.6491921119501804E-28</v>
      </c>
      <c r="H187" s="13">
        <f ca="1">EXP(SUMPRODUCT(LN($Y187:$AL187),AlturaTRI!$C$28:$P$28)+SUMPRODUCT(LN(1-$Y187:$AL187),1-AlturaTRI!$C$28:$P$28))</f>
        <v>2.5172290909085867E-28</v>
      </c>
      <c r="I187" s="13">
        <f ca="1">EXP(SUMPRODUCT(LN($Y187:$AL187),AlturaTRI!$C$29:$P$29)+SUMPRODUCT(LN(1-$Y187:$AL187),1-AlturaTRI!$C$29:$P$29))</f>
        <v>1.3179168103970594E-21</v>
      </c>
      <c r="J187" s="13">
        <f ca="1">EXP(SUMPRODUCT(LN($Y187:$AL187),AlturaTRI!$C$30:$P$30)+SUMPRODUCT(LN(1-$Y187:$AL187),1-AlturaTRI!$C$30:$P$30))</f>
        <v>1.4087223673560851E-22</v>
      </c>
      <c r="K187" s="13">
        <f ca="1">EXP(SUMPRODUCT(LN($Y187:$AL187),AlturaTRI!$C$31:$P$31)+SUMPRODUCT(LN(1-$Y187:$AL187),1-AlturaTRI!$C$31:$P$31))</f>
        <v>1.2448048645173029E-15</v>
      </c>
      <c r="L187" s="13">
        <f ca="1">EXP(SUMPRODUCT(LN($Y187:$AL187),AlturaTRI!$C$32:$P$32)+SUMPRODUCT(LN(1-$Y187:$AL187),1-AlturaTRI!$C$32:$P$32))</f>
        <v>8.4929140511482133E-15</v>
      </c>
      <c r="M187" s="13">
        <f ca="1">EXP(SUMPRODUCT(LN($Y187:$AL187),AlturaTRI!$C$33:$P$33)+SUMPRODUCT(LN(1-$Y187:$AL187),1-AlturaTRI!$C$33:$P$33))</f>
        <v>1.9988914712642995E-16</v>
      </c>
      <c r="N187" s="13">
        <f ca="1">EXP(SUMPRODUCT(LN($Y187:$AL187),AlturaTRI!$C$34:$P$34)+SUMPRODUCT(LN(1-$Y187:$AL187),1-AlturaTRI!$C$34:$P$34))</f>
        <v>7.0913077420270204E-9</v>
      </c>
      <c r="O187" s="13">
        <f ca="1">EXP(SUMPRODUCT(LN($Y187:$AL187),AlturaTRI!$C$35:$P$35)+SUMPRODUCT(LN(1-$Y187:$AL187),1-AlturaTRI!$C$35:$P$35))</f>
        <v>3.0894577376350515E-20</v>
      </c>
      <c r="P187" s="13">
        <f ca="1">EXP(SUMPRODUCT(LN($Y187:$AL187),AlturaTRI!$C$36:$P$36)+SUMPRODUCT(LN(1-$Y187:$AL187),1-AlturaTRI!$C$36:$P$36))</f>
        <v>8.2573489123584453E-20</v>
      </c>
      <c r="Q187" s="13">
        <f ca="1">EXP(SUMPRODUCT(LN($Y187:$AL187),AlturaTRI!$C$37:$P$37)+SUMPRODUCT(LN(1-$Y187:$AL187),1-AlturaTRI!$C$37:$P$37))</f>
        <v>2.4811794532277749E-13</v>
      </c>
      <c r="R187" s="13">
        <f ca="1">EXP(SUMPRODUCT(LN($Y187:$AL187),AlturaTRI!$C$38:$P$38)+SUMPRODUCT(LN(1-$Y187:$AL187),1-AlturaTRI!$C$38:$P$38))</f>
        <v>5.1629104131629406E-16</v>
      </c>
      <c r="S187" s="13">
        <f ca="1">EXP(SUMPRODUCT(LN($Y187:$AL187),AlturaTRI!$C$39:$P$39)+SUMPRODUCT(LN(1-$Y187:$AL187),1-AlturaTRI!$C$39:$P$39))</f>
        <v>2.4043305752879876E-32</v>
      </c>
      <c r="T187" s="13">
        <f ca="1">EXP(SUMPRODUCT(LN($Y187:$AL187),AlturaTRI!$C$40:$P$40)+SUMPRODUCT(LN(1-$Y187:$AL187),1-AlturaTRI!$C$40:$P$40))</f>
        <v>3.5386519737972002E-29</v>
      </c>
      <c r="U187" s="13">
        <f ca="1">EXP(SUMPRODUCT(LN($Y187:$AL187),AlturaTRI!$C$41:$P$41)+SUMPRODUCT(LN(1-$Y187:$AL187),1-AlturaTRI!$C$41:$P$41))</f>
        <v>1.0885070710019513E-23</v>
      </c>
      <c r="V187" s="13">
        <f ca="1">EXP(SUMPRODUCT(LN($Y187:$AL187),AlturaTRI!$C$42:$P$42)+SUMPRODUCT(LN(1-$Y187:$AL187),1-AlturaTRI!$C$42:$P$42))</f>
        <v>1.3948698155913785E-18</v>
      </c>
      <c r="W187" s="13">
        <f ca="1">EXP(SUMPRODUCT(LN($Y187:$AL187),AlturaTRI!$C$43:$P$43)+SUMPRODUCT(LN(1-$Y187:$AL187),1-AlturaTRI!$C$43:$P$43))</f>
        <v>5.0330136693936204E-20</v>
      </c>
      <c r="X187">
        <f t="shared" ca="1" si="20"/>
        <v>3.0199050293075588E-4</v>
      </c>
      <c r="Y187" s="9">
        <f t="shared" ref="Y187:AL196" si="27">1/(1+EXP(-1.7*Y$2*($B187-Y$3)))</f>
        <v>7.2994061277609397E-4</v>
      </c>
      <c r="Z187" s="9">
        <f t="shared" si="27"/>
        <v>5.6070440680866139E-4</v>
      </c>
      <c r="AA187" s="9">
        <f t="shared" si="27"/>
        <v>1.5505831253775991E-3</v>
      </c>
      <c r="AB187" s="9">
        <f t="shared" si="27"/>
        <v>2.5891546161025268E-3</v>
      </c>
      <c r="AC187" s="9">
        <f t="shared" si="27"/>
        <v>1.8877277491937256E-3</v>
      </c>
      <c r="AD187" s="9">
        <f t="shared" si="27"/>
        <v>1.1109925433495402E-3</v>
      </c>
      <c r="AE187" s="9">
        <f t="shared" si="27"/>
        <v>2.7607197838378753E-3</v>
      </c>
      <c r="AF187" s="9">
        <f t="shared" si="27"/>
        <v>4.5373019351536382E-3</v>
      </c>
      <c r="AG187" s="9">
        <f t="shared" si="27"/>
        <v>4.4605998576676152E-2</v>
      </c>
      <c r="AH187" s="9">
        <f t="shared" si="27"/>
        <v>6.201242428992374E-4</v>
      </c>
      <c r="AI187" s="9">
        <f t="shared" si="27"/>
        <v>1.4493023985171268E-3</v>
      </c>
      <c r="AJ187" s="9">
        <f t="shared" si="27"/>
        <v>8.5782349031210929E-5</v>
      </c>
      <c r="AK187" s="9">
        <f t="shared" si="27"/>
        <v>2.2643392690175923E-3</v>
      </c>
      <c r="AL187" s="9">
        <f t="shared" si="27"/>
        <v>2.3366925364416076E-4</v>
      </c>
    </row>
    <row r="188" spans="1:38">
      <c r="A188">
        <v>182</v>
      </c>
      <c r="B188">
        <f t="shared" si="21"/>
        <v>-2.1900000000000386</v>
      </c>
      <c r="C188">
        <f t="shared" si="19"/>
        <v>1.5047999999999968</v>
      </c>
      <c r="D188" s="13">
        <f>EXP(SUMPRODUCT(LN($Y188:$AL188),AlturaTRI!$C$24:$P$24)+SUMPRODUCT(LN(1-$Y188:$AL188),1-AlturaTRI!$C$24:$P$24))</f>
        <v>1.5768671587687951E-9</v>
      </c>
      <c r="E188" s="13">
        <f ca="1">EXP(SUMPRODUCT(LN($Y188:$AL188),AlturaTRI!$C$25:$P$25)+SUMPRODUCT(LN(1-$Y188:$AL188),1-AlturaTRI!$C$25:$P$25))</f>
        <v>3.4139381611436201E-19</v>
      </c>
      <c r="F188" s="13">
        <f ca="1">EXP(SUMPRODUCT(LN($Y188:$AL188),AlturaTRI!$C$26:$P$26)+SUMPRODUCT(LN(1-$Y188:$AL188),1-AlturaTRI!$C$26:$P$26))</f>
        <v>1.2538511688827042E-21</v>
      </c>
      <c r="G188" s="13">
        <f ca="1">EXP(SUMPRODUCT(LN($Y188:$AL188),AlturaTRI!$C$27:$P$27)+SUMPRODUCT(LN(1-$Y188:$AL188),1-AlturaTRI!$C$27:$P$27))</f>
        <v>8.0919083037925236E-28</v>
      </c>
      <c r="H188" s="13">
        <f ca="1">EXP(SUMPRODUCT(LN($Y188:$AL188),AlturaTRI!$C$28:$P$28)+SUMPRODUCT(LN(1-$Y188:$AL188),1-AlturaTRI!$C$28:$P$28))</f>
        <v>3.0307510834716759E-28</v>
      </c>
      <c r="I188" s="13">
        <f ca="1">EXP(SUMPRODUCT(LN($Y188:$AL188),AlturaTRI!$C$29:$P$29)+SUMPRODUCT(LN(1-$Y188:$AL188),1-AlturaTRI!$C$29:$P$29))</f>
        <v>1.4993886836949362E-21</v>
      </c>
      <c r="J188" s="13">
        <f ca="1">EXP(SUMPRODUCT(LN($Y188:$AL188),AlturaTRI!$C$30:$P$30)+SUMPRODUCT(LN(1-$Y188:$AL188),1-AlturaTRI!$C$30:$P$30))</f>
        <v>1.6349096675633114E-22</v>
      </c>
      <c r="K188" s="13">
        <f ca="1">EXP(SUMPRODUCT(LN($Y188:$AL188),AlturaTRI!$C$31:$P$31)+SUMPRODUCT(LN(1-$Y188:$AL188),1-AlturaTRI!$C$31:$P$31))</f>
        <v>1.3659896202848971E-15</v>
      </c>
      <c r="L188" s="13">
        <f ca="1">EXP(SUMPRODUCT(LN($Y188:$AL188),AlturaTRI!$C$32:$P$32)+SUMPRODUCT(LN(1-$Y188:$AL188),1-AlturaTRI!$C$32:$P$32))</f>
        <v>9.2417427762063415E-15</v>
      </c>
      <c r="M188" s="13">
        <f ca="1">EXP(SUMPRODUCT(LN($Y188:$AL188),AlturaTRI!$C$33:$P$33)+SUMPRODUCT(LN(1-$Y188:$AL188),1-AlturaTRI!$C$33:$P$33))</f>
        <v>2.2446531862044235E-16</v>
      </c>
      <c r="N188" s="13">
        <f ca="1">EXP(SUMPRODUCT(LN($Y188:$AL188),AlturaTRI!$C$34:$P$34)+SUMPRODUCT(LN(1-$Y188:$AL188),1-AlturaTRI!$C$34:$P$34))</f>
        <v>7.5617595702246127E-9</v>
      </c>
      <c r="O188" s="13">
        <f ca="1">EXP(SUMPRODUCT(LN($Y188:$AL188),AlturaTRI!$C$35:$P$35)+SUMPRODUCT(LN(1-$Y188:$AL188),1-AlturaTRI!$C$35:$P$35))</f>
        <v>3.5496474517762745E-20</v>
      </c>
      <c r="P188" s="13">
        <f ca="1">EXP(SUMPRODUCT(LN($Y188:$AL188),AlturaTRI!$C$36:$P$36)+SUMPRODUCT(LN(1-$Y188:$AL188),1-AlturaTRI!$C$36:$P$36))</f>
        <v>9.4407567377541995E-20</v>
      </c>
      <c r="Q188" s="13">
        <f ca="1">EXP(SUMPRODUCT(LN($Y188:$AL188),AlturaTRI!$C$37:$P$37)+SUMPRODUCT(LN(1-$Y188:$AL188),1-AlturaTRI!$C$37:$P$37))</f>
        <v>2.7223061533300897E-13</v>
      </c>
      <c r="R188" s="13">
        <f ca="1">EXP(SUMPRODUCT(LN($Y188:$AL188),AlturaTRI!$C$38:$P$38)+SUMPRODUCT(LN(1-$Y188:$AL188),1-AlturaTRI!$C$38:$P$38))</f>
        <v>5.7497004444473407E-16</v>
      </c>
      <c r="S188" s="13">
        <f ca="1">EXP(SUMPRODUCT(LN($Y188:$AL188),AlturaTRI!$C$39:$P$39)+SUMPRODUCT(LN(1-$Y188:$AL188),1-AlturaTRI!$C$39:$P$39))</f>
        <v>3.0120835957793128E-32</v>
      </c>
      <c r="T188" s="13">
        <f ca="1">EXP(SUMPRODUCT(LN($Y188:$AL188),AlturaTRI!$C$40:$P$40)+SUMPRODUCT(LN(1-$Y188:$AL188),1-AlturaTRI!$C$40:$P$40))</f>
        <v>4.2222949874510037E-29</v>
      </c>
      <c r="U188" s="13">
        <f ca="1">EXP(SUMPRODUCT(LN($Y188:$AL188),AlturaTRI!$C$41:$P$41)+SUMPRODUCT(LN(1-$Y188:$AL188),1-AlturaTRI!$C$41:$P$41))</f>
        <v>1.2769123633195219E-23</v>
      </c>
      <c r="V188" s="13">
        <f ca="1">EXP(SUMPRODUCT(LN($Y188:$AL188),AlturaTRI!$C$42:$P$42)+SUMPRODUCT(LN(1-$Y188:$AL188),1-AlturaTRI!$C$42:$P$42))</f>
        <v>1.5833999113193322E-18</v>
      </c>
      <c r="W188" s="13">
        <f ca="1">EXP(SUMPRODUCT(LN($Y188:$AL188),AlturaTRI!$C$43:$P$43)+SUMPRODUCT(LN(1-$Y188:$AL188),1-AlturaTRI!$C$43:$P$43))</f>
        <v>5.8046312006905886E-20</v>
      </c>
      <c r="X188">
        <f t="shared" ca="1" si="20"/>
        <v>3.0869247958021577E-4</v>
      </c>
      <c r="Y188" s="9">
        <f t="shared" si="27"/>
        <v>7.4410409164626728E-4</v>
      </c>
      <c r="Z188" s="9">
        <f t="shared" si="27"/>
        <v>5.7187848418134677E-4</v>
      </c>
      <c r="AA188" s="9">
        <f t="shared" si="27"/>
        <v>1.5782799081150954E-3</v>
      </c>
      <c r="AB188" s="9">
        <f t="shared" si="27"/>
        <v>2.6264518229593969E-3</v>
      </c>
      <c r="AC188" s="9">
        <f t="shared" si="27"/>
        <v>1.9183893025485831E-3</v>
      </c>
      <c r="AD188" s="9">
        <f t="shared" si="27"/>
        <v>1.1298637531372731E-3</v>
      </c>
      <c r="AE188" s="9">
        <f t="shared" si="27"/>
        <v>2.8239050022962832E-3</v>
      </c>
      <c r="AF188" s="9">
        <f t="shared" si="27"/>
        <v>4.6218047848755051E-3</v>
      </c>
      <c r="AG188" s="9">
        <f t="shared" si="27"/>
        <v>4.5625274510671922E-2</v>
      </c>
      <c r="AH188" s="9">
        <f t="shared" si="27"/>
        <v>6.3452696675507655E-4</v>
      </c>
      <c r="AI188" s="9">
        <f t="shared" si="27"/>
        <v>1.4788822466787754E-3</v>
      </c>
      <c r="AJ188" s="9">
        <f t="shared" si="27"/>
        <v>8.8030604158751072E-5</v>
      </c>
      <c r="AK188" s="9">
        <f t="shared" si="27"/>
        <v>2.2995852523357264E-3</v>
      </c>
      <c r="AL188" s="9">
        <f t="shared" si="27"/>
        <v>2.3935195610746147E-4</v>
      </c>
    </row>
    <row r="189" spans="1:38">
      <c r="A189">
        <v>183</v>
      </c>
      <c r="B189">
        <f t="shared" si="21"/>
        <v>-2.1800000000000388</v>
      </c>
      <c r="C189">
        <f t="shared" si="19"/>
        <v>1.5055999999999967</v>
      </c>
      <c r="D189" s="13">
        <f>EXP(SUMPRODUCT(LN($Y189:$AL189),AlturaTRI!$C$24:$P$24)+SUMPRODUCT(LN(1-$Y189:$AL189),1-AlturaTRI!$C$24:$P$24))</f>
        <v>1.6740090039400705E-9</v>
      </c>
      <c r="E189" s="13">
        <f ca="1">EXP(SUMPRODUCT(LN($Y189:$AL189),AlturaTRI!$C$25:$P$25)+SUMPRODUCT(LN(1-$Y189:$AL189),1-AlturaTRI!$C$25:$P$25))</f>
        <v>3.8967520216576135E-19</v>
      </c>
      <c r="F189" s="13">
        <f ca="1">EXP(SUMPRODUCT(LN($Y189:$AL189),AlturaTRI!$C$26:$P$26)+SUMPRODUCT(LN(1-$Y189:$AL189),1-AlturaTRI!$C$26:$P$26))</f>
        <v>1.4325188022652158E-21</v>
      </c>
      <c r="G189" s="13">
        <f ca="1">EXP(SUMPRODUCT(LN($Y189:$AL189),AlturaTRI!$C$27:$P$27)+SUMPRODUCT(LN(1-$Y189:$AL189),1-AlturaTRI!$C$27:$P$27))</f>
        <v>9.8473498394958527E-28</v>
      </c>
      <c r="H189" s="13">
        <f ca="1">EXP(SUMPRODUCT(LN($Y189:$AL189),AlturaTRI!$C$28:$P$28)+SUMPRODUCT(LN(1-$Y189:$AL189),1-AlturaTRI!$C$28:$P$28))</f>
        <v>3.6489182918584226E-28</v>
      </c>
      <c r="I189" s="13">
        <f ca="1">EXP(SUMPRODUCT(LN($Y189:$AL189),AlturaTRI!$C$29:$P$29)+SUMPRODUCT(LN(1-$Y189:$AL189),1-AlturaTRI!$C$29:$P$29))</f>
        <v>1.7057948641831694E-21</v>
      </c>
      <c r="J189" s="13">
        <f ca="1">EXP(SUMPRODUCT(LN($Y189:$AL189),AlturaTRI!$C$30:$P$30)+SUMPRODUCT(LN(1-$Y189:$AL189),1-AlturaTRI!$C$30:$P$30))</f>
        <v>1.8973543881208497E-22</v>
      </c>
      <c r="K189" s="13">
        <f ca="1">EXP(SUMPRODUCT(LN($Y189:$AL189),AlturaTRI!$C$31:$P$31)+SUMPRODUCT(LN(1-$Y189:$AL189),1-AlturaTRI!$C$31:$P$31))</f>
        <v>1.4989248660546224E-15</v>
      </c>
      <c r="L189" s="13">
        <f ca="1">EXP(SUMPRODUCT(LN($Y189:$AL189),AlturaTRI!$C$32:$P$32)+SUMPRODUCT(LN(1-$Y189:$AL189),1-AlturaTRI!$C$32:$P$32))</f>
        <v>1.0056280228536169E-14</v>
      </c>
      <c r="M189" s="13">
        <f ca="1">EXP(SUMPRODUCT(LN($Y189:$AL189),AlturaTRI!$C$33:$P$33)+SUMPRODUCT(LN(1-$Y189:$AL189),1-AlturaTRI!$C$33:$P$33))</f>
        <v>2.520551792744639E-16</v>
      </c>
      <c r="N189" s="13">
        <f ca="1">EXP(SUMPRODUCT(LN($Y189:$AL189),AlturaTRI!$C$34:$P$34)+SUMPRODUCT(LN(1-$Y189:$AL189),1-AlturaTRI!$C$34:$P$34))</f>
        <v>8.0631685620267321E-9</v>
      </c>
      <c r="O189" s="13">
        <f ca="1">EXP(SUMPRODUCT(LN($Y189:$AL189),AlturaTRI!$C$35:$P$35)+SUMPRODUCT(LN(1-$Y189:$AL189),1-AlturaTRI!$C$35:$P$35))</f>
        <v>4.0782564026399584E-20</v>
      </c>
      <c r="P189" s="13">
        <f ca="1">EXP(SUMPRODUCT(LN($Y189:$AL189),AlturaTRI!$C$36:$P$36)+SUMPRODUCT(LN(1-$Y189:$AL189),1-AlturaTRI!$C$36:$P$36))</f>
        <v>1.0793426064282621E-19</v>
      </c>
      <c r="Q189" s="13">
        <f ca="1">EXP(SUMPRODUCT(LN($Y189:$AL189),AlturaTRI!$C$37:$P$37)+SUMPRODUCT(LN(1-$Y189:$AL189),1-AlturaTRI!$C$37:$P$37))</f>
        <v>2.9867721701048896E-13</v>
      </c>
      <c r="R189" s="13">
        <f ca="1">EXP(SUMPRODUCT(LN($Y189:$AL189),AlturaTRI!$C$38:$P$38)+SUMPRODUCT(LN(1-$Y189:$AL189),1-AlturaTRI!$C$38:$P$38))</f>
        <v>6.4029806728612317E-16</v>
      </c>
      <c r="S189" s="13">
        <f ca="1">EXP(SUMPRODUCT(LN($Y189:$AL189),AlturaTRI!$C$39:$P$39)+SUMPRODUCT(LN(1-$Y189:$AL189),1-AlturaTRI!$C$39:$P$39))</f>
        <v>3.7733423070976173E-32</v>
      </c>
      <c r="T189" s="13">
        <f ca="1">EXP(SUMPRODUCT(LN($Y189:$AL189),AlturaTRI!$C$40:$P$40)+SUMPRODUCT(LN(1-$Y189:$AL189),1-AlturaTRI!$C$40:$P$40))</f>
        <v>5.0378546582632839E-29</v>
      </c>
      <c r="U189" s="13">
        <f ca="1">EXP(SUMPRODUCT(LN($Y189:$AL189),AlturaTRI!$C$41:$P$41)+SUMPRODUCT(LN(1-$Y189:$AL189),1-AlturaTRI!$C$41:$P$41))</f>
        <v>1.497880861282212E-23</v>
      </c>
      <c r="V189" s="13">
        <f ca="1">EXP(SUMPRODUCT(LN($Y189:$AL189),AlturaTRI!$C$42:$P$42)+SUMPRODUCT(LN(1-$Y189:$AL189),1-AlturaTRI!$C$42:$P$42))</f>
        <v>1.7973551427606262E-18</v>
      </c>
      <c r="W189" s="13">
        <f ca="1">EXP(SUMPRODUCT(LN($Y189:$AL189),AlturaTRI!$C$43:$P$43)+SUMPRODUCT(LN(1-$Y189:$AL189),1-AlturaTRI!$C$43:$P$43))</f>
        <v>6.6943358433873159E-20</v>
      </c>
      <c r="X189">
        <f t="shared" ca="1" si="20"/>
        <v>3.1551163826821956E-4</v>
      </c>
      <c r="Y189" s="9">
        <f t="shared" si="27"/>
        <v>7.5854218444029438E-4</v>
      </c>
      <c r="Z189" s="9">
        <f t="shared" si="27"/>
        <v>5.8327511578229181E-4</v>
      </c>
      <c r="AA189" s="9">
        <f t="shared" si="27"/>
        <v>1.6064706195592384E-3</v>
      </c>
      <c r="AB189" s="9">
        <f t="shared" si="27"/>
        <v>2.66428486717878E-3</v>
      </c>
      <c r="AC189" s="9">
        <f t="shared" si="27"/>
        <v>1.9495479056278852E-3</v>
      </c>
      <c r="AD189" s="9">
        <f t="shared" si="27"/>
        <v>1.1490551387006206E-3</v>
      </c>
      <c r="AE189" s="9">
        <f t="shared" si="27"/>
        <v>2.8885321663789688E-3</v>
      </c>
      <c r="AF189" s="9">
        <f t="shared" si="27"/>
        <v>4.7078739753036889E-3</v>
      </c>
      <c r="AG189" s="9">
        <f t="shared" si="27"/>
        <v>4.6666703893083465E-2</v>
      </c>
      <c r="AH189" s="9">
        <f t="shared" si="27"/>
        <v>6.492639844092186E-4</v>
      </c>
      <c r="AI189" s="9">
        <f t="shared" si="27"/>
        <v>1.5090648987267146E-3</v>
      </c>
      <c r="AJ189" s="9">
        <f t="shared" si="27"/>
        <v>9.0337778102463225E-5</v>
      </c>
      <c r="AK189" s="9">
        <f t="shared" si="27"/>
        <v>2.3353785792345119E-3</v>
      </c>
      <c r="AL189" s="9">
        <f t="shared" si="27"/>
        <v>2.4517282475026623E-4</v>
      </c>
    </row>
    <row r="190" spans="1:38">
      <c r="A190">
        <v>184</v>
      </c>
      <c r="B190">
        <f t="shared" si="21"/>
        <v>-2.170000000000039</v>
      </c>
      <c r="C190">
        <f t="shared" si="19"/>
        <v>1.5063999999999969</v>
      </c>
      <c r="D190" s="13">
        <f>EXP(SUMPRODUCT(LN($Y190:$AL190),AlturaTRI!$C$24:$P$24)+SUMPRODUCT(LN(1-$Y190:$AL190),1-AlturaTRI!$C$24:$P$24))</f>
        <v>1.7770781399377226E-9</v>
      </c>
      <c r="E190" s="13">
        <f ca="1">EXP(SUMPRODUCT(LN($Y190:$AL190),AlturaTRI!$C$25:$P$25)+SUMPRODUCT(LN(1-$Y190:$AL190),1-AlturaTRI!$C$25:$P$25))</f>
        <v>4.4477046713360499E-19</v>
      </c>
      <c r="F190" s="13">
        <f ca="1">EXP(SUMPRODUCT(LN($Y190:$AL190),AlturaTRI!$C$26:$P$26)+SUMPRODUCT(LN(1-$Y190:$AL190),1-AlturaTRI!$C$26:$P$26))</f>
        <v>1.6365931398199274E-21</v>
      </c>
      <c r="G190" s="13">
        <f ca="1">EXP(SUMPRODUCT(LN($Y190:$AL190),AlturaTRI!$C$27:$P$27)+SUMPRODUCT(LN(1-$Y190:$AL190),1-AlturaTRI!$C$27:$P$27))</f>
        <v>1.1983228344218237E-27</v>
      </c>
      <c r="H190" s="13">
        <f ca="1">EXP(SUMPRODUCT(LN($Y190:$AL190),AlturaTRI!$C$28:$P$28)+SUMPRODUCT(LN(1-$Y190:$AL190),1-AlturaTRI!$C$28:$P$28))</f>
        <v>4.3930289141227395E-28</v>
      </c>
      <c r="I190" s="13">
        <f ca="1">EXP(SUMPRODUCT(LN($Y190:$AL190),AlturaTRI!$C$29:$P$29)+SUMPRODUCT(LN(1-$Y190:$AL190),1-AlturaTRI!$C$29:$P$29))</f>
        <v>1.9405526483409247E-21</v>
      </c>
      <c r="J190" s="13">
        <f ca="1">EXP(SUMPRODUCT(LN($Y190:$AL190),AlturaTRI!$C$30:$P$30)+SUMPRODUCT(LN(1-$Y190:$AL190),1-AlturaTRI!$C$30:$P$30))</f>
        <v>2.201857474815857E-22</v>
      </c>
      <c r="K190" s="13">
        <f ca="1">EXP(SUMPRODUCT(LN($Y190:$AL190),AlturaTRI!$C$31:$P$31)+SUMPRODUCT(LN(1-$Y190:$AL190),1-AlturaTRI!$C$31:$P$31))</f>
        <v>1.6447442733847278E-15</v>
      </c>
      <c r="L190" s="13">
        <f ca="1">EXP(SUMPRODUCT(LN($Y190:$AL190),AlturaTRI!$C$32:$P$32)+SUMPRODUCT(LN(1-$Y190:$AL190),1-AlturaTRI!$C$32:$P$32))</f>
        <v>1.0942256999561366E-14</v>
      </c>
      <c r="M190" s="13">
        <f ca="1">EXP(SUMPRODUCT(LN($Y190:$AL190),AlturaTRI!$C$33:$P$33)+SUMPRODUCT(LN(1-$Y190:$AL190),1-AlturaTRI!$C$33:$P$33))</f>
        <v>2.8302712263870537E-16</v>
      </c>
      <c r="N190" s="13">
        <f ca="1">EXP(SUMPRODUCT(LN($Y190:$AL190),AlturaTRI!$C$34:$P$34)+SUMPRODUCT(LN(1-$Y190:$AL190),1-AlturaTRI!$C$34:$P$34))</f>
        <v>8.5975491418361505E-9</v>
      </c>
      <c r="O190" s="13">
        <f ca="1">EXP(SUMPRODUCT(LN($Y190:$AL190),AlturaTRI!$C$35:$P$35)+SUMPRODUCT(LN(1-$Y190:$AL190),1-AlturaTRI!$C$35:$P$35))</f>
        <v>4.6854346574187144E-20</v>
      </c>
      <c r="P190" s="13">
        <f ca="1">EXP(SUMPRODUCT(LN($Y190:$AL190),AlturaTRI!$C$36:$P$36)+SUMPRODUCT(LN(1-$Y190:$AL190),1-AlturaTRI!$C$36:$P$36))</f>
        <v>1.2339509262681002E-19</v>
      </c>
      <c r="Q190" s="13">
        <f ca="1">EXP(SUMPRODUCT(LN($Y190:$AL190),AlturaTRI!$C$37:$P$37)+SUMPRODUCT(LN(1-$Y190:$AL190),1-AlturaTRI!$C$37:$P$37))</f>
        <v>3.2768252459884569E-13</v>
      </c>
      <c r="R190" s="13">
        <f ca="1">EXP(SUMPRODUCT(LN($Y190:$AL190),AlturaTRI!$C$38:$P$38)+SUMPRODUCT(LN(1-$Y190:$AL190),1-AlturaTRI!$C$38:$P$38))</f>
        <v>7.1302575425431764E-16</v>
      </c>
      <c r="S190" s="13">
        <f ca="1">EXP(SUMPRODUCT(LN($Y190:$AL190),AlturaTRI!$C$39:$P$39)+SUMPRODUCT(LN(1-$Y190:$AL190),1-AlturaTRI!$C$39:$P$39))</f>
        <v>4.726845885450299E-32</v>
      </c>
      <c r="T190" s="13">
        <f ca="1">EXP(SUMPRODUCT(LN($Y190:$AL190),AlturaTRI!$C$40:$P$40)+SUMPRODUCT(LN(1-$Y190:$AL190),1-AlturaTRI!$C$40:$P$40))</f>
        <v>6.0107511743368035E-29</v>
      </c>
      <c r="U190" s="13">
        <f ca="1">EXP(SUMPRODUCT(LN($Y190:$AL190),AlturaTRI!$C$41:$P$41)+SUMPRODUCT(LN(1-$Y190:$AL190),1-AlturaTRI!$C$41:$P$41))</f>
        <v>1.7570313287758143E-23</v>
      </c>
      <c r="V190" s="13">
        <f ca="1">EXP(SUMPRODUCT(LN($Y190:$AL190),AlturaTRI!$C$42:$P$42)+SUMPRODUCT(LN(1-$Y190:$AL190),1-AlturaTRI!$C$42:$P$42))</f>
        <v>2.0401553319236534E-18</v>
      </c>
      <c r="W190" s="13">
        <f ca="1">EXP(SUMPRODUCT(LN($Y190:$AL190),AlturaTRI!$C$43:$P$43)+SUMPRODUCT(LN(1-$Y190:$AL190),1-AlturaTRI!$C$43:$P$43))</f>
        <v>7.7201620155250774E-20</v>
      </c>
      <c r="X190">
        <f t="shared" ca="1" si="20"/>
        <v>3.2244918877320241E-4</v>
      </c>
      <c r="Y190" s="9">
        <f t="shared" si="27"/>
        <v>7.7326020743918443E-4</v>
      </c>
      <c r="Z190" s="9">
        <f t="shared" si="27"/>
        <v>5.9489872899535904E-4</v>
      </c>
      <c r="AA190" s="9">
        <f t="shared" si="27"/>
        <v>1.6351640394659762E-3</v>
      </c>
      <c r="AB190" s="9">
        <f t="shared" si="27"/>
        <v>2.7026614053279347E-3</v>
      </c>
      <c r="AC190" s="9">
        <f t="shared" si="27"/>
        <v>1.9812115841740404E-3</v>
      </c>
      <c r="AD190" s="9">
        <f t="shared" si="27"/>
        <v>1.1685721196253765E-3</v>
      </c>
      <c r="AE190" s="9">
        <f t="shared" si="27"/>
        <v>2.9546339887290781E-3</v>
      </c>
      <c r="AF190" s="9">
        <f t="shared" si="27"/>
        <v>4.7955382602973369E-3</v>
      </c>
      <c r="AG190" s="9">
        <f t="shared" si="27"/>
        <v>4.7730715776046935E-2</v>
      </c>
      <c r="AH190" s="9">
        <f t="shared" si="27"/>
        <v>6.6434304476175612E-4</v>
      </c>
      <c r="AI190" s="9">
        <f t="shared" si="27"/>
        <v>1.5398626015035259E-3</v>
      </c>
      <c r="AJ190" s="9">
        <f t="shared" si="27"/>
        <v>9.2705414633457046E-5</v>
      </c>
      <c r="AK190" s="9">
        <f t="shared" si="27"/>
        <v>2.3717277092624128E-3</v>
      </c>
      <c r="AL190" s="9">
        <f t="shared" si="27"/>
        <v>2.5113521720252169E-4</v>
      </c>
    </row>
    <row r="191" spans="1:38">
      <c r="A191">
        <v>185</v>
      </c>
      <c r="B191">
        <f t="shared" si="21"/>
        <v>-2.1600000000000392</v>
      </c>
      <c r="C191">
        <f t="shared" si="19"/>
        <v>1.5071999999999968</v>
      </c>
      <c r="D191" s="13">
        <f>EXP(SUMPRODUCT(LN($Y191:$AL191),AlturaTRI!$C$24:$P$24)+SUMPRODUCT(LN(1-$Y191:$AL191),1-AlturaTRI!$C$24:$P$24))</f>
        <v>1.8864314093299472E-9</v>
      </c>
      <c r="E191" s="13">
        <f ca="1">EXP(SUMPRODUCT(LN($Y191:$AL191),AlturaTRI!$C$25:$P$25)+SUMPRODUCT(LN(1-$Y191:$AL191),1-AlturaTRI!$C$25:$P$25))</f>
        <v>5.0763887668481622E-19</v>
      </c>
      <c r="F191" s="13">
        <f ca="1">EXP(SUMPRODUCT(LN($Y191:$AL191),AlturaTRI!$C$26:$P$26)+SUMPRODUCT(LN(1-$Y191:$AL191),1-AlturaTRI!$C$26:$P$26))</f>
        <v>1.8696782724439733E-21</v>
      </c>
      <c r="G191" s="13">
        <f ca="1">EXP(SUMPRODUCT(LN($Y191:$AL191),AlturaTRI!$C$27:$P$27)+SUMPRODUCT(LN(1-$Y191:$AL191),1-AlturaTRI!$C$27:$P$27))</f>
        <v>1.4581898208697111E-27</v>
      </c>
      <c r="H191" s="13">
        <f ca="1">EXP(SUMPRODUCT(LN($Y191:$AL191),AlturaTRI!$C$28:$P$28)+SUMPRODUCT(LN(1-$Y191:$AL191),1-AlturaTRI!$C$28:$P$28))</f>
        <v>5.2887098841579898E-28</v>
      </c>
      <c r="I191" s="13">
        <f ca="1">EXP(SUMPRODUCT(LN($Y191:$AL191),AlturaTRI!$C$29:$P$29)+SUMPRODUCT(LN(1-$Y191:$AL191),1-AlturaTRI!$C$29:$P$29))</f>
        <v>2.2075462773630124E-21</v>
      </c>
      <c r="J191" s="13">
        <f ca="1">EXP(SUMPRODUCT(LN($Y191:$AL191),AlturaTRI!$C$30:$P$30)+SUMPRODUCT(LN(1-$Y191:$AL191),1-AlturaTRI!$C$30:$P$30))</f>
        <v>2.5551459433471417E-22</v>
      </c>
      <c r="K191" s="13">
        <f ca="1">EXP(SUMPRODUCT(LN($Y191:$AL191),AlturaTRI!$C$31:$P$31)+SUMPRODUCT(LN(1-$Y191:$AL191),1-AlturaTRI!$C$31:$P$31))</f>
        <v>1.8046902037781891E-15</v>
      </c>
      <c r="L191" s="13">
        <f ca="1">EXP(SUMPRODUCT(LN($Y191:$AL191),AlturaTRI!$C$32:$P$32)+SUMPRODUCT(LN(1-$Y191:$AL191),1-AlturaTRI!$C$32:$P$32))</f>
        <v>1.1905899545730823E-14</v>
      </c>
      <c r="M191" s="13">
        <f ca="1">EXP(SUMPRODUCT(LN($Y191:$AL191),AlturaTRI!$C$33:$P$33)+SUMPRODUCT(LN(1-$Y191:$AL191),1-AlturaTRI!$C$33:$P$33))</f>
        <v>3.1779440423041657E-16</v>
      </c>
      <c r="N191" s="13">
        <f ca="1">EXP(SUMPRODUCT(LN($Y191:$AL191),AlturaTRI!$C$34:$P$34)+SUMPRODUCT(LN(1-$Y191:$AL191),1-AlturaTRI!$C$34:$P$34))</f>
        <v>9.1670448055712778E-9</v>
      </c>
      <c r="O191" s="13">
        <f ca="1">EXP(SUMPRODUCT(LN($Y191:$AL191),AlturaTRI!$C$35:$P$35)+SUMPRODUCT(LN(1-$Y191:$AL191),1-AlturaTRI!$C$35:$P$35))</f>
        <v>5.3828342099800268E-20</v>
      </c>
      <c r="P191" s="13">
        <f ca="1">EXP(SUMPRODUCT(LN($Y191:$AL191),AlturaTRI!$C$36:$P$36)+SUMPRODUCT(LN(1-$Y191:$AL191),1-AlturaTRI!$C$36:$P$36))</f>
        <v>1.4106595553943803E-19</v>
      </c>
      <c r="Q191" s="13">
        <f ca="1">EXP(SUMPRODUCT(LN($Y191:$AL191),AlturaTRI!$C$37:$P$37)+SUMPRODUCT(LN(1-$Y191:$AL191),1-AlturaTRI!$C$37:$P$37))</f>
        <v>3.5949282356681506E-13</v>
      </c>
      <c r="R191" s="13">
        <f ca="1">EXP(SUMPRODUCT(LN($Y191:$AL191),AlturaTRI!$C$38:$P$38)+SUMPRODUCT(LN(1-$Y191:$AL191),1-AlturaTRI!$C$38:$P$38))</f>
        <v>7.9398811522544043E-16</v>
      </c>
      <c r="S191" s="13">
        <f ca="1">EXP(SUMPRODUCT(LN($Y191:$AL191),AlturaTRI!$C$39:$P$39)+SUMPRODUCT(LN(1-$Y191:$AL191),1-AlturaTRI!$C$39:$P$39))</f>
        <v>5.9211005994222843E-32</v>
      </c>
      <c r="T191" s="13">
        <f ca="1">EXP(SUMPRODUCT(LN($Y191:$AL191),AlturaTRI!$C$40:$P$40)+SUMPRODUCT(LN(1-$Y191:$AL191),1-AlturaTRI!$C$40:$P$40))</f>
        <v>7.1712956124786768E-29</v>
      </c>
      <c r="U191" s="13">
        <f ca="1">EXP(SUMPRODUCT(LN($Y191:$AL191),AlturaTRI!$C$41:$P$41)+SUMPRODUCT(LN(1-$Y191:$AL191),1-AlturaTRI!$C$41:$P$41))</f>
        <v>2.0609502012309832E-23</v>
      </c>
      <c r="V191" s="13">
        <f ca="1">EXP(SUMPRODUCT(LN($Y191:$AL191),AlturaTRI!$C$42:$P$42)+SUMPRODUCT(LN(1-$Y191:$AL191),1-AlturaTRI!$C$42:$P$42))</f>
        <v>2.3156788549361206E-18</v>
      </c>
      <c r="W191" s="13">
        <f ca="1">EXP(SUMPRODUCT(LN($Y191:$AL191),AlturaTRI!$C$43:$P$43)+SUMPRODUCT(LN(1-$Y191:$AL191),1-AlturaTRI!$C$43:$P$43))</f>
        <v>8.9028917325244602E-20</v>
      </c>
      <c r="X191">
        <f t="shared" ca="1" si="20"/>
        <v>3.2950633163025307E-4</v>
      </c>
      <c r="Y191" s="9">
        <f t="shared" si="27"/>
        <v>7.882635795221451E-4</v>
      </c>
      <c r="Z191" s="9">
        <f t="shared" si="27"/>
        <v>6.0675383907002551E-4</v>
      </c>
      <c r="AA191" s="9">
        <f t="shared" si="27"/>
        <v>1.6643691026206032E-3</v>
      </c>
      <c r="AB191" s="9">
        <f t="shared" si="27"/>
        <v>2.7415892021704765E-3</v>
      </c>
      <c r="AC191" s="9">
        <f t="shared" si="27"/>
        <v>2.0133884924761355E-3</v>
      </c>
      <c r="AD191" s="9">
        <f t="shared" si="27"/>
        <v>1.1884202068014177E-3</v>
      </c>
      <c r="AE191" s="9">
        <f t="shared" si="27"/>
        <v>3.0222439151491756E-3</v>
      </c>
      <c r="AF191" s="9">
        <f t="shared" si="27"/>
        <v>4.8848269110467043E-3</v>
      </c>
      <c r="AG191" s="9">
        <f t="shared" si="27"/>
        <v>4.8817745103556312E-2</v>
      </c>
      <c r="AH191" s="9">
        <f t="shared" si="27"/>
        <v>6.7977207585176978E-4</v>
      </c>
      <c r="AI191" s="9">
        <f t="shared" si="27"/>
        <v>1.5712878491132419E-3</v>
      </c>
      <c r="AJ191" s="9">
        <f t="shared" si="27"/>
        <v>9.5135097957203102E-5</v>
      </c>
      <c r="AK191" s="9">
        <f t="shared" si="27"/>
        <v>2.4086412314519925E-3</v>
      </c>
      <c r="AL191" s="9">
        <f t="shared" si="27"/>
        <v>2.5724257260710618E-4</v>
      </c>
    </row>
    <row r="192" spans="1:38">
      <c r="A192">
        <v>186</v>
      </c>
      <c r="B192">
        <f t="shared" si="21"/>
        <v>-2.1500000000000394</v>
      </c>
      <c r="C192">
        <f t="shared" si="19"/>
        <v>1.5079999999999969</v>
      </c>
      <c r="D192" s="13">
        <f>EXP(SUMPRODUCT(LN($Y192:$AL192),AlturaTRI!$C$24:$P$24)+SUMPRODUCT(LN(1-$Y192:$AL192),1-AlturaTRI!$C$24:$P$24))</f>
        <v>2.0024467332910877E-9</v>
      </c>
      <c r="E192" s="13">
        <f ca="1">EXP(SUMPRODUCT(LN($Y192:$AL192),AlturaTRI!$C$25:$P$25)+SUMPRODUCT(LN(1-$Y192:$AL192),1-AlturaTRI!$C$25:$P$25))</f>
        <v>5.7937435199413922E-19</v>
      </c>
      <c r="F192" s="13">
        <f ca="1">EXP(SUMPRODUCT(LN($Y192:$AL192),AlturaTRI!$C$26:$P$26)+SUMPRODUCT(LN(1-$Y192:$AL192),1-AlturaTRI!$C$26:$P$26))</f>
        <v>2.1358880947585572E-21</v>
      </c>
      <c r="G192" s="13">
        <f ca="1">EXP(SUMPRODUCT(LN($Y192:$AL192),AlturaTRI!$C$27:$P$27)+SUMPRODUCT(LN(1-$Y192:$AL192),1-AlturaTRI!$C$27:$P$27))</f>
        <v>1.7743518704183998E-27</v>
      </c>
      <c r="H192" s="13">
        <f ca="1">EXP(SUMPRODUCT(LN($Y192:$AL192),AlturaTRI!$C$28:$P$28)+SUMPRODUCT(LN(1-$Y192:$AL192),1-AlturaTRI!$C$28:$P$28))</f>
        <v>6.3667952815919103E-28</v>
      </c>
      <c r="I192" s="13">
        <f ca="1">EXP(SUMPRODUCT(LN($Y192:$AL192),AlturaTRI!$C$29:$P$29)+SUMPRODUCT(LN(1-$Y192:$AL192),1-AlturaTRI!$C$29:$P$29))</f>
        <v>2.5111905155581896E-21</v>
      </c>
      <c r="J192" s="13">
        <f ca="1">EXP(SUMPRODUCT(LN($Y192:$AL192),AlturaTRI!$C$30:$P$30)+SUMPRODUCT(LN(1-$Y192:$AL192),1-AlturaTRI!$C$30:$P$30))</f>
        <v>2.9650203417915551E-22</v>
      </c>
      <c r="K192" s="13">
        <f ca="1">EXP(SUMPRODUCT(LN($Y192:$AL192),AlturaTRI!$C$31:$P$31)+SUMPRODUCT(LN(1-$Y192:$AL192),1-AlturaTRI!$C$31:$P$31))</f>
        <v>1.9801240472958369E-15</v>
      </c>
      <c r="L192" s="13">
        <f ca="1">EXP(SUMPRODUCT(LN($Y192:$AL192),AlturaTRI!$C$32:$P$32)+SUMPRODUCT(LN(1-$Y192:$AL192),1-AlturaTRI!$C$32:$P$32))</f>
        <v>1.2953972664279869E-14</v>
      </c>
      <c r="M192" s="13">
        <f ca="1">EXP(SUMPRODUCT(LN($Y192:$AL192),AlturaTRI!$C$33:$P$33)+SUMPRODUCT(LN(1-$Y192:$AL192),1-AlturaTRI!$C$33:$P$33))</f>
        <v>3.5682057984634783E-16</v>
      </c>
      <c r="N192" s="13">
        <f ca="1">EXP(SUMPRODUCT(LN($Y192:$AL192),AlturaTRI!$C$34:$P$34)+SUMPRODUCT(LN(1-$Y192:$AL192),1-AlturaTRI!$C$34:$P$34))</f>
        <v>9.7739362138776504E-9</v>
      </c>
      <c r="O192" s="13">
        <f ca="1">EXP(SUMPRODUCT(LN($Y192:$AL192),AlturaTRI!$C$35:$P$35)+SUMPRODUCT(LN(1-$Y192:$AL192),1-AlturaTRI!$C$35:$P$35))</f>
        <v>6.1838305609120046E-20</v>
      </c>
      <c r="P192" s="13">
        <f ca="1">EXP(SUMPRODUCT(LN($Y192:$AL192),AlturaTRI!$C$36:$P$36)+SUMPRODUCT(LN(1-$Y192:$AL192),1-AlturaTRI!$C$36:$P$36))</f>
        <v>1.6126198482953385E-19</v>
      </c>
      <c r="Q192" s="13">
        <f ca="1">EXP(SUMPRODUCT(LN($Y192:$AL192),AlturaTRI!$C$37:$P$37)+SUMPRODUCT(LN(1-$Y192:$AL192),1-AlturaTRI!$C$37:$P$37))</f>
        <v>3.943779530037812E-13</v>
      </c>
      <c r="R192" s="13">
        <f ca="1">EXP(SUMPRODUCT(LN($Y192:$AL192),AlturaTRI!$C$38:$P$38)+SUMPRODUCT(LN(1-$Y192:$AL192),1-AlturaTRI!$C$38:$P$38))</f>
        <v>8.8411395579042508E-16</v>
      </c>
      <c r="S192" s="13">
        <f ca="1">EXP(SUMPRODUCT(LN($Y192:$AL192),AlturaTRI!$C$39:$P$39)+SUMPRODUCT(LN(1-$Y192:$AL192),1-AlturaTRI!$C$39:$P$39))</f>
        <v>7.4168397565840327E-32</v>
      </c>
      <c r="T192" s="13">
        <f ca="1">EXP(SUMPRODUCT(LN($Y192:$AL192),AlturaTRI!$C$40:$P$40)+SUMPRODUCT(LN(1-$Y192:$AL192),1-AlturaTRI!$C$40:$P$40))</f>
        <v>8.5556293099910062E-29</v>
      </c>
      <c r="U192" s="13">
        <f ca="1">EXP(SUMPRODUCT(LN($Y192:$AL192),AlturaTRI!$C$41:$P$41)+SUMPRODUCT(LN(1-$Y192:$AL192),1-AlturaTRI!$C$41:$P$41))</f>
        <v>2.4173578761293139E-23</v>
      </c>
      <c r="V192" s="13">
        <f ca="1">EXP(SUMPRODUCT(LN($Y192:$AL192),AlturaTRI!$C$42:$P$42)+SUMPRODUCT(LN(1-$Y192:$AL192),1-AlturaTRI!$C$42:$P$42))</f>
        <v>2.628323901745642E-18</v>
      </c>
      <c r="W192" s="13">
        <f ca="1">EXP(SUMPRODUCT(LN($Y192:$AL192),AlturaTRI!$C$43:$P$43)+SUMPRODUCT(LN(1-$Y192:$AL192),1-AlturaTRI!$C$43:$P$43))</f>
        <v>1.0266472037037864E-19</v>
      </c>
      <c r="X192">
        <f t="shared" ca="1" si="20"/>
        <v>3.3668425744243701E-4</v>
      </c>
      <c r="Y192" s="9">
        <f t="shared" si="27"/>
        <v>8.0355782413405396E-4</v>
      </c>
      <c r="Z192" s="9">
        <f t="shared" si="27"/>
        <v>6.1884505085668402E-4</v>
      </c>
      <c r="AA192" s="9">
        <f t="shared" si="27"/>
        <v>1.6940949015379217E-3</v>
      </c>
      <c r="AB192" s="9">
        <f t="shared" si="27"/>
        <v>2.7810761321602419E-3</v>
      </c>
      <c r="AC192" s="9">
        <f t="shared" si="27"/>
        <v>2.046086915394671E-3</v>
      </c>
      <c r="AD192" s="9">
        <f t="shared" si="27"/>
        <v>1.2086050039460711E-3</v>
      </c>
      <c r="AE192" s="9">
        <f t="shared" si="27"/>
        <v>3.0913961406169549E-3</v>
      </c>
      <c r="AF192" s="9">
        <f t="shared" si="27"/>
        <v>4.975769724984795E-3</v>
      </c>
      <c r="AG192" s="9">
        <f t="shared" si="27"/>
        <v>4.9928232675916555E-2</v>
      </c>
      <c r="AH192" s="9">
        <f t="shared" si="27"/>
        <v>6.9555918897610733E-4</v>
      </c>
      <c r="AI192" s="9">
        <f t="shared" si="27"/>
        <v>1.6033533878495071E-3</v>
      </c>
      <c r="AJ192" s="9">
        <f t="shared" si="27"/>
        <v>9.7628453771791241E-5</v>
      </c>
      <c r="AK192" s="9">
        <f t="shared" si="27"/>
        <v>2.4461278662621338E-3</v>
      </c>
      <c r="AL192" s="9">
        <f t="shared" si="27"/>
        <v>2.634984135946727E-4</v>
      </c>
    </row>
    <row r="193" spans="1:38">
      <c r="A193">
        <v>187</v>
      </c>
      <c r="B193">
        <f t="shared" si="21"/>
        <v>-2.1400000000000396</v>
      </c>
      <c r="C193">
        <f t="shared" si="19"/>
        <v>1.5087999999999968</v>
      </c>
      <c r="D193" s="13">
        <f>EXP(SUMPRODUCT(LN($Y193:$AL193),AlturaTRI!$C$24:$P$24)+SUMPRODUCT(LN(1-$Y193:$AL193),1-AlturaTRI!$C$24:$P$24))</f>
        <v>2.1255243230747301E-9</v>
      </c>
      <c r="E193" s="13">
        <f ca="1">EXP(SUMPRODUCT(LN($Y193:$AL193),AlturaTRI!$C$25:$P$25)+SUMPRODUCT(LN(1-$Y193:$AL193),1-AlturaTRI!$C$25:$P$25))</f>
        <v>6.6122430743828909E-19</v>
      </c>
      <c r="F193" s="13">
        <f ca="1">EXP(SUMPRODUCT(LN($Y193:$AL193),AlturaTRI!$C$26:$P$26)+SUMPRODUCT(LN(1-$Y193:$AL193),1-AlturaTRI!$C$26:$P$26))</f>
        <v>2.4399181759511332E-21</v>
      </c>
      <c r="G193" s="13">
        <f ca="1">EXP(SUMPRODUCT(LN($Y193:$AL193),AlturaTRI!$C$27:$P$27)+SUMPRODUCT(LN(1-$Y193:$AL193),1-AlturaTRI!$C$27:$P$27))</f>
        <v>2.1589897893192205E-27</v>
      </c>
      <c r="H193" s="13">
        <f ca="1">EXP(SUMPRODUCT(LN($Y193:$AL193),AlturaTRI!$C$28:$P$28)+SUMPRODUCT(LN(1-$Y193:$AL193),1-AlturaTRI!$C$28:$P$28))</f>
        <v>7.6643826781931048E-28</v>
      </c>
      <c r="I193" s="13">
        <f ca="1">EXP(SUMPRODUCT(LN($Y193:$AL193),AlturaTRI!$C$29:$P$29)+SUMPRODUCT(LN(1-$Y193:$AL193),1-AlturaTRI!$C$29:$P$29))</f>
        <v>2.8565028493175951E-21</v>
      </c>
      <c r="J193" s="13">
        <f ca="1">EXP(SUMPRODUCT(LN($Y193:$AL193),AlturaTRI!$C$30:$P$30)+SUMPRODUCT(LN(1-$Y193:$AL193),1-AlturaTRI!$C$30:$P$30))</f>
        <v>3.4405256250671494E-22</v>
      </c>
      <c r="K193" s="13">
        <f ca="1">EXP(SUMPRODUCT(LN($Y193:$AL193),AlturaTRI!$C$31:$P$31)+SUMPRODUCT(LN(1-$Y193:$AL193),1-AlturaTRI!$C$31:$P$31))</f>
        <v>2.1725375348422133E-15</v>
      </c>
      <c r="L193" s="13">
        <f ca="1">EXP(SUMPRODUCT(LN($Y193:$AL193),AlturaTRI!$C$32:$P$32)+SUMPRODUCT(LN(1-$Y193:$AL193),1-AlturaTRI!$C$32:$P$32))</f>
        <v>1.4093825560288724E-14</v>
      </c>
      <c r="M193" s="13">
        <f ca="1">EXP(SUMPRODUCT(LN($Y193:$AL193),AlturaTRI!$C$33:$P$33)+SUMPRODUCT(LN(1-$Y193:$AL193),1-AlturaTRI!$C$33:$P$33))</f>
        <v>4.0062559951846458E-16</v>
      </c>
      <c r="N193" s="13">
        <f ca="1">EXP(SUMPRODUCT(LN($Y193:$AL193),AlturaTRI!$C$34:$P$34)+SUMPRODUCT(LN(1-$Y193:$AL193),1-AlturaTRI!$C$34:$P$34))</f>
        <v>1.0420649777393839E-8</v>
      </c>
      <c r="O193" s="13">
        <f ca="1">EXP(SUMPRODUCT(LN($Y193:$AL193),AlturaTRI!$C$35:$P$35)+SUMPRODUCT(LN(1-$Y193:$AL193),1-AlturaTRI!$C$35:$P$35))</f>
        <v>7.1037768734689546E-20</v>
      </c>
      <c r="P193" s="13">
        <f ca="1">EXP(SUMPRODUCT(LN($Y193:$AL193),AlturaTRI!$C$36:$P$36)+SUMPRODUCT(LN(1-$Y193:$AL193),1-AlturaTRI!$C$36:$P$36))</f>
        <v>1.8434312270864032E-19</v>
      </c>
      <c r="Q193" s="13">
        <f ca="1">EXP(SUMPRODUCT(LN($Y193:$AL193),AlturaTRI!$C$37:$P$37)+SUMPRODUCT(LN(1-$Y193:$AL193),1-AlturaTRI!$C$37:$P$37))</f>
        <v>4.3263354000247603E-13</v>
      </c>
      <c r="R193" s="13">
        <f ca="1">EXP(SUMPRODUCT(LN($Y193:$AL193),AlturaTRI!$C$38:$P$38)+SUMPRODUCT(LN(1-$Y193:$AL193),1-AlturaTRI!$C$38:$P$38))</f>
        <v>9.8443635460742509E-16</v>
      </c>
      <c r="S193" s="13">
        <f ca="1">EXP(SUMPRODUCT(LN($Y193:$AL193),AlturaTRI!$C$39:$P$39)+SUMPRODUCT(LN(1-$Y193:$AL193),1-AlturaTRI!$C$39:$P$39))</f>
        <v>9.290102497572726E-32</v>
      </c>
      <c r="T193" s="13">
        <f ca="1">EXP(SUMPRODUCT(LN($Y193:$AL193),AlturaTRI!$C$40:$P$40)+SUMPRODUCT(LN(1-$Y193:$AL193),1-AlturaTRI!$C$40:$P$40))</f>
        <v>1.0206843300638039E-28</v>
      </c>
      <c r="U193" s="13">
        <f ca="1">EXP(SUMPRODUCT(LN($Y193:$AL193),AlturaTRI!$C$41:$P$41)+SUMPRODUCT(LN(1-$Y193:$AL193),1-AlturaTRI!$C$41:$P$41))</f>
        <v>2.835303508482427E-23</v>
      </c>
      <c r="V193" s="13">
        <f ca="1">EXP(SUMPRODUCT(LN($Y193:$AL193),AlturaTRI!$C$42:$P$42)+SUMPRODUCT(LN(1-$Y193:$AL193),1-AlturaTRI!$C$42:$P$42))</f>
        <v>2.9830778839948537E-18</v>
      </c>
      <c r="W193" s="13">
        <f ca="1">EXP(SUMPRODUCT(LN($Y193:$AL193),AlturaTRI!$C$43:$P$43)+SUMPRODUCT(LN(1-$Y193:$AL193),1-AlturaTRI!$C$43:$P$43))</f>
        <v>1.1838495639944983E-19</v>
      </c>
      <c r="X193">
        <f t="shared" ca="1" si="20"/>
        <v>3.4398414618203407E-4</v>
      </c>
      <c r="Y193" s="9">
        <f t="shared" si="27"/>
        <v>8.1914857129017609E-4</v>
      </c>
      <c r="Z193" s="9">
        <f t="shared" si="27"/>
        <v>6.3117706057586856E-4</v>
      </c>
      <c r="AA193" s="9">
        <f t="shared" si="27"/>
        <v>1.7243506892080694E-3</v>
      </c>
      <c r="AB193" s="9">
        <f t="shared" si="27"/>
        <v>2.8211301809547137E-3</v>
      </c>
      <c r="AC193" s="9">
        <f t="shared" si="27"/>
        <v>2.0793152704170334E-3</v>
      </c>
      <c r="AD193" s="9">
        <f t="shared" si="27"/>
        <v>1.2291322091523955E-3</v>
      </c>
      <c r="AE193" s="9">
        <f t="shared" si="27"/>
        <v>3.1621256256314247E-3</v>
      </c>
      <c r="AF193" s="9">
        <f t="shared" si="27"/>
        <v>5.0683970348374893E-3</v>
      </c>
      <c r="AG193" s="9">
        <f t="shared" si="27"/>
        <v>5.1062625107100412E-2</v>
      </c>
      <c r="AH193" s="9">
        <f t="shared" si="27"/>
        <v>7.1171268290180702E-4</v>
      </c>
      <c r="AI193" s="9">
        <f t="shared" si="27"/>
        <v>1.6360722212193316E-3</v>
      </c>
      <c r="AJ193" s="9">
        <f t="shared" si="27"/>
        <v>1.00187150353841E-4</v>
      </c>
      <c r="AK193" s="9">
        <f t="shared" si="27"/>
        <v>2.4841964675481622E-3</v>
      </c>
      <c r="AL193" s="9">
        <f t="shared" si="27"/>
        <v>2.6990634830613062E-4</v>
      </c>
    </row>
    <row r="194" spans="1:38">
      <c r="A194">
        <v>188</v>
      </c>
      <c r="B194">
        <f t="shared" si="21"/>
        <v>-2.1300000000000399</v>
      </c>
      <c r="C194">
        <f t="shared" si="19"/>
        <v>1.5095999999999967</v>
      </c>
      <c r="D194" s="13">
        <f>EXP(SUMPRODUCT(LN($Y194:$AL194),AlturaTRI!$C$24:$P$24)+SUMPRODUCT(LN(1-$Y194:$AL194),1-AlturaTRI!$C$24:$P$24))</f>
        <v>2.2560879583463706E-9</v>
      </c>
      <c r="E194" s="13">
        <f ca="1">EXP(SUMPRODUCT(LN($Y194:$AL194),AlturaTRI!$C$25:$P$25)+SUMPRODUCT(LN(1-$Y194:$AL194),1-AlturaTRI!$C$25:$P$25))</f>
        <v>7.5461111304192387E-19</v>
      </c>
      <c r="F194" s="13">
        <f ca="1">EXP(SUMPRODUCT(LN($Y194:$AL194),AlturaTRI!$C$26:$P$26)+SUMPRODUCT(LN(1-$Y194:$AL194),1-AlturaTRI!$C$26:$P$26))</f>
        <v>2.7871277229034491E-21</v>
      </c>
      <c r="G194" s="13">
        <f ca="1">EXP(SUMPRODUCT(LN($Y194:$AL194),AlturaTRI!$C$27:$P$27)+SUMPRODUCT(LN(1-$Y194:$AL194),1-AlturaTRI!$C$27:$P$27))</f>
        <v>2.6269165084110955E-27</v>
      </c>
      <c r="H194" s="13">
        <f ca="1">EXP(SUMPRODUCT(LN($Y194:$AL194),AlturaTRI!$C$28:$P$28)+SUMPRODUCT(LN(1-$Y194:$AL194),1-AlturaTRI!$C$28:$P$28))</f>
        <v>9.2261033930742486E-28</v>
      </c>
      <c r="I194" s="13">
        <f ca="1">EXP(SUMPRODUCT(LN($Y194:$AL194),AlturaTRI!$C$29:$P$29)+SUMPRODUCT(LN(1-$Y194:$AL194),1-AlturaTRI!$C$29:$P$29))</f>
        <v>3.2491854697466959E-21</v>
      </c>
      <c r="J194" s="13">
        <f ca="1">EXP(SUMPRODUCT(LN($Y194:$AL194),AlturaTRI!$C$30:$P$30)+SUMPRODUCT(LN(1-$Y194:$AL194),1-AlturaTRI!$C$30:$P$30))</f>
        <v>3.9921491457644791E-22</v>
      </c>
      <c r="K194" s="13">
        <f ca="1">EXP(SUMPRODUCT(LN($Y194:$AL194),AlturaTRI!$C$31:$P$31)+SUMPRODUCT(LN(1-$Y194:$AL194),1-AlturaTRI!$C$31:$P$31))</f>
        <v>2.3835651146753746E-15</v>
      </c>
      <c r="L194" s="13">
        <f ca="1">EXP(SUMPRODUCT(LN($Y194:$AL194),AlturaTRI!$C$32:$P$32)+SUMPRODUCT(LN(1-$Y194:$AL194),1-AlturaTRI!$C$32:$P$32))</f>
        <v>1.5333441803563933E-14</v>
      </c>
      <c r="M194" s="13">
        <f ca="1">EXP(SUMPRODUCT(LN($Y194:$AL194),AlturaTRI!$C$33:$P$33)+SUMPRODUCT(LN(1-$Y194:$AL194),1-AlturaTRI!$C$33:$P$33))</f>
        <v>4.4979263563695319E-16</v>
      </c>
      <c r="N194" s="13">
        <f ca="1">EXP(SUMPRODUCT(LN($Y194:$AL194),AlturaTRI!$C$34:$P$34)+SUMPRODUCT(LN(1-$Y194:$AL194),1-AlturaTRI!$C$34:$P$34))</f>
        <v>1.1109766762661451E-8</v>
      </c>
      <c r="O194" s="13">
        <f ca="1">EXP(SUMPRODUCT(LN($Y194:$AL194),AlturaTRI!$C$35:$P$35)+SUMPRODUCT(LN(1-$Y194:$AL194),1-AlturaTRI!$C$35:$P$35))</f>
        <v>8.1602954751229116E-20</v>
      </c>
      <c r="P194" s="13">
        <f ca="1">EXP(SUMPRODUCT(LN($Y194:$AL194),AlturaTRI!$C$36:$P$36)+SUMPRODUCT(LN(1-$Y194:$AL194),1-AlturaTRI!$C$36:$P$36))</f>
        <v>2.1072046735131296E-19</v>
      </c>
      <c r="Q194" s="13">
        <f ca="1">EXP(SUMPRODUCT(LN($Y194:$AL194),AlturaTRI!$C$37:$P$37)+SUMPRODUCT(LN(1-$Y194:$AL194),1-AlturaTRI!$C$37:$P$37))</f>
        <v>4.7458344384873464E-13</v>
      </c>
      <c r="R194" s="13">
        <f ca="1">EXP(SUMPRODUCT(LN($Y194:$AL194),AlturaTRI!$C$38:$P$38)+SUMPRODUCT(LN(1-$Y194:$AL194),1-AlturaTRI!$C$38:$P$38))</f>
        <v>1.0961043031774487E-15</v>
      </c>
      <c r="S194" s="13">
        <f ca="1">EXP(SUMPRODUCT(LN($Y194:$AL194),AlturaTRI!$C$39:$P$39)+SUMPRODUCT(LN(1-$Y194:$AL194),1-AlturaTRI!$C$39:$P$39))</f>
        <v>1.163608692192358E-31</v>
      </c>
      <c r="T194" s="13">
        <f ca="1">EXP(SUMPRODUCT(LN($Y194:$AL194),AlturaTRI!$C$40:$P$40)+SUMPRODUCT(LN(1-$Y194:$AL194),1-AlturaTRI!$C$40:$P$40))</f>
        <v>1.2176312253255066E-28</v>
      </c>
      <c r="U194" s="13">
        <f ca="1">EXP(SUMPRODUCT(LN($Y194:$AL194),AlturaTRI!$C$41:$P$41)+SUMPRODUCT(LN(1-$Y194:$AL194),1-AlturaTRI!$C$41:$P$41))</f>
        <v>3.3253931835295959E-23</v>
      </c>
      <c r="V194" s="13">
        <f ca="1">EXP(SUMPRODUCT(LN($Y194:$AL194),AlturaTRI!$C$42:$P$42)+SUMPRODUCT(LN(1-$Y194:$AL194),1-AlturaTRI!$C$42:$P$42))</f>
        <v>3.3855960692618195E-18</v>
      </c>
      <c r="W194" s="13">
        <f ca="1">EXP(SUMPRODUCT(LN($Y194:$AL194),AlturaTRI!$C$43:$P$43)+SUMPRODUCT(LN(1-$Y194:$AL194),1-AlturaTRI!$C$43:$P$43))</f>
        <v>1.3650754308171812E-19</v>
      </c>
      <c r="X194">
        <f t="shared" ca="1" si="20"/>
        <v>3.5140716648189102E-4</v>
      </c>
      <c r="Y194" s="9">
        <f t="shared" si="27"/>
        <v>8.350415596187936E-4</v>
      </c>
      <c r="Z194" s="9">
        <f t="shared" si="27"/>
        <v>6.4375465762205974E-4</v>
      </c>
      <c r="AA194" s="9">
        <f t="shared" si="27"/>
        <v>1.7551458818887706E-3</v>
      </c>
      <c r="AB194" s="9">
        <f t="shared" si="27"/>
        <v>2.8617594469483171E-3</v>
      </c>
      <c r="AC194" s="9">
        <f t="shared" si="27"/>
        <v>2.1130821097441943E-3</v>
      </c>
      <c r="AD194" s="9">
        <f t="shared" si="27"/>
        <v>1.2500076164627583E-3</v>
      </c>
      <c r="AE194" s="9">
        <f t="shared" si="27"/>
        <v>3.2344681128954797E-3</v>
      </c>
      <c r="AF194" s="9">
        <f t="shared" si="27"/>
        <v>5.1627397178136709E-3</v>
      </c>
      <c r="AG194" s="9">
        <f t="shared" si="27"/>
        <v>5.2221374774678864E-2</v>
      </c>
      <c r="AH194" s="9">
        <f t="shared" si="27"/>
        <v>7.2824104817423166E-4</v>
      </c>
      <c r="AI194" s="9">
        <f t="shared" si="27"/>
        <v>1.6694576150641472E-3</v>
      </c>
      <c r="AJ194" s="9">
        <f t="shared" si="27"/>
        <v>1.0281289967278979E-4</v>
      </c>
      <c r="AK194" s="9">
        <f t="shared" si="27"/>
        <v>2.522856024560192E-3</v>
      </c>
      <c r="AL194" s="9">
        <f t="shared" si="27"/>
        <v>2.7647007246392057E-4</v>
      </c>
    </row>
    <row r="195" spans="1:38">
      <c r="A195">
        <v>189</v>
      </c>
      <c r="B195">
        <f t="shared" si="21"/>
        <v>-2.1200000000000401</v>
      </c>
      <c r="C195">
        <f t="shared" si="19"/>
        <v>1.5103999999999966</v>
      </c>
      <c r="D195" s="13">
        <f>EXP(SUMPRODUCT(LN($Y195:$AL195),AlturaTRI!$C$24:$P$24)+SUMPRODUCT(LN(1-$Y195:$AL195),1-AlturaTRI!$C$24:$P$24))</f>
        <v>2.394586335840157E-9</v>
      </c>
      <c r="E195" s="13">
        <f ca="1">EXP(SUMPRODUCT(LN($Y195:$AL195),AlturaTRI!$C$25:$P$25)+SUMPRODUCT(LN(1-$Y195:$AL195),1-AlturaTRI!$C$25:$P$25))</f>
        <v>8.6115654567264973E-19</v>
      </c>
      <c r="F195" s="13">
        <f ca="1">EXP(SUMPRODUCT(LN($Y195:$AL195),AlturaTRI!$C$26:$P$26)+SUMPRODUCT(LN(1-$Y195:$AL195),1-AlturaTRI!$C$26:$P$26))</f>
        <v>3.1836330462360379E-21</v>
      </c>
      <c r="G195" s="13">
        <f ca="1">EXP(SUMPRODUCT(LN($Y195:$AL195),AlturaTRI!$C$27:$P$27)+SUMPRODUCT(LN(1-$Y195:$AL195),1-AlturaTRI!$C$27:$P$27))</f>
        <v>3.1961450101761782E-27</v>
      </c>
      <c r="H195" s="13">
        <f ca="1">EXP(SUMPRODUCT(LN($Y195:$AL195),AlturaTRI!$C$28:$P$28)+SUMPRODUCT(LN(1-$Y195:$AL195),1-AlturaTRI!$C$28:$P$28))</f>
        <v>1.1105649884987968E-27</v>
      </c>
      <c r="I195" s="13">
        <f ca="1">EXP(SUMPRODUCT(LN($Y195:$AL195),AlturaTRI!$C$29:$P$29)+SUMPRODUCT(LN(1-$Y195:$AL195),1-AlturaTRI!$C$29:$P$29))</f>
        <v>3.6957183580653656E-21</v>
      </c>
      <c r="J195" s="13">
        <f ca="1">EXP(SUMPRODUCT(LN($Y195:$AL195),AlturaTRI!$C$30:$P$30)+SUMPRODUCT(LN(1-$Y195:$AL195),1-AlturaTRI!$C$30:$P$30))</f>
        <v>4.6320500495359003E-22</v>
      </c>
      <c r="K195" s="13">
        <f ca="1">EXP(SUMPRODUCT(LN($Y195:$AL195),AlturaTRI!$C$31:$P$31)+SUMPRODUCT(LN(1-$Y195:$AL195),1-AlturaTRI!$C$31:$P$31))</f>
        <v>2.614997491978627E-15</v>
      </c>
      <c r="L195" s="13">
        <f ca="1">EXP(SUMPRODUCT(LN($Y195:$AL195),AlturaTRI!$C$32:$P$32)+SUMPRODUCT(LN(1-$Y195:$AL195),1-AlturaTRI!$C$32:$P$32))</f>
        <v>1.6681493498138128E-14</v>
      </c>
      <c r="M195" s="13">
        <f ca="1">EXP(SUMPRODUCT(LN($Y195:$AL195),AlturaTRI!$C$33:$P$33)+SUMPRODUCT(LN(1-$Y195:$AL195),1-AlturaTRI!$C$33:$P$33))</f>
        <v>5.0497573309455752E-16</v>
      </c>
      <c r="N195" s="13">
        <f ca="1">EXP(SUMPRODUCT(LN($Y195:$AL195),AlturaTRI!$C$34:$P$34)+SUMPRODUCT(LN(1-$Y195:$AL195),1-AlturaTRI!$C$34:$P$34))</f>
        <v>1.1844032948812458E-8</v>
      </c>
      <c r="O195" s="13">
        <f ca="1">EXP(SUMPRODUCT(LN($Y195:$AL195),AlturaTRI!$C$35:$P$35)+SUMPRODUCT(LN(1-$Y195:$AL195),1-AlturaTRI!$C$35:$P$35))</f>
        <v>9.3736121694771081E-20</v>
      </c>
      <c r="P195" s="13">
        <f ca="1">EXP(SUMPRODUCT(LN($Y195:$AL195),AlturaTRI!$C$36:$P$36)+SUMPRODUCT(LN(1-$Y195:$AL195),1-AlturaTRI!$C$36:$P$36))</f>
        <v>2.4086351821822854E-19</v>
      </c>
      <c r="Q195" s="13">
        <f ca="1">EXP(SUMPRODUCT(LN($Y195:$AL195),AlturaTRI!$C$37:$P$37)+SUMPRODUCT(LN(1-$Y195:$AL195),1-AlturaTRI!$C$37:$P$37))</f>
        <v>5.2058242946578331E-13</v>
      </c>
      <c r="R195" s="13">
        <f ca="1">EXP(SUMPRODUCT(LN($Y195:$AL195),AlturaTRI!$C$38:$P$38)+SUMPRODUCT(LN(1-$Y195:$AL195),1-AlturaTRI!$C$38:$P$38))</f>
        <v>1.2203956359412642E-15</v>
      </c>
      <c r="S195" s="13">
        <f ca="1">EXP(SUMPRODUCT(LN($Y195:$AL195),AlturaTRI!$C$39:$P$39)+SUMPRODUCT(LN(1-$Y195:$AL195),1-AlturaTRI!$C$39:$P$39))</f>
        <v>1.4573972039946486E-31</v>
      </c>
      <c r="T195" s="13">
        <f ca="1">EXP(SUMPRODUCT(LN($Y195:$AL195),AlturaTRI!$C$40:$P$40)+SUMPRODUCT(LN(1-$Y195:$AL195),1-AlturaTRI!$C$40:$P$40))</f>
        <v>1.4525283921360709E-28</v>
      </c>
      <c r="U195" s="13">
        <f ca="1">EXP(SUMPRODUCT(LN($Y195:$AL195),AlturaTRI!$C$41:$P$41)+SUMPRODUCT(LN(1-$Y195:$AL195),1-AlturaTRI!$C$41:$P$41))</f>
        <v>3.900057168965771E-23</v>
      </c>
      <c r="V195" s="13">
        <f ca="1">EXP(SUMPRODUCT(LN($Y195:$AL195),AlturaTRI!$C$42:$P$42)+SUMPRODUCT(LN(1-$Y195:$AL195),1-AlturaTRI!$C$42:$P$42))</f>
        <v>3.8422906616533412E-18</v>
      </c>
      <c r="W195" s="13">
        <f ca="1">EXP(SUMPRODUCT(LN($Y195:$AL195),AlturaTRI!$C$43:$P$43)+SUMPRODUCT(LN(1-$Y195:$AL195),1-AlturaTRI!$C$43:$P$43))</f>
        <v>1.5739875967155202E-19</v>
      </c>
      <c r="X195">
        <f t="shared" ca="1" si="20"/>
        <v>3.5895447491710394E-4</v>
      </c>
      <c r="Y195" s="9">
        <f t="shared" si="27"/>
        <v>8.5124263844246523E-4</v>
      </c>
      <c r="Z195" s="9">
        <f t="shared" si="27"/>
        <v>6.5658272640273479E-4</v>
      </c>
      <c r="AA195" s="9">
        <f t="shared" si="27"/>
        <v>1.786490061944705E-3</v>
      </c>
      <c r="AB195" s="9">
        <f t="shared" si="27"/>
        <v>2.9029721428257263E-3</v>
      </c>
      <c r="AC195" s="9">
        <f t="shared" si="27"/>
        <v>2.1473961224090193E-3</v>
      </c>
      <c r="AD195" s="9">
        <f t="shared" si="27"/>
        <v>1.2712371174681053E-3</v>
      </c>
      <c r="AE195" s="9">
        <f t="shared" si="27"/>
        <v>3.3084601443408163E-3</v>
      </c>
      <c r="AF195" s="9">
        <f t="shared" si="27"/>
        <v>5.2588292049369793E-3</v>
      </c>
      <c r="AG195" s="9">
        <f t="shared" si="27"/>
        <v>5.3404939761987312E-2</v>
      </c>
      <c r="AH195" s="9">
        <f t="shared" si="27"/>
        <v>7.4515297152304529E-4</v>
      </c>
      <c r="AI195" s="9">
        <f t="shared" si="27"/>
        <v>1.7035231027799557E-3</v>
      </c>
      <c r="AJ195" s="9">
        <f t="shared" si="27"/>
        <v>1.0550745853429244E-4</v>
      </c>
      <c r="AK195" s="9">
        <f t="shared" si="27"/>
        <v>2.5621156639701026E-3</v>
      </c>
      <c r="AL195" s="9">
        <f t="shared" si="27"/>
        <v>2.8319337149323347E-4</v>
      </c>
    </row>
    <row r="196" spans="1:38">
      <c r="A196">
        <v>190</v>
      </c>
      <c r="B196">
        <f t="shared" si="21"/>
        <v>-2.1100000000000403</v>
      </c>
      <c r="C196">
        <f t="shared" si="19"/>
        <v>1.5111999999999968</v>
      </c>
      <c r="D196" s="13">
        <f>EXP(SUMPRODUCT(LN($Y196:$AL196),AlturaTRI!$C$24:$P$24)+SUMPRODUCT(LN(1-$Y196:$AL196),1-AlturaTRI!$C$24:$P$24))</f>
        <v>2.5414944919653816E-9</v>
      </c>
      <c r="E196" s="13">
        <f ca="1">EXP(SUMPRODUCT(LN($Y196:$AL196),AlturaTRI!$C$25:$P$25)+SUMPRODUCT(LN(1-$Y196:$AL196),1-AlturaTRI!$C$25:$P$25))</f>
        <v>9.8270964318113372E-19</v>
      </c>
      <c r="F196" s="13">
        <f ca="1">EXP(SUMPRODUCT(LN($Y196:$AL196),AlturaTRI!$C$26:$P$26)+SUMPRODUCT(LN(1-$Y196:$AL196),1-AlturaTRI!$C$26:$P$26))</f>
        <v>3.6364141359967323E-21</v>
      </c>
      <c r="G196" s="13">
        <f ca="1">EXP(SUMPRODUCT(LN($Y196:$AL196),AlturaTRI!$C$27:$P$27)+SUMPRODUCT(LN(1-$Y196:$AL196),1-AlturaTRI!$C$27:$P$27))</f>
        <v>3.8885785927164082E-27</v>
      </c>
      <c r="H196" s="13">
        <f ca="1">EXP(SUMPRODUCT(LN($Y196:$AL196),AlturaTRI!$C$28:$P$28)+SUMPRODUCT(LN(1-$Y196:$AL196),1-AlturaTRI!$C$28:$P$28))</f>
        <v>1.3367612225959338E-27</v>
      </c>
      <c r="I196" s="13">
        <f ca="1">EXP(SUMPRODUCT(LN($Y196:$AL196),AlturaTRI!$C$29:$P$29)+SUMPRODUCT(LN(1-$Y196:$AL196),1-AlturaTRI!$C$29:$P$29))</f>
        <v>4.2034649696742496E-21</v>
      </c>
      <c r="J196" s="13">
        <f ca="1">EXP(SUMPRODUCT(LN($Y196:$AL196),AlturaTRI!$C$30:$P$30)+SUMPRODUCT(LN(1-$Y196:$AL196),1-AlturaTRI!$C$30:$P$30))</f>
        <v>5.374325038647128E-22</v>
      </c>
      <c r="K196" s="13">
        <f ca="1">EXP(SUMPRODUCT(LN($Y196:$AL196),AlturaTRI!$C$31:$P$31)+SUMPRODUCT(LN(1-$Y196:$AL196),1-AlturaTRI!$C$31:$P$31))</f>
        <v>2.8687964393620457E-15</v>
      </c>
      <c r="L196" s="13">
        <f ca="1">EXP(SUMPRODUCT(LN($Y196:$AL196),AlturaTRI!$C$32:$P$32)+SUMPRODUCT(LN(1-$Y196:$AL196),1-AlturaTRI!$C$32:$P$32))</f>
        <v>1.8147400013361027E-14</v>
      </c>
      <c r="M196" s="13">
        <f ca="1">EXP(SUMPRODUCT(LN($Y196:$AL196),AlturaTRI!$C$33:$P$33)+SUMPRODUCT(LN(1-$Y196:$AL196),1-AlturaTRI!$C$33:$P$33))</f>
        <v>5.669083797341502E-16</v>
      </c>
      <c r="N196" s="13">
        <f ca="1">EXP(SUMPRODUCT(LN($Y196:$AL196),AlturaTRI!$C$34:$P$34)+SUMPRODUCT(LN(1-$Y196:$AL196),1-AlturaTRI!$C$34:$P$34))</f>
        <v>1.2626368866791537E-8</v>
      </c>
      <c r="O196" s="13">
        <f ca="1">EXP(SUMPRODUCT(LN($Y196:$AL196),AlturaTRI!$C$35:$P$35)+SUMPRODUCT(LN(1-$Y196:$AL196),1-AlturaTRI!$C$35:$P$35))</f>
        <v>1.0766939619077467E-19</v>
      </c>
      <c r="P196" s="13">
        <f ca="1">EXP(SUMPRODUCT(LN($Y196:$AL196),AlturaTRI!$C$36:$P$36)+SUMPRODUCT(LN(1-$Y196:$AL196),1-AlturaTRI!$C$36:$P$36))</f>
        <v>2.7530844339132192E-19</v>
      </c>
      <c r="Q196" s="13">
        <f ca="1">EXP(SUMPRODUCT(LN($Y196:$AL196),AlturaTRI!$C$37:$P$37)+SUMPRODUCT(LN(1-$Y196:$AL196),1-AlturaTRI!$C$37:$P$37))</f>
        <v>5.7101909133352897E-13</v>
      </c>
      <c r="R196" s="13">
        <f ca="1">EXP(SUMPRODUCT(LN($Y196:$AL196),AlturaTRI!$C$38:$P$38)+SUMPRODUCT(LN(1-$Y196:$AL196),1-AlturaTRI!$C$38:$P$38))</f>
        <v>1.3587313925258226E-15</v>
      </c>
      <c r="S196" s="13">
        <f ca="1">EXP(SUMPRODUCT(LN($Y196:$AL196),AlturaTRI!$C$39:$P$39)+SUMPRODUCT(LN(1-$Y196:$AL196),1-AlturaTRI!$C$39:$P$39))</f>
        <v>1.8252951827143749E-31</v>
      </c>
      <c r="T196" s="13">
        <f ca="1">EXP(SUMPRODUCT(LN($Y196:$AL196),AlturaTRI!$C$40:$P$40)+SUMPRODUCT(LN(1-$Y196:$AL196),1-AlturaTRI!$C$40:$P$40))</f>
        <v>1.7326772931815028E-28</v>
      </c>
      <c r="U196" s="13">
        <f ca="1">EXP(SUMPRODUCT(LN($Y196:$AL196),AlturaTRI!$C$41:$P$41)+SUMPRODUCT(LN(1-$Y196:$AL196),1-AlturaTRI!$C$41:$P$41))</f>
        <v>4.5738629199614485E-23</v>
      </c>
      <c r="V196" s="13">
        <f ca="1">EXP(SUMPRODUCT(LN($Y196:$AL196),AlturaTRI!$C$42:$P$42)+SUMPRODUCT(LN(1-$Y196:$AL196),1-AlturaTRI!$C$42:$P$42))</f>
        <v>4.3604317090460995E-18</v>
      </c>
      <c r="W196" s="13">
        <f ca="1">EXP(SUMPRODUCT(LN($Y196:$AL196),AlturaTRI!$C$43:$P$43)+SUMPRODUCT(LN(1-$Y196:$AL196),1-AlturaTRI!$C$43:$P$43))</f>
        <v>1.8148058131914694E-19</v>
      </c>
      <c r="X196">
        <f t="shared" ca="1" si="20"/>
        <v>3.6662721527725827E-4</v>
      </c>
      <c r="Y196" s="9">
        <f t="shared" si="27"/>
        <v>8.6775776989860248E-4</v>
      </c>
      <c r="Z196" s="9">
        <f t="shared" si="27"/>
        <v>6.6966624821332703E-4</v>
      </c>
      <c r="AA196" s="9">
        <f t="shared" si="27"/>
        <v>1.8183929807347686E-3</v>
      </c>
      <c r="AB196" s="9">
        <f t="shared" si="27"/>
        <v>2.944776597135503E-3</v>
      </c>
      <c r="AC196" s="9">
        <f t="shared" si="27"/>
        <v>2.1822661364266508E-3</v>
      </c>
      <c r="AD196" s="9">
        <f t="shared" si="27"/>
        <v>1.2928267029333207E-3</v>
      </c>
      <c r="AE196" s="9">
        <f t="shared" si="27"/>
        <v>3.3841390785012146E-3</v>
      </c>
      <c r="AF196" s="9">
        <f t="shared" si="27"/>
        <v>5.3566974905206411E-3</v>
      </c>
      <c r="AG196" s="9">
        <f t="shared" si="27"/>
        <v>5.4613783792182034E-2</v>
      </c>
      <c r="AH196" s="9">
        <f t="shared" si="27"/>
        <v>7.6245734036819665E-4</v>
      </c>
      <c r="AI196" s="9">
        <f t="shared" si="27"/>
        <v>1.7382824906383761E-3</v>
      </c>
      <c r="AJ196" s="9">
        <f t="shared" si="27"/>
        <v>1.0827262975349497E-4</v>
      </c>
      <c r="AK196" s="9">
        <f t="shared" si="27"/>
        <v>2.6019846519274633E-3</v>
      </c>
      <c r="AL196" s="9">
        <f t="shared" si="27"/>
        <v>2.9008012269438331E-4</v>
      </c>
    </row>
    <row r="197" spans="1:38">
      <c r="A197">
        <v>191</v>
      </c>
      <c r="B197">
        <f t="shared" si="21"/>
        <v>-2.1000000000000405</v>
      </c>
      <c r="C197">
        <f t="shared" si="19"/>
        <v>1.5119999999999967</v>
      </c>
      <c r="D197" s="13">
        <f>EXP(SUMPRODUCT(LN($Y197:$AL197),AlturaTRI!$C$24:$P$24)+SUMPRODUCT(LN(1-$Y197:$AL197),1-AlturaTRI!$C$24:$P$24))</f>
        <v>2.6973153031558145E-9</v>
      </c>
      <c r="E197" s="13">
        <f ca="1">EXP(SUMPRODUCT(LN($Y197:$AL197),AlturaTRI!$C$25:$P$25)+SUMPRODUCT(LN(1-$Y197:$AL197),1-AlturaTRI!$C$25:$P$25))</f>
        <v>1.1213784327592018E-18</v>
      </c>
      <c r="F197" s="13">
        <f ca="1">EXP(SUMPRODUCT(LN($Y197:$AL197),AlturaTRI!$C$26:$P$26)+SUMPRODUCT(LN(1-$Y197:$AL197),1-AlturaTRI!$C$26:$P$26))</f>
        <v>4.1534361769047838E-21</v>
      </c>
      <c r="G197" s="13">
        <f ca="1">EXP(SUMPRODUCT(LN($Y197:$AL197),AlturaTRI!$C$27:$P$27)+SUMPRODUCT(LN(1-$Y197:$AL197),1-AlturaTRI!$C$27:$P$27))</f>
        <v>4.7308497742914281E-27</v>
      </c>
      <c r="H197" s="13">
        <f ca="1">EXP(SUMPRODUCT(LN($Y197:$AL197),AlturaTRI!$C$28:$P$28)+SUMPRODUCT(LN(1-$Y197:$AL197),1-AlturaTRI!$C$28:$P$28))</f>
        <v>1.6089686069294053E-27</v>
      </c>
      <c r="I197" s="13">
        <f ca="1">EXP(SUMPRODUCT(LN($Y197:$AL197),AlturaTRI!$C$29:$P$29)+SUMPRODUCT(LN(1-$Y197:$AL197),1-AlturaTRI!$C$29:$P$29))</f>
        <v>4.7807922131069812E-21</v>
      </c>
      <c r="J197" s="13">
        <f ca="1">EXP(SUMPRODUCT(LN($Y197:$AL197),AlturaTRI!$C$30:$P$30)+SUMPRODUCT(LN(1-$Y197:$AL197),1-AlturaTRI!$C$30:$P$30))</f>
        <v>6.2353162485947163E-22</v>
      </c>
      <c r="K197" s="13">
        <f ca="1">EXP(SUMPRODUCT(LN($Y197:$AL197),AlturaTRI!$C$31:$P$31)+SUMPRODUCT(LN(1-$Y197:$AL197),1-AlturaTRI!$C$31:$P$31))</f>
        <v>3.147110996000208E-15</v>
      </c>
      <c r="L197" s="13">
        <f ca="1">EXP(SUMPRODUCT(LN($Y197:$AL197),AlturaTRI!$C$32:$P$32)+SUMPRODUCT(LN(1-$Y197:$AL197),1-AlturaTRI!$C$32:$P$32))</f>
        <v>1.9741391653796582E-14</v>
      </c>
      <c r="M197" s="13">
        <f ca="1">EXP(SUMPRODUCT(LN($Y197:$AL197),AlturaTRI!$C$33:$P$33)+SUMPRODUCT(LN(1-$Y197:$AL197),1-AlturaTRI!$C$33:$P$33))</f>
        <v>6.3641310703499022E-16</v>
      </c>
      <c r="N197" s="13">
        <f ca="1">EXP(SUMPRODUCT(LN($Y197:$AL197),AlturaTRI!$C$34:$P$34)+SUMPRODUCT(LN(1-$Y197:$AL197),1-AlturaTRI!$C$34:$P$34))</f>
        <v>1.345988065456947E-8</v>
      </c>
      <c r="O197" s="13">
        <f ca="1">EXP(SUMPRODUCT(LN($Y197:$AL197),AlturaTRI!$C$35:$P$35)+SUMPRODUCT(LN(1-$Y197:$AL197),1-AlturaTRI!$C$35:$P$35))</f>
        <v>1.2366916970659942E-19</v>
      </c>
      <c r="P197" s="13">
        <f ca="1">EXP(SUMPRODUCT(LN($Y197:$AL197),AlturaTRI!$C$36:$P$36)+SUMPRODUCT(LN(1-$Y197:$AL197),1-AlturaTRI!$C$36:$P$36))</f>
        <v>3.1466751239870016E-19</v>
      </c>
      <c r="Q197" s="13">
        <f ca="1">EXP(SUMPRODUCT(LN($Y197:$AL197),AlturaTRI!$C$37:$P$37)+SUMPRODUCT(LN(1-$Y197:$AL197),1-AlturaTRI!$C$37:$P$37))</f>
        <v>6.2631905103489772E-13</v>
      </c>
      <c r="R197" s="13">
        <f ca="1">EXP(SUMPRODUCT(LN($Y197:$AL197),AlturaTRI!$C$38:$P$38)+SUMPRODUCT(LN(1-$Y197:$AL197),1-AlturaTRI!$C$38:$P$38))</f>
        <v>1.5126917693958527E-15</v>
      </c>
      <c r="S197" s="13">
        <f ca="1">EXP(SUMPRODUCT(LN($Y197:$AL197),AlturaTRI!$C$39:$P$39)+SUMPRODUCT(LN(1-$Y197:$AL197),1-AlturaTRI!$C$39:$P$39))</f>
        <v>2.285978565572462E-31</v>
      </c>
      <c r="T197" s="13">
        <f ca="1">EXP(SUMPRODUCT(LN($Y197:$AL197),AlturaTRI!$C$40:$P$40)+SUMPRODUCT(LN(1-$Y197:$AL197),1-AlturaTRI!$C$40:$P$40))</f>
        <v>2.0667817046966485E-28</v>
      </c>
      <c r="U197" s="13">
        <f ca="1">EXP(SUMPRODUCT(LN($Y197:$AL197),AlturaTRI!$C$41:$P$41)+SUMPRODUCT(LN(1-$Y197:$AL197),1-AlturaTRI!$C$41:$P$41))</f>
        <v>5.3638816458814404E-23</v>
      </c>
      <c r="V197" s="13">
        <f ca="1">EXP(SUMPRODUCT(LN($Y197:$AL197),AlturaTRI!$C$42:$P$42)+SUMPRODUCT(LN(1-$Y197:$AL197),1-AlturaTRI!$C$42:$P$42))</f>
        <v>4.9482613984900039E-18</v>
      </c>
      <c r="W197" s="13">
        <f ca="1">EXP(SUMPRODUCT(LN($Y197:$AL197),AlturaTRI!$C$43:$P$43)+SUMPRODUCT(LN(1-$Y197:$AL197),1-AlturaTRI!$C$43:$P$43))</f>
        <v>2.0923912172596022E-19</v>
      </c>
      <c r="X197">
        <f t="shared" ca="1" si="20"/>
        <v>3.7442651782946179E-4</v>
      </c>
      <c r="Y197" s="9">
        <f t="shared" ref="Y197:AL206" si="28">1/(1+EXP(-1.7*Y$2*($B197-Y$3)))</f>
        <v>8.8459303110010842E-4</v>
      </c>
      <c r="Z197" s="9">
        <f t="shared" si="28"/>
        <v>6.8301030314878728E-4</v>
      </c>
      <c r="AA197" s="9">
        <f t="shared" si="28"/>
        <v>1.8508645615479703E-3</v>
      </c>
      <c r="AB197" s="9">
        <f t="shared" si="28"/>
        <v>2.9871812558842194E-3</v>
      </c>
      <c r="AC197" s="9">
        <f t="shared" si="28"/>
        <v>2.2177011209774263E-3</v>
      </c>
      <c r="AD197" s="9">
        <f t="shared" si="28"/>
        <v>1.3147824644490912E-3</v>
      </c>
      <c r="AE197" s="9">
        <f t="shared" si="28"/>
        <v>3.4615431082402645E-3</v>
      </c>
      <c r="AF197" s="9">
        <f t="shared" si="28"/>
        <v>5.4563771417869998E-3</v>
      </c>
      <c r="AG197" s="9">
        <f t="shared" si="28"/>
        <v>5.5848376153835158E-2</v>
      </c>
      <c r="AH197" s="9">
        <f t="shared" si="28"/>
        <v>7.801632474281208E-4</v>
      </c>
      <c r="AI197" s="9">
        <f t="shared" si="28"/>
        <v>1.773749863210391E-3</v>
      </c>
      <c r="AJ197" s="9">
        <f t="shared" si="28"/>
        <v>1.1111026335895834E-4</v>
      </c>
      <c r="AK197" s="9">
        <f t="shared" si="28"/>
        <v>2.6424723961448139E-3</v>
      </c>
      <c r="AL197" s="9">
        <f t="shared" si="28"/>
        <v>2.9713429746754241E-4</v>
      </c>
    </row>
    <row r="198" spans="1:38">
      <c r="A198">
        <v>192</v>
      </c>
      <c r="B198">
        <f t="shared" si="21"/>
        <v>-2.0900000000000407</v>
      </c>
      <c r="C198">
        <f t="shared" si="19"/>
        <v>1.5127999999999966</v>
      </c>
      <c r="D198" s="13">
        <f>EXP(SUMPRODUCT(LN($Y198:$AL198),AlturaTRI!$C$24:$P$24)+SUMPRODUCT(LN(1-$Y198:$AL198),1-AlturaTRI!$C$24:$P$24))</f>
        <v>2.8625810679289481E-9</v>
      </c>
      <c r="E198" s="13">
        <f ca="1">EXP(SUMPRODUCT(LN($Y198:$AL198),AlturaTRI!$C$25:$P$25)+SUMPRODUCT(LN(1-$Y198:$AL198),1-AlturaTRI!$C$25:$P$25))</f>
        <v>1.2795660696785137E-18</v>
      </c>
      <c r="F198" s="13">
        <f ca="1">EXP(SUMPRODUCT(LN($Y198:$AL198),AlturaTRI!$C$26:$P$26)+SUMPRODUCT(LN(1-$Y198:$AL198),1-AlturaTRI!$C$26:$P$26))</f>
        <v>4.7437880870438615E-21</v>
      </c>
      <c r="G198" s="13">
        <f ca="1">EXP(SUMPRODUCT(LN($Y198:$AL198),AlturaTRI!$C$27:$P$27)+SUMPRODUCT(LN(1-$Y198:$AL198),1-AlturaTRI!$C$27:$P$27))</f>
        <v>5.755339785871791E-27</v>
      </c>
      <c r="H198" s="13">
        <f ca="1">EXP(SUMPRODUCT(LN($Y198:$AL198),AlturaTRI!$C$28:$P$28)+SUMPRODUCT(LN(1-$Y198:$AL198),1-AlturaTRI!$C$28:$P$28))</f>
        <v>1.9365327098147156E-27</v>
      </c>
      <c r="I198" s="13">
        <f ca="1">EXP(SUMPRODUCT(LN($Y198:$AL198),AlturaTRI!$C$29:$P$29)+SUMPRODUCT(LN(1-$Y198:$AL198),1-AlturaTRI!$C$29:$P$29))</f>
        <v>5.4372066470426123E-21</v>
      </c>
      <c r="J198" s="13">
        <f ca="1">EXP(SUMPRODUCT(LN($Y198:$AL198),AlturaTRI!$C$30:$P$30)+SUMPRODUCT(LN(1-$Y198:$AL198),1-AlturaTRI!$C$30:$P$30))</f>
        <v>7.23396788639486E-22</v>
      </c>
      <c r="K198" s="13">
        <f ca="1">EXP(SUMPRODUCT(LN($Y198:$AL198),AlturaTRI!$C$31:$P$31)+SUMPRODUCT(LN(1-$Y198:$AL198),1-AlturaTRI!$C$31:$P$31))</f>
        <v>3.4522951838272445E-15</v>
      </c>
      <c r="L198" s="13">
        <f ca="1">EXP(SUMPRODUCT(LN($Y198:$AL198),AlturaTRI!$C$32:$P$32)+SUMPRODUCT(LN(1-$Y198:$AL198),1-AlturaTRI!$C$32:$P$32))</f>
        <v>2.1474578675595794E-14</v>
      </c>
      <c r="M198" s="13">
        <f ca="1">EXP(SUMPRODUCT(LN($Y198:$AL198),AlturaTRI!$C$33:$P$33)+SUMPRODUCT(LN(1-$Y198:$AL198),1-AlturaTRI!$C$33:$P$33))</f>
        <v>7.1441224399488037E-16</v>
      </c>
      <c r="N198" s="13">
        <f ca="1">EXP(SUMPRODUCT(LN($Y198:$AL198),AlturaTRI!$C$34:$P$34)+SUMPRODUCT(LN(1-$Y198:$AL198),1-AlturaTRI!$C$34:$P$34))</f>
        <v>1.4347871563581316E-8</v>
      </c>
      <c r="O198" s="13">
        <f ca="1">EXP(SUMPRODUCT(LN($Y198:$AL198),AlturaTRI!$C$35:$P$35)+SUMPRODUCT(LN(1-$Y198:$AL198),1-AlturaTRI!$C$35:$P$35))</f>
        <v>1.4204113937171841E-19</v>
      </c>
      <c r="P198" s="13">
        <f ca="1">EXP(SUMPRODUCT(LN($Y198:$AL198),AlturaTRI!$C$36:$P$36)+SUMPRODUCT(LN(1-$Y198:$AL198),1-AlturaTRI!$C$36:$P$36))</f>
        <v>3.5963985803707887E-19</v>
      </c>
      <c r="Q198" s="13">
        <f ca="1">EXP(SUMPRODUCT(LN($Y198:$AL198),AlturaTRI!$C$37:$P$37)+SUMPRODUCT(LN(1-$Y198:$AL198),1-AlturaTRI!$C$37:$P$37))</f>
        <v>6.8694845368452804E-13</v>
      </c>
      <c r="R198" s="13">
        <f ca="1">EXP(SUMPRODUCT(LN($Y198:$AL198),AlturaTRI!$C$38:$P$38)+SUMPRODUCT(LN(1-$Y198:$AL198),1-AlturaTRI!$C$38:$P$38))</f>
        <v>1.684033835251406E-15</v>
      </c>
      <c r="S198" s="13">
        <f ca="1">EXP(SUMPRODUCT(LN($Y198:$AL198),AlturaTRI!$C$39:$P$39)+SUMPRODUCT(LN(1-$Y198:$AL198),1-AlturaTRI!$C$39:$P$39))</f>
        <v>2.8628245645480181E-31</v>
      </c>
      <c r="T198" s="13">
        <f ca="1">EXP(SUMPRODUCT(LN($Y198:$AL198),AlturaTRI!$C$40:$P$40)+SUMPRODUCT(LN(1-$Y198:$AL198),1-AlturaTRI!$C$40:$P$40))</f>
        <v>2.4652165109622728E-28</v>
      </c>
      <c r="U198" s="13">
        <f ca="1">EXP(SUMPRODUCT(LN($Y198:$AL198),AlturaTRI!$C$41:$P$41)+SUMPRODUCT(LN(1-$Y198:$AL198),1-AlturaTRI!$C$41:$P$41))</f>
        <v>6.290117575761324E-23</v>
      </c>
      <c r="V198" s="13">
        <f ca="1">EXP(SUMPRODUCT(LN($Y198:$AL198),AlturaTRI!$C$42:$P$42)+SUMPRODUCT(LN(1-$Y198:$AL198),1-AlturaTRI!$C$42:$P$42))</f>
        <v>5.6151235061148064E-18</v>
      </c>
      <c r="W198" s="13">
        <f ca="1">EXP(SUMPRODUCT(LN($Y198:$AL198),AlturaTRI!$C$43:$P$43)+SUMPRODUCT(LN(1-$Y198:$AL198),1-AlturaTRI!$C$43:$P$43))</f>
        <v>2.4123435094497763E-19</v>
      </c>
      <c r="X198">
        <f t="shared" ca="1" si="20"/>
        <v>3.823534985724201E-4</v>
      </c>
      <c r="Y198" s="9">
        <f t="shared" si="28"/>
        <v>9.0175461633678732E-4</v>
      </c>
      <c r="Z198" s="9">
        <f t="shared" si="28"/>
        <v>6.9662007205244182E-4</v>
      </c>
      <c r="AA198" s="9">
        <f t="shared" si="28"/>
        <v>1.8839149025887067E-3</v>
      </c>
      <c r="AB198" s="9">
        <f t="shared" si="28"/>
        <v>3.0301946841513384E-3</v>
      </c>
      <c r="AC198" s="9">
        <f t="shared" si="28"/>
        <v>2.2537101886227289E-3</v>
      </c>
      <c r="AD198" s="9">
        <f t="shared" si="28"/>
        <v>1.3371105961106759E-3</v>
      </c>
      <c r="AE198" s="9">
        <f t="shared" si="28"/>
        <v>3.5407112788396634E-3</v>
      </c>
      <c r="AF198" s="9">
        <f t="shared" si="28"/>
        <v>5.5579013086332002E-3</v>
      </c>
      <c r="AG198" s="9">
        <f t="shared" si="28"/>
        <v>5.7109191617708457E-2</v>
      </c>
      <c r="AH198" s="9">
        <f t="shared" si="28"/>
        <v>7.9827999543241655E-4</v>
      </c>
      <c r="AI198" s="9">
        <f t="shared" si="28"/>
        <v>1.80993958889466E-3</v>
      </c>
      <c r="AJ198" s="9">
        <f t="shared" si="28"/>
        <v>1.1402225782802843E-4</v>
      </c>
      <c r="AK198" s="9">
        <f t="shared" si="28"/>
        <v>2.6835884480126593E-3</v>
      </c>
      <c r="AL198" s="9">
        <f t="shared" si="28"/>
        <v>3.0435996359109491E-4</v>
      </c>
    </row>
    <row r="199" spans="1:38">
      <c r="A199">
        <v>193</v>
      </c>
      <c r="B199">
        <f t="shared" si="21"/>
        <v>-2.0800000000000409</v>
      </c>
      <c r="C199">
        <f t="shared" si="19"/>
        <v>1.5135999999999967</v>
      </c>
      <c r="D199" s="13">
        <f>EXP(SUMPRODUCT(LN($Y199:$AL199),AlturaTRI!$C$24:$P$24)+SUMPRODUCT(LN(1-$Y199:$AL199),1-AlturaTRI!$C$24:$P$24))</f>
        <v>3.0378551748010393E-9</v>
      </c>
      <c r="E199" s="13">
        <f ca="1">EXP(SUMPRODUCT(LN($Y199:$AL199),AlturaTRI!$C$25:$P$25)+SUMPRODUCT(LN(1-$Y199:$AL199),1-AlturaTRI!$C$25:$P$25))</f>
        <v>1.4600119963360087E-18</v>
      </c>
      <c r="F199" s="13">
        <f ca="1">EXP(SUMPRODUCT(LN($Y199:$AL199),AlturaTRI!$C$26:$P$26)+SUMPRODUCT(LN(1-$Y199:$AL199),1-AlturaTRI!$C$26:$P$26))</f>
        <v>5.4178404528982111E-21</v>
      </c>
      <c r="G199" s="13">
        <f ca="1">EXP(SUMPRODUCT(LN($Y199:$AL199),AlturaTRI!$C$27:$P$27)+SUMPRODUCT(LN(1-$Y199:$AL199),1-AlturaTRI!$C$27:$P$27))</f>
        <v>7.0014174511259325E-27</v>
      </c>
      <c r="H199" s="13">
        <f ca="1">EXP(SUMPRODUCT(LN($Y199:$AL199),AlturaTRI!$C$28:$P$28)+SUMPRODUCT(LN(1-$Y199:$AL199),1-AlturaTRI!$C$28:$P$28))</f>
        <v>2.3306942040080693E-27</v>
      </c>
      <c r="I199" s="13">
        <f ca="1">EXP(SUMPRODUCT(LN($Y199:$AL199),AlturaTRI!$C$29:$P$29)+SUMPRODUCT(LN(1-$Y199:$AL199),1-AlturaTRI!$C$29:$P$29))</f>
        <v>6.1835090756523914E-21</v>
      </c>
      <c r="J199" s="13">
        <f ca="1">EXP(SUMPRODUCT(LN($Y199:$AL199),AlturaTRI!$C$30:$P$30)+SUMPRODUCT(LN(1-$Y199:$AL199),1-AlturaTRI!$C$30:$P$30))</f>
        <v>8.3922393243186889E-22</v>
      </c>
      <c r="K199" s="13">
        <f ca="1">EXP(SUMPRODUCT(LN($Y199:$AL199),AlturaTRI!$C$31:$P$31)+SUMPRODUCT(LN(1-$Y199:$AL199),1-AlturaTRI!$C$31:$P$31))</f>
        <v>3.7869273808822516E-15</v>
      </c>
      <c r="L199" s="13">
        <f ca="1">EXP(SUMPRODUCT(LN($Y199:$AL199),AlturaTRI!$C$32:$P$32)+SUMPRODUCT(LN(1-$Y199:$AL199),1-AlturaTRI!$C$32:$P$32))</f>
        <v>2.3359026089851332E-14</v>
      </c>
      <c r="M199" s="13">
        <f ca="1">EXP(SUMPRODUCT(LN($Y199:$AL199),AlturaTRI!$C$33:$P$33)+SUMPRODUCT(LN(1-$Y199:$AL199),1-AlturaTRI!$C$33:$P$33))</f>
        <v>8.0193996171343969E-16</v>
      </c>
      <c r="N199" s="13">
        <f ca="1">EXP(SUMPRODUCT(LN($Y199:$AL199),AlturaTRI!$C$34:$P$34)+SUMPRODUCT(LN(1-$Y199:$AL199),1-AlturaTRI!$C$34:$P$34))</f>
        <v>1.5293854153485263E-8</v>
      </c>
      <c r="O199" s="13">
        <f ca="1">EXP(SUMPRODUCT(LN($Y199:$AL199),AlturaTRI!$C$35:$P$35)+SUMPRODUCT(LN(1-$Y199:$AL199),1-AlturaTRI!$C$35:$P$35))</f>
        <v>1.631360874444719E-19</v>
      </c>
      <c r="P199" s="13">
        <f ca="1">EXP(SUMPRODUCT(LN($Y199:$AL199),AlturaTRI!$C$36:$P$36)+SUMPRODUCT(LN(1-$Y199:$AL199),1-AlturaTRI!$C$36:$P$36))</f>
        <v>4.110237535077088E-19</v>
      </c>
      <c r="Q199" s="13">
        <f ca="1">EXP(SUMPRODUCT(LN($Y199:$AL199),AlturaTRI!$C$37:$P$37)+SUMPRODUCT(LN(1-$Y199:$AL199),1-AlturaTRI!$C$37:$P$37))</f>
        <v>7.5341779078553996E-13</v>
      </c>
      <c r="R199" s="13">
        <f ca="1">EXP(SUMPRODUCT(LN($Y199:$AL199),AlturaTRI!$C$38:$P$38)+SUMPRODUCT(LN(1-$Y199:$AL199),1-AlturaTRI!$C$38:$P$38))</f>
        <v>1.8747112034290275E-15</v>
      </c>
      <c r="S199" s="13">
        <f ca="1">EXP(SUMPRODUCT(LN($Y199:$AL199),AlturaTRI!$C$39:$P$39)+SUMPRODUCT(LN(1-$Y199:$AL199),1-AlturaTRI!$C$39:$P$39))</f>
        <v>3.5850936829200108E-31</v>
      </c>
      <c r="T199" s="13">
        <f ca="1">EXP(SUMPRODUCT(LN($Y199:$AL199),AlturaTRI!$C$40:$P$40)+SUMPRODUCT(LN(1-$Y199:$AL199),1-AlturaTRI!$C$40:$P$40))</f>
        <v>2.9403479058467234E-28</v>
      </c>
      <c r="U199" s="13">
        <f ca="1">EXP(SUMPRODUCT(LN($Y199:$AL199),AlturaTRI!$C$41:$P$41)+SUMPRODUCT(LN(1-$Y199:$AL199),1-AlturaTRI!$C$41:$P$41))</f>
        <v>7.3760106127489678E-23</v>
      </c>
      <c r="V199" s="13">
        <f ca="1">EXP(SUMPRODUCT(LN($Y199:$AL199),AlturaTRI!$C$42:$P$42)+SUMPRODUCT(LN(1-$Y199:$AL199),1-AlturaTRI!$C$42:$P$42))</f>
        <v>6.3716099993743129E-18</v>
      </c>
      <c r="W199" s="13">
        <f ca="1">EXP(SUMPRODUCT(LN($Y199:$AL199),AlturaTRI!$C$43:$P$43)+SUMPRODUCT(LN(1-$Y199:$AL199),1-AlturaTRI!$C$43:$P$43))</f>
        <v>2.7811128010827114E-19</v>
      </c>
      <c r="X199">
        <f t="shared" ca="1" si="20"/>
        <v>3.9040925848181775E-4</v>
      </c>
      <c r="Y199" s="9">
        <f t="shared" si="28"/>
        <v>9.1924883931829553E-4</v>
      </c>
      <c r="Z199" s="9">
        <f t="shared" si="28"/>
        <v>7.1050083850286391E-4</v>
      </c>
      <c r="AA199" s="9">
        <f t="shared" si="28"/>
        <v>1.9175542800122253E-3</v>
      </c>
      <c r="AB199" s="9">
        <f t="shared" si="28"/>
        <v>3.073825567725104E-3</v>
      </c>
      <c r="AC199" s="9">
        <f t="shared" si="28"/>
        <v>2.2903025975542939E-3</v>
      </c>
      <c r="AD199" s="9">
        <f t="shared" si="28"/>
        <v>1.3598173962240084E-3</v>
      </c>
      <c r="AE199" s="9">
        <f t="shared" si="28"/>
        <v>3.6216835064542732E-3</v>
      </c>
      <c r="AF199" s="9">
        <f t="shared" si="28"/>
        <v>5.6613037335446325E-3</v>
      </c>
      <c r="AG199" s="9">
        <f t="shared" si="28"/>
        <v>5.8396710344340748E-2</v>
      </c>
      <c r="AH199" s="9">
        <f t="shared" si="28"/>
        <v>8.1681710194131364E-4</v>
      </c>
      <c r="AI199" s="9">
        <f t="shared" si="28"/>
        <v>1.8468663255522884E-3</v>
      </c>
      <c r="AJ199" s="9">
        <f t="shared" si="28"/>
        <v>1.1701056135447546E-4</v>
      </c>
      <c r="AK199" s="9">
        <f t="shared" si="28"/>
        <v>2.7253425047445486E-3</v>
      </c>
      <c r="AL199" s="9">
        <f t="shared" si="28"/>
        <v>3.1176128755489366E-4</v>
      </c>
    </row>
    <row r="200" spans="1:38">
      <c r="A200">
        <v>194</v>
      </c>
      <c r="B200">
        <f t="shared" si="21"/>
        <v>-2.0700000000000411</v>
      </c>
      <c r="C200">
        <f t="shared" ref="C200:C263" si="29">B200*0.08+1.68</f>
        <v>1.5143999999999966</v>
      </c>
      <c r="D200" s="13">
        <f>EXP(SUMPRODUCT(LN($Y200:$AL200),AlturaTRI!$C$24:$P$24)+SUMPRODUCT(LN(1-$Y200:$AL200),1-AlturaTRI!$C$24:$P$24))</f>
        <v>3.2237338603911392E-9</v>
      </c>
      <c r="E200" s="13">
        <f ca="1">EXP(SUMPRODUCT(LN($Y200:$AL200),AlturaTRI!$C$25:$P$25)+SUMPRODUCT(LN(1-$Y200:$AL200),1-AlturaTRI!$C$25:$P$25))</f>
        <v>1.6658388153744014E-18</v>
      </c>
      <c r="F200" s="13">
        <f ca="1">EXP(SUMPRODUCT(LN($Y200:$AL200),AlturaTRI!$C$26:$P$26)+SUMPRODUCT(LN(1-$Y200:$AL200),1-AlturaTRI!$C$26:$P$26))</f>
        <v>6.1874255624324204E-21</v>
      </c>
      <c r="G200" s="13">
        <f ca="1">EXP(SUMPRODUCT(LN($Y200:$AL200),AlturaTRI!$C$27:$P$27)+SUMPRODUCT(LN(1-$Y200:$AL200),1-AlturaTRI!$C$27:$P$27))</f>
        <v>8.5169445713323615E-27</v>
      </c>
      <c r="H200" s="13">
        <f ca="1">EXP(SUMPRODUCT(LN($Y200:$AL200),AlturaTRI!$C$28:$P$28)+SUMPRODUCT(LN(1-$Y200:$AL200),1-AlturaTRI!$C$28:$P$28))</f>
        <v>2.8049724464387051E-27</v>
      </c>
      <c r="I200" s="13">
        <f ca="1">EXP(SUMPRODUCT(LN($Y200:$AL200),AlturaTRI!$C$29:$P$29)+SUMPRODUCT(LN(1-$Y200:$AL200),1-AlturaTRI!$C$29:$P$29))</f>
        <v>7.0319700137673907E-21</v>
      </c>
      <c r="J200" s="13">
        <f ca="1">EXP(SUMPRODUCT(LN($Y200:$AL200),AlturaTRI!$C$30:$P$30)+SUMPRODUCT(LN(1-$Y200:$AL200),1-AlturaTRI!$C$30:$P$30))</f>
        <v>9.7355835515143611E-22</v>
      </c>
      <c r="K200" s="13">
        <f ca="1">EXP(SUMPRODUCT(LN($Y200:$AL200),AlturaTRI!$C$31:$P$31)+SUMPRODUCT(LN(1-$Y200:$AL200),1-AlturaTRI!$C$31:$P$31))</f>
        <v>4.1538315046037745E-15</v>
      </c>
      <c r="L200" s="13">
        <f ca="1">EXP(SUMPRODUCT(LN($Y200:$AL200),AlturaTRI!$C$32:$P$32)+SUMPRODUCT(LN(1-$Y200:$AL200),1-AlturaTRI!$C$32:$P$32))</f>
        <v>2.5407834728833517E-14</v>
      </c>
      <c r="M200" s="13">
        <f ca="1">EXP(SUMPRODUCT(LN($Y200:$AL200),AlturaTRI!$C$33:$P$33)+SUMPRODUCT(LN(1-$Y200:$AL200),1-AlturaTRI!$C$33:$P$33))</f>
        <v>9.0015576243373627E-16</v>
      </c>
      <c r="N200" s="13">
        <f ca="1">EXP(SUMPRODUCT(LN($Y200:$AL200),AlturaTRI!$C$34:$P$34)+SUMPRODUCT(LN(1-$Y200:$AL200),1-AlturaTRI!$C$34:$P$34))</f>
        <v>1.6301563214284935E-8</v>
      </c>
      <c r="O200" s="13">
        <f ca="1">EXP(SUMPRODUCT(LN($Y200:$AL200),AlturaTRI!$C$35:$P$35)+SUMPRODUCT(LN(1-$Y200:$AL200),1-AlturaTRI!$C$35:$P$35))</f>
        <v>1.873565071633499E-19</v>
      </c>
      <c r="P200" s="13">
        <f ca="1">EXP(SUMPRODUCT(LN($Y200:$AL200),AlturaTRI!$C$36:$P$36)+SUMPRODUCT(LN(1-$Y200:$AL200),1-AlturaTRI!$C$36:$P$36))</f>
        <v>4.6973061715001072E-19</v>
      </c>
      <c r="Q200" s="13">
        <f ca="1">EXP(SUMPRODUCT(LN($Y200:$AL200),AlturaTRI!$C$37:$P$37)+SUMPRODUCT(LN(1-$Y200:$AL200),1-AlturaTRI!$C$37:$P$37))</f>
        <v>8.262860795533671E-13</v>
      </c>
      <c r="R200" s="13">
        <f ca="1">EXP(SUMPRODUCT(LN($Y200:$AL200),AlturaTRI!$C$38:$P$38)+SUMPRODUCT(LN(1-$Y200:$AL200),1-AlturaTRI!$C$38:$P$38))</f>
        <v>2.0868958755062274E-15</v>
      </c>
      <c r="S200" s="13">
        <f ca="1">EXP(SUMPRODUCT(LN($Y200:$AL200),AlturaTRI!$C$39:$P$39)+SUMPRODUCT(LN(1-$Y200:$AL200),1-AlturaTRI!$C$39:$P$39))</f>
        <v>4.4894085233162319E-31</v>
      </c>
      <c r="T200" s="13">
        <f ca="1">EXP(SUMPRODUCT(LN($Y200:$AL200),AlturaTRI!$C$40:$P$40)+SUMPRODUCT(LN(1-$Y200:$AL200),1-AlturaTRI!$C$40:$P$40))</f>
        <v>3.5069148081365137E-28</v>
      </c>
      <c r="U200" s="13">
        <f ca="1">EXP(SUMPRODUCT(LN($Y200:$AL200),AlturaTRI!$C$41:$P$41)+SUMPRODUCT(LN(1-$Y200:$AL200),1-AlturaTRI!$C$41:$P$41))</f>
        <v>8.6490248838028836E-23</v>
      </c>
      <c r="V200" s="13">
        <f ca="1">EXP(SUMPRODUCT(LN($Y200:$AL200),AlturaTRI!$C$42:$P$42)+SUMPRODUCT(LN(1-$Y200:$AL200),1-AlturaTRI!$C$42:$P$42))</f>
        <v>7.2297270510498208E-18</v>
      </c>
      <c r="W200" s="13">
        <f ca="1">EXP(SUMPRODUCT(LN($Y200:$AL200),AlturaTRI!$C$43:$P$43)+SUMPRODUCT(LN(1-$Y200:$AL200),1-AlturaTRI!$C$43:$P$43))</f>
        <v>3.2061283356747385E-19</v>
      </c>
      <c r="X200">
        <f t="shared" ref="X200:X263" ca="1" si="30">1/SQRT(2*PI())*EXP(-(B200^2)/2)/0.4*MAX($D$7:$W$807)</f>
        <v>3.9859488274727323E-4</v>
      </c>
      <c r="Y200" s="9">
        <f t="shared" si="28"/>
        <v>9.3708213545937039E-4</v>
      </c>
      <c r="Z200" s="9">
        <f t="shared" si="28"/>
        <v>7.2465799083947272E-4</v>
      </c>
      <c r="AA200" s="9">
        <f t="shared" si="28"/>
        <v>1.9517931510110199E-3</v>
      </c>
      <c r="AB200" s="9">
        <f t="shared" si="28"/>
        <v>3.1180827147596164E-3</v>
      </c>
      <c r="AC200" s="9">
        <f t="shared" si="28"/>
        <v>2.3274877538773564E-3</v>
      </c>
      <c r="AD200" s="9">
        <f t="shared" si="28"/>
        <v>1.3829092690395501E-3</v>
      </c>
      <c r="AE200" s="9">
        <f t="shared" si="28"/>
        <v>3.7045005969401595E-3</v>
      </c>
      <c r="AF200" s="9">
        <f t="shared" si="28"/>
        <v>5.7666187616575212E-3</v>
      </c>
      <c r="AG200" s="9">
        <f t="shared" si="28"/>
        <v>5.9711417782076726E-2</v>
      </c>
      <c r="AH200" s="9">
        <f t="shared" si="28"/>
        <v>8.3578430427426931E-4</v>
      </c>
      <c r="AI200" s="9">
        <f t="shared" si="28"/>
        <v>1.8845450262499415E-3</v>
      </c>
      <c r="AJ200" s="9">
        <f t="shared" si="28"/>
        <v>1.2007717314923667E-4</v>
      </c>
      <c r="AK200" s="9">
        <f t="shared" si="28"/>
        <v>2.7677444115526474E-3</v>
      </c>
      <c r="AL200" s="9">
        <f t="shared" si="28"/>
        <v>3.1934253694971686E-4</v>
      </c>
    </row>
    <row r="201" spans="1:38">
      <c r="A201">
        <v>195</v>
      </c>
      <c r="B201">
        <f t="shared" ref="B201:B264" si="31">B200+0.01</f>
        <v>-2.0600000000000414</v>
      </c>
      <c r="C201">
        <f t="shared" si="29"/>
        <v>1.5151999999999965</v>
      </c>
      <c r="D201" s="13">
        <f>EXP(SUMPRODUCT(LN($Y201:$AL201),AlturaTRI!$C$24:$P$24)+SUMPRODUCT(LN(1-$Y201:$AL201),1-AlturaTRI!$C$24:$P$24))</f>
        <v>3.4208480622387778E-9</v>
      </c>
      <c r="E201" s="13">
        <f ca="1">EXP(SUMPRODUCT(LN($Y201:$AL201),AlturaTRI!$C$25:$P$25)+SUMPRODUCT(LN(1-$Y201:$AL201),1-AlturaTRI!$C$25:$P$25))</f>
        <v>1.9006056659306789E-18</v>
      </c>
      <c r="F201" s="13">
        <f ca="1">EXP(SUMPRODUCT(LN($Y201:$AL201),AlturaTRI!$C$26:$P$26)+SUMPRODUCT(LN(1-$Y201:$AL201),1-AlturaTRI!$C$26:$P$26))</f>
        <v>7.0660426119713413E-21</v>
      </c>
      <c r="G201" s="13">
        <f ca="1">EXP(SUMPRODUCT(LN($Y201:$AL201),AlturaTRI!$C$27:$P$27)+SUMPRODUCT(LN(1-$Y201:$AL201),1-AlturaTRI!$C$27:$P$27))</f>
        <v>1.0360105029771604E-26</v>
      </c>
      <c r="H201" s="13">
        <f ca="1">EXP(SUMPRODUCT(LN($Y201:$AL201),AlturaTRI!$C$28:$P$28)+SUMPRODUCT(LN(1-$Y201:$AL201),1-AlturaTRI!$C$28:$P$28))</f>
        <v>3.3756265349432167E-27</v>
      </c>
      <c r="I201" s="13">
        <f ca="1">EXP(SUMPRODUCT(LN($Y201:$AL201),AlturaTRI!$C$29:$P$29)+SUMPRODUCT(LN(1-$Y201:$AL201),1-AlturaTRI!$C$29:$P$29))</f>
        <v>7.9965288231680071E-21</v>
      </c>
      <c r="J201" s="13">
        <f ca="1">EXP(SUMPRODUCT(LN($Y201:$AL201),AlturaTRI!$C$30:$P$30)+SUMPRODUCT(LN(1-$Y201:$AL201),1-AlturaTRI!$C$30:$P$30))</f>
        <v>1.1293501283541204E-21</v>
      </c>
      <c r="K201" s="13">
        <f ca="1">EXP(SUMPRODUCT(LN($Y201:$AL201),AlturaTRI!$C$31:$P$31)+SUMPRODUCT(LN(1-$Y201:$AL201),1-AlturaTRI!$C$31:$P$31))</f>
        <v>4.5561001717059787E-15</v>
      </c>
      <c r="L201" s="13">
        <f ca="1">EXP(SUMPRODUCT(LN($Y201:$AL201),AlturaTRI!$C$32:$P$32)+SUMPRODUCT(LN(1-$Y201:$AL201),1-AlturaTRI!$C$32:$P$32))</f>
        <v>2.7635229089155491E-14</v>
      </c>
      <c r="M201" s="13">
        <f ca="1">EXP(SUMPRODUCT(LN($Y201:$AL201),AlturaTRI!$C$33:$P$33)+SUMPRODUCT(LN(1-$Y201:$AL201),1-AlturaTRI!$C$33:$P$33))</f>
        <v>1.0103595849513762E-15</v>
      </c>
      <c r="N201" s="13">
        <f ca="1">EXP(SUMPRODUCT(LN($Y201:$AL201),AlturaTRI!$C$34:$P$34)+SUMPRODUCT(LN(1-$Y201:$AL201),1-AlturaTRI!$C$34:$P$34))</f>
        <v>1.7374969456891049E-8</v>
      </c>
      <c r="O201" s="13">
        <f ca="1">EXP(SUMPRODUCT(LN($Y201:$AL201),AlturaTRI!$C$35:$P$35)+SUMPRODUCT(LN(1-$Y201:$AL201),1-AlturaTRI!$C$35:$P$35))</f>
        <v>2.1516419835094998E-19</v>
      </c>
      <c r="P201" s="13">
        <f ca="1">EXP(SUMPRODUCT(LN($Y201:$AL201),AlturaTRI!$C$36:$P$36)+SUMPRODUCT(LN(1-$Y201:$AL201),1-AlturaTRI!$C$36:$P$36))</f>
        <v>5.368009866203899E-19</v>
      </c>
      <c r="Q201" s="13">
        <f ca="1">EXP(SUMPRODUCT(LN($Y201:$AL201),AlturaTRI!$C$37:$P$37)+SUMPRODUCT(LN(1-$Y201:$AL201),1-AlturaTRI!$C$37:$P$37))</f>
        <v>9.0616543145962834E-13</v>
      </c>
      <c r="R201" s="13">
        <f ca="1">EXP(SUMPRODUCT(LN($Y201:$AL201),AlturaTRI!$C$38:$P$38)+SUMPRODUCT(LN(1-$Y201:$AL201),1-AlturaTRI!$C$38:$P$38))</f>
        <v>2.3230024934904591E-15</v>
      </c>
      <c r="S201" s="13">
        <f ca="1">EXP(SUMPRODUCT(LN($Y201:$AL201),AlturaTRI!$C$39:$P$39)+SUMPRODUCT(LN(1-$Y201:$AL201),1-AlturaTRI!$C$39:$P$39))</f>
        <v>5.6216037986541184E-31</v>
      </c>
      <c r="T201" s="13">
        <f ca="1">EXP(SUMPRODUCT(LN($Y201:$AL201),AlturaTRI!$C$40:$P$40)+SUMPRODUCT(LN(1-$Y201:$AL201),1-AlturaTRI!$C$40:$P$40))</f>
        <v>4.1824831628514559E-28</v>
      </c>
      <c r="U201" s="13">
        <f ca="1">EXP(SUMPRODUCT(LN($Y201:$AL201),AlturaTRI!$C$41:$P$41)+SUMPRODUCT(LN(1-$Y201:$AL201),1-AlturaTRI!$C$41:$P$41))</f>
        <v>1.0141337814265808E-22</v>
      </c>
      <c r="V201" s="13">
        <f ca="1">EXP(SUMPRODUCT(LN($Y201:$AL201),AlturaTRI!$C$42:$P$42)+SUMPRODUCT(LN(1-$Y201:$AL201),1-AlturaTRI!$C$42:$P$42))</f>
        <v>8.2030830200019378E-18</v>
      </c>
      <c r="W201" s="13">
        <f ca="1">EXP(SUMPRODUCT(LN($Y201:$AL201),AlturaTRI!$C$43:$P$43)+SUMPRODUCT(LN(1-$Y201:$AL201),1-AlturaTRI!$C$43:$P$43))</f>
        <v>3.6959466190756943E-19</v>
      </c>
      <c r="X201">
        <f t="shared" ca="1" si="30"/>
        <v>4.0691144000115642E-4</v>
      </c>
      <c r="Y201" s="9">
        <f t="shared" si="28"/>
        <v>9.5526106420813208E-4</v>
      </c>
      <c r="Z201" s="9">
        <f t="shared" si="28"/>
        <v>7.3909702422760362E-4</v>
      </c>
      <c r="AA201" s="9">
        <f t="shared" si="28"/>
        <v>1.9866421569529769E-3</v>
      </c>
      <c r="AB201" s="9">
        <f t="shared" si="28"/>
        <v>3.162975057453412E-3</v>
      </c>
      <c r="AC201" s="9">
        <f t="shared" si="28"/>
        <v>2.3652752139281716E-3</v>
      </c>
      <c r="AD201" s="9">
        <f t="shared" si="28"/>
        <v>1.4063927265143194E-3</v>
      </c>
      <c r="AE201" s="9">
        <f t="shared" si="28"/>
        <v>3.7892042650618995E-3</v>
      </c>
      <c r="AF201" s="9">
        <f t="shared" si="28"/>
        <v>5.8738813509722045E-3</v>
      </c>
      <c r="AG201" s="9">
        <f t="shared" si="28"/>
        <v>6.1053804555160435E-2</v>
      </c>
      <c r="AH201" s="9">
        <f t="shared" si="28"/>
        <v>8.5519156455010886E-4</v>
      </c>
      <c r="AI201" s="9">
        <f t="shared" si="28"/>
        <v>1.9229909451132497E-3</v>
      </c>
      <c r="AJ201" s="9">
        <f t="shared" si="28"/>
        <v>1.2322414477512883E-4</v>
      </c>
      <c r="AK201" s="9">
        <f t="shared" si="28"/>
        <v>2.8108041638541443E-3</v>
      </c>
      <c r="AL201" s="9">
        <f t="shared" si="28"/>
        <v>3.2710808291428123E-4</v>
      </c>
    </row>
    <row r="202" spans="1:38">
      <c r="A202">
        <v>196</v>
      </c>
      <c r="B202">
        <f t="shared" si="31"/>
        <v>-2.0500000000000416</v>
      </c>
      <c r="C202">
        <f t="shared" si="29"/>
        <v>1.5159999999999967</v>
      </c>
      <c r="D202" s="13">
        <f>EXP(SUMPRODUCT(LN($Y202:$AL202),AlturaTRI!$C$24:$P$24)+SUMPRODUCT(LN(1-$Y202:$AL202),1-AlturaTRI!$C$24:$P$24))</f>
        <v>3.6298653710598726E-9</v>
      </c>
      <c r="E202" s="13">
        <f ca="1">EXP(SUMPRODUCT(LN($Y202:$AL202),AlturaTRI!$C$25:$P$25)+SUMPRODUCT(LN(1-$Y202:$AL202),1-AlturaTRI!$C$25:$P$25))</f>
        <v>2.1683690003439504E-18</v>
      </c>
      <c r="F202" s="13">
        <f ca="1">EXP(SUMPRODUCT(LN($Y202:$AL202),AlturaTRI!$C$26:$P$26)+SUMPRODUCT(LN(1-$Y202:$AL202),1-AlturaTRI!$C$26:$P$26))</f>
        <v>8.0690915881122335E-21</v>
      </c>
      <c r="G202" s="13">
        <f ca="1">EXP(SUMPRODUCT(LN($Y202:$AL202),AlturaTRI!$C$27:$P$27)+SUMPRODUCT(LN(1-$Y202:$AL202),1-AlturaTRI!$C$27:$P$27))</f>
        <v>1.2601627085644368E-26</v>
      </c>
      <c r="H202" s="13">
        <f ca="1">EXP(SUMPRODUCT(LN($Y202:$AL202),AlturaTRI!$C$28:$P$28)+SUMPRODUCT(LN(1-$Y202:$AL202),1-AlturaTRI!$C$28:$P$28))</f>
        <v>4.0622094544986382E-27</v>
      </c>
      <c r="I202" s="13">
        <f ca="1">EXP(SUMPRODUCT(LN($Y202:$AL202),AlturaTRI!$C$29:$P$29)+SUMPRODUCT(LN(1-$Y202:$AL202),1-AlturaTRI!$C$29:$P$29))</f>
        <v>9.0930196947759308E-21</v>
      </c>
      <c r="J202" s="13">
        <f ca="1">EXP(SUMPRODUCT(LN($Y202:$AL202),AlturaTRI!$C$30:$P$30)+SUMPRODUCT(LN(1-$Y202:$AL202),1-AlturaTRI!$C$30:$P$30))</f>
        <v>1.310018264571095E-21</v>
      </c>
      <c r="K202" s="13">
        <f ca="1">EXP(SUMPRODUCT(LN($Y202:$AL202),AlturaTRI!$C$31:$P$31)+SUMPRODUCT(LN(1-$Y202:$AL202),1-AlturaTRI!$C$31:$P$31))</f>
        <v>4.9971200163266316E-15</v>
      </c>
      <c r="L202" s="13">
        <f ca="1">EXP(SUMPRODUCT(LN($Y202:$AL202),AlturaTRI!$C$32:$P$32)+SUMPRODUCT(LN(1-$Y202:$AL202),1-AlturaTRI!$C$32:$P$32))</f>
        <v>3.0056652507012046E-14</v>
      </c>
      <c r="M202" s="13">
        <f ca="1">EXP(SUMPRODUCT(LN($Y202:$AL202),AlturaTRI!$C$33:$P$33)+SUMPRODUCT(LN(1-$Y202:$AL202),1-AlturaTRI!$C$33:$P$33))</f>
        <v>1.1340087185723524E-15</v>
      </c>
      <c r="N202" s="13">
        <f ca="1">EXP(SUMPRODUCT(LN($Y202:$AL202),AlturaTRI!$C$34:$P$34)+SUMPRODUCT(LN(1-$Y202:$AL202),1-AlturaTRI!$C$34:$P$34))</f>
        <v>1.8518294015326458E-8</v>
      </c>
      <c r="O202" s="13">
        <f ca="1">EXP(SUMPRODUCT(LN($Y202:$AL202),AlturaTRI!$C$35:$P$35)+SUMPRODUCT(LN(1-$Y202:$AL202),1-AlturaTRI!$C$35:$P$35))</f>
        <v>2.4708897402239342E-19</v>
      </c>
      <c r="P202" s="13">
        <f ca="1">EXP(SUMPRODUCT(LN($Y202:$AL202),AlturaTRI!$C$36:$P$36)+SUMPRODUCT(LN(1-$Y202:$AL202),1-AlturaTRI!$C$36:$P$36))</f>
        <v>6.1342273801509214E-19</v>
      </c>
      <c r="Q202" s="13">
        <f ca="1">EXP(SUMPRODUCT(LN($Y202:$AL202),AlturaTRI!$C$37:$P$37)+SUMPRODUCT(LN(1-$Y202:$AL202),1-AlturaTRI!$C$37:$P$37))</f>
        <v>9.9372604570218945E-13</v>
      </c>
      <c r="R202" s="13">
        <f ca="1">EXP(SUMPRODUCT(LN($Y202:$AL202),AlturaTRI!$C$38:$P$38)+SUMPRODUCT(LN(1-$Y202:$AL202),1-AlturaTRI!$C$38:$P$38))</f>
        <v>2.5857152636278804E-15</v>
      </c>
      <c r="S202" s="13">
        <f ca="1">EXP(SUMPRODUCT(LN($Y202:$AL202),AlturaTRI!$C$39:$P$39)+SUMPRODUCT(LN(1-$Y202:$AL202),1-AlturaTRI!$C$39:$P$39))</f>
        <v>7.0390405834500596E-31</v>
      </c>
      <c r="T202" s="13">
        <f ca="1">EXP(SUMPRODUCT(LN($Y202:$AL202),AlturaTRI!$C$40:$P$40)+SUMPRODUCT(LN(1-$Y202:$AL202),1-AlturaTRI!$C$40:$P$40))</f>
        <v>4.9879870198979581E-28</v>
      </c>
      <c r="U202" s="13">
        <f ca="1">EXP(SUMPRODUCT(LN($Y202:$AL202),AlturaTRI!$C$41:$P$41)+SUMPRODUCT(LN(1-$Y202:$AL202),1-AlturaTRI!$C$41:$P$41))</f>
        <v>1.1890646839239152E-22</v>
      </c>
      <c r="V202" s="13">
        <f ca="1">EXP(SUMPRODUCT(LN($Y202:$AL202),AlturaTRI!$C$42:$P$42)+SUMPRODUCT(LN(1-$Y202:$AL202),1-AlturaTRI!$C$42:$P$42))</f>
        <v>9.3071012875726947E-18</v>
      </c>
      <c r="W202" s="13">
        <f ca="1">EXP(SUMPRODUCT(LN($Y202:$AL202),AlturaTRI!$C$43:$P$43)+SUMPRODUCT(LN(1-$Y202:$AL202),1-AlturaTRI!$C$43:$P$43))</f>
        <v>4.2604218717202323E-19</v>
      </c>
      <c r="X202">
        <f t="shared" ca="1" si="30"/>
        <v>4.1535998153956216E-4</v>
      </c>
      <c r="Y202" s="9">
        <f t="shared" si="28"/>
        <v>9.737923114182174E-4</v>
      </c>
      <c r="Z202" s="9">
        <f t="shared" si="28"/>
        <v>7.5382354276380215E-4</v>
      </c>
      <c r="AA202" s="9">
        <f t="shared" si="28"/>
        <v>2.0221121265720709E-3</v>
      </c>
      <c r="AB202" s="9">
        <f t="shared" si="28"/>
        <v>3.2085116537497E-3</v>
      </c>
      <c r="AC202" s="9">
        <f t="shared" si="28"/>
        <v>2.4036746866263263E-3</v>
      </c>
      <c r="AD202" s="9">
        <f t="shared" si="28"/>
        <v>1.4302743901025486E-3</v>
      </c>
      <c r="AE202" s="9">
        <f t="shared" si="28"/>
        <v>3.8758371540854679E-3</v>
      </c>
      <c r="AF202" s="9">
        <f t="shared" si="28"/>
        <v>5.9831270827185928E-3</v>
      </c>
      <c r="AG202" s="9">
        <f t="shared" si="28"/>
        <v>6.2424366341510426E-2</v>
      </c>
      <c r="AH202" s="9">
        <f t="shared" si="28"/>
        <v>8.750490748411562E-4</v>
      </c>
      <c r="AI202" s="9">
        <f t="shared" si="28"/>
        <v>1.9622196432924816E-3</v>
      </c>
      <c r="AJ202" s="9">
        <f t="shared" si="28"/>
        <v>1.264535815164118E-4</v>
      </c>
      <c r="AK202" s="9">
        <f t="shared" si="28"/>
        <v>2.8545319095089174E-3</v>
      </c>
      <c r="AL202" s="9">
        <f t="shared" si="28"/>
        <v>3.3506240264116641E-4</v>
      </c>
    </row>
    <row r="203" spans="1:38">
      <c r="A203">
        <v>197</v>
      </c>
      <c r="B203">
        <f t="shared" si="31"/>
        <v>-2.0400000000000418</v>
      </c>
      <c r="C203">
        <f t="shared" si="29"/>
        <v>1.5167999999999966</v>
      </c>
      <c r="D203" s="13">
        <f>EXP(SUMPRODUCT(LN($Y203:$AL203),AlturaTRI!$C$24:$P$24)+SUMPRODUCT(LN(1-$Y203:$AL203),1-AlturaTRI!$C$24:$P$24))</f>
        <v>3.8514920873702099E-9</v>
      </c>
      <c r="E203" s="13">
        <f ca="1">EXP(SUMPRODUCT(LN($Y203:$AL203),AlturaTRI!$C$25:$P$25)+SUMPRODUCT(LN(1-$Y203:$AL203),1-AlturaTRI!$C$25:$P$25))</f>
        <v>2.4737517816808064E-18</v>
      </c>
      <c r="F203" s="13">
        <f ca="1">EXP(SUMPRODUCT(LN($Y203:$AL203),AlturaTRI!$C$26:$P$26)+SUMPRODUCT(LN(1-$Y203:$AL203),1-AlturaTRI!$C$26:$P$26))</f>
        <v>9.2141398098123651E-21</v>
      </c>
      <c r="G203" s="13">
        <f ca="1">EXP(SUMPRODUCT(LN($Y203:$AL203),AlturaTRI!$C$27:$P$27)+SUMPRODUCT(LN(1-$Y203:$AL203),1-AlturaTRI!$C$27:$P$27))</f>
        <v>1.5327483201631552E-26</v>
      </c>
      <c r="H203" s="13">
        <f ca="1">EXP(SUMPRODUCT(LN($Y203:$AL203),AlturaTRI!$C$28:$P$28)+SUMPRODUCT(LN(1-$Y203:$AL203),1-AlturaTRI!$C$28:$P$28))</f>
        <v>4.8882340632806169E-27</v>
      </c>
      <c r="I203" s="13">
        <f ca="1">EXP(SUMPRODUCT(LN($Y203:$AL203),AlturaTRI!$C$29:$P$29)+SUMPRODUCT(LN(1-$Y203:$AL203),1-AlturaTRI!$C$29:$P$29))</f>
        <v>1.0339428074419294E-20</v>
      </c>
      <c r="J203" s="13">
        <f ca="1">EXP(SUMPRODUCT(LN($Y203:$AL203),AlturaTRI!$C$30:$P$30)+SUMPRODUCT(LN(1-$Y203:$AL203),1-AlturaTRI!$C$30:$P$30))</f>
        <v>1.5195250214174754E-21</v>
      </c>
      <c r="K203" s="13">
        <f ca="1">EXP(SUMPRODUCT(LN($Y203:$AL203),AlturaTRI!$C$31:$P$31)+SUMPRODUCT(LN(1-$Y203:$AL203),1-AlturaTRI!$C$31:$P$31))</f>
        <v>5.4805993645201675E-15</v>
      </c>
      <c r="L203" s="13">
        <f ca="1">EXP(SUMPRODUCT(LN($Y203:$AL203),AlturaTRI!$C$32:$P$32)+SUMPRODUCT(LN(1-$Y203:$AL203),1-AlturaTRI!$C$32:$P$32))</f>
        <v>3.2688870264906269E-14</v>
      </c>
      <c r="M203" s="13">
        <f ca="1">EXP(SUMPRODUCT(LN($Y203:$AL203),AlturaTRI!$C$33:$P$33)+SUMPRODUCT(LN(1-$Y203:$AL203),1-AlturaTRI!$C$33:$P$33))</f>
        <v>1.2727367404368771E-15</v>
      </c>
      <c r="N203" s="13">
        <f ca="1">EXP(SUMPRODUCT(LN($Y203:$AL203),AlturaTRI!$C$34:$P$34)+SUMPRODUCT(LN(1-$Y203:$AL203),1-AlturaTRI!$C$34:$P$34))</f>
        <v>1.9736023805996778E-8</v>
      </c>
      <c r="O203" s="13">
        <f ca="1">EXP(SUMPRODUCT(LN($Y203:$AL203),AlturaTRI!$C$35:$P$35)+SUMPRODUCT(LN(1-$Y203:$AL203),1-AlturaTRI!$C$35:$P$35))</f>
        <v>2.8373863970930473E-19</v>
      </c>
      <c r="P203" s="13">
        <f ca="1">EXP(SUMPRODUCT(LN($Y203:$AL203),AlturaTRI!$C$36:$P$36)+SUMPRODUCT(LN(1-$Y203:$AL203),1-AlturaTRI!$C$36:$P$36))</f>
        <v>7.0095186373686419E-19</v>
      </c>
      <c r="Q203" s="13">
        <f ca="1">EXP(SUMPRODUCT(LN($Y203:$AL203),AlturaTRI!$C$37:$P$37)+SUMPRODUCT(LN(1-$Y203:$AL203),1-AlturaTRI!$C$37:$P$37))</f>
        <v>1.0897016665208372E-12</v>
      </c>
      <c r="R203" s="13">
        <f ca="1">EXP(SUMPRODUCT(LN($Y203:$AL203),AlturaTRI!$C$38:$P$38)+SUMPRODUCT(LN(1-$Y203:$AL203),1-AlturaTRI!$C$38:$P$38))</f>
        <v>2.8780178432571071E-15</v>
      </c>
      <c r="S203" s="13">
        <f ca="1">EXP(SUMPRODUCT(LN($Y203:$AL203),AlturaTRI!$C$39:$P$39)+SUMPRODUCT(LN(1-$Y203:$AL203),1-AlturaTRI!$C$39:$P$39))</f>
        <v>8.8135011230559634E-31</v>
      </c>
      <c r="T203" s="13">
        <f ca="1">EXP(SUMPRODUCT(LN($Y203:$AL203),AlturaTRI!$C$40:$P$40)+SUMPRODUCT(LN(1-$Y203:$AL203),1-AlturaTRI!$C$40:$P$40))</f>
        <v>5.9483729210955104E-28</v>
      </c>
      <c r="U203" s="13">
        <f ca="1">EXP(SUMPRODUCT(LN($Y203:$AL203),AlturaTRI!$C$41:$P$41)+SUMPRODUCT(LN(1-$Y203:$AL203),1-AlturaTRI!$C$41:$P$41))</f>
        <v>1.3941113765362093E-22</v>
      </c>
      <c r="V203" s="13">
        <f ca="1">EXP(SUMPRODUCT(LN($Y203:$AL203),AlturaTRI!$C$42:$P$42)+SUMPRODUCT(LN(1-$Y203:$AL203),1-AlturaTRI!$C$42:$P$42))</f>
        <v>1.0559261215729888E-17</v>
      </c>
      <c r="W203" s="13">
        <f ca="1">EXP(SUMPRODUCT(LN($Y203:$AL203),AlturaTRI!$C$43:$P$43)+SUMPRODUCT(LN(1-$Y203:$AL203),1-AlturaTRI!$C$43:$P$43))</f>
        <v>4.9109021514209057E-19</v>
      </c>
      <c r="X203">
        <f t="shared" ca="1" si="30"/>
        <v>4.2394154053574789E-4</v>
      </c>
      <c r="Y203" s="9">
        <f t="shared" si="28"/>
        <v>9.9268269176557228E-4</v>
      </c>
      <c r="Z203" s="9">
        <f t="shared" si="28"/>
        <v>7.6884326162209688E-4</v>
      </c>
      <c r="AA203" s="9">
        <f t="shared" si="28"/>
        <v>2.0582140792123958E-3</v>
      </c>
      <c r="AB203" s="9">
        <f t="shared" si="28"/>
        <v>3.2547016890585858E-3</v>
      </c>
      <c r="AC203" s="9">
        <f t="shared" si="28"/>
        <v>2.4426960358623273E-3</v>
      </c>
      <c r="AD203" s="9">
        <f t="shared" si="28"/>
        <v>1.454560992575386E-3</v>
      </c>
      <c r="AE203" s="9">
        <f t="shared" si="28"/>
        <v>3.9644428557630632E-3</v>
      </c>
      <c r="AF203" s="9">
        <f t="shared" si="28"/>
        <v>6.0943921718751718E-3</v>
      </c>
      <c r="AG203" s="9">
        <f t="shared" si="28"/>
        <v>6.3823603739789611E-2</v>
      </c>
      <c r="AH203" s="9">
        <f t="shared" si="28"/>
        <v>8.9536726244385744E-4</v>
      </c>
      <c r="AI203" s="9">
        <f t="shared" si="28"/>
        <v>2.0022469950424599E-3</v>
      </c>
      <c r="AJ203" s="9">
        <f t="shared" si="28"/>
        <v>1.2976764378410803E-4</v>
      </c>
      <c r="AK203" s="9">
        <f t="shared" si="28"/>
        <v>2.8989379510888117E-3</v>
      </c>
      <c r="AL203" s="9">
        <f t="shared" si="28"/>
        <v>3.4321008194307026E-4</v>
      </c>
    </row>
    <row r="204" spans="1:38">
      <c r="A204">
        <v>198</v>
      </c>
      <c r="B204">
        <f t="shared" si="31"/>
        <v>-2.030000000000042</v>
      </c>
      <c r="C204">
        <f t="shared" si="29"/>
        <v>1.5175999999999965</v>
      </c>
      <c r="D204" s="13">
        <f>EXP(SUMPRODUCT(LN($Y204:$AL204),AlturaTRI!$C$24:$P$24)+SUMPRODUCT(LN(1-$Y204:$AL204),1-AlturaTRI!$C$24:$P$24))</f>
        <v>4.0864753876183937E-9</v>
      </c>
      <c r="E204" s="13">
        <f ca="1">EXP(SUMPRODUCT(LN($Y204:$AL204),AlturaTRI!$C$25:$P$25)+SUMPRODUCT(LN(1-$Y204:$AL204),1-AlturaTRI!$C$25:$P$25))</f>
        <v>2.8220222622039024E-18</v>
      </c>
      <c r="F204" s="13">
        <f ca="1">EXP(SUMPRODUCT(LN($Y204:$AL204),AlturaTRI!$C$26:$P$26)+SUMPRODUCT(LN(1-$Y204:$AL204),1-AlturaTRI!$C$26:$P$26))</f>
        <v>1.052122566609714E-20</v>
      </c>
      <c r="G204" s="13">
        <f ca="1">EXP(SUMPRODUCT(LN($Y204:$AL204),AlturaTRI!$C$27:$P$27)+SUMPRODUCT(LN(1-$Y204:$AL204),1-AlturaTRI!$C$27:$P$27))</f>
        <v>1.864216979979222E-26</v>
      </c>
      <c r="H204" s="13">
        <f ca="1">EXP(SUMPRODUCT(LN($Y204:$AL204),AlturaTRI!$C$28:$P$28)+SUMPRODUCT(LN(1-$Y204:$AL204),1-AlturaTRI!$C$28:$P$28))</f>
        <v>5.8819734354852574E-27</v>
      </c>
      <c r="I204" s="13">
        <f ca="1">EXP(SUMPRODUCT(LN($Y204:$AL204),AlturaTRI!$C$29:$P$29)+SUMPRODUCT(LN(1-$Y204:$AL204),1-AlturaTRI!$C$29:$P$29))</f>
        <v>1.1756181608588524E-20</v>
      </c>
      <c r="J204" s="13">
        <f ca="1">EXP(SUMPRODUCT(LN($Y204:$AL204),AlturaTRI!$C$30:$P$30)+SUMPRODUCT(LN(1-$Y204:$AL204),1-AlturaTRI!$C$30:$P$30))</f>
        <v>1.7624619358018924E-21</v>
      </c>
      <c r="K204" s="13">
        <f ca="1">EXP(SUMPRODUCT(LN($Y204:$AL204),AlturaTRI!$C$31:$P$31)+SUMPRODUCT(LN(1-$Y204:$AL204),1-AlturaTRI!$C$31:$P$31))</f>
        <v>6.0105984809964155E-15</v>
      </c>
      <c r="L204" s="13">
        <f ca="1">EXP(SUMPRODUCT(LN($Y204:$AL204),AlturaTRI!$C$32:$P$32)+SUMPRODUCT(LN(1-$Y204:$AL204),1-AlturaTRI!$C$32:$P$32))</f>
        <v>3.5550081276956229E-14</v>
      </c>
      <c r="M204" s="13">
        <f ca="1">EXP(SUMPRODUCT(LN($Y204:$AL204),AlturaTRI!$C$33:$P$33)+SUMPRODUCT(LN(1-$Y204:$AL204),1-AlturaTRI!$C$33:$P$33))</f>
        <v>1.4283747162985543E-15</v>
      </c>
      <c r="N204" s="13">
        <f ca="1">EXP(SUMPRODUCT(LN($Y204:$AL204),AlturaTRI!$C$34:$P$34)+SUMPRODUCT(LN(1-$Y204:$AL204),1-AlturaTRI!$C$34:$P$34))</f>
        <v>2.1032927791766215E-8</v>
      </c>
      <c r="O204" s="13">
        <f ca="1">EXP(SUMPRODUCT(LN($Y204:$AL204),AlturaTRI!$C$35:$P$35)+SUMPRODUCT(LN(1-$Y204:$AL204),1-AlturaTRI!$C$35:$P$35))</f>
        <v>3.2581043061417292E-19</v>
      </c>
      <c r="P204" s="13">
        <f ca="1">EXP(SUMPRODUCT(LN($Y204:$AL204),AlturaTRI!$C$36:$P$36)+SUMPRODUCT(LN(1-$Y204:$AL204),1-AlturaTRI!$C$36:$P$36))</f>
        <v>8.0093616649188121E-19</v>
      </c>
      <c r="Q204" s="13">
        <f ca="1">EXP(SUMPRODUCT(LN($Y204:$AL204),AlturaTRI!$C$37:$P$37)+SUMPRODUCT(LN(1-$Y204:$AL204),1-AlturaTRI!$C$37:$P$37))</f>
        <v>1.1948955467732798E-12</v>
      </c>
      <c r="R204" s="13">
        <f ca="1">EXP(SUMPRODUCT(LN($Y204:$AL204),AlturaTRI!$C$38:$P$38)+SUMPRODUCT(LN(1-$Y204:$AL204),1-AlturaTRI!$C$38:$P$38))</f>
        <v>3.2032265135401226E-15</v>
      </c>
      <c r="S204" s="13">
        <f ca="1">EXP(SUMPRODUCT(LN($Y204:$AL204),AlturaTRI!$C$39:$P$39)+SUMPRODUCT(LN(1-$Y204:$AL204),1-AlturaTRI!$C$39:$P$39))</f>
        <v>1.1034809613056095E-30</v>
      </c>
      <c r="T204" s="13">
        <f ca="1">EXP(SUMPRODUCT(LN($Y204:$AL204),AlturaTRI!$C$40:$P$40)+SUMPRODUCT(LN(1-$Y204:$AL204),1-AlturaTRI!$C$40:$P$40))</f>
        <v>7.0933672662123582E-28</v>
      </c>
      <c r="U204" s="13">
        <f ca="1">EXP(SUMPRODUCT(LN($Y204:$AL204),AlturaTRI!$C$41:$P$41)+SUMPRODUCT(LN(1-$Y204:$AL204),1-AlturaTRI!$C$41:$P$41))</f>
        <v>1.6344470188149819E-22</v>
      </c>
      <c r="V204" s="13">
        <f ca="1">EXP(SUMPRODUCT(LN($Y204:$AL204),AlturaTRI!$C$42:$P$42)+SUMPRODUCT(LN(1-$Y204:$AL204),1-AlturaTRI!$C$42:$P$42))</f>
        <v>1.1979370919057884E-17</v>
      </c>
      <c r="W204" s="13">
        <f ca="1">EXP(SUMPRODUCT(LN($Y204:$AL204),AlturaTRI!$C$43:$P$43)+SUMPRODUCT(LN(1-$Y204:$AL204),1-AlturaTRI!$C$43:$P$43))</f>
        <v>5.6604549947532049E-19</v>
      </c>
      <c r="X204">
        <f t="shared" ca="1" si="30"/>
        <v>4.3265713124635561E-4</v>
      </c>
      <c r="Y204" s="9">
        <f t="shared" si="28"/>
        <v>1.0119391512106845E-3</v>
      </c>
      <c r="Z204" s="9">
        <f t="shared" si="28"/>
        <v>7.8416200924203328E-4</v>
      </c>
      <c r="AA204" s="9">
        <f t="shared" si="28"/>
        <v>2.0949592281264027E-3</v>
      </c>
      <c r="AB204" s="9">
        <f t="shared" si="28"/>
        <v>3.3015544780014405E-3</v>
      </c>
      <c r="AC204" s="9">
        <f t="shared" si="28"/>
        <v>2.4823492829209757E-3</v>
      </c>
      <c r="AD204" s="9">
        <f t="shared" si="28"/>
        <v>1.4792593798701082E-3</v>
      </c>
      <c r="AE204" s="9">
        <f t="shared" si="28"/>
        <v>4.0550659307162671E-3</v>
      </c>
      <c r="AF204" s="9">
        <f t="shared" si="28"/>
        <v>6.2077134778430248E-3</v>
      </c>
      <c r="AG204" s="9">
        <f t="shared" si="28"/>
        <v>6.5252022125378964E-2</v>
      </c>
      <c r="AH204" s="9">
        <f t="shared" si="28"/>
        <v>9.161567952684532E-4</v>
      </c>
      <c r="AI204" s="9">
        <f t="shared" si="28"/>
        <v>2.0430891939187457E-3</v>
      </c>
      <c r="AJ204" s="9">
        <f t="shared" si="28"/>
        <v>1.3316854855801251E-4</v>
      </c>
      <c r="AK204" s="9">
        <f t="shared" si="28"/>
        <v>2.9440327481789728E-3</v>
      </c>
      <c r="AL204" s="9">
        <f t="shared" si="28"/>
        <v>3.515558178808173E-4</v>
      </c>
    </row>
    <row r="205" spans="1:38">
      <c r="A205">
        <v>199</v>
      </c>
      <c r="B205">
        <f t="shared" si="31"/>
        <v>-2.0200000000000422</v>
      </c>
      <c r="C205">
        <f t="shared" si="29"/>
        <v>1.5183999999999966</v>
      </c>
      <c r="D205" s="13">
        <f>EXP(SUMPRODUCT(LN($Y205:$AL205),AlturaTRI!$C$24:$P$24)+SUMPRODUCT(LN(1-$Y205:$AL205),1-AlturaTRI!$C$24:$P$24))</f>
        <v>4.3356056051887459E-9</v>
      </c>
      <c r="E205" s="13">
        <f ca="1">EXP(SUMPRODUCT(LN($Y205:$AL205),AlturaTRI!$C$25:$P$25)+SUMPRODUCT(LN(1-$Y205:$AL205),1-AlturaTRI!$C$25:$P$25))</f>
        <v>3.2191836616767576E-18</v>
      </c>
      <c r="F205" s="13">
        <f ca="1">EXP(SUMPRODUCT(LN($Y205:$AL205),AlturaTRI!$C$26:$P$26)+SUMPRODUCT(LN(1-$Y205:$AL205),1-AlturaTRI!$C$26:$P$26))</f>
        <v>1.201320471055417E-20</v>
      </c>
      <c r="G205" s="13">
        <f ca="1">EXP(SUMPRODUCT(LN($Y205:$AL205),AlturaTRI!$C$27:$P$27)+SUMPRODUCT(LN(1-$Y205:$AL205),1-AlturaTRI!$C$27:$P$27))</f>
        <v>2.2672691244025106E-26</v>
      </c>
      <c r="H205" s="13">
        <f ca="1">EXP(SUMPRODUCT(LN($Y205:$AL205),AlturaTRI!$C$28:$P$28)+SUMPRODUCT(LN(1-$Y205:$AL205),1-AlturaTRI!$C$28:$P$28))</f>
        <v>7.0774225988432685E-27</v>
      </c>
      <c r="I205" s="13">
        <f ca="1">EXP(SUMPRODUCT(LN($Y205:$AL205),AlturaTRI!$C$29:$P$29)+SUMPRODUCT(LN(1-$Y205:$AL205),1-AlturaTRI!$C$29:$P$29))</f>
        <v>1.336648022854561E-20</v>
      </c>
      <c r="J205" s="13">
        <f ca="1">EXP(SUMPRODUCT(LN($Y205:$AL205),AlturaTRI!$C$30:$P$30)+SUMPRODUCT(LN(1-$Y205:$AL205),1-AlturaTRI!$C$30:$P$30))</f>
        <v>2.0441494321402651E-21</v>
      </c>
      <c r="K205" s="13">
        <f ca="1">EXP(SUMPRODUCT(LN($Y205:$AL205),AlturaTRI!$C$31:$P$31)+SUMPRODUCT(LN(1-$Y205:$AL205),1-AlturaTRI!$C$31:$P$31))</f>
        <v>6.5915626233968276E-15</v>
      </c>
      <c r="L205" s="13">
        <f ca="1">EXP(SUMPRODUCT(LN($Y205:$AL205),AlturaTRI!$C$32:$P$32)+SUMPRODUCT(LN(1-$Y205:$AL205),1-AlturaTRI!$C$32:$P$32))</f>
        <v>3.8660039051202508E-14</v>
      </c>
      <c r="M205" s="13">
        <f ca="1">EXP(SUMPRODUCT(LN($Y205:$AL205),AlturaTRI!$C$33:$P$33)+SUMPRODUCT(LN(1-$Y205:$AL205),1-AlturaTRI!$C$33:$P$33))</f>
        <v>1.6029749330595363E-15</v>
      </c>
      <c r="N205" s="13">
        <f ca="1">EXP(SUMPRODUCT(LN($Y205:$AL205),AlturaTRI!$C$34:$P$34)+SUMPRODUCT(LN(1-$Y205:$AL205),1-AlturaTRI!$C$34:$P$34))</f>
        <v>2.2414074200994164E-8</v>
      </c>
      <c r="O205" s="13">
        <f ca="1">EXP(SUMPRODUCT(LN($Y205:$AL205),AlturaTRI!$C$35:$P$35)+SUMPRODUCT(LN(1-$Y205:$AL205),1-AlturaTRI!$C$35:$P$35))</f>
        <v>3.7410411847796185E-19</v>
      </c>
      <c r="P205" s="13">
        <f ca="1">EXP(SUMPRODUCT(LN($Y205:$AL205),AlturaTRI!$C$36:$P$36)+SUMPRODUCT(LN(1-$Y205:$AL205),1-AlturaTRI!$C$36:$P$36))</f>
        <v>9.1514227639994108E-19</v>
      </c>
      <c r="Q205" s="13">
        <f ca="1">EXP(SUMPRODUCT(LN($Y205:$AL205),AlturaTRI!$C$37:$P$37)+SUMPRODUCT(LN(1-$Y205:$AL205),1-AlturaTRI!$C$37:$P$37))</f>
        <v>1.310186963987466E-12</v>
      </c>
      <c r="R205" s="13">
        <f ca="1">EXP(SUMPRODUCT(LN($Y205:$AL205),AlturaTRI!$C$38:$P$38)+SUMPRODUCT(LN(1-$Y205:$AL205),1-AlturaTRI!$C$38:$P$38))</f>
        <v>3.5650269956473953E-15</v>
      </c>
      <c r="S205" s="13">
        <f ca="1">EXP(SUMPRODUCT(LN($Y205:$AL205),AlturaTRI!$C$39:$P$39)+SUMPRODUCT(LN(1-$Y205:$AL205),1-AlturaTRI!$C$39:$P$39))</f>
        <v>1.3815360719673406E-30</v>
      </c>
      <c r="T205" s="13">
        <f ca="1">EXP(SUMPRODUCT(LN($Y205:$AL205),AlturaTRI!$C$40:$P$40)+SUMPRODUCT(LN(1-$Y205:$AL205),1-AlturaTRI!$C$40:$P$40))</f>
        <v>8.4583900624856681E-28</v>
      </c>
      <c r="U205" s="13">
        <f ca="1">EXP(SUMPRODUCT(LN($Y205:$AL205),AlturaTRI!$C$41:$P$41)+SUMPRODUCT(LN(1-$Y205:$AL205),1-AlturaTRI!$C$41:$P$41))</f>
        <v>1.9161311333772899E-22</v>
      </c>
      <c r="V205" s="13">
        <f ca="1">EXP(SUMPRODUCT(LN($Y205:$AL205),AlturaTRI!$C$42:$P$42)+SUMPRODUCT(LN(1-$Y205:$AL205),1-AlturaTRI!$C$42:$P$42))</f>
        <v>1.3589876023801436E-17</v>
      </c>
      <c r="W205" s="13">
        <f ca="1">EXP(SUMPRODUCT(LN($Y205:$AL205),AlturaTRI!$C$43:$P$43)+SUMPRODUCT(LN(1-$Y205:$AL205),1-AlturaTRI!$C$43:$P$43))</f>
        <v>6.5241269987936631E-19</v>
      </c>
      <c r="X205">
        <f t="shared" ca="1" si="30"/>
        <v>4.4150774821074911E-4</v>
      </c>
      <c r="Y205" s="9">
        <f t="shared" si="28"/>
        <v>1.0315687695071143E-3</v>
      </c>
      <c r="Z205" s="9">
        <f t="shared" si="28"/>
        <v>7.9978572955926414E-4</v>
      </c>
      <c r="AA205" s="9">
        <f t="shared" si="28"/>
        <v>2.1323589838281179E-3</v>
      </c>
      <c r="AB205" s="9">
        <f t="shared" si="28"/>
        <v>3.3490794661777232E-3</v>
      </c>
      <c r="AC205" s="9">
        <f t="shared" si="28"/>
        <v>2.5226446089409481E-3</v>
      </c>
      <c r="AD205" s="9">
        <f t="shared" si="28"/>
        <v>1.5043765129692862E-3</v>
      </c>
      <c r="AE205" s="9">
        <f t="shared" si="28"/>
        <v>4.147751929223965E-3</v>
      </c>
      <c r="AF205" s="9">
        <f t="shared" si="28"/>
        <v>6.3231285152762348E-3</v>
      </c>
      <c r="AG205" s="9">
        <f t="shared" si="28"/>
        <v>6.6710131494859992E-2</v>
      </c>
      <c r="AH205" s="9">
        <f t="shared" si="28"/>
        <v>9.3742858735030026E-4</v>
      </c>
      <c r="AI205" s="9">
        <f t="shared" si="28"/>
        <v>2.084762759092168E-3</v>
      </c>
      <c r="AJ205" s="9">
        <f t="shared" si="28"/>
        <v>1.3665857086634099E-4</v>
      </c>
      <c r="AK205" s="9">
        <f t="shared" si="28"/>
        <v>2.9898269197115709E-3</v>
      </c>
      <c r="AL205" s="9">
        <f t="shared" si="28"/>
        <v>3.6010442145459955E-4</v>
      </c>
    </row>
    <row r="206" spans="1:38">
      <c r="A206">
        <v>200</v>
      </c>
      <c r="B206">
        <f t="shared" si="31"/>
        <v>-2.0100000000000424</v>
      </c>
      <c r="C206">
        <f t="shared" si="29"/>
        <v>1.5191999999999966</v>
      </c>
      <c r="D206" s="13">
        <f>EXP(SUMPRODUCT(LN($Y206:$AL206),AlturaTRI!$C$24:$P$24)+SUMPRODUCT(LN(1-$Y206:$AL206),1-AlturaTRI!$C$24:$P$24))</f>
        <v>4.5997186318594481E-9</v>
      </c>
      <c r="E206" s="13">
        <f ca="1">EXP(SUMPRODUCT(LN($Y206:$AL206),AlturaTRI!$C$25:$P$25)+SUMPRODUCT(LN(1-$Y206:$AL206),1-AlturaTRI!$C$25:$P$25))</f>
        <v>3.6720762447214978E-18</v>
      </c>
      <c r="F206" s="13">
        <f ca="1">EXP(SUMPRODUCT(LN($Y206:$AL206),AlturaTRI!$C$26:$P$26)+SUMPRODUCT(LN(1-$Y206:$AL206),1-AlturaTRI!$C$26:$P$26))</f>
        <v>1.3716143985168956E-20</v>
      </c>
      <c r="G206" s="13">
        <f ca="1">EXP(SUMPRODUCT(LN($Y206:$AL206),AlturaTRI!$C$27:$P$27)+SUMPRODUCT(LN(1-$Y206:$AL206),1-AlturaTRI!$C$27:$P$27))</f>
        <v>2.7573398923838079E-26</v>
      </c>
      <c r="H206" s="13">
        <f ca="1">EXP(SUMPRODUCT(LN($Y206:$AL206),AlturaTRI!$C$28:$P$28)+SUMPRODUCT(LN(1-$Y206:$AL206),1-AlturaTRI!$C$28:$P$28))</f>
        <v>8.5154541306881513E-27</v>
      </c>
      <c r="I206" s="13">
        <f ca="1">EXP(SUMPRODUCT(LN($Y206:$AL206),AlturaTRI!$C$29:$P$29)+SUMPRODUCT(LN(1-$Y206:$AL206),1-AlturaTRI!$C$29:$P$29))</f>
        <v>1.5196670604529686E-20</v>
      </c>
      <c r="J206" s="13">
        <f ca="1">EXP(SUMPRODUCT(LN($Y206:$AL206),AlturaTRI!$C$30:$P$30)+SUMPRODUCT(LN(1-$Y206:$AL206),1-AlturaTRI!$C$30:$P$30))</f>
        <v>2.3707521369053241E-21</v>
      </c>
      <c r="K206" s="13">
        <f ca="1">EXP(SUMPRODUCT(LN($Y206:$AL206),AlturaTRI!$C$31:$P$31)+SUMPRODUCT(LN(1-$Y206:$AL206),1-AlturaTRI!$C$31:$P$31))</f>
        <v>7.2283581604859132E-15</v>
      </c>
      <c r="L206" s="13">
        <f ca="1">EXP(SUMPRODUCT(LN($Y206:$AL206),AlturaTRI!$C$32:$P$32)+SUMPRODUCT(LN(1-$Y206:$AL206),1-AlturaTRI!$C$32:$P$32))</f>
        <v>4.2040182682584114E-14</v>
      </c>
      <c r="M206" s="13">
        <f ca="1">EXP(SUMPRODUCT(LN($Y206:$AL206),AlturaTRI!$C$33:$P$33)+SUMPRODUCT(LN(1-$Y206:$AL206),1-AlturaTRI!$C$33:$P$33))</f>
        <v>1.7988374628492267E-15</v>
      </c>
      <c r="N206" s="13">
        <f ca="1">EXP(SUMPRODUCT(LN($Y206:$AL206),AlturaTRI!$C$34:$P$34)+SUMPRODUCT(LN(1-$Y206:$AL206),1-AlturaTRI!$C$34:$P$34))</f>
        <v>2.3884848754205164E-8</v>
      </c>
      <c r="O206" s="13">
        <f ca="1">EXP(SUMPRODUCT(LN($Y206:$AL206),AlturaTRI!$C$35:$P$35)+SUMPRODUCT(LN(1-$Y206:$AL206),1-AlturaTRI!$C$35:$P$35))</f>
        <v>4.2953703065655192E-19</v>
      </c>
      <c r="P206" s="13">
        <f ca="1">EXP(SUMPRODUCT(LN($Y206:$AL206),AlturaTRI!$C$36:$P$36)+SUMPRODUCT(LN(1-$Y206:$AL206),1-AlturaTRI!$C$36:$P$36))</f>
        <v>1.0455864546281954E-18</v>
      </c>
      <c r="Q206" s="13">
        <f ca="1">EXP(SUMPRODUCT(LN($Y206:$AL206),AlturaTRI!$C$37:$P$37)+SUMPRODUCT(LN(1-$Y206:$AL206),1-AlturaTRI!$C$37:$P$37))</f>
        <v>1.436538339239502E-12</v>
      </c>
      <c r="R206" s="13">
        <f ca="1">EXP(SUMPRODUCT(LN($Y206:$AL206),AlturaTRI!$C$38:$P$38)+SUMPRODUCT(LN(1-$Y206:$AL206),1-AlturaTRI!$C$38:$P$38))</f>
        <v>3.9675153063997424E-15</v>
      </c>
      <c r="S206" s="13">
        <f ca="1">EXP(SUMPRODUCT(LN($Y206:$AL206),AlturaTRI!$C$39:$P$39)+SUMPRODUCT(LN(1-$Y206:$AL206),1-AlturaTRI!$C$39:$P$39))</f>
        <v>1.729578304445941E-30</v>
      </c>
      <c r="T206" s="13">
        <f ca="1">EXP(SUMPRODUCT(LN($Y206:$AL206),AlturaTRI!$C$40:$P$40)+SUMPRODUCT(LN(1-$Y206:$AL206),1-AlturaTRI!$C$40:$P$40))</f>
        <v>1.008564290221616E-27</v>
      </c>
      <c r="U206" s="13">
        <f ca="1">EXP(SUMPRODUCT(LN($Y206:$AL206),AlturaTRI!$C$41:$P$41)+SUMPRODUCT(LN(1-$Y206:$AL206),1-AlturaTRI!$C$41:$P$41))</f>
        <v>2.2462610326069877E-22</v>
      </c>
      <c r="V206" s="13">
        <f ca="1">EXP(SUMPRODUCT(LN($Y206:$AL206),AlturaTRI!$C$42:$P$42)+SUMPRODUCT(LN(1-$Y206:$AL206),1-AlturaTRI!$C$42:$P$42))</f>
        <v>1.541620913039998E-17</v>
      </c>
      <c r="W206" s="13">
        <f ca="1">EXP(SUMPRODUCT(LN($Y206:$AL206),AlturaTRI!$C$43:$P$43)+SUMPRODUCT(LN(1-$Y206:$AL206),1-AlturaTRI!$C$43:$P$43))</f>
        <v>7.5192424236854971E-19</v>
      </c>
      <c r="X206">
        <f t="shared" ca="1" si="30"/>
        <v>4.504943654438101E-4</v>
      </c>
      <c r="Y206" s="9">
        <f t="shared" si="28"/>
        <v>1.0515787627571277E-3</v>
      </c>
      <c r="Z206" s="9">
        <f t="shared" si="28"/>
        <v>8.1572048427949327E-4</v>
      </c>
      <c r="AA206" s="9">
        <f t="shared" si="28"/>
        <v>2.1704249575022357E-3</v>
      </c>
      <c r="AB206" s="9">
        <f t="shared" si="28"/>
        <v>3.3972862319544819E-3</v>
      </c>
      <c r="AC206" s="9">
        <f t="shared" si="28"/>
        <v>2.5635923574111419E-3</v>
      </c>
      <c r="AD206" s="9">
        <f t="shared" si="28"/>
        <v>1.5299194698103688E-3</v>
      </c>
      <c r="AE206" s="9">
        <f t="shared" si="28"/>
        <v>4.2425474124214669E-3</v>
      </c>
      <c r="AF206" s="9">
        <f t="shared" si="28"/>
        <v>6.4406754650701021E-3</v>
      </c>
      <c r="AG206" s="9">
        <f t="shared" si="28"/>
        <v>6.8198446298609536E-2</v>
      </c>
      <c r="AH206" s="9">
        <f t="shared" si="28"/>
        <v>9.5919380448551206E-4</v>
      </c>
      <c r="AI206" s="9">
        <f t="shared" si="28"/>
        <v>2.1272845417837369E-3</v>
      </c>
      <c r="AJ206" s="9">
        <f t="shared" si="28"/>
        <v>1.4024004530399997E-4</v>
      </c>
      <c r="AK206" s="9">
        <f t="shared" si="28"/>
        <v>3.036331246332364E-3</v>
      </c>
      <c r="AL206" s="9">
        <f t="shared" si="28"/>
        <v>3.6886082035994918E-4</v>
      </c>
    </row>
    <row r="207" spans="1:38">
      <c r="A207">
        <v>201</v>
      </c>
      <c r="B207">
        <f t="shared" si="31"/>
        <v>-2.0000000000000426</v>
      </c>
      <c r="C207">
        <f t="shared" si="29"/>
        <v>1.5199999999999965</v>
      </c>
      <c r="D207" s="13">
        <f>EXP(SUMPRODUCT(LN($Y207:$AL207),AlturaTRI!$C$24:$P$24)+SUMPRODUCT(LN(1-$Y207:$AL207),1-AlturaTRI!$C$24:$P$24))</f>
        <v>4.8796984455333822E-9</v>
      </c>
      <c r="E207" s="13">
        <f ca="1">EXP(SUMPRODUCT(LN($Y207:$AL207),AlturaTRI!$C$25:$P$25)+SUMPRODUCT(LN(1-$Y207:$AL207),1-AlturaTRI!$C$25:$P$25))</f>
        <v>4.188493501230874E-18</v>
      </c>
      <c r="F207" s="13">
        <f ca="1">EXP(SUMPRODUCT(LN($Y207:$AL207),AlturaTRI!$C$26:$P$26)+SUMPRODUCT(LN(1-$Y207:$AL207),1-AlturaTRI!$C$26:$P$26))</f>
        <v>1.5659771254733058E-20</v>
      </c>
      <c r="G207" s="13">
        <f ca="1">EXP(SUMPRODUCT(LN($Y207:$AL207),AlturaTRI!$C$27:$P$27)+SUMPRODUCT(LN(1-$Y207:$AL207),1-AlturaTRI!$C$27:$P$27))</f>
        <v>3.3531868557689342E-26</v>
      </c>
      <c r="H207" s="13">
        <f ca="1">EXP(SUMPRODUCT(LN($Y207:$AL207),AlturaTRI!$C$28:$P$28)+SUMPRODUCT(LN(1-$Y207:$AL207),1-AlturaTRI!$C$28:$P$28))</f>
        <v>1.0245206587841599E-26</v>
      </c>
      <c r="I207" s="13">
        <f ca="1">EXP(SUMPRODUCT(LN($Y207:$AL207),AlturaTRI!$C$29:$P$29)+SUMPRODUCT(LN(1-$Y207:$AL207),1-AlturaTRI!$C$29:$P$29))</f>
        <v>1.7276670895945614E-20</v>
      </c>
      <c r="J207" s="13">
        <f ca="1">EXP(SUMPRODUCT(LN($Y207:$AL207),AlturaTRI!$C$30:$P$30)+SUMPRODUCT(LN(1-$Y207:$AL207),1-AlturaTRI!$C$30:$P$30))</f>
        <v>2.7494123651335684E-21</v>
      </c>
      <c r="K207" s="13">
        <f ca="1">EXP(SUMPRODUCT(LN($Y207:$AL207),AlturaTRI!$C$31:$P$31)+SUMPRODUCT(LN(1-$Y207:$AL207),1-AlturaTRI!$C$31:$P$31))</f>
        <v>7.9263120335664516E-15</v>
      </c>
      <c r="L207" s="13">
        <f ca="1">EXP(SUMPRODUCT(LN($Y207:$AL207),AlturaTRI!$C$32:$P$32)+SUMPRODUCT(LN(1-$Y207:$AL207),1-AlturaTRI!$C$32:$P$32))</f>
        <v>4.5713778689704526E-14</v>
      </c>
      <c r="M207" s="13">
        <f ca="1">EXP(SUMPRODUCT(LN($Y207:$AL207),AlturaTRI!$C$33:$P$33)+SUMPRODUCT(LN(1-$Y207:$AL207),1-AlturaTRI!$C$33:$P$33))</f>
        <v>2.0185398935721376E-15</v>
      </c>
      <c r="N207" s="13">
        <f ca="1">EXP(SUMPRODUCT(LN($Y207:$AL207),AlturaTRI!$C$34:$P$34)+SUMPRODUCT(LN(1-$Y207:$AL207),1-AlturaTRI!$C$34:$P$34))</f>
        <v>2.5450973953690233E-8</v>
      </c>
      <c r="O207" s="13">
        <f ca="1">EXP(SUMPRODUCT(LN($Y207:$AL207),AlturaTRI!$C$35:$P$35)+SUMPRODUCT(LN(1-$Y207:$AL207),1-AlturaTRI!$C$35:$P$35))</f>
        <v>4.9316125890681908E-19</v>
      </c>
      <c r="P207" s="13">
        <f ca="1">EXP(SUMPRODUCT(LN($Y207:$AL207),AlturaTRI!$C$36:$P$36)+SUMPRODUCT(LN(1-$Y207:$AL207),1-AlturaTRI!$C$36:$P$36))</f>
        <v>1.1945697111496698E-18</v>
      </c>
      <c r="Q207" s="13">
        <f ca="1">EXP(SUMPRODUCT(LN($Y207:$AL207),AlturaTRI!$C$37:$P$37)+SUMPRODUCT(LN(1-$Y207:$AL207),1-AlturaTRI!$C$37:$P$37))</f>
        <v>1.575003013699676E-12</v>
      </c>
      <c r="R207" s="13">
        <f ca="1">EXP(SUMPRODUCT(LN($Y207:$AL207),AlturaTRI!$C$38:$P$38)+SUMPRODUCT(LN(1-$Y207:$AL207),1-AlturaTRI!$C$38:$P$38))</f>
        <v>4.4152430918638761E-15</v>
      </c>
      <c r="S207" s="13">
        <f ca="1">EXP(SUMPRODUCT(LN($Y207:$AL207),AlturaTRI!$C$39:$P$39)+SUMPRODUCT(LN(1-$Y207:$AL207),1-AlturaTRI!$C$39:$P$39))</f>
        <v>2.1652021502533077E-30</v>
      </c>
      <c r="T207" s="13">
        <f ca="1">EXP(SUMPRODUCT(LN($Y207:$AL207),AlturaTRI!$C$40:$P$40)+SUMPRODUCT(LN(1-$Y207:$AL207),1-AlturaTRI!$C$40:$P$40))</f>
        <v>1.2025404292496685E-27</v>
      </c>
      <c r="U207" s="13">
        <f ca="1">EXP(SUMPRODUCT(LN($Y207:$AL207),AlturaTRI!$C$41:$P$41)+SUMPRODUCT(LN(1-$Y207:$AL207),1-AlturaTRI!$C$41:$P$41))</f>
        <v>2.6331490291758583E-22</v>
      </c>
      <c r="V207" s="13">
        <f ca="1">EXP(SUMPRODUCT(LN($Y207:$AL207),AlturaTRI!$C$42:$P$42)+SUMPRODUCT(LN(1-$Y207:$AL207),1-AlturaTRI!$C$42:$P$42))</f>
        <v>1.7487185309254158E-17</v>
      </c>
      <c r="W207" s="13">
        <f ca="1">EXP(SUMPRODUCT(LN($Y207:$AL207),AlturaTRI!$C$43:$P$43)+SUMPRODUCT(LN(1-$Y207:$AL207),1-AlturaTRI!$C$43:$P$43))</f>
        <v>8.6657466527191547E-19</v>
      </c>
      <c r="X207">
        <f t="shared" ca="1" si="30"/>
        <v>4.5961793562254634E-4</v>
      </c>
      <c r="Y207" s="9">
        <f t="shared" ref="Y207:AL216" si="32">1/(1+EXP(-1.7*Y$2*($B207-Y$3)))</f>
        <v>1.0719764860153194E-3</v>
      </c>
      <c r="Z207" s="9">
        <f t="shared" si="32"/>
        <v>8.3197245519659759E-4</v>
      </c>
      <c r="AA207" s="9">
        <f t="shared" si="32"/>
        <v>2.209168964469912E-3</v>
      </c>
      <c r="AB207" s="9">
        <f t="shared" si="32"/>
        <v>3.446184488278757E-3</v>
      </c>
      <c r="AC207" s="9">
        <f t="shared" si="32"/>
        <v>2.6052030367042047E-3</v>
      </c>
      <c r="AD207" s="9">
        <f t="shared" si="32"/>
        <v>1.5558954472261462E-3</v>
      </c>
      <c r="AE207" s="9">
        <f t="shared" si="32"/>
        <v>4.3394999739173245E-3</v>
      </c>
      <c r="AF207" s="9">
        <f t="shared" si="32"/>
        <v>6.5603931855084119E-3</v>
      </c>
      <c r="AG207" s="9">
        <f t="shared" si="32"/>
        <v>6.9717485261107548E-2</v>
      </c>
      <c r="AH207" s="9">
        <f t="shared" si="32"/>
        <v>9.8146386999361742E-4</v>
      </c>
      <c r="AI207" s="9">
        <f t="shared" si="32"/>
        <v>2.170671731822079E-3</v>
      </c>
      <c r="AJ207" s="9">
        <f t="shared" si="32"/>
        <v>1.4391536759048018E-4</v>
      </c>
      <c r="AK207" s="9">
        <f t="shared" si="32"/>
        <v>3.0835566728004736E-3</v>
      </c>
      <c r="AL207" s="9">
        <f t="shared" si="32"/>
        <v>3.7783006180998254E-4</v>
      </c>
    </row>
    <row r="208" spans="1:38">
      <c r="A208">
        <v>202</v>
      </c>
      <c r="B208">
        <f t="shared" si="31"/>
        <v>-1.9900000000000426</v>
      </c>
      <c r="C208">
        <f t="shared" si="29"/>
        <v>1.5207999999999966</v>
      </c>
      <c r="D208" s="13">
        <f>EXP(SUMPRODUCT(LN($Y208:$AL208),AlturaTRI!$C$24:$P$24)+SUMPRODUCT(LN(1-$Y208:$AL208),1-AlturaTRI!$C$24:$P$24))</f>
        <v>5.1764797702966285E-9</v>
      </c>
      <c r="E208" s="13">
        <f ca="1">EXP(SUMPRODUCT(LN($Y208:$AL208),AlturaTRI!$C$25:$P$25)+SUMPRODUCT(LN(1-$Y208:$AL208),1-AlturaTRI!$C$25:$P$25))</f>
        <v>4.7773143663623472E-18</v>
      </c>
      <c r="F208" s="13">
        <f ca="1">EXP(SUMPRODUCT(LN($Y208:$AL208),AlturaTRI!$C$26:$P$26)+SUMPRODUCT(LN(1-$Y208:$AL208),1-AlturaTRI!$C$26:$P$26))</f>
        <v>1.7877986752211162E-20</v>
      </c>
      <c r="G208" s="13">
        <f ca="1">EXP(SUMPRODUCT(LN($Y208:$AL208),AlturaTRI!$C$27:$P$27)+SUMPRODUCT(LN(1-$Y208:$AL208),1-AlturaTRI!$C$27:$P$27))</f>
        <v>4.0776037949397003E-26</v>
      </c>
      <c r="H208" s="13">
        <f ca="1">EXP(SUMPRODUCT(LN($Y208:$AL208),AlturaTRI!$C$28:$P$28)+SUMPRODUCT(LN(1-$Y208:$AL208),1-AlturaTRI!$C$28:$P$28))</f>
        <v>1.2325752558837215E-26</v>
      </c>
      <c r="I208" s="13">
        <f ca="1">EXP(SUMPRODUCT(LN($Y208:$AL208),AlturaTRI!$C$29:$P$29)+SUMPRODUCT(LN(1-$Y208:$AL208),1-AlturaTRI!$C$29:$P$29))</f>
        <v>1.9640452508860665E-20</v>
      </c>
      <c r="J208" s="13">
        <f ca="1">EXP(SUMPRODUCT(LN($Y208:$AL208),AlturaTRI!$C$30:$P$30)+SUMPRODUCT(LN(1-$Y208:$AL208),1-AlturaTRI!$C$30:$P$30))</f>
        <v>3.1884046295957915E-21</v>
      </c>
      <c r="K208" s="13">
        <f ca="1">EXP(SUMPRODUCT(LN($Y208:$AL208),AlturaTRI!$C$31:$P$31)+SUMPRODUCT(LN(1-$Y208:$AL208),1-AlturaTRI!$C$31:$P$31))</f>
        <v>8.6912548653505849E-15</v>
      </c>
      <c r="L208" s="13">
        <f ca="1">EXP(SUMPRODUCT(LN($Y208:$AL208),AlturaTRI!$C$32:$P$32)+SUMPRODUCT(LN(1-$Y208:$AL208),1-AlturaTRI!$C$32:$P$32))</f>
        <v>4.9706074572471894E-14</v>
      </c>
      <c r="M208" s="13">
        <f ca="1">EXP(SUMPRODUCT(LN($Y208:$AL208),AlturaTRI!$C$33:$P$33)+SUMPRODUCT(LN(1-$Y208:$AL208),1-AlturaTRI!$C$33:$P$33))</f>
        <v>2.2649706000570284E-15</v>
      </c>
      <c r="N208" s="13">
        <f ca="1">EXP(SUMPRODUCT(LN($Y208:$AL208),AlturaTRI!$C$34:$P$34)+SUMPRODUCT(LN(1-$Y208:$AL208),1-AlturaTRI!$C$34:$P$34))</f>
        <v>2.711852949406448E-8</v>
      </c>
      <c r="O208" s="13">
        <f ca="1">EXP(SUMPRODUCT(LN($Y208:$AL208),AlturaTRI!$C$35:$P$35)+SUMPRODUCT(LN(1-$Y208:$AL208),1-AlturaTRI!$C$35:$P$35))</f>
        <v>5.6618337540541985E-19</v>
      </c>
      <c r="P208" s="13">
        <f ca="1">EXP(SUMPRODUCT(LN($Y208:$AL208),AlturaTRI!$C$36:$P$36)+SUMPRODUCT(LN(1-$Y208:$AL208),1-AlturaTRI!$C$36:$P$36))</f>
        <v>1.3647178372405955E-18</v>
      </c>
      <c r="Q208" s="13">
        <f ca="1">EXP(SUMPRODUCT(LN($Y208:$AL208),AlturaTRI!$C$37:$P$37)+SUMPRODUCT(LN(1-$Y208:$AL208),1-AlturaTRI!$C$37:$P$37))</f>
        <v>1.7267337425725718E-12</v>
      </c>
      <c r="R208" s="13">
        <f ca="1">EXP(SUMPRODUCT(LN($Y208:$AL208),AlturaTRI!$C$38:$P$38)+SUMPRODUCT(LN(1-$Y208:$AL208),1-AlturaTRI!$C$38:$P$38))</f>
        <v>4.9132679243788539E-15</v>
      </c>
      <c r="S208" s="13">
        <f ca="1">EXP(SUMPRODUCT(LN($Y208:$AL208),AlturaTRI!$C$39:$P$39)+SUMPRODUCT(LN(1-$Y208:$AL208),1-AlturaTRI!$C$39:$P$39))</f>
        <v>2.7104193504466719E-30</v>
      </c>
      <c r="T208" s="13">
        <f ca="1">EXP(SUMPRODUCT(LN($Y208:$AL208),AlturaTRI!$C$40:$P$40)+SUMPRODUCT(LN(1-$Y208:$AL208),1-AlturaTRI!$C$40:$P$40))</f>
        <v>1.4337571737972861E-27</v>
      </c>
      <c r="U208" s="13">
        <f ca="1">EXP(SUMPRODUCT(LN($Y208:$AL208),AlturaTRI!$C$41:$P$41)+SUMPRODUCT(LN(1-$Y208:$AL208),1-AlturaTRI!$C$41:$P$41))</f>
        <v>3.0865298039969612E-22</v>
      </c>
      <c r="V208" s="13">
        <f ca="1">EXP(SUMPRODUCT(LN($Y208:$AL208),AlturaTRI!$C$42:$P$42)+SUMPRODUCT(LN(1-$Y208:$AL208),1-AlturaTRI!$C$42:$P$42))</f>
        <v>1.9835449651789332E-17</v>
      </c>
      <c r="W208" s="13">
        <f ca="1">EXP(SUMPRODUCT(LN($Y208:$AL208),AlturaTRI!$C$43:$P$43)+SUMPRODUCT(LN(1-$Y208:$AL208),1-AlturaTRI!$C$43:$P$43))</f>
        <v>9.9866012146565079E-19</v>
      </c>
      <c r="X208">
        <f t="shared" ca="1" si="30"/>
        <v>4.6887938926688073E-4</v>
      </c>
      <c r="Y208" s="9">
        <f t="shared" si="32"/>
        <v>1.0927694359410616E-3</v>
      </c>
      <c r="Z208" s="9">
        <f t="shared" si="32"/>
        <v>8.4854794655575961E-4</v>
      </c>
      <c r="AA208" s="9">
        <f t="shared" si="32"/>
        <v>2.2486030277121083E-3</v>
      </c>
      <c r="AB208" s="9">
        <f t="shared" si="32"/>
        <v>3.4957840845131647E-3</v>
      </c>
      <c r="AC208" s="9">
        <f t="shared" si="32"/>
        <v>2.6474873226478169E-3</v>
      </c>
      <c r="AD208" s="9">
        <f t="shared" si="32"/>
        <v>1.5823117629165649E-3</v>
      </c>
      <c r="AE208" s="9">
        <f t="shared" si="32"/>
        <v>4.4386582618343128E-3</v>
      </c>
      <c r="AF208" s="9">
        <f t="shared" si="32"/>
        <v>6.6823212235711527E-3</v>
      </c>
      <c r="AG208" s="9">
        <f t="shared" si="32"/>
        <v>7.1267771188558232E-2</v>
      </c>
      <c r="AH208" s="9">
        <f t="shared" si="32"/>
        <v>1.0042504706100153E-3</v>
      </c>
      <c r="AI208" s="9">
        <f t="shared" si="32"/>
        <v>2.2149418643255319E-3</v>
      </c>
      <c r="AJ208" s="9">
        <f t="shared" si="32"/>
        <v>1.4768699616840038E-4</v>
      </c>
      <c r="AK208" s="9">
        <f t="shared" si="32"/>
        <v>3.1315143104217787E-3</v>
      </c>
      <c r="AL208" s="9">
        <f t="shared" si="32"/>
        <v>3.8701731542549071E-4</v>
      </c>
    </row>
    <row r="209" spans="1:38">
      <c r="A209">
        <v>203</v>
      </c>
      <c r="B209">
        <f t="shared" si="31"/>
        <v>-1.9800000000000426</v>
      </c>
      <c r="C209">
        <f t="shared" si="29"/>
        <v>1.5215999999999965</v>
      </c>
      <c r="D209" s="13">
        <f>EXP(SUMPRODUCT(LN($Y209:$AL209),AlturaTRI!$C$24:$P$24)+SUMPRODUCT(LN(1-$Y209:$AL209),1-AlturaTRI!$C$24:$P$24))</f>
        <v>5.4910508751050745E-9</v>
      </c>
      <c r="E209" s="13">
        <f ca="1">EXP(SUMPRODUCT(LN($Y209:$AL209),AlturaTRI!$C$25:$P$25)+SUMPRODUCT(LN(1-$Y209:$AL209),1-AlturaTRI!$C$25:$P$25))</f>
        <v>5.4486536806397816E-18</v>
      </c>
      <c r="F209" s="13">
        <f ca="1">EXP(SUMPRODUCT(LN($Y209:$AL209),AlturaTRI!$C$26:$P$26)+SUMPRODUCT(LN(1-$Y209:$AL209),1-AlturaTRI!$C$26:$P$26))</f>
        <v>2.0409446080024679E-20</v>
      </c>
      <c r="G209" s="13">
        <f ca="1">EXP(SUMPRODUCT(LN($Y209:$AL209),AlturaTRI!$C$27:$P$27)+SUMPRODUCT(LN(1-$Y209:$AL209),1-AlturaTRI!$C$27:$P$27))</f>
        <v>4.9582874878112952E-26</v>
      </c>
      <c r="H209" s="13">
        <f ca="1">EXP(SUMPRODUCT(LN($Y209:$AL209),AlturaTRI!$C$28:$P$28)+SUMPRODUCT(LN(1-$Y209:$AL209),1-AlturaTRI!$C$28:$P$28))</f>
        <v>1.4828102501468419E-26</v>
      </c>
      <c r="I209" s="13">
        <f ca="1">EXP(SUMPRODUCT(LN($Y209:$AL209),AlturaTRI!$C$29:$P$29)+SUMPRODUCT(LN(1-$Y209:$AL209),1-AlturaTRI!$C$29:$P$29))</f>
        <v>2.2326586460752133E-20</v>
      </c>
      <c r="J209" s="13">
        <f ca="1">EXP(SUMPRODUCT(LN($Y209:$AL209),AlturaTRI!$C$30:$P$30)+SUMPRODUCT(LN(1-$Y209:$AL209),1-AlturaTRI!$C$30:$P$30))</f>
        <v>3.6973144682113494E-21</v>
      </c>
      <c r="K209" s="13">
        <f ca="1">EXP(SUMPRODUCT(LN($Y209:$AL209),AlturaTRI!$C$31:$P$31)+SUMPRODUCT(LN(1-$Y209:$AL209),1-AlturaTRI!$C$31:$P$31))</f>
        <v>9.5295680476070759E-15</v>
      </c>
      <c r="L209" s="13">
        <f ca="1">EXP(SUMPRODUCT(LN($Y209:$AL209),AlturaTRI!$C$32:$P$32)+SUMPRODUCT(LN(1-$Y209:$AL209),1-AlturaTRI!$C$32:$P$32))</f>
        <v>5.4044465036478594E-14</v>
      </c>
      <c r="M209" s="13">
        <f ca="1">EXP(SUMPRODUCT(LN($Y209:$AL209),AlturaTRI!$C$33:$P$33)+SUMPRODUCT(LN(1-$Y209:$AL209),1-AlturaTRI!$C$33:$P$33))</f>
        <v>2.541365973677569E-15</v>
      </c>
      <c r="N209" s="13">
        <f ca="1">EXP(SUMPRODUCT(LN($Y209:$AL209),AlturaTRI!$C$34:$P$34)+SUMPRODUCT(LN(1-$Y209:$AL209),1-AlturaTRI!$C$34:$P$34))</f>
        <v>2.8893973854651094E-8</v>
      </c>
      <c r="O209" s="13">
        <f ca="1">EXP(SUMPRODUCT(LN($Y209:$AL209),AlturaTRI!$C$35:$P$35)+SUMPRODUCT(LN(1-$Y209:$AL209),1-AlturaTRI!$C$35:$P$35))</f>
        <v>6.4998701927721204E-19</v>
      </c>
      <c r="P209" s="13">
        <f ca="1">EXP(SUMPRODUCT(LN($Y209:$AL209),AlturaTRI!$C$36:$P$36)+SUMPRODUCT(LN(1-$Y209:$AL209),1-AlturaTRI!$C$36:$P$36))</f>
        <v>1.5590270363666422E-18</v>
      </c>
      <c r="Q209" s="13">
        <f ca="1">EXP(SUMPRODUCT(LN($Y209:$AL209),AlturaTRI!$C$37:$P$37)+SUMPRODUCT(LN(1-$Y209:$AL209),1-AlturaTRI!$C$37:$P$37))</f>
        <v>1.8929919714638266E-12</v>
      </c>
      <c r="R209" s="13">
        <f ca="1">EXP(SUMPRODUCT(LN($Y209:$AL209),AlturaTRI!$C$38:$P$38)+SUMPRODUCT(LN(1-$Y209:$AL209),1-AlturaTRI!$C$38:$P$38))</f>
        <v>5.4672091004252624E-15</v>
      </c>
      <c r="S209" s="13">
        <f ca="1">EXP(SUMPRODUCT(LN($Y209:$AL209),AlturaTRI!$C$39:$P$39)+SUMPRODUCT(LN(1-$Y209:$AL209),1-AlturaTRI!$C$39:$P$39))</f>
        <v>3.3927662429484862E-30</v>
      </c>
      <c r="T209" s="13">
        <f ca="1">EXP(SUMPRODUCT(LN($Y209:$AL209),AlturaTRI!$C$40:$P$40)+SUMPRODUCT(LN(1-$Y209:$AL209),1-AlturaTRI!$C$40:$P$40))</f>
        <v>1.7093497439426467E-27</v>
      </c>
      <c r="U209" s="13">
        <f ca="1">EXP(SUMPRODUCT(LN($Y209:$AL209),AlturaTRI!$C$41:$P$41)+SUMPRODUCT(LN(1-$Y209:$AL209),1-AlturaTRI!$C$41:$P$41))</f>
        <v>3.6178030438889452E-22</v>
      </c>
      <c r="V209" s="13">
        <f ca="1">EXP(SUMPRODUCT(LN($Y209:$AL209),AlturaTRI!$C$42:$P$42)+SUMPRODUCT(LN(1-$Y209:$AL209),1-AlturaTRI!$C$42:$P$42))</f>
        <v>2.249798368027796E-17</v>
      </c>
      <c r="W209" s="13">
        <f ca="1">EXP(SUMPRODUCT(LN($Y209:$AL209),AlturaTRI!$C$43:$P$43)+SUMPRODUCT(LN(1-$Y209:$AL209),1-AlturaTRI!$C$43:$P$43))</f>
        <v>1.1508238069306485E-18</v>
      </c>
      <c r="X209">
        <f t="shared" ca="1" si="30"/>
        <v>4.7827963391499685E-4</v>
      </c>
      <c r="Y209" s="9">
        <f t="shared" si="32"/>
        <v>1.1139652535006889E-3</v>
      </c>
      <c r="Z209" s="9">
        <f t="shared" si="32"/>
        <v>8.6545338746246182E-4</v>
      </c>
      <c r="AA209" s="9">
        <f t="shared" si="32"/>
        <v>2.288739381451401E-3</v>
      </c>
      <c r="AB209" s="9">
        <f t="shared" si="32"/>
        <v>3.5460950082949008E-3</v>
      </c>
      <c r="AC209" s="9">
        <f t="shared" si="32"/>
        <v>2.6904560611341636E-3</v>
      </c>
      <c r="AD209" s="9">
        <f t="shared" si="32"/>
        <v>1.6091758574523702E-3</v>
      </c>
      <c r="AE209" s="9">
        <f t="shared" si="32"/>
        <v>4.5400720012810994E-3</v>
      </c>
      <c r="AF209" s="9">
        <f t="shared" si="32"/>
        <v>6.8064998264038903E-3</v>
      </c>
      <c r="AG209" s="9">
        <f t="shared" si="32"/>
        <v>7.2849830763423815E-2</v>
      </c>
      <c r="AH209" s="9">
        <f t="shared" si="32"/>
        <v>1.0275655625110462E-3</v>
      </c>
      <c r="AI209" s="9">
        <f t="shared" si="32"/>
        <v>2.2601128265110509E-3</v>
      </c>
      <c r="AJ209" s="9">
        <f t="shared" si="32"/>
        <v>1.5155745384376343E-4</v>
      </c>
      <c r="AK209" s="9">
        <f t="shared" si="32"/>
        <v>3.180215439516367E-3</v>
      </c>
      <c r="AL209" s="9">
        <f t="shared" si="32"/>
        <v>3.9642787619448516E-4</v>
      </c>
    </row>
    <row r="210" spans="1:38">
      <c r="A210">
        <v>204</v>
      </c>
      <c r="B210">
        <f t="shared" si="31"/>
        <v>-1.9700000000000426</v>
      </c>
      <c r="C210">
        <f t="shared" si="29"/>
        <v>1.5223999999999966</v>
      </c>
      <c r="D210" s="13">
        <f>EXP(SUMPRODUCT(LN($Y210:$AL210),AlturaTRI!$C$24:$P$24)+SUMPRODUCT(LN(1-$Y210:$AL210),1-AlturaTRI!$C$24:$P$24))</f>
        <v>5.8244565176489577E-9</v>
      </c>
      <c r="E210" s="13">
        <f ca="1">EXP(SUMPRODUCT(LN($Y210:$AL210),AlturaTRI!$C$25:$P$25)+SUMPRODUCT(LN(1-$Y210:$AL210),1-AlturaTRI!$C$25:$P$25))</f>
        <v>6.2140333903689324E-18</v>
      </c>
      <c r="F210" s="13">
        <f ca="1">EXP(SUMPRODUCT(LN($Y210:$AL210),AlturaTRI!$C$26:$P$26)+SUMPRODUCT(LN(1-$Y210:$AL210),1-AlturaTRI!$C$26:$P$26))</f>
        <v>2.329822409916701E-20</v>
      </c>
      <c r="G210" s="13">
        <f ca="1">EXP(SUMPRODUCT(LN($Y210:$AL210),AlturaTRI!$C$27:$P$27)+SUMPRODUCT(LN(1-$Y210:$AL210),1-AlturaTRI!$C$27:$P$27))</f>
        <v>6.0288902350186974E-26</v>
      </c>
      <c r="H210" s="13">
        <f ca="1">EXP(SUMPRODUCT(LN($Y210:$AL210),AlturaTRI!$C$28:$P$28)+SUMPRODUCT(LN(1-$Y210:$AL210),1-AlturaTRI!$C$28:$P$28))</f>
        <v>1.7837611775152164E-26</v>
      </c>
      <c r="I210" s="13">
        <f ca="1">EXP(SUMPRODUCT(LN($Y210:$AL210),AlturaTRI!$C$29:$P$29)+SUMPRODUCT(LN(1-$Y210:$AL210),1-AlturaTRI!$C$29:$P$29))</f>
        <v>2.5378862957642321E-20</v>
      </c>
      <c r="J210" s="13">
        <f ca="1">EXP(SUMPRODUCT(LN($Y210:$AL210),AlturaTRI!$C$30:$P$30)+SUMPRODUCT(LN(1-$Y210:$AL210),1-AlturaTRI!$C$30:$P$30))</f>
        <v>4.2872453991705607E-21</v>
      </c>
      <c r="K210" s="13">
        <f ca="1">EXP(SUMPRODUCT(LN($Y210:$AL210),AlturaTRI!$C$31:$P$31)+SUMPRODUCT(LN(1-$Y210:$AL210),1-AlturaTRI!$C$31:$P$31))</f>
        <v>1.0448235168340306E-14</v>
      </c>
      <c r="L210" s="13">
        <f ca="1">EXP(SUMPRODUCT(LN($Y210:$AL210),AlturaTRI!$C$32:$P$32)+SUMPRODUCT(LN(1-$Y210:$AL210),1-AlturaTRI!$C$32:$P$32))</f>
        <v>5.8758671903956847E-14</v>
      </c>
      <c r="M210" s="13">
        <f ca="1">EXP(SUMPRODUCT(LN($Y210:$AL210),AlturaTRI!$C$33:$P$33)+SUMPRODUCT(LN(1-$Y210:$AL210),1-AlturaTRI!$C$33:$P$33))</f>
        <v>2.8513520771019417E-15</v>
      </c>
      <c r="N210" s="13">
        <f ca="1">EXP(SUMPRODUCT(LN($Y210:$AL210),AlturaTRI!$C$34:$P$34)+SUMPRODUCT(LN(1-$Y210:$AL210),1-AlturaTRI!$C$34:$P$34))</f>
        <v>3.0784167137508E-8</v>
      </c>
      <c r="O210" s="13">
        <f ca="1">EXP(SUMPRODUCT(LN($Y210:$AL210),AlturaTRI!$C$35:$P$35)+SUMPRODUCT(LN(1-$Y210:$AL210),1-AlturaTRI!$C$35:$P$35))</f>
        <v>7.4615876920782939E-19</v>
      </c>
      <c r="P210" s="13">
        <f ca="1">EXP(SUMPRODUCT(LN($Y210:$AL210),AlturaTRI!$C$36:$P$36)+SUMPRODUCT(LN(1-$Y210:$AL210),1-AlturaTRI!$C$36:$P$36))</f>
        <v>1.7809159315311353E-18</v>
      </c>
      <c r="Q210" s="13">
        <f ca="1">EXP(SUMPRODUCT(LN($Y210:$AL210),AlturaTRI!$C$37:$P$37)+SUMPRODUCT(LN(1-$Y210:$AL210),1-AlturaTRI!$C$37:$P$37))</f>
        <v>2.0751579659705484E-12</v>
      </c>
      <c r="R210" s="13">
        <f ca="1">EXP(SUMPRODUCT(LN($Y210:$AL210),AlturaTRI!$C$38:$P$38)+SUMPRODUCT(LN(1-$Y210:$AL210),1-AlturaTRI!$C$38:$P$38))</f>
        <v>6.0833095341513828E-15</v>
      </c>
      <c r="S210" s="13">
        <f ca="1">EXP(SUMPRODUCT(LN($Y210:$AL210),AlturaTRI!$C$39:$P$39)+SUMPRODUCT(LN(1-$Y210:$AL210),1-AlturaTRI!$C$39:$P$39))</f>
        <v>4.2466882548110118E-30</v>
      </c>
      <c r="T210" s="13">
        <f ca="1">EXP(SUMPRODUCT(LN($Y210:$AL210),AlturaTRI!$C$40:$P$40)+SUMPRODUCT(LN(1-$Y210:$AL210),1-AlturaTRI!$C$40:$P$40))</f>
        <v>2.0378173340674855E-27</v>
      </c>
      <c r="U210" s="13">
        <f ca="1">EXP(SUMPRODUCT(LN($Y210:$AL210),AlturaTRI!$C$41:$P$41)+SUMPRODUCT(LN(1-$Y210:$AL210),1-AlturaTRI!$C$41:$P$41))</f>
        <v>4.2403173240335211E-22</v>
      </c>
      <c r="V210" s="13">
        <f ca="1">EXP(SUMPRODUCT(LN($Y210:$AL210),AlturaTRI!$C$42:$P$42)+SUMPRODUCT(LN(1-$Y210:$AL210),1-AlturaTRI!$C$42:$P$42))</f>
        <v>2.5516678301716124E-17</v>
      </c>
      <c r="W210" s="13">
        <f ca="1">EXP(SUMPRODUCT(LN($Y210:$AL210),AlturaTRI!$C$43:$P$43)+SUMPRODUCT(LN(1-$Y210:$AL210),1-AlturaTRI!$C$43:$P$43))</f>
        <v>1.3261082000679917E-18</v>
      </c>
      <c r="X210">
        <f t="shared" ca="1" si="30"/>
        <v>4.878195532936313E-4</v>
      </c>
      <c r="Y210" s="9">
        <f t="shared" si="32"/>
        <v>1.135571726720288E-3</v>
      </c>
      <c r="Z210" s="9">
        <f t="shared" si="32"/>
        <v>8.8269533433820802E-4</v>
      </c>
      <c r="AA210" s="9">
        <f t="shared" si="32"/>
        <v>2.3295904747930875E-3</v>
      </c>
      <c r="AB210" s="9">
        <f t="shared" si="32"/>
        <v>3.5971273874184275E-3</v>
      </c>
      <c r="AC210" s="9">
        <f t="shared" si="32"/>
        <v>2.734120270768138E-3</v>
      </c>
      <c r="AD210" s="9">
        <f t="shared" si="32"/>
        <v>1.6364952963110677E-3</v>
      </c>
      <c r="AE210" s="9">
        <f t="shared" si="32"/>
        <v>4.6437920172610891E-3</v>
      </c>
      <c r="AF210" s="9">
        <f t="shared" si="32"/>
        <v>6.9329699529501031E-3</v>
      </c>
      <c r="AG210" s="9">
        <f t="shared" si="32"/>
        <v>7.4464194325473257E-2</v>
      </c>
      <c r="AH210" s="9">
        <f t="shared" si="32"/>
        <v>1.0514213774745569E-3</v>
      </c>
      <c r="AI210" s="9">
        <f t="shared" si="32"/>
        <v>2.3062028646321218E-3</v>
      </c>
      <c r="AJ210" s="9">
        <f t="shared" si="32"/>
        <v>1.555293294690004E-4</v>
      </c>
      <c r="AK210" s="9">
        <f t="shared" si="32"/>
        <v>3.2296715119204083E-3</v>
      </c>
      <c r="AL210" s="9">
        <f t="shared" si="32"/>
        <v>4.0606716750284837E-4</v>
      </c>
    </row>
    <row r="211" spans="1:38">
      <c r="A211">
        <v>205</v>
      </c>
      <c r="B211">
        <f t="shared" si="31"/>
        <v>-1.9600000000000426</v>
      </c>
      <c r="C211">
        <f t="shared" si="29"/>
        <v>1.5231999999999966</v>
      </c>
      <c r="D211" s="13">
        <f>EXP(SUMPRODUCT(LN($Y211:$AL211),AlturaTRI!$C$24:$P$24)+SUMPRODUCT(LN(1-$Y211:$AL211),1-AlturaTRI!$C$24:$P$24))</f>
        <v>6.1778010402030592E-9</v>
      </c>
      <c r="E211" s="13">
        <f ca="1">EXP(SUMPRODUCT(LN($Y211:$AL211),AlturaTRI!$C$25:$P$25)+SUMPRODUCT(LN(1-$Y211:$AL211),1-AlturaTRI!$C$25:$P$25))</f>
        <v>7.0865773287172709E-18</v>
      </c>
      <c r="F211" s="13">
        <f ca="1">EXP(SUMPRODUCT(LN($Y211:$AL211),AlturaTRI!$C$26:$P$26)+SUMPRODUCT(LN(1-$Y211:$AL211),1-AlturaTRI!$C$26:$P$26))</f>
        <v>2.6594570986611999E-20</v>
      </c>
      <c r="G211" s="13">
        <f ca="1">EXP(SUMPRODUCT(LN($Y211:$AL211),AlturaTRI!$C$27:$P$27)+SUMPRODUCT(LN(1-$Y211:$AL211),1-AlturaTRI!$C$27:$P$27))</f>
        <v>7.3302978233463798E-26</v>
      </c>
      <c r="H211" s="13">
        <f ca="1">EXP(SUMPRODUCT(LN($Y211:$AL211),AlturaTRI!$C$28:$P$28)+SUMPRODUCT(LN(1-$Y211:$AL211),1-AlturaTRI!$C$28:$P$28))</f>
        <v>2.1456871768578916E-26</v>
      </c>
      <c r="I211" s="13">
        <f ca="1">EXP(SUMPRODUCT(LN($Y211:$AL211),AlturaTRI!$C$29:$P$29)+SUMPRODUCT(LN(1-$Y211:$AL211),1-AlturaTRI!$C$29:$P$29))</f>
        <v>2.8846993925675314E-20</v>
      </c>
      <c r="J211" s="13">
        <f ca="1">EXP(SUMPRODUCT(LN($Y211:$AL211),AlturaTRI!$C$30:$P$30)+SUMPRODUCT(LN(1-$Y211:$AL211),1-AlturaTRI!$C$30:$P$30))</f>
        <v>4.9710584067541711E-21</v>
      </c>
      <c r="K211" s="13">
        <f ca="1">EXP(SUMPRODUCT(LN($Y211:$AL211),AlturaTRI!$C$31:$P$31)+SUMPRODUCT(LN(1-$Y211:$AL211),1-AlturaTRI!$C$31:$P$31))</f>
        <v>1.1454898171226852E-14</v>
      </c>
      <c r="L211" s="13">
        <f ca="1">EXP(SUMPRODUCT(LN($Y211:$AL211),AlturaTRI!$C$32:$P$32)+SUMPRODUCT(LN(1-$Y211:$AL211),1-AlturaTRI!$C$32:$P$32))</f>
        <v>6.3880938810641099E-14</v>
      </c>
      <c r="M211" s="13">
        <f ca="1">EXP(SUMPRODUCT(LN($Y211:$AL211),AlturaTRI!$C$33:$P$33)+SUMPRODUCT(LN(1-$Y211:$AL211),1-AlturaTRI!$C$33:$P$33))</f>
        <v>3.1989912452371226E-15</v>
      </c>
      <c r="N211" s="13">
        <f ca="1">EXP(SUMPRODUCT(LN($Y211:$AL211),AlturaTRI!$C$34:$P$34)+SUMPRODUCT(LN(1-$Y211:$AL211),1-AlturaTRI!$C$34:$P$34))</f>
        <v>3.2796395217986187E-8</v>
      </c>
      <c r="O211" s="13">
        <f ca="1">EXP(SUMPRODUCT(LN($Y211:$AL211),AlturaTRI!$C$35:$P$35)+SUMPRODUCT(LN(1-$Y211:$AL211),1-AlturaTRI!$C$35:$P$35))</f>
        <v>8.565177774859515E-19</v>
      </c>
      <c r="P211" s="13">
        <f ca="1">EXP(SUMPRODUCT(LN($Y211:$AL211),AlturaTRI!$C$36:$P$36)+SUMPRODUCT(LN(1-$Y211:$AL211),1-AlturaTRI!$C$36:$P$36))</f>
        <v>2.0342848345137866E-18</v>
      </c>
      <c r="Q211" s="13">
        <f ca="1">EXP(SUMPRODUCT(LN($Y211:$AL211),AlturaTRI!$C$37:$P$37)+SUMPRODUCT(LN(1-$Y211:$AL211),1-AlturaTRI!$C$37:$P$37))</f>
        <v>2.2747418715537656E-12</v>
      </c>
      <c r="R211" s="13">
        <f ca="1">EXP(SUMPRODUCT(LN($Y211:$AL211),AlturaTRI!$C$38:$P$38)+SUMPRODUCT(LN(1-$Y211:$AL211),1-AlturaTRI!$C$38:$P$38))</f>
        <v>6.7685044047959913E-15</v>
      </c>
      <c r="S211" s="13">
        <f ca="1">EXP(SUMPRODUCT(LN($Y211:$AL211),AlturaTRI!$C$39:$P$39)+SUMPRODUCT(LN(1-$Y211:$AL211),1-AlturaTRI!$C$39:$P$39))</f>
        <v>5.3152707782487625E-30</v>
      </c>
      <c r="T211" s="13">
        <f ca="1">EXP(SUMPRODUCT(LN($Y211:$AL211),AlturaTRI!$C$40:$P$40)+SUMPRODUCT(LN(1-$Y211:$AL211),1-AlturaTRI!$C$40:$P$40))</f>
        <v>2.4292831798334508E-27</v>
      </c>
      <c r="U211" s="13">
        <f ca="1">EXP(SUMPRODUCT(LN($Y211:$AL211),AlturaTRI!$C$41:$P$41)+SUMPRODUCT(LN(1-$Y211:$AL211),1-AlturaTRI!$C$41:$P$41))</f>
        <v>4.9697022179968404E-22</v>
      </c>
      <c r="V211" s="13">
        <f ca="1">EXP(SUMPRODUCT(LN($Y211:$AL211),AlturaTRI!$C$42:$P$42)+SUMPRODUCT(LN(1-$Y211:$AL211),1-AlturaTRI!$C$42:$P$42))</f>
        <v>2.8938981986032327E-17</v>
      </c>
      <c r="W211" s="13">
        <f ca="1">EXP(SUMPRODUCT(LN($Y211:$AL211),AlturaTRI!$C$43:$P$43)+SUMPRODUCT(LN(1-$Y211:$AL211),1-AlturaTRI!$C$43:$P$43))</f>
        <v>1.5280151273936474E-18</v>
      </c>
      <c r="X211">
        <f t="shared" ca="1" si="30"/>
        <v>4.9750000648371613E-4</v>
      </c>
      <c r="Y211" s="9">
        <f t="shared" si="32"/>
        <v>1.1575967934900279E-3</v>
      </c>
      <c r="Z211" s="9">
        <f t="shared" si="32"/>
        <v>9.0028047342384022E-4</v>
      </c>
      <c r="AA211" s="9">
        <f t="shared" si="32"/>
        <v>2.3711689754265268E-3</v>
      </c>
      <c r="AB211" s="9">
        <f t="shared" si="32"/>
        <v>3.6488914917420468E-3</v>
      </c>
      <c r="AC211" s="9">
        <f t="shared" si="32"/>
        <v>2.7784911455547832E-3</v>
      </c>
      <c r="AD211" s="9">
        <f t="shared" si="32"/>
        <v>1.6642777719456745E-3</v>
      </c>
      <c r="AE211" s="9">
        <f t="shared" si="32"/>
        <v>4.74987025802501E-3</v>
      </c>
      <c r="AF211" s="9">
        <f t="shared" si="32"/>
        <v>7.061773285747642E-3</v>
      </c>
      <c r="AG211" s="9">
        <f t="shared" si="32"/>
        <v>7.6111395638947033E-2</v>
      </c>
      <c r="AH211" s="9">
        <f t="shared" si="32"/>
        <v>1.0758304291788986E-3</v>
      </c>
      <c r="AI211" s="9">
        <f t="shared" si="32"/>
        <v>2.3532305910479332E-3</v>
      </c>
      <c r="AJ211" s="9">
        <f t="shared" si="32"/>
        <v>1.596052796699202E-4</v>
      </c>
      <c r="AK211" s="9">
        <f t="shared" si="32"/>
        <v>3.2798941535228839E-3</v>
      </c>
      <c r="AL211" s="9">
        <f t="shared" si="32"/>
        <v>4.1594074423777628E-4</v>
      </c>
    </row>
    <row r="212" spans="1:38">
      <c r="A212">
        <v>206</v>
      </c>
      <c r="B212">
        <f t="shared" si="31"/>
        <v>-1.9500000000000426</v>
      </c>
      <c r="C212">
        <f t="shared" si="29"/>
        <v>1.5239999999999965</v>
      </c>
      <c r="D212" s="13">
        <f>EXP(SUMPRODUCT(LN($Y212:$AL212),AlturaTRI!$C$24:$P$24)+SUMPRODUCT(LN(1-$Y212:$AL212),1-AlturaTRI!$C$24:$P$24))</f>
        <v>6.5522516245327762E-9</v>
      </c>
      <c r="E212" s="13">
        <f ca="1">EXP(SUMPRODUCT(LN($Y212:$AL212),AlturaTRI!$C$25:$P$25)+SUMPRODUCT(LN(1-$Y212:$AL212),1-AlturaTRI!$C$25:$P$25))</f>
        <v>8.0812328038182669E-18</v>
      </c>
      <c r="F212" s="13">
        <f ca="1">EXP(SUMPRODUCT(LN($Y212:$AL212),AlturaTRI!$C$26:$P$26)+SUMPRODUCT(LN(1-$Y212:$AL212),1-AlturaTRI!$C$26:$P$26))</f>
        <v>3.0355773173405744E-20</v>
      </c>
      <c r="G212" s="13">
        <f ca="1">EXP(SUMPRODUCT(LN($Y212:$AL212),AlturaTRI!$C$27:$P$27)+SUMPRODUCT(LN(1-$Y212:$AL212),1-AlturaTRI!$C$27:$P$27))</f>
        <v>8.9121810927825248E-26</v>
      </c>
      <c r="H212" s="13">
        <f ca="1">EXP(SUMPRODUCT(LN($Y212:$AL212),AlturaTRI!$C$28:$P$28)+SUMPRODUCT(LN(1-$Y212:$AL212),1-AlturaTRI!$C$28:$P$28))</f>
        <v>2.5809182204835911E-26</v>
      </c>
      <c r="I212" s="13">
        <f ca="1">EXP(SUMPRODUCT(LN($Y212:$AL212),AlturaTRI!$C$29:$P$29)+SUMPRODUCT(LN(1-$Y212:$AL212),1-AlturaTRI!$C$29:$P$29))</f>
        <v>3.2787409524891472E-20</v>
      </c>
      <c r="J212" s="13">
        <f ca="1">EXP(SUMPRODUCT(LN($Y212:$AL212),AlturaTRI!$C$30:$P$30)+SUMPRODUCT(LN(1-$Y212:$AL212),1-AlturaTRI!$C$30:$P$30))</f>
        <v>5.7636490462621684E-21</v>
      </c>
      <c r="K212" s="13">
        <f ca="1">EXP(SUMPRODUCT(LN($Y212:$AL212),AlturaTRI!$C$31:$P$31)+SUMPRODUCT(LN(1-$Y212:$AL212),1-AlturaTRI!$C$31:$P$31))</f>
        <v>1.2557918674765524E-14</v>
      </c>
      <c r="L212" s="13">
        <f ca="1">EXP(SUMPRODUCT(LN($Y212:$AL212),AlturaTRI!$C$32:$P$32)+SUMPRODUCT(LN(1-$Y212:$AL212),1-AlturaTRI!$C$32:$P$32))</f>
        <v>6.9446241873316163E-14</v>
      </c>
      <c r="M212" s="13">
        <f ca="1">EXP(SUMPRODUCT(LN($Y212:$AL212),AlturaTRI!$C$33:$P$33)+SUMPRODUCT(LN(1-$Y212:$AL212),1-AlturaTRI!$C$33:$P$33))</f>
        <v>3.588834214102922E-15</v>
      </c>
      <c r="N212" s="13">
        <f ca="1">EXP(SUMPRODUCT(LN($Y212:$AL212),AlturaTRI!$C$34:$P$34)+SUMPRODUCT(LN(1-$Y212:$AL212),1-AlturaTRI!$C$34:$P$34))</f>
        <v>3.4938395277889158E-8</v>
      </c>
      <c r="O212" s="13">
        <f ca="1">EXP(SUMPRODUCT(LN($Y212:$AL212),AlturaTRI!$C$35:$P$35)+SUMPRODUCT(LN(1-$Y212:$AL212),1-AlturaTRI!$C$35:$P$35))</f>
        <v>9.8314970912258449E-19</v>
      </c>
      <c r="P212" s="13">
        <f ca="1">EXP(SUMPRODUCT(LN($Y212:$AL212),AlturaTRI!$C$36:$P$36)+SUMPRODUCT(LN(1-$Y212:$AL212),1-AlturaTRI!$C$36:$P$36))</f>
        <v>2.3235832844710832E-18</v>
      </c>
      <c r="Q212" s="13">
        <f ca="1">EXP(SUMPRODUCT(LN($Y212:$AL212),AlturaTRI!$C$37:$P$37)+SUMPRODUCT(LN(1-$Y212:$AL212),1-AlturaTRI!$C$37:$P$37))</f>
        <v>2.493395787549791E-12</v>
      </c>
      <c r="R212" s="13">
        <f ca="1">EXP(SUMPRODUCT(LN($Y212:$AL212),AlturaTRI!$C$38:$P$38)+SUMPRODUCT(LN(1-$Y212:$AL212),1-AlturaTRI!$C$38:$P$38))</f>
        <v>7.5304972863292528E-15</v>
      </c>
      <c r="S212" s="13">
        <f ca="1">EXP(SUMPRODUCT(LN($Y212:$AL212),AlturaTRI!$C$39:$P$39)+SUMPRODUCT(LN(1-$Y212:$AL212),1-AlturaTRI!$C$39:$P$39))</f>
        <v>6.6524029329695006E-30</v>
      </c>
      <c r="T212" s="13">
        <f ca="1">EXP(SUMPRODUCT(LN($Y212:$AL212),AlturaTRI!$C$40:$P$40)+SUMPRODUCT(LN(1-$Y212:$AL212),1-AlturaTRI!$C$40:$P$40))</f>
        <v>2.8958040677281207E-27</v>
      </c>
      <c r="U212" s="13">
        <f ca="1">EXP(SUMPRODUCT(LN($Y212:$AL212),AlturaTRI!$C$41:$P$41)+SUMPRODUCT(LN(1-$Y212:$AL212),1-AlturaTRI!$C$41:$P$41))</f>
        <v>5.8242567948459462E-22</v>
      </c>
      <c r="V212" s="13">
        <f ca="1">EXP(SUMPRODUCT(LN($Y212:$AL212),AlturaTRI!$C$42:$P$42)+SUMPRODUCT(LN(1-$Y212:$AL212),1-AlturaTRI!$C$42:$P$42))</f>
        <v>3.2818633971450601E-17</v>
      </c>
      <c r="W212" s="13">
        <f ca="1">EXP(SUMPRODUCT(LN($Y212:$AL212),AlturaTRI!$C$43:$P$43)+SUMPRODUCT(LN(1-$Y212:$AL212),1-AlturaTRI!$C$43:$P$43))</f>
        <v>1.7605748217452216E-18</v>
      </c>
      <c r="X212">
        <f t="shared" ca="1" si="30"/>
        <v>5.073218270817794E-4</v>
      </c>
      <c r="Y212" s="9">
        <f t="shared" si="32"/>
        <v>1.1800485444209338E-3</v>
      </c>
      <c r="Z212" s="9">
        <f t="shared" si="32"/>
        <v>9.1821562333136168E-4</v>
      </c>
      <c r="AA212" s="9">
        <f t="shared" si="32"/>
        <v>2.4134877733875755E-3</v>
      </c>
      <c r="AB212" s="9">
        <f t="shared" si="32"/>
        <v>3.7013977351186885E-3</v>
      </c>
      <c r="AC212" s="9">
        <f t="shared" si="32"/>
        <v>2.8235800576264735E-3</v>
      </c>
      <c r="AD212" s="9">
        <f t="shared" si="32"/>
        <v>1.6925311058867824E-3</v>
      </c>
      <c r="AE212" s="9">
        <f t="shared" si="32"/>
        <v>4.8583598188736516E-3</v>
      </c>
      <c r="AF212" s="9">
        <f t="shared" si="32"/>
        <v>7.1929522428904177E-3</v>
      </c>
      <c r="AG212" s="9">
        <f t="shared" si="32"/>
        <v>7.7791971645445671E-2</v>
      </c>
      <c r="AH212" s="9">
        <f t="shared" si="32"/>
        <v>1.1008055196433675E-3</v>
      </c>
      <c r="AI212" s="9">
        <f t="shared" si="32"/>
        <v>2.401214991426026E-3</v>
      </c>
      <c r="AJ212" s="9">
        <f t="shared" si="32"/>
        <v>1.637880306177001E-4</v>
      </c>
      <c r="AK212" s="9">
        <f t="shared" si="32"/>
        <v>3.3308951668375984E-3</v>
      </c>
      <c r="AL212" s="9">
        <f t="shared" si="32"/>
        <v>4.2605429596573617E-4</v>
      </c>
    </row>
    <row r="213" spans="1:38">
      <c r="A213">
        <v>207</v>
      </c>
      <c r="B213">
        <f t="shared" si="31"/>
        <v>-1.9400000000000426</v>
      </c>
      <c r="C213">
        <f t="shared" si="29"/>
        <v>1.5247999999999966</v>
      </c>
      <c r="D213" s="13">
        <f>EXP(SUMPRODUCT(LN($Y213:$AL213),AlturaTRI!$C$24:$P$24)+SUMPRODUCT(LN(1-$Y213:$AL213),1-AlturaTRI!$C$24:$P$24))</f>
        <v>6.9490417131941801E-9</v>
      </c>
      <c r="E213" s="13">
        <f ca="1">EXP(SUMPRODUCT(LN($Y213:$AL213),AlturaTRI!$C$25:$P$25)+SUMPRODUCT(LN(1-$Y213:$AL213),1-AlturaTRI!$C$25:$P$25))</f>
        <v>9.2150226582673312E-18</v>
      </c>
      <c r="F213" s="13">
        <f ca="1">EXP(SUMPRODUCT(LN($Y213:$AL213),AlturaTRI!$C$26:$P$26)+SUMPRODUCT(LN(1-$Y213:$AL213),1-AlturaTRI!$C$26:$P$26))</f>
        <v>3.4647133615820491E-20</v>
      </c>
      <c r="G213" s="13">
        <f ca="1">EXP(SUMPRODUCT(LN($Y213:$AL213),AlturaTRI!$C$27:$P$27)+SUMPRODUCT(LN(1-$Y213:$AL213),1-AlturaTRI!$C$27:$P$27))</f>
        <v>1.0834879534559997E-25</v>
      </c>
      <c r="H213" s="13">
        <f ca="1">EXP(SUMPRODUCT(LN($Y213:$AL213),AlturaTRI!$C$28:$P$28)+SUMPRODUCT(LN(1-$Y213:$AL213),1-AlturaTRI!$C$28:$P$28))</f>
        <v>3.104272111321883E-26</v>
      </c>
      <c r="I213" s="13">
        <f ca="1">EXP(SUMPRODUCT(LN($Y213:$AL213),AlturaTRI!$C$29:$P$29)+SUMPRODUCT(LN(1-$Y213:$AL213),1-AlturaTRI!$C$29:$P$29))</f>
        <v>3.7264161126702385E-20</v>
      </c>
      <c r="J213" s="13">
        <f ca="1">EXP(SUMPRODUCT(LN($Y213:$AL213),AlturaTRI!$C$30:$P$30)+SUMPRODUCT(LN(1-$Y213:$AL213),1-AlturaTRI!$C$30:$P$30))</f>
        <v>6.6822680479118609E-21</v>
      </c>
      <c r="K213" s="13">
        <f ca="1">EXP(SUMPRODUCT(LN($Y213:$AL213),AlturaTRI!$C$31:$P$31)+SUMPRODUCT(LN(1-$Y213:$AL213),1-AlturaTRI!$C$31:$P$31))</f>
        <v>1.376644491629712E-14</v>
      </c>
      <c r="L213" s="13">
        <f ca="1">EXP(SUMPRODUCT(LN($Y213:$AL213),AlturaTRI!$C$32:$P$32)+SUMPRODUCT(LN(1-$Y213:$AL213),1-AlturaTRI!$C$32:$P$32))</f>
        <v>7.5492517604595326E-14</v>
      </c>
      <c r="M213" s="13">
        <f ca="1">EXP(SUMPRODUCT(LN($Y213:$AL213),AlturaTRI!$C$33:$P$33)+SUMPRODUCT(LN(1-$Y213:$AL213),1-AlturaTRI!$C$33:$P$33))</f>
        <v>4.0259784270066471E-15</v>
      </c>
      <c r="N213" s="13">
        <f ca="1">EXP(SUMPRODUCT(LN($Y213:$AL213),AlturaTRI!$C$34:$P$34)+SUMPRODUCT(LN(1-$Y213:$AL213),1-AlturaTRI!$C$34:$P$34))</f>
        <v>3.7218382794604889E-8</v>
      </c>
      <c r="O213" s="13">
        <f ca="1">EXP(SUMPRODUCT(LN($Y213:$AL213),AlturaTRI!$C$35:$P$35)+SUMPRODUCT(LN(1-$Y213:$AL213),1-AlturaTRI!$C$35:$P$35))</f>
        <v>1.128445607734933E-18</v>
      </c>
      <c r="P213" s="13">
        <f ca="1">EXP(SUMPRODUCT(LN($Y213:$AL213),AlturaTRI!$C$36:$P$36)+SUMPRODUCT(LN(1-$Y213:$AL213),1-AlturaTRI!$C$36:$P$36))</f>
        <v>2.6538870020901266E-18</v>
      </c>
      <c r="Q213" s="13">
        <f ca="1">EXP(SUMPRODUCT(LN($Y213:$AL213),AlturaTRI!$C$37:$P$37)+SUMPRODUCT(LN(1-$Y213:$AL213),1-AlturaTRI!$C$37:$P$37))</f>
        <v>2.7329269465581237E-12</v>
      </c>
      <c r="R213" s="13">
        <f ca="1">EXP(SUMPRODUCT(LN($Y213:$AL213),AlturaTRI!$C$38:$P$38)+SUMPRODUCT(LN(1-$Y213:$AL213),1-AlturaTRI!$C$38:$P$38))</f>
        <v>8.3778445650413241E-15</v>
      </c>
      <c r="S213" s="13">
        <f ca="1">EXP(SUMPRODUCT(LN($Y213:$AL213),AlturaTRI!$C$39:$P$39)+SUMPRODUCT(LN(1-$Y213:$AL213),1-AlturaTRI!$C$39:$P$39))</f>
        <v>8.3254822761561022E-30</v>
      </c>
      <c r="T213" s="13">
        <f ca="1">EXP(SUMPRODUCT(LN($Y213:$AL213),AlturaTRI!$C$40:$P$40)+SUMPRODUCT(LN(1-$Y213:$AL213),1-AlturaTRI!$C$40:$P$40))</f>
        <v>3.4517386561824153E-27</v>
      </c>
      <c r="U213" s="13">
        <f ca="1">EXP(SUMPRODUCT(LN($Y213:$AL213),AlturaTRI!$C$41:$P$41)+SUMPRODUCT(LN(1-$Y213:$AL213),1-AlturaTRI!$C$41:$P$41))</f>
        <v>6.8254040369256043E-22</v>
      </c>
      <c r="V213" s="13">
        <f ca="1">EXP(SUMPRODUCT(LN($Y213:$AL213),AlturaTRI!$C$42:$P$42)+SUMPRODUCT(LN(1-$Y213:$AL213),1-AlturaTRI!$C$42:$P$42))</f>
        <v>3.7216493566048983E-17</v>
      </c>
      <c r="W213" s="13">
        <f ca="1">EXP(SUMPRODUCT(LN($Y213:$AL213),AlturaTRI!$C$43:$P$43)+SUMPRODUCT(LN(1-$Y213:$AL213),1-AlturaTRI!$C$43:$P$43))</f>
        <v>2.0284253117896126E-18</v>
      </c>
      <c r="X213">
        <f t="shared" ca="1" si="30"/>
        <v>5.1728582235753074E-4</v>
      </c>
      <c r="Y213" s="9">
        <f t="shared" si="32"/>
        <v>1.2029352257550744E-3</v>
      </c>
      <c r="Z213" s="9">
        <f t="shared" si="32"/>
        <v>9.3650773764516484E-4</v>
      </c>
      <c r="AA213" s="9">
        <f t="shared" si="32"/>
        <v>2.4565599848830788E-3</v>
      </c>
      <c r="AB213" s="9">
        <f t="shared" si="32"/>
        <v>3.7546566773511048E-3</v>
      </c>
      <c r="AC213" s="9">
        <f t="shared" si="32"/>
        <v>2.8693985600103619E-3</v>
      </c>
      <c r="AD213" s="9">
        <f t="shared" si="32"/>
        <v>1.7212632508784194E-3</v>
      </c>
      <c r="AE213" s="9">
        <f t="shared" si="32"/>
        <v>4.96931496641738E-3</v>
      </c>
      <c r="AF213" s="9">
        <f t="shared" si="32"/>
        <v>7.3265499901565842E-3</v>
      </c>
      <c r="AG213" s="9">
        <f t="shared" si="32"/>
        <v>7.9506462202150893E-2</v>
      </c>
      <c r="AH213" s="9">
        <f t="shared" si="32"/>
        <v>1.1263597458131133E-3</v>
      </c>
      <c r="AI213" s="9">
        <f t="shared" si="32"/>
        <v>2.4501754320807195E-3</v>
      </c>
      <c r="AJ213" s="9">
        <f t="shared" si="32"/>
        <v>1.6808037984708771E-4</v>
      </c>
      <c r="AK213" s="9">
        <f t="shared" si="32"/>
        <v>3.3826865336108874E-3</v>
      </c>
      <c r="AL213" s="9">
        <f t="shared" si="32"/>
        <v>4.3641365018670382E-4</v>
      </c>
    </row>
    <row r="214" spans="1:38">
      <c r="A214">
        <v>208</v>
      </c>
      <c r="B214">
        <f t="shared" si="31"/>
        <v>-1.9300000000000426</v>
      </c>
      <c r="C214">
        <f t="shared" si="29"/>
        <v>1.5255999999999965</v>
      </c>
      <c r="D214" s="13">
        <f>EXP(SUMPRODUCT(LN($Y214:$AL214),AlturaTRI!$C$24:$P$24)+SUMPRODUCT(LN(1-$Y214:$AL214),1-AlturaTRI!$C$24:$P$24))</f>
        <v>7.3694746048409873E-9</v>
      </c>
      <c r="E214" s="13">
        <f ca="1">EXP(SUMPRODUCT(LN($Y214:$AL214),AlturaTRI!$C$25:$P$25)+SUMPRODUCT(LN(1-$Y214:$AL214),1-AlturaTRI!$C$25:$P$25))</f>
        <v>1.050733196129469E-17</v>
      </c>
      <c r="F214" s="13">
        <f ca="1">EXP(SUMPRODUCT(LN($Y214:$AL214),AlturaTRI!$C$26:$P$26)+SUMPRODUCT(LN(1-$Y214:$AL214),1-AlturaTRI!$C$26:$P$26))</f>
        <v>3.9543087827979063E-20</v>
      </c>
      <c r="G214" s="13">
        <f ca="1">EXP(SUMPRODUCT(LN($Y214:$AL214),AlturaTRI!$C$27:$P$27)+SUMPRODUCT(LN(1-$Y214:$AL214),1-AlturaTRI!$C$27:$P$27))</f>
        <v>1.3171687789140548E-25</v>
      </c>
      <c r="H214" s="13">
        <f ca="1">EXP(SUMPRODUCT(LN($Y214:$AL214),AlturaTRI!$C$28:$P$28)+SUMPRODUCT(LN(1-$Y214:$AL214),1-AlturaTRI!$C$28:$P$28))</f>
        <v>3.7335552229650337E-26</v>
      </c>
      <c r="I214" s="13">
        <f ca="1">EXP(SUMPRODUCT(LN($Y214:$AL214),AlturaTRI!$C$29:$P$29)+SUMPRODUCT(LN(1-$Y214:$AL214),1-AlturaTRI!$C$29:$P$29))</f>
        <v>4.2349944880065942E-20</v>
      </c>
      <c r="J214" s="13">
        <f ca="1">EXP(SUMPRODUCT(LN($Y214:$AL214),AlturaTRI!$C$30:$P$30)+SUMPRODUCT(LN(1-$Y214:$AL214),1-AlturaTRI!$C$30:$P$30))</f>
        <v>7.7468922133148267E-21</v>
      </c>
      <c r="K214" s="13">
        <f ca="1">EXP(SUMPRODUCT(LN($Y214:$AL214),AlturaTRI!$C$31:$P$31)+SUMPRODUCT(LN(1-$Y214:$AL214),1-AlturaTRI!$C$31:$P$31))</f>
        <v>1.5090484826984315E-14</v>
      </c>
      <c r="L214" s="13">
        <f ca="1">EXP(SUMPRODUCT(LN($Y214:$AL214),AlturaTRI!$C$32:$P$32)+SUMPRODUCT(LN(1-$Y214:$AL214),1-AlturaTRI!$C$32:$P$32))</f>
        <v>8.2060909450061151E-14</v>
      </c>
      <c r="M214" s="13">
        <f ca="1">EXP(SUMPRODUCT(LN($Y214:$AL214),AlturaTRI!$C$33:$P$33)+SUMPRODUCT(LN(1-$Y214:$AL214),1-AlturaTRI!$C$33:$P$33))</f>
        <v>4.5161332427831365E-15</v>
      </c>
      <c r="N214" s="13">
        <f ca="1">EXP(SUMPRODUCT(LN($Y214:$AL214),AlturaTRI!$C$34:$P$34)+SUMPRODUCT(LN(1-$Y214:$AL214),1-AlturaTRI!$C$34:$P$34))</f>
        <v>3.964508006300255E-8</v>
      </c>
      <c r="O214" s="13">
        <f ca="1">EXP(SUMPRODUCT(LN($Y214:$AL214),AlturaTRI!$C$35:$P$35)+SUMPRODUCT(LN(1-$Y214:$AL214),1-AlturaTRI!$C$35:$P$35))</f>
        <v>1.295146399036576E-18</v>
      </c>
      <c r="P214" s="13">
        <f ca="1">EXP(SUMPRODUCT(LN($Y214:$AL214),AlturaTRI!$C$36:$P$36)+SUMPRODUCT(LN(1-$Y214:$AL214),1-AlturaTRI!$C$36:$P$36))</f>
        <v>3.0309855631387248E-18</v>
      </c>
      <c r="Q214" s="13">
        <f ca="1">EXP(SUMPRODUCT(LN($Y214:$AL214),AlturaTRI!$C$37:$P$37)+SUMPRODUCT(LN(1-$Y214:$AL214),1-AlturaTRI!$C$37:$P$37))</f>
        <v>2.9953120984535302E-12</v>
      </c>
      <c r="R214" s="13">
        <f ca="1">EXP(SUMPRODUCT(LN($Y214:$AL214),AlturaTRI!$C$38:$P$38)+SUMPRODUCT(LN(1-$Y214:$AL214),1-AlturaTRI!$C$38:$P$38))</f>
        <v>9.3200490363013868E-15</v>
      </c>
      <c r="S214" s="13">
        <f ca="1">EXP(SUMPRODUCT(LN($Y214:$AL214),AlturaTRI!$C$39:$P$39)+SUMPRODUCT(LN(1-$Y214:$AL214),1-AlturaTRI!$C$39:$P$39))</f>
        <v>1.0418795441456294E-29</v>
      </c>
      <c r="T214" s="13">
        <f ca="1">EXP(SUMPRODUCT(LN($Y214:$AL214),AlturaTRI!$C$40:$P$40)+SUMPRODUCT(LN(1-$Y214:$AL214),1-AlturaTRI!$C$40:$P$40))</f>
        <v>4.1141857460766164E-27</v>
      </c>
      <c r="U214" s="13">
        <f ca="1">EXP(SUMPRODUCT(LN($Y214:$AL214),AlturaTRI!$C$41:$P$41)+SUMPRODUCT(LN(1-$Y214:$AL214),1-AlturaTRI!$C$41:$P$41))</f>
        <v>7.9982223160494127E-22</v>
      </c>
      <c r="V214" s="13">
        <f ca="1">EXP(SUMPRODUCT(LN($Y214:$AL214),AlturaTRI!$C$42:$P$42)+SUMPRODUCT(LN(1-$Y214:$AL214),1-AlturaTRI!$C$42:$P$42))</f>
        <v>4.2201478042618706E-17</v>
      </c>
      <c r="W214" s="13">
        <f ca="1">EXP(SUMPRODUCT(LN($Y214:$AL214),AlturaTRI!$C$43:$P$43)+SUMPRODUCT(LN(1-$Y214:$AL214),1-AlturaTRI!$C$43:$P$43))</f>
        <v>2.3369036796539724E-18</v>
      </c>
      <c r="X214">
        <f t="shared" ca="1" si="30"/>
        <v>5.2739277240806384E-4</v>
      </c>
      <c r="Y214" s="9">
        <f t="shared" si="32"/>
        <v>1.2262652423300779E-3</v>
      </c>
      <c r="Z214" s="9">
        <f t="shared" si="32"/>
        <v>9.5516390757359774E-4</v>
      </c>
      <c r="AA214" s="9">
        <f t="shared" si="32"/>
        <v>2.5003989561783002E-3</v>
      </c>
      <c r="AB214" s="9">
        <f t="shared" si="32"/>
        <v>3.8086790261717489E-3</v>
      </c>
      <c r="AC214" s="9">
        <f t="shared" si="32"/>
        <v>2.9159583894366285E-3</v>
      </c>
      <c r="AD214" s="9">
        <f t="shared" si="32"/>
        <v>1.7504822930482105E-3</v>
      </c>
      <c r="AE214" s="9">
        <f t="shared" si="32"/>
        <v>5.0827911632987458E-3</v>
      </c>
      <c r="AF214" s="9">
        <f t="shared" si="32"/>
        <v>7.4626104533040442E-3</v>
      </c>
      <c r="AG214" s="9">
        <f t="shared" si="32"/>
        <v>8.1255409804996834E-2</v>
      </c>
      <c r="AH214" s="9">
        <f t="shared" si="32"/>
        <v>1.1525065062916603E-3</v>
      </c>
      <c r="AI214" s="9">
        <f t="shared" si="32"/>
        <v>2.5001316674496403E-3</v>
      </c>
      <c r="AJ214" s="9">
        <f t="shared" si="32"/>
        <v>1.7248519812201239E-4</v>
      </c>
      <c r="AK214" s="9">
        <f t="shared" si="32"/>
        <v>3.4352804174654205E-3</v>
      </c>
      <c r="AL214" s="9">
        <f t="shared" si="32"/>
        <v>4.4702477566648571E-4</v>
      </c>
    </row>
    <row r="215" spans="1:38">
      <c r="A215">
        <v>209</v>
      </c>
      <c r="B215">
        <f t="shared" si="31"/>
        <v>-1.9200000000000426</v>
      </c>
      <c r="C215">
        <f t="shared" si="29"/>
        <v>1.5263999999999966</v>
      </c>
      <c r="D215" s="13">
        <f>EXP(SUMPRODUCT(LN($Y215:$AL215),AlturaTRI!$C$24:$P$24)+SUMPRODUCT(LN(1-$Y215:$AL215),1-AlturaTRI!$C$24:$P$24))</f>
        <v>7.8149272314296182E-9</v>
      </c>
      <c r="E215" s="13">
        <f ca="1">EXP(SUMPRODUCT(LN($Y215:$AL215),AlturaTRI!$C$25:$P$25)+SUMPRODUCT(LN(1-$Y215:$AL215),1-AlturaTRI!$C$25:$P$25))</f>
        <v>1.1980234058589977E-17</v>
      </c>
      <c r="F215" s="13">
        <f ca="1">EXP(SUMPRODUCT(LN($Y215:$AL215),AlturaTRI!$C$26:$P$26)+SUMPRODUCT(LN(1-$Y215:$AL215),1-AlturaTRI!$C$26:$P$26))</f>
        <v>4.5128474348088674E-20</v>
      </c>
      <c r="G215" s="13">
        <f ca="1">EXP(SUMPRODUCT(LN($Y215:$AL215),AlturaTRI!$C$27:$P$27)+SUMPRODUCT(LN(1-$Y215:$AL215),1-AlturaTRI!$C$27:$P$27))</f>
        <v>1.6011630995667088E-25</v>
      </c>
      <c r="H215" s="13">
        <f ca="1">EXP(SUMPRODUCT(LN($Y215:$AL215),AlturaTRI!$C$28:$P$28)+SUMPRODUCT(LN(1-$Y215:$AL215),1-AlturaTRI!$C$28:$P$28))</f>
        <v>4.490163749291615E-26</v>
      </c>
      <c r="I215" s="13">
        <f ca="1">EXP(SUMPRODUCT(LN($Y215:$AL215),AlturaTRI!$C$29:$P$29)+SUMPRODUCT(LN(1-$Y215:$AL215),1-AlturaTRI!$C$29:$P$29))</f>
        <v>4.8127261849104841E-20</v>
      </c>
      <c r="J215" s="13">
        <f ca="1">EXP(SUMPRODUCT(LN($Y215:$AL215),AlturaTRI!$C$30:$P$30)+SUMPRODUCT(LN(1-$Y215:$AL215),1-AlturaTRI!$C$30:$P$30))</f>
        <v>8.9806534529634869E-21</v>
      </c>
      <c r="K215" s="13">
        <f ca="1">EXP(SUMPRODUCT(LN($Y215:$AL215),AlturaTRI!$C$31:$P$31)+SUMPRODUCT(LN(1-$Y215:$AL215),1-AlturaTRI!$C$31:$P$31))</f>
        <v>1.6540985788256698E-14</v>
      </c>
      <c r="L215" s="13">
        <f ca="1">EXP(SUMPRODUCT(LN($Y215:$AL215),AlturaTRI!$C$32:$P$32)+SUMPRODUCT(LN(1-$Y215:$AL215),1-AlturaTRI!$C$32:$P$32))</f>
        <v>8.9196034428724012E-14</v>
      </c>
      <c r="M215" s="13">
        <f ca="1">EXP(SUMPRODUCT(LN($Y215:$AL215),AlturaTRI!$C$33:$P$33)+SUMPRODUCT(LN(1-$Y215:$AL215),1-AlturaTRI!$C$33:$P$33))</f>
        <v>5.0656928548870966E-15</v>
      </c>
      <c r="N215" s="13">
        <f ca="1">EXP(SUMPRODUCT(LN($Y215:$AL215),AlturaTRI!$C$34:$P$34)+SUMPRODUCT(LN(1-$Y215:$AL215),1-AlturaTRI!$C$34:$P$34))</f>
        <v>4.2227746330432719E-8</v>
      </c>
      <c r="O215" s="13">
        <f ca="1">EXP(SUMPRODUCT(LN($Y215:$AL215),AlturaTRI!$C$35:$P$35)+SUMPRODUCT(LN(1-$Y215:$AL215),1-AlturaTRI!$C$35:$P$35))</f>
        <v>1.4863938446122393E-18</v>
      </c>
      <c r="P215" s="13">
        <f ca="1">EXP(SUMPRODUCT(LN($Y215:$AL215),AlturaTRI!$C$36:$P$36)+SUMPRODUCT(LN(1-$Y215:$AL215),1-AlturaTRI!$C$36:$P$36))</f>
        <v>3.4614822743966161E-18</v>
      </c>
      <c r="Q215" s="13">
        <f ca="1">EXP(SUMPRODUCT(LN($Y215:$AL215),AlturaTRI!$C$37:$P$37)+SUMPRODUCT(LN(1-$Y215:$AL215),1-AlturaTRI!$C$37:$P$37))</f>
        <v>3.2827132069619261E-12</v>
      </c>
      <c r="R215" s="13">
        <f ca="1">EXP(SUMPRODUCT(LN($Y215:$AL215),AlturaTRI!$C$38:$P$38)+SUMPRODUCT(LN(1-$Y215:$AL215),1-AlturaTRI!$C$38:$P$38))</f>
        <v>1.036766366611011E-14</v>
      </c>
      <c r="S215" s="13">
        <f ca="1">EXP(SUMPRODUCT(LN($Y215:$AL215),AlturaTRI!$C$39:$P$39)+SUMPRODUCT(LN(1-$Y215:$AL215),1-AlturaTRI!$C$39:$P$39))</f>
        <v>1.3037743299474603E-29</v>
      </c>
      <c r="T215" s="13">
        <f ca="1">EXP(SUMPRODUCT(LN($Y215:$AL215),AlturaTRI!$C$40:$P$40)+SUMPRODUCT(LN(1-$Y215:$AL215),1-AlturaTRI!$C$40:$P$40))</f>
        <v>4.9035057398284808E-27</v>
      </c>
      <c r="U215" s="13">
        <f ca="1">EXP(SUMPRODUCT(LN($Y215:$AL215),AlturaTRI!$C$41:$P$41)+SUMPRODUCT(LN(1-$Y215:$AL215),1-AlturaTRI!$C$41:$P$41))</f>
        <v>9.3720669385065998E-22</v>
      </c>
      <c r="V215" s="13">
        <f ca="1">EXP(SUMPRODUCT(LN($Y215:$AL215),AlturaTRI!$C$42:$P$42)+SUMPRODUCT(LN(1-$Y215:$AL215),1-AlturaTRI!$C$42:$P$42))</f>
        <v>4.7851623234321479E-17</v>
      </c>
      <c r="W215" s="13">
        <f ca="1">EXP(SUMPRODUCT(LN($Y215:$AL215),AlturaTRI!$C$43:$P$43)+SUMPRODUCT(LN(1-$Y215:$AL215),1-AlturaTRI!$C$43:$P$43))</f>
        <v>2.692150950609516E-18</v>
      </c>
      <c r="X215">
        <f t="shared" ca="1" si="30"/>
        <v>5.3764342930912642E-4</v>
      </c>
      <c r="Y215" s="9">
        <f t="shared" si="32"/>
        <v>1.2500471605989898E-3</v>
      </c>
      <c r="Z215" s="9">
        <f t="shared" si="32"/>
        <v>9.7419136465180052E-4</v>
      </c>
      <c r="AA215" s="9">
        <f t="shared" si="32"/>
        <v>2.5450182675482171E-3</v>
      </c>
      <c r="AB215" s="9">
        <f t="shared" si="32"/>
        <v>3.8634756392476183E-3</v>
      </c>
      <c r="AC215" s="9">
        <f t="shared" si="32"/>
        <v>2.9632714691880217E-3</v>
      </c>
      <c r="AD215" s="9">
        <f t="shared" si="32"/>
        <v>1.7801964541123835E-3</v>
      </c>
      <c r="AE215" s="9">
        <f t="shared" si="32"/>
        <v>5.1988450933848282E-3</v>
      </c>
      <c r="AF215" s="9">
        <f t="shared" si="32"/>
        <v>7.6011783305345998E-3</v>
      </c>
      <c r="AG215" s="9">
        <f t="shared" si="32"/>
        <v>8.3039359296412582E-2</v>
      </c>
      <c r="AH215" s="9">
        <f t="shared" si="32"/>
        <v>1.1792595082242001E-3</v>
      </c>
      <c r="AI215" s="9">
        <f t="shared" si="32"/>
        <v>2.5511038477106507E-3</v>
      </c>
      <c r="AJ215" s="9">
        <f t="shared" si="32"/>
        <v>1.7700543134983624E-4</v>
      </c>
      <c r="AK215" s="9">
        <f t="shared" si="32"/>
        <v>3.4886891665805385E-3</v>
      </c>
      <c r="AL215" s="9">
        <f t="shared" si="32"/>
        <v>4.578937858489757E-4</v>
      </c>
    </row>
    <row r="216" spans="1:38">
      <c r="A216">
        <v>210</v>
      </c>
      <c r="B216">
        <f t="shared" si="31"/>
        <v>-1.9100000000000426</v>
      </c>
      <c r="C216">
        <f t="shared" si="29"/>
        <v>1.5271999999999966</v>
      </c>
      <c r="D216" s="13">
        <f>EXP(SUMPRODUCT(LN($Y216:$AL216),AlturaTRI!$C$24:$P$24)+SUMPRODUCT(LN(1-$Y216:$AL216),1-AlturaTRI!$C$24:$P$24))</f>
        <v>8.2868541254975395E-9</v>
      </c>
      <c r="E216" s="13">
        <f ca="1">EXP(SUMPRODUCT(LN($Y216:$AL216),AlturaTRI!$C$25:$P$25)+SUMPRODUCT(LN(1-$Y216:$AL216),1-AlturaTRI!$C$25:$P$25))</f>
        <v>1.3658861344068825E-17</v>
      </c>
      <c r="F216" s="13">
        <f ca="1">EXP(SUMPRODUCT(LN($Y216:$AL216),AlturaTRI!$C$26:$P$26)+SUMPRODUCT(LN(1-$Y216:$AL216),1-AlturaTRI!$C$26:$P$26))</f>
        <v>5.1499980857781762E-20</v>
      </c>
      <c r="G216" s="13">
        <f ca="1">EXP(SUMPRODUCT(LN($Y216:$AL216),AlturaTRI!$C$27:$P$27)+SUMPRODUCT(LN(1-$Y216:$AL216),1-AlturaTRI!$C$27:$P$27))</f>
        <v>1.9462833226562753E-25</v>
      </c>
      <c r="H216" s="13">
        <f ca="1">EXP(SUMPRODUCT(LN($Y216:$AL216),AlturaTRI!$C$28:$P$28)+SUMPRODUCT(LN(1-$Y216:$AL216),1-AlturaTRI!$C$28:$P$28))</f>
        <v>5.3998055760218277E-26</v>
      </c>
      <c r="I216" s="13">
        <f ca="1">EXP(SUMPRODUCT(LN($Y216:$AL216),AlturaTRI!$C$29:$P$29)+SUMPRODUCT(LN(1-$Y216:$AL216),1-AlturaTRI!$C$29:$P$29))</f>
        <v>5.4689732804469001E-20</v>
      </c>
      <c r="J216" s="13">
        <f ca="1">EXP(SUMPRODUCT(LN($Y216:$AL216),AlturaTRI!$C$30:$P$30)+SUMPRODUCT(LN(1-$Y216:$AL216),1-AlturaTRI!$C$30:$P$30))</f>
        <v>1.0410335030649106E-20</v>
      </c>
      <c r="K216" s="13">
        <f ca="1">EXP(SUMPRODUCT(LN($Y216:$AL216),AlturaTRI!$C$31:$P$31)+SUMPRODUCT(LN(1-$Y216:$AL216),1-AlturaTRI!$C$31:$P$31))</f>
        <v>1.8129921668427337E-14</v>
      </c>
      <c r="L216" s="13">
        <f ca="1">EXP(SUMPRODUCT(LN($Y216:$AL216),AlturaTRI!$C$32:$P$32)+SUMPRODUCT(LN(1-$Y216:$AL216),1-AlturaTRI!$C$32:$P$32))</f>
        <v>9.6946271471352887E-14</v>
      </c>
      <c r="M216" s="13">
        <f ca="1">EXP(SUMPRODUCT(LN($Y216:$AL216),AlturaTRI!$C$33:$P$33)+SUMPRODUCT(LN(1-$Y216:$AL216),1-AlturaTRI!$C$33:$P$33))</f>
        <v>5.6818178237493787E-15</v>
      </c>
      <c r="N216" s="13">
        <f ca="1">EXP(SUMPRODUCT(LN($Y216:$AL216),AlturaTRI!$C$34:$P$34)+SUMPRODUCT(LN(1-$Y216:$AL216),1-AlturaTRI!$C$34:$P$34))</f>
        <v>4.4976209628831915E-8</v>
      </c>
      <c r="O216" s="13">
        <f ca="1">EXP(SUMPRODUCT(LN($Y216:$AL216),AlturaTRI!$C$35:$P$35)+SUMPRODUCT(LN(1-$Y216:$AL216),1-AlturaTRI!$C$35:$P$35))</f>
        <v>1.7057888749615109E-18</v>
      </c>
      <c r="P216" s="13">
        <f ca="1">EXP(SUMPRODUCT(LN($Y216:$AL216),AlturaTRI!$C$36:$P$36)+SUMPRODUCT(LN(1-$Y216:$AL216),1-AlturaTRI!$C$36:$P$36))</f>
        <v>3.9529079384850549E-18</v>
      </c>
      <c r="Q216" s="13">
        <f ca="1">EXP(SUMPRODUCT(LN($Y216:$AL216),AlturaTRI!$C$37:$P$37)+SUMPRODUCT(LN(1-$Y216:$AL216),1-AlturaTRI!$C$37:$P$37))</f>
        <v>3.59749457616828E-12</v>
      </c>
      <c r="R216" s="13">
        <f ca="1">EXP(SUMPRODUCT(LN($Y216:$AL216),AlturaTRI!$C$38:$P$38)+SUMPRODUCT(LN(1-$Y216:$AL216),1-AlturaTRI!$C$38:$P$38))</f>
        <v>1.1532406607283867E-14</v>
      </c>
      <c r="S216" s="13">
        <f ca="1">EXP(SUMPRODUCT(LN($Y216:$AL216),AlturaTRI!$C$39:$P$39)+SUMPRODUCT(LN(1-$Y216:$AL216),1-AlturaTRI!$C$39:$P$39))</f>
        <v>1.6314121193567521E-29</v>
      </c>
      <c r="T216" s="13">
        <f ca="1">EXP(SUMPRODUCT(LN($Y216:$AL216),AlturaTRI!$C$40:$P$40)+SUMPRODUCT(LN(1-$Y216:$AL216),1-AlturaTRI!$C$40:$P$40))</f>
        <v>5.8439410244310081E-27</v>
      </c>
      <c r="U216" s="13">
        <f ca="1">EXP(SUMPRODUCT(LN($Y216:$AL216),AlturaTRI!$C$41:$P$41)+SUMPRODUCT(LN(1-$Y216:$AL216),1-AlturaTRI!$C$41:$P$41))</f>
        <v>1.0981296955059422E-21</v>
      </c>
      <c r="V216" s="13">
        <f ca="1">EXP(SUMPRODUCT(LN($Y216:$AL216),AlturaTRI!$C$42:$P$42)+SUMPRODUCT(LN(1-$Y216:$AL216),1-AlturaTRI!$C$42:$P$42))</f>
        <v>5.4255282754272461E-17</v>
      </c>
      <c r="W216" s="13">
        <f ca="1">EXP(SUMPRODUCT(LN($Y216:$AL216),AlturaTRI!$C$43:$P$43)+SUMPRODUCT(LN(1-$Y216:$AL216),1-AlturaTRI!$C$43:$P$43))</f>
        <v>3.1012326391527272E-18</v>
      </c>
      <c r="X216">
        <f t="shared" ca="1" si="30"/>
        <v>5.480385162639071E-4</v>
      </c>
      <c r="Y216" s="9">
        <f t="shared" si="32"/>
        <v>1.2742897117064337E-3</v>
      </c>
      <c r="Z216" s="9">
        <f t="shared" si="32"/>
        <v>9.9359748349678442E-4</v>
      </c>
      <c r="AA216" s="9">
        <f t="shared" si="32"/>
        <v>2.5904317372936799E-3</v>
      </c>
      <c r="AB216" s="9">
        <f t="shared" si="32"/>
        <v>3.9190575262102526E-3</v>
      </c>
      <c r="AC216" s="9">
        <f t="shared" si="32"/>
        <v>3.0113499119912546E-3</v>
      </c>
      <c r="AD216" s="9">
        <f t="shared" si="32"/>
        <v>1.8104140936161008E-3</v>
      </c>
      <c r="AE216" s="9">
        <f t="shared" si="32"/>
        <v>5.3175346874355153E-3</v>
      </c>
      <c r="AF216" s="9">
        <f t="shared" si="32"/>
        <v>7.7422991051273723E-3</v>
      </c>
      <c r="AG216" s="9">
        <f t="shared" si="32"/>
        <v>8.4858857557269546E-2</v>
      </c>
      <c r="AH216" s="9">
        <f t="shared" si="32"/>
        <v>1.2066327743349161E-3</v>
      </c>
      <c r="AI216" s="9">
        <f t="shared" si="32"/>
        <v>2.6031125265415841E-3</v>
      </c>
      <c r="AJ216" s="9">
        <f t="shared" si="32"/>
        <v>1.8164410254550557E-4</v>
      </c>
      <c r="AK216" s="9">
        <f t="shared" si="32"/>
        <v>3.5429253164095719E-3</v>
      </c>
      <c r="AL216" s="9">
        <f t="shared" si="32"/>
        <v>4.6902694235023234E-4</v>
      </c>
    </row>
    <row r="217" spans="1:38">
      <c r="A217">
        <v>211</v>
      </c>
      <c r="B217">
        <f t="shared" si="31"/>
        <v>-1.9000000000000425</v>
      </c>
      <c r="C217">
        <f t="shared" si="29"/>
        <v>1.5279999999999965</v>
      </c>
      <c r="D217" s="13">
        <f>EXP(SUMPRODUCT(LN($Y217:$AL217),AlturaTRI!$C$24:$P$24)+SUMPRODUCT(LN(1-$Y217:$AL217),1-AlturaTRI!$C$24:$P$24))</f>
        <v>8.7867915859787006E-9</v>
      </c>
      <c r="E217" s="13">
        <f ca="1">EXP(SUMPRODUCT(LN($Y217:$AL217),AlturaTRI!$C$25:$P$25)+SUMPRODUCT(LN(1-$Y217:$AL217),1-AlturaTRI!$C$25:$P$25))</f>
        <v>1.5571826842856784E-17</v>
      </c>
      <c r="F217" s="13">
        <f ca="1">EXP(SUMPRODUCT(LN($Y217:$AL217),AlturaTRI!$C$26:$P$26)+SUMPRODUCT(LN(1-$Y217:$AL217),1-AlturaTRI!$C$26:$P$26))</f>
        <v>5.8767790065630537E-20</v>
      </c>
      <c r="G217" s="13">
        <f ca="1">EXP(SUMPRODUCT(LN($Y217:$AL217),AlturaTRI!$C$27:$P$27)+SUMPRODUCT(LN(1-$Y217:$AL217),1-AlturaTRI!$C$27:$P$27))</f>
        <v>2.3656605399062127E-25</v>
      </c>
      <c r="H217" s="13">
        <f ca="1">EXP(SUMPRODUCT(LN($Y217:$AL217),AlturaTRI!$C$28:$P$28)+SUMPRODUCT(LN(1-$Y217:$AL217),1-AlturaTRI!$C$28:$P$28))</f>
        <v>6.4933668972483142E-26</v>
      </c>
      <c r="I217" s="13">
        <f ca="1">EXP(SUMPRODUCT(LN($Y217:$AL217),AlturaTRI!$C$29:$P$29)+SUMPRODUCT(LN(1-$Y217:$AL217),1-AlturaTRI!$C$29:$P$29))</f>
        <v>6.21435881232714E-20</v>
      </c>
      <c r="J217" s="13">
        <f ca="1">EXP(SUMPRODUCT(LN($Y217:$AL217),AlturaTRI!$C$30:$P$30)+SUMPRODUCT(LN(1-$Y217:$AL217),1-AlturaTRI!$C$30:$P$30))</f>
        <v>1.2066945485806691E-20</v>
      </c>
      <c r="K217" s="13">
        <f ca="1">EXP(SUMPRODUCT(LN($Y217:$AL217),AlturaTRI!$C$31:$P$31)+SUMPRODUCT(LN(1-$Y217:$AL217),1-AlturaTRI!$C$31:$P$31))</f>
        <v>1.9870387790460647E-14</v>
      </c>
      <c r="L217" s="13">
        <f ca="1">EXP(SUMPRODUCT(LN($Y217:$AL217),AlturaTRI!$C$32:$P$32)+SUMPRODUCT(LN(1-$Y217:$AL217),1-AlturaTRI!$C$32:$P$32))</f>
        <v>1.0536407317311266E-13</v>
      </c>
      <c r="M217" s="13">
        <f ca="1">EXP(SUMPRODUCT(LN($Y217:$AL217),AlturaTRI!$C$33:$P$33)+SUMPRODUCT(LN(1-$Y217:$AL217),1-AlturaTRI!$C$33:$P$33))</f>
        <v>6.3725262291141898E-15</v>
      </c>
      <c r="N217" s="13">
        <f ca="1">EXP(SUMPRODUCT(LN($Y217:$AL217),AlturaTRI!$C$34:$P$34)+SUMPRODUCT(LN(1-$Y217:$AL217),1-AlturaTRI!$C$34:$P$34))</f>
        <v>4.7900900391721942E-8</v>
      </c>
      <c r="O217" s="13">
        <f ca="1">EXP(SUMPRODUCT(LN($Y217:$AL217),AlturaTRI!$C$35:$P$35)+SUMPRODUCT(LN(1-$Y217:$AL217),1-AlturaTRI!$C$35:$P$35))</f>
        <v>1.9574583636080911E-18</v>
      </c>
      <c r="P217" s="13">
        <f ca="1">EXP(SUMPRODUCT(LN($Y217:$AL217),AlturaTRI!$C$36:$P$36)+SUMPRODUCT(LN(1-$Y217:$AL217),1-AlturaTRI!$C$36:$P$36))</f>
        <v>4.5138504253133056E-18</v>
      </c>
      <c r="Q217" s="13">
        <f ca="1">EXP(SUMPRODUCT(LN($Y217:$AL217),AlturaTRI!$C$37:$P$37)+SUMPRODUCT(LN(1-$Y217:$AL217),1-AlturaTRI!$C$37:$P$37))</f>
        <v>3.9422415345498911E-12</v>
      </c>
      <c r="R217" s="13">
        <f ca="1">EXP(SUMPRODUCT(LN($Y217:$AL217),AlturaTRI!$C$38:$P$38)+SUMPRODUCT(LN(1-$Y217:$AL217),1-AlturaTRI!$C$38:$P$38))</f>
        <v>1.2827288675138494E-14</v>
      </c>
      <c r="S217" s="13">
        <f ca="1">EXP(SUMPRODUCT(LN($Y217:$AL217),AlturaTRI!$C$39:$P$39)+SUMPRODUCT(LN(1-$Y217:$AL217),1-AlturaTRI!$C$39:$P$39))</f>
        <v>2.0412717185450704E-29</v>
      </c>
      <c r="T217" s="13">
        <f ca="1">EXP(SUMPRODUCT(LN($Y217:$AL217),AlturaTRI!$C$40:$P$40)+SUMPRODUCT(LN(1-$Y217:$AL217),1-AlturaTRI!$C$40:$P$40))</f>
        <v>6.9643539785902005E-27</v>
      </c>
      <c r="U217" s="13">
        <f ca="1">EXP(SUMPRODUCT(LN($Y217:$AL217),AlturaTRI!$C$41:$P$41)+SUMPRODUCT(LN(1-$Y217:$AL217),1-AlturaTRI!$C$41:$P$41))</f>
        <v>1.28661249830149E-21</v>
      </c>
      <c r="V217" s="13">
        <f ca="1">EXP(SUMPRODUCT(LN($Y217:$AL217),AlturaTRI!$C$42:$P$42)+SUMPRODUCT(LN(1-$Y217:$AL217),1-AlturaTRI!$C$42:$P$42))</f>
        <v>6.1512483808935425E-17</v>
      </c>
      <c r="W217" s="13">
        <f ca="1">EXP(SUMPRODUCT(LN($Y217:$AL217),AlturaTRI!$C$43:$P$43)+SUMPRODUCT(LN(1-$Y217:$AL217),1-AlturaTRI!$C$43:$P$43))</f>
        <v>3.5722772743908317E-18</v>
      </c>
      <c r="X217">
        <f t="shared" ca="1" si="30"/>
        <v>5.5857872674981289E-4</v>
      </c>
      <c r="Y217" s="9">
        <f t="shared" ref="Y217:AL226" si="33">1/(1+EXP(-1.7*Y$2*($B217-Y$3)))</f>
        <v>1.2990017946220855E-3</v>
      </c>
      <c r="Z217" s="9">
        <f t="shared" si="33"/>
        <v>1.01338978461572E-3</v>
      </c>
      <c r="AA217" s="9">
        <f t="shared" si="33"/>
        <v>2.6366534258233216E-3</v>
      </c>
      <c r="AB217" s="9">
        <f t="shared" si="33"/>
        <v>3.9754358507112265E-3</v>
      </c>
      <c r="AC217" s="9">
        <f t="shared" si="33"/>
        <v>3.0602060229508159E-3</v>
      </c>
      <c r="AD217" s="9">
        <f t="shared" si="33"/>
        <v>1.8411437112096807E-3</v>
      </c>
      <c r="AE217" s="9">
        <f t="shared" si="33"/>
        <v>5.4389191492542951E-3</v>
      </c>
      <c r="AF217" s="9">
        <f t="shared" si="33"/>
        <v>7.8860190582426947E-3</v>
      </c>
      <c r="AG217" s="9">
        <f t="shared" si="33"/>
        <v>8.6714453182672749E-2</v>
      </c>
      <c r="AH217" s="9">
        <f t="shared" si="33"/>
        <v>1.2346406501216101E-3</v>
      </c>
      <c r="AI217" s="9">
        <f t="shared" si="33"/>
        <v>2.6561786690251906E-3</v>
      </c>
      <c r="AJ217" s="9">
        <f t="shared" si="33"/>
        <v>1.8640431384689534E-4</v>
      </c>
      <c r="AK217" s="9">
        <f t="shared" si="33"/>
        <v>3.5980015924345203E-3</v>
      </c>
      <c r="AL217" s="9">
        <f t="shared" si="33"/>
        <v>4.8043065853630882E-4</v>
      </c>
    </row>
    <row r="218" spans="1:38">
      <c r="A218">
        <v>212</v>
      </c>
      <c r="B218">
        <f t="shared" si="31"/>
        <v>-1.8900000000000425</v>
      </c>
      <c r="C218">
        <f t="shared" si="29"/>
        <v>1.5287999999999966</v>
      </c>
      <c r="D218" s="13">
        <f>EXP(SUMPRODUCT(LN($Y218:$AL218),AlturaTRI!$C$24:$P$24)+SUMPRODUCT(LN(1-$Y218:$AL218),1-AlturaTRI!$C$24:$P$24))</f>
        <v>9.3163620513117142E-9</v>
      </c>
      <c r="E218" s="13">
        <f ca="1">EXP(SUMPRODUCT(LN($Y218:$AL218),AlturaTRI!$C$25:$P$25)+SUMPRODUCT(LN(1-$Y218:$AL218),1-AlturaTRI!$C$25:$P$25))</f>
        <v>1.7751703516775631E-17</v>
      </c>
      <c r="F218" s="13">
        <f ca="1">EXP(SUMPRODUCT(LN($Y218:$AL218),AlturaTRI!$C$26:$P$26)+SUMPRODUCT(LN(1-$Y218:$AL218),1-AlturaTRI!$C$26:$P$26))</f>
        <v>6.7057452747721418E-20</v>
      </c>
      <c r="G218" s="13">
        <f ca="1">EXP(SUMPRODUCT(LN($Y218:$AL218),AlturaTRI!$C$27:$P$27)+SUMPRODUCT(LN(1-$Y218:$AL218),1-AlturaTRI!$C$27:$P$27))</f>
        <v>2.8752405908221583E-25</v>
      </c>
      <c r="H218" s="13">
        <f ca="1">EXP(SUMPRODUCT(LN($Y218:$AL218),AlturaTRI!$C$28:$P$28)+SUMPRODUCT(LN(1-$Y218:$AL218),1-AlturaTRI!$C$28:$P$28))</f>
        <v>7.8079525073919292E-26</v>
      </c>
      <c r="I218" s="13">
        <f ca="1">EXP(SUMPRODUCT(LN($Y218:$AL218),AlturaTRI!$C$29:$P$29)+SUMPRODUCT(LN(1-$Y218:$AL218),1-AlturaTRI!$C$29:$P$29))</f>
        <v>7.0609355932893974E-20</v>
      </c>
      <c r="J218" s="13">
        <f ca="1">EXP(SUMPRODUCT(LN($Y218:$AL218),AlturaTRI!$C$30:$P$30)+SUMPRODUCT(LN(1-$Y218:$AL218),1-AlturaTRI!$C$30:$P$30))</f>
        <v>1.3986382326091432E-20</v>
      </c>
      <c r="K218" s="13">
        <f ca="1">EXP(SUMPRODUCT(LN($Y218:$AL218),AlturaTRI!$C$31:$P$31)+SUMPRODUCT(LN(1-$Y218:$AL218),1-AlturaTRI!$C$31:$P$31))</f>
        <v>2.1776704538563497E-14</v>
      </c>
      <c r="L218" s="13">
        <f ca="1">EXP(SUMPRODUCT(LN($Y218:$AL218),AlturaTRI!$C$32:$P$32)+SUMPRODUCT(LN(1-$Y218:$AL218),1-AlturaTRI!$C$32:$P$32))</f>
        <v>1.1450630280768927E-13</v>
      </c>
      <c r="M218" s="13">
        <f ca="1">EXP(SUMPRODUCT(LN($Y218:$AL218),AlturaTRI!$C$33:$P$33)+SUMPRODUCT(LN(1-$Y218:$AL218),1-AlturaTRI!$C$33:$P$33))</f>
        <v>7.1467955652528742E-15</v>
      </c>
      <c r="N218" s="13">
        <f ca="1">EXP(SUMPRODUCT(LN($Y218:$AL218),AlturaTRI!$C$34:$P$34)+SUMPRODUCT(LN(1-$Y218:$AL218),1-AlturaTRI!$C$34:$P$34))</f>
        <v>5.1012886947809524E-8</v>
      </c>
      <c r="O218" s="13">
        <f ca="1">EXP(SUMPRODUCT(LN($Y218:$AL218),AlturaTRI!$C$35:$P$35)+SUMPRODUCT(LN(1-$Y218:$AL218),1-AlturaTRI!$C$35:$P$35))</f>
        <v>2.2461315557086025E-18</v>
      </c>
      <c r="P218" s="13">
        <f ca="1">EXP(SUMPRODUCT(LN($Y218:$AL218),AlturaTRI!$C$36:$P$36)+SUMPRODUCT(LN(1-$Y218:$AL218),1-AlturaTRI!$C$36:$P$36))</f>
        <v>5.1541022304622398E-18</v>
      </c>
      <c r="Q218" s="13">
        <f ca="1">EXP(SUMPRODUCT(LN($Y218:$AL218),AlturaTRI!$C$37:$P$37)+SUMPRODUCT(LN(1-$Y218:$AL218),1-AlturaTRI!$C$37:$P$37))</f>
        <v>4.3197808152154094E-12</v>
      </c>
      <c r="R218" s="13">
        <f ca="1">EXP(SUMPRODUCT(LN($Y218:$AL218),AlturaTRI!$C$38:$P$38)+SUMPRODUCT(LN(1-$Y218:$AL218),1-AlturaTRI!$C$38:$P$38))</f>
        <v>1.4266754614478424E-14</v>
      </c>
      <c r="S218" s="13">
        <f ca="1">EXP(SUMPRODUCT(LN($Y218:$AL218),AlturaTRI!$C$39:$P$39)+SUMPRODUCT(LN(1-$Y218:$AL218),1-AlturaTRI!$C$39:$P$39))</f>
        <v>2.5539556625838045E-29</v>
      </c>
      <c r="T218" s="13">
        <f ca="1">EXP(SUMPRODUCT(LN($Y218:$AL218),AlturaTRI!$C$40:$P$40)+SUMPRODUCT(LN(1-$Y218:$AL218),1-AlturaTRI!$C$40:$P$40))</f>
        <v>8.2991048250704756E-27</v>
      </c>
      <c r="U218" s="13">
        <f ca="1">EXP(SUMPRODUCT(LN($Y218:$AL218),AlturaTRI!$C$41:$P$41)+SUMPRODUCT(LN(1-$Y218:$AL218),1-AlturaTRI!$C$41:$P$41))</f>
        <v>1.5073610764123427E-21</v>
      </c>
      <c r="V218" s="13">
        <f ca="1">EXP(SUMPRODUCT(LN($Y218:$AL218),AlturaTRI!$C$42:$P$42)+SUMPRODUCT(LN(1-$Y218:$AL218),1-AlturaTRI!$C$42:$P$42))</f>
        <v>6.9736459882110848E-17</v>
      </c>
      <c r="W218" s="13">
        <f ca="1">EXP(SUMPRODUCT(LN($Y218:$AL218),AlturaTRI!$C$43:$P$43)+SUMPRODUCT(LN(1-$Y218:$AL218),1-AlturaTRI!$C$43:$P$43))</f>
        <v>4.1146355698889956E-18</v>
      </c>
      <c r="X218">
        <f t="shared" ca="1" si="30"/>
        <v>5.692647236637113E-4</v>
      </c>
      <c r="Y218" s="9">
        <f t="shared" si="33"/>
        <v>1.324192479332487E-3</v>
      </c>
      <c r="Z218" s="9">
        <f t="shared" si="33"/>
        <v>1.0335759372684268E-3</v>
      </c>
      <c r="AA218" s="9">
        <f t="shared" si="33"/>
        <v>2.6836976398022286E-3</v>
      </c>
      <c r="AB218" s="9">
        <f t="shared" si="33"/>
        <v>4.0326219325033325E-3</v>
      </c>
      <c r="AC218" s="9">
        <f t="shared" si="33"/>
        <v>3.109852302525661E-3</v>
      </c>
      <c r="AD218" s="9">
        <f t="shared" si="33"/>
        <v>1.8723939489612342E-3</v>
      </c>
      <c r="AE218" s="9">
        <f t="shared" si="33"/>
        <v>5.5630589823276932E-3</v>
      </c>
      <c r="AF218" s="9">
        <f t="shared" si="33"/>
        <v>8.0323852818970799E-3</v>
      </c>
      <c r="AG218" s="9">
        <f t="shared" si="33"/>
        <v>8.8606696141251454E-2</v>
      </c>
      <c r="AH218" s="9">
        <f t="shared" si="33"/>
        <v>1.2632978112110235E-3</v>
      </c>
      <c r="AI218" s="9">
        <f t="shared" si="33"/>
        <v>2.7103236597016698E-3</v>
      </c>
      <c r="AJ218" s="9">
        <f t="shared" si="33"/>
        <v>1.9128924858267628E-4</v>
      </c>
      <c r="AK218" s="9">
        <f t="shared" si="33"/>
        <v>3.6539309129585851E-3</v>
      </c>
      <c r="AL218" s="9">
        <f t="shared" si="33"/>
        <v>4.9211150318681247E-4</v>
      </c>
    </row>
    <row r="219" spans="1:38">
      <c r="A219">
        <v>213</v>
      </c>
      <c r="B219">
        <f t="shared" si="31"/>
        <v>-1.8800000000000425</v>
      </c>
      <c r="C219">
        <f t="shared" si="29"/>
        <v>1.5295999999999965</v>
      </c>
      <c r="D219" s="13">
        <f>EXP(SUMPRODUCT(LN($Y219:$AL219),AlturaTRI!$C$24:$P$24)+SUMPRODUCT(LN(1-$Y219:$AL219),1-AlturaTRI!$C$24:$P$24))</f>
        <v>9.8772786888918536E-9</v>
      </c>
      <c r="E219" s="13">
        <f ca="1">EXP(SUMPRODUCT(LN($Y219:$AL219),AlturaTRI!$C$25:$P$25)+SUMPRODUCT(LN(1-$Y219:$AL219),1-AlturaTRI!$C$25:$P$25))</f>
        <v>2.0235569135470657E-17</v>
      </c>
      <c r="F219" s="13">
        <f ca="1">EXP(SUMPRODUCT(LN($Y219:$AL219),AlturaTRI!$C$26:$P$26)+SUMPRODUCT(LN(1-$Y219:$AL219),1-AlturaTRI!$C$26:$P$26))</f>
        <v>7.6512019062335206E-20</v>
      </c>
      <c r="G219" s="13">
        <f ca="1">EXP(SUMPRODUCT(LN($Y219:$AL219),AlturaTRI!$C$27:$P$27)+SUMPRODUCT(LN(1-$Y219:$AL219),1-AlturaTRI!$C$27:$P$27))</f>
        <v>3.4943859764385698E-25</v>
      </c>
      <c r="H219" s="13">
        <f ca="1">EXP(SUMPRODUCT(LN($Y219:$AL219),AlturaTRI!$C$28:$P$28)+SUMPRODUCT(LN(1-$Y219:$AL219),1-AlturaTRI!$C$28:$P$28))</f>
        <v>9.3881344607372441E-26</v>
      </c>
      <c r="I219" s="13">
        <f ca="1">EXP(SUMPRODUCT(LN($Y219:$AL219),AlturaTRI!$C$29:$P$29)+SUMPRODUCT(LN(1-$Y219:$AL219),1-AlturaTRI!$C$29:$P$29))</f>
        <v>8.0223774661923889E-20</v>
      </c>
      <c r="J219" s="13">
        <f ca="1">EXP(SUMPRODUCT(LN($Y219:$AL219),AlturaTRI!$C$30:$P$30)+SUMPRODUCT(LN(1-$Y219:$AL219),1-AlturaTRI!$C$30:$P$30))</f>
        <v>1.621019945307115E-20</v>
      </c>
      <c r="K219" s="13">
        <f ca="1">EXP(SUMPRODUCT(LN($Y219:$AL219),AlturaTRI!$C$31:$P$31)+SUMPRODUCT(LN(1-$Y219:$AL219),1-AlturaTRI!$C$31:$P$31))</f>
        <v>2.3864530372737166E-14</v>
      </c>
      <c r="L219" s="13">
        <f ca="1">EXP(SUMPRODUCT(LN($Y219:$AL219),AlturaTRI!$C$32:$P$32)+SUMPRODUCT(LN(1-$Y219:$AL219),1-AlturaTRI!$C$32:$P$32))</f>
        <v>1.2443459859026549E-13</v>
      </c>
      <c r="M219" s="13">
        <f ca="1">EXP(SUMPRODUCT(LN($Y219:$AL219),AlturaTRI!$C$33:$P$33)+SUMPRODUCT(LN(1-$Y219:$AL219),1-AlturaTRI!$C$33:$P$33))</f>
        <v>8.0146766313383681E-15</v>
      </c>
      <c r="N219" s="13">
        <f ca="1">EXP(SUMPRODUCT(LN($Y219:$AL219),AlturaTRI!$C$34:$P$34)+SUMPRODUCT(LN(1-$Y219:$AL219),1-AlturaTRI!$C$34:$P$34))</f>
        <v>5.4323912986923743E-8</v>
      </c>
      <c r="O219" s="13">
        <f ca="1">EXP(SUMPRODUCT(LN($Y219:$AL219),AlturaTRI!$C$35:$P$35)+SUMPRODUCT(LN(1-$Y219:$AL219),1-AlturaTRI!$C$35:$P$35))</f>
        <v>2.5772275377009624E-18</v>
      </c>
      <c r="P219" s="13">
        <f ca="1">EXP(SUMPRODUCT(LN($Y219:$AL219),AlturaTRI!$C$36:$P$36)+SUMPRODUCT(LN(1-$Y219:$AL219),1-AlturaTRI!$C$36:$P$36))</f>
        <v>5.8848284990344308E-18</v>
      </c>
      <c r="Q219" s="13">
        <f ca="1">EXP(SUMPRODUCT(LN($Y219:$AL219),AlturaTRI!$C$37:$P$37)+SUMPRODUCT(LN(1-$Y219:$AL219),1-AlturaTRI!$C$37:$P$37))</f>
        <v>4.7332027830465012E-12</v>
      </c>
      <c r="R219" s="13">
        <f ca="1">EXP(SUMPRODUCT(LN($Y219:$AL219),AlturaTRI!$C$38:$P$38)+SUMPRODUCT(LN(1-$Y219:$AL219),1-AlturaTRI!$C$38:$P$38))</f>
        <v>1.5866839629744588E-14</v>
      </c>
      <c r="S219" s="13">
        <f ca="1">EXP(SUMPRODUCT(LN($Y219:$AL219),AlturaTRI!$C$39:$P$39)+SUMPRODUCT(LN(1-$Y219:$AL219),1-AlturaTRI!$C$39:$P$39))</f>
        <v>3.1952202964045674E-29</v>
      </c>
      <c r="T219" s="13">
        <f ca="1">EXP(SUMPRODUCT(LN($Y219:$AL219),AlturaTRI!$C$40:$P$40)+SUMPRODUCT(LN(1-$Y219:$AL219),1-AlturaTRI!$C$40:$P$40))</f>
        <v>9.8890957302900572E-27</v>
      </c>
      <c r="U219" s="13">
        <f ca="1">EXP(SUMPRODUCT(LN($Y219:$AL219),AlturaTRI!$C$41:$P$41)+SUMPRODUCT(LN(1-$Y219:$AL219),1-AlturaTRI!$C$41:$P$41))</f>
        <v>1.7658822655067432E-21</v>
      </c>
      <c r="V219" s="13">
        <f ca="1">EXP(SUMPRODUCT(LN($Y219:$AL219),AlturaTRI!$C$42:$P$42)+SUMPRODUCT(LN(1-$Y219:$AL219),1-AlturaTRI!$C$42:$P$42))</f>
        <v>7.905538316595559E-17</v>
      </c>
      <c r="W219" s="13">
        <f ca="1">EXP(SUMPRODUCT(LN($Y219:$AL219),AlturaTRI!$C$43:$P$43)+SUMPRODUCT(LN(1-$Y219:$AL219),1-AlturaTRI!$C$43:$P$43))</f>
        <v>4.7390632954079364E-18</v>
      </c>
      <c r="X219">
        <f t="shared" ca="1" si="30"/>
        <v>5.8009713846612551E-4</v>
      </c>
      <c r="Y219" s="9">
        <f t="shared" si="33"/>
        <v>1.3498710100922104E-3</v>
      </c>
      <c r="Z219" s="9">
        <f t="shared" si="33"/>
        <v>1.0541637623850799E-3</v>
      </c>
      <c r="AA219" s="9">
        <f t="shared" si="33"/>
        <v>2.7315789363682899E-3</v>
      </c>
      <c r="AB219" s="9">
        <f t="shared" si="33"/>
        <v>4.0906272495477621E-3</v>
      </c>
      <c r="AC219" s="9">
        <f t="shared" si="33"/>
        <v>3.1603014495493798E-3</v>
      </c>
      <c r="AD219" s="9">
        <f t="shared" si="33"/>
        <v>1.9041735937062329E-3</v>
      </c>
      <c r="AE219" s="9">
        <f t="shared" si="33"/>
        <v>5.6900160169597869E-3</v>
      </c>
      <c r="AF219" s="9">
        <f t="shared" si="33"/>
        <v>8.1814456921102223E-3</v>
      </c>
      <c r="AG219" s="9">
        <f t="shared" si="33"/>
        <v>9.0536137417613474E-2</v>
      </c>
      <c r="AH219" s="9">
        <f t="shared" si="33"/>
        <v>1.2926192708782697E-3</v>
      </c>
      <c r="AI219" s="9">
        <f t="shared" si="33"/>
        <v>2.7655693107712684E-3</v>
      </c>
      <c r="AJ219" s="9">
        <f t="shared" si="33"/>
        <v>1.9630217339405923E-4</v>
      </c>
      <c r="AK219" s="9">
        <f t="shared" si="33"/>
        <v>3.710726391936908E-3</v>
      </c>
      <c r="AL219" s="9">
        <f t="shared" si="33"/>
        <v>5.0407620424621803E-4</v>
      </c>
    </row>
    <row r="220" spans="1:38">
      <c r="A220">
        <v>214</v>
      </c>
      <c r="B220">
        <f t="shared" si="31"/>
        <v>-1.8700000000000425</v>
      </c>
      <c r="C220">
        <f t="shared" si="29"/>
        <v>1.5303999999999967</v>
      </c>
      <c r="D220" s="13">
        <f>EXP(SUMPRODUCT(LN($Y220:$AL220),AlturaTRI!$C$24:$P$24)+SUMPRODUCT(LN(1-$Y220:$AL220),1-AlturaTRI!$C$24:$P$24))</f>
        <v>1.0471350210216998E-8</v>
      </c>
      <c r="E220" s="13">
        <f ca="1">EXP(SUMPRODUCT(LN($Y220:$AL220),AlturaTRI!$C$25:$P$25)+SUMPRODUCT(LN(1-$Y220:$AL220),1-AlturaTRI!$C$25:$P$25))</f>
        <v>2.3065625612538845E-17</v>
      </c>
      <c r="F220" s="13">
        <f ca="1">EXP(SUMPRODUCT(LN($Y220:$AL220),AlturaTRI!$C$26:$P$26)+SUMPRODUCT(LN(1-$Y220:$AL220),1-AlturaTRI!$C$26:$P$26))</f>
        <v>8.7294463481144595E-20</v>
      </c>
      <c r="G220" s="13">
        <f ca="1">EXP(SUMPRODUCT(LN($Y220:$AL220),AlturaTRI!$C$27:$P$27)+SUMPRODUCT(LN(1-$Y220:$AL220),1-AlturaTRI!$C$27:$P$27))</f>
        <v>4.2466061441480968E-25</v>
      </c>
      <c r="H220" s="13">
        <f ca="1">EXP(SUMPRODUCT(LN($Y220:$AL220),AlturaTRI!$C$28:$P$28)+SUMPRODUCT(LN(1-$Y220:$AL220),1-AlturaTRI!$C$28:$P$28))</f>
        <v>1.1287450695308963E-25</v>
      </c>
      <c r="I220" s="13">
        <f ca="1">EXP(SUMPRODUCT(LN($Y220:$AL220),AlturaTRI!$C$29:$P$29)+SUMPRODUCT(LN(1-$Y220:$AL220),1-AlturaTRI!$C$29:$P$29))</f>
        <v>9.1141959581373973E-20</v>
      </c>
      <c r="J220" s="13">
        <f ca="1">EXP(SUMPRODUCT(LN($Y220:$AL220),AlturaTRI!$C$30:$P$30)+SUMPRODUCT(LN(1-$Y220:$AL220),1-AlturaTRI!$C$30:$P$30))</f>
        <v>1.8786494441763082E-20</v>
      </c>
      <c r="K220" s="13">
        <f ca="1">EXP(SUMPRODUCT(LN($Y220:$AL220),AlturaTRI!$C$31:$P$31)+SUMPRODUCT(LN(1-$Y220:$AL220),1-AlturaTRI!$C$31:$P$31))</f>
        <v>2.6150985087041174E-14</v>
      </c>
      <c r="L220" s="13">
        <f ca="1">EXP(SUMPRODUCT(LN($Y220:$AL220),AlturaTRI!$C$32:$P$32)+SUMPRODUCT(LN(1-$Y220:$AL220),1-AlturaTRI!$C$32:$P$32))</f>
        <v>1.3521576732700439E-13</v>
      </c>
      <c r="M220" s="13">
        <f ca="1">EXP(SUMPRODUCT(LN($Y220:$AL220),AlturaTRI!$C$33:$P$33)+SUMPRODUCT(LN(1-$Y220:$AL220),1-AlturaTRI!$C$33:$P$33))</f>
        <v>8.987420813325568E-15</v>
      </c>
      <c r="N220" s="13">
        <f ca="1">EXP(SUMPRODUCT(LN($Y220:$AL220),AlturaTRI!$C$34:$P$34)+SUMPRODUCT(LN(1-$Y220:$AL220),1-AlturaTRI!$C$34:$P$34))</f>
        <v>5.7846437098200709E-8</v>
      </c>
      <c r="O220" s="13">
        <f ca="1">EXP(SUMPRODUCT(LN($Y220:$AL220),AlturaTRI!$C$35:$P$35)+SUMPRODUCT(LN(1-$Y220:$AL220),1-AlturaTRI!$C$35:$P$35))</f>
        <v>2.9569553321137165E-18</v>
      </c>
      <c r="P220" s="13">
        <f ca="1">EXP(SUMPRODUCT(LN($Y220:$AL220),AlturaTRI!$C$36:$P$36)+SUMPRODUCT(LN(1-$Y220:$AL220),1-AlturaTRI!$C$36:$P$36))</f>
        <v>6.7187583320973237E-18</v>
      </c>
      <c r="Q220" s="13">
        <f ca="1">EXP(SUMPRODUCT(LN($Y220:$AL220),AlturaTRI!$C$37:$P$37)+SUMPRODUCT(LN(1-$Y220:$AL220),1-AlturaTRI!$C$37:$P$37))</f>
        <v>5.1858856724623619E-12</v>
      </c>
      <c r="R220" s="13">
        <f ca="1">EXP(SUMPRODUCT(LN($Y220:$AL220),AlturaTRI!$C$38:$P$38)+SUMPRODUCT(LN(1-$Y220:$AL220),1-AlturaTRI!$C$38:$P$38))</f>
        <v>1.7645342804662952E-14</v>
      </c>
      <c r="S220" s="13">
        <f ca="1">EXP(SUMPRODUCT(LN($Y220:$AL220),AlturaTRI!$C$39:$P$39)+SUMPRODUCT(LN(1-$Y220:$AL220),1-AlturaTRI!$C$39:$P$39))</f>
        <v>3.9972626539410378E-29</v>
      </c>
      <c r="T220" s="13">
        <f ca="1">EXP(SUMPRODUCT(LN($Y220:$AL220),AlturaTRI!$C$40:$P$40)+SUMPRODUCT(LN(1-$Y220:$AL220),1-AlturaTRI!$C$40:$P$40))</f>
        <v>1.1783012517226766E-26</v>
      </c>
      <c r="U220" s="13">
        <f ca="1">EXP(SUMPRODUCT(LN($Y220:$AL220),AlturaTRI!$C$41:$P$41)+SUMPRODUCT(LN(1-$Y220:$AL220),1-AlturaTRI!$C$41:$P$41))</f>
        <v>2.0686195298878844E-21</v>
      </c>
      <c r="V220" s="13">
        <f ca="1">EXP(SUMPRODUCT(LN($Y220:$AL220),AlturaTRI!$C$42:$P$42)+SUMPRODUCT(LN(1-$Y220:$AL220),1-AlturaTRI!$C$42:$P$42))</f>
        <v>8.9614322544570445E-17</v>
      </c>
      <c r="W220" s="13">
        <f ca="1">EXP(SUMPRODUCT(LN($Y220:$AL220),AlturaTRI!$C$43:$P$43)+SUMPRODUCT(LN(1-$Y220:$AL220),1-AlturaTRI!$C$43:$P$43))</f>
        <v>5.457931357495859E-18</v>
      </c>
      <c r="X220">
        <f t="shared" ca="1" si="30"/>
        <v>5.9107657032488362E-4</v>
      </c>
      <c r="Y220" s="9">
        <f t="shared" si="33"/>
        <v>1.3760468087354644E-3</v>
      </c>
      <c r="Z220" s="9">
        <f t="shared" si="33"/>
        <v>1.0751612355401475E-3</v>
      </c>
      <c r="AA220" s="9">
        <f t="shared" si="33"/>
        <v>2.7803121274172864E-3</v>
      </c>
      <c r="AB220" s="9">
        <f t="shared" si="33"/>
        <v>4.1494634401474748E-3</v>
      </c>
      <c r="AC220" s="9">
        <f t="shared" si="33"/>
        <v>3.2115663642944057E-3</v>
      </c>
      <c r="AD220" s="9">
        <f t="shared" si="33"/>
        <v>1.9364915794345976E-3</v>
      </c>
      <c r="AE220" s="9">
        <f t="shared" si="33"/>
        <v>5.8198534379078097E-3</v>
      </c>
      <c r="AF220" s="9">
        <f t="shared" si="33"/>
        <v>8.3332490422246188E-3</v>
      </c>
      <c r="AG220" s="9">
        <f t="shared" si="33"/>
        <v>9.2503328637646196E-2</v>
      </c>
      <c r="AH220" s="9">
        <f t="shared" si="33"/>
        <v>1.322620387733893E-3</v>
      </c>
      <c r="AI220" s="9">
        <f t="shared" si="33"/>
        <v>2.8219378704494582E-3</v>
      </c>
      <c r="AJ220" s="9">
        <f t="shared" si="33"/>
        <v>2.0144644041181721E-4</v>
      </c>
      <c r="AK220" s="9">
        <f t="shared" si="33"/>
        <v>3.7684013418460278E-3</v>
      </c>
      <c r="AL220" s="9">
        <f t="shared" si="33"/>
        <v>5.1633165266500003E-4</v>
      </c>
    </row>
    <row r="221" spans="1:38">
      <c r="A221">
        <v>215</v>
      </c>
      <c r="B221">
        <f t="shared" si="31"/>
        <v>-1.8600000000000425</v>
      </c>
      <c r="C221">
        <f t="shared" si="29"/>
        <v>1.5311999999999966</v>
      </c>
      <c r="D221" s="13">
        <f>EXP(SUMPRODUCT(LN($Y221:$AL221),AlturaTRI!$C$24:$P$24)+SUMPRODUCT(LN(1-$Y221:$AL221),1-AlturaTRI!$C$24:$P$24))</f>
        <v>1.1100485921378557E-8</v>
      </c>
      <c r="E221" s="13">
        <f ca="1">EXP(SUMPRODUCT(LN($Y221:$AL221),AlturaTRI!$C$25:$P$25)+SUMPRODUCT(LN(1-$Y221:$AL221),1-AlturaTRI!$C$25:$P$25))</f>
        <v>2.6289902903001325E-17</v>
      </c>
      <c r="F221" s="13">
        <f ca="1">EXP(SUMPRODUCT(LN($Y221:$AL221),AlturaTRI!$C$26:$P$26)+SUMPRODUCT(LN(1-$Y221:$AL221),1-AlturaTRI!$C$26:$P$26))</f>
        <v>9.9590443472667817E-20</v>
      </c>
      <c r="G221" s="13">
        <f ca="1">EXP(SUMPRODUCT(LN($Y221:$AL221),AlturaTRI!$C$27:$P$27)+SUMPRODUCT(LN(1-$Y221:$AL221),1-AlturaTRI!$C$27:$P$27))</f>
        <v>5.1604434402117987E-25</v>
      </c>
      <c r="H221" s="13">
        <f ca="1">EXP(SUMPRODUCT(LN($Y221:$AL221),AlturaTRI!$C$28:$P$28)+SUMPRODUCT(LN(1-$Y221:$AL221),1-AlturaTRI!$C$28:$P$28))</f>
        <v>1.3570203491065276E-25</v>
      </c>
      <c r="I221" s="13">
        <f ca="1">EXP(SUMPRODUCT(LN($Y221:$AL221),AlturaTRI!$C$29:$P$29)+SUMPRODUCT(LN(1-$Y221:$AL221),1-AlturaTRI!$C$29:$P$29))</f>
        <v>1.035398567812011E-19</v>
      </c>
      <c r="J221" s="13">
        <f ca="1">EXP(SUMPRODUCT(LN($Y221:$AL221),AlturaTRI!$C$30:$P$30)+SUMPRODUCT(LN(1-$Y221:$AL221),1-AlturaTRI!$C$30:$P$30))</f>
        <v>2.1770934283607432E-20</v>
      </c>
      <c r="K221" s="13">
        <f ca="1">EXP(SUMPRODUCT(LN($Y221:$AL221),AlturaTRI!$C$31:$P$31)+SUMPRODUCT(LN(1-$Y221:$AL221),1-AlturaTRI!$C$31:$P$31))</f>
        <v>2.8654784219503652E-14</v>
      </c>
      <c r="L221" s="13">
        <f ca="1">EXP(SUMPRODUCT(LN($Y221:$AL221),AlturaTRI!$C$32:$P$32)+SUMPRODUCT(LN(1-$Y221:$AL221),1-AlturaTRI!$C$32:$P$32))</f>
        <v>1.4692220974973448E-13</v>
      </c>
      <c r="M221" s="13">
        <f ca="1">EXP(SUMPRODUCT(LN($Y221:$AL221),AlturaTRI!$C$33:$P$33)+SUMPRODUCT(LN(1-$Y221:$AL221),1-AlturaTRI!$C$33:$P$33))</f>
        <v>1.0077622314061214E-14</v>
      </c>
      <c r="N221" s="13">
        <f ca="1">EXP(SUMPRODUCT(LN($Y221:$AL221),AlturaTRI!$C$34:$P$34)+SUMPRODUCT(LN(1-$Y221:$AL221),1-AlturaTRI!$C$34:$P$34))</f>
        <v>6.1593674484691785E-8</v>
      </c>
      <c r="O221" s="13">
        <f ca="1">EXP(SUMPRODUCT(LN($Y221:$AL221),AlturaTRI!$C$35:$P$35)+SUMPRODUCT(LN(1-$Y221:$AL221),1-AlturaTRI!$C$35:$P$35))</f>
        <v>3.3924284271425414E-18</v>
      </c>
      <c r="P221" s="13">
        <f ca="1">EXP(SUMPRODUCT(LN($Y221:$AL221),AlturaTRI!$C$36:$P$36)+SUMPRODUCT(LN(1-$Y221:$AL221),1-AlturaTRI!$C$36:$P$36))</f>
        <v>7.6704025772355639E-18</v>
      </c>
      <c r="Q221" s="13">
        <f ca="1">EXP(SUMPRODUCT(LN($Y221:$AL221),AlturaTRI!$C$37:$P$37)+SUMPRODUCT(LN(1-$Y221:$AL221),1-AlturaTRI!$C$37:$P$37))</f>
        <v>5.6815220136340753E-12</v>
      </c>
      <c r="R221" s="13">
        <f ca="1">EXP(SUMPRODUCT(LN($Y221:$AL221),AlturaTRI!$C$38:$P$38)+SUMPRODUCT(LN(1-$Y221:$AL221),1-AlturaTRI!$C$38:$P$38))</f>
        <v>1.9622019208107037E-14</v>
      </c>
      <c r="S221" s="13">
        <f ca="1">EXP(SUMPRODUCT(LN($Y221:$AL221),AlturaTRI!$C$39:$P$39)+SUMPRODUCT(LN(1-$Y221:$AL221),1-AlturaTRI!$C$39:$P$39))</f>
        <v>5.0003280158505506E-29</v>
      </c>
      <c r="T221" s="13">
        <f ca="1">EXP(SUMPRODUCT(LN($Y221:$AL221),AlturaTRI!$C$40:$P$40)+SUMPRODUCT(LN(1-$Y221:$AL221),1-AlturaTRI!$C$40:$P$40))</f>
        <v>1.4038801250709637E-26</v>
      </c>
      <c r="U221" s="13">
        <f ca="1">EXP(SUMPRODUCT(LN($Y221:$AL221),AlturaTRI!$C$41:$P$41)+SUMPRODUCT(LN(1-$Y221:$AL221),1-AlturaTRI!$C$41:$P$41))</f>
        <v>2.4231116451499182E-21</v>
      </c>
      <c r="V221" s="13">
        <f ca="1">EXP(SUMPRODUCT(LN($Y221:$AL221),AlturaTRI!$C$42:$P$42)+SUMPRODUCT(LN(1-$Y221:$AL221),1-AlturaTRI!$C$42:$P$42))</f>
        <v>1.0157745623535124E-16</v>
      </c>
      <c r="W221" s="13">
        <f ca="1">EXP(SUMPRODUCT(LN($Y221:$AL221),AlturaTRI!$C$43:$P$43)+SUMPRODUCT(LN(1-$Y221:$AL221),1-AlturaTRI!$C$43:$P$43))</f>
        <v>6.2854671109811978E-18</v>
      </c>
      <c r="X221">
        <f t="shared" ca="1" si="30"/>
        <v>6.0220358525872456E-4</v>
      </c>
      <c r="Y221" s="9">
        <f t="shared" si="33"/>
        <v>1.4027294780491703E-3</v>
      </c>
      <c r="Z221" s="9">
        <f t="shared" si="33"/>
        <v>1.0965764899836183E-3</v>
      </c>
      <c r="AA221" s="9">
        <f t="shared" si="33"/>
        <v>2.8299122839576269E-3</v>
      </c>
      <c r="AB221" s="9">
        <f t="shared" si="33"/>
        <v>4.2091423051071122E-3</v>
      </c>
      <c r="AC221" s="9">
        <f t="shared" si="33"/>
        <v>3.2636601515807781E-3</v>
      </c>
      <c r="AD221" s="9">
        <f t="shared" si="33"/>
        <v>1.969356989715836E-3</v>
      </c>
      <c r="AE221" s="9">
        <f t="shared" si="33"/>
        <v>5.9526358125251144E-3</v>
      </c>
      <c r="AF221" s="9">
        <f t="shared" si="33"/>
        <v>8.4878449363985486E-3</v>
      </c>
      <c r="AG221" s="9">
        <f t="shared" si="33"/>
        <v>9.4508821676361904E-2</v>
      </c>
      <c r="AH221" s="9">
        <f t="shared" si="33"/>
        <v>1.3533168735820843E-3</v>
      </c>
      <c r="AI221" s="9">
        <f t="shared" si="33"/>
        <v>2.8794520314771466E-3</v>
      </c>
      <c r="AJ221" s="9">
        <f t="shared" si="33"/>
        <v>2.0672548949001796E-4</v>
      </c>
      <c r="AK221" s="9">
        <f t="shared" si="33"/>
        <v>3.8269692765924581E-3</v>
      </c>
      <c r="AL221" s="9">
        <f t="shared" si="33"/>
        <v>5.2888490633269702E-4</v>
      </c>
    </row>
    <row r="222" spans="1:38">
      <c r="A222">
        <v>216</v>
      </c>
      <c r="B222">
        <f t="shared" si="31"/>
        <v>-1.8500000000000425</v>
      </c>
      <c r="C222">
        <f t="shared" si="29"/>
        <v>1.5319999999999965</v>
      </c>
      <c r="D222" s="13">
        <f>EXP(SUMPRODUCT(LN($Y222:$AL222),AlturaTRI!$C$24:$P$24)+SUMPRODUCT(LN(1-$Y222:$AL222),1-AlturaTRI!$C$24:$P$24))</f>
        <v>1.1766701018849763E-8</v>
      </c>
      <c r="E222" s="13">
        <f ca="1">EXP(SUMPRODUCT(LN($Y222:$AL222),AlturaTRI!$C$25:$P$25)+SUMPRODUCT(LN(1-$Y222:$AL222),1-AlturaTRI!$C$25:$P$25))</f>
        <v>2.9963058914723853E-17</v>
      </c>
      <c r="F222" s="13">
        <f ca="1">EXP(SUMPRODUCT(LN($Y222:$AL222),AlturaTRI!$C$26:$P$26)+SUMPRODUCT(LN(1-$Y222:$AL222),1-AlturaTRI!$C$26:$P$26))</f>
        <v>1.1361143751038636E-19</v>
      </c>
      <c r="G222" s="13">
        <f ca="1">EXP(SUMPRODUCT(LN($Y222:$AL222),AlturaTRI!$C$27:$P$27)+SUMPRODUCT(LN(1-$Y222:$AL222),1-AlturaTRI!$C$27:$P$27))</f>
        <v>6.2705478117119846E-25</v>
      </c>
      <c r="H222" s="13">
        <f ca="1">EXP(SUMPRODUCT(LN($Y222:$AL222),AlturaTRI!$C$28:$P$28)+SUMPRODUCT(LN(1-$Y222:$AL222),1-AlturaTRI!$C$28:$P$28))</f>
        <v>1.6313617544249814E-25</v>
      </c>
      <c r="I222" s="13">
        <f ca="1">EXP(SUMPRODUCT(LN($Y222:$AL222),AlturaTRI!$C$29:$P$29)+SUMPRODUCT(LN(1-$Y222:$AL222),1-AlturaTRI!$C$29:$P$29))</f>
        <v>1.176170223874435E-19</v>
      </c>
      <c r="J222" s="13">
        <f ca="1">EXP(SUMPRODUCT(LN($Y222:$AL222),AlturaTRI!$C$30:$P$30)+SUMPRODUCT(LN(1-$Y222:$AL222),1-AlturaTRI!$C$30:$P$30))</f>
        <v>2.522794107271939E-20</v>
      </c>
      <c r="K222" s="13">
        <f ca="1">EXP(SUMPRODUCT(LN($Y222:$AL222),AlturaTRI!$C$31:$P$31)+SUMPRODUCT(LN(1-$Y222:$AL222),1-AlturaTRI!$C$31:$P$31))</f>
        <v>3.1396385599803843E-14</v>
      </c>
      <c r="L222" s="13">
        <f ca="1">EXP(SUMPRODUCT(LN($Y222:$AL222),AlturaTRI!$C$32:$P$32)+SUMPRODUCT(LN(1-$Y222:$AL222),1-AlturaTRI!$C$32:$P$32))</f>
        <v>1.5963238000702636E-13</v>
      </c>
      <c r="M222" s="13">
        <f ca="1">EXP(SUMPRODUCT(LN($Y222:$AL222),AlturaTRI!$C$33:$P$33)+SUMPRODUCT(LN(1-$Y222:$AL222),1-AlturaTRI!$C$33:$P$33))</f>
        <v>1.1299377066843513E-14</v>
      </c>
      <c r="N222" s="13">
        <f ca="1">EXP(SUMPRODUCT(LN($Y222:$AL222),AlturaTRI!$C$34:$P$34)+SUMPRODUCT(LN(1-$Y222:$AL222),1-AlturaTRI!$C$34:$P$34))</f>
        <v>6.5579640962993716E-8</v>
      </c>
      <c r="O222" s="13">
        <f ca="1">EXP(SUMPRODUCT(LN($Y222:$AL222),AlturaTRI!$C$35:$P$35)+SUMPRODUCT(LN(1-$Y222:$AL222),1-AlturaTRI!$C$35:$P$35))</f>
        <v>3.8917958078841062E-18</v>
      </c>
      <c r="P222" s="13">
        <f ca="1">EXP(SUMPRODUCT(LN($Y222:$AL222),AlturaTRI!$C$36:$P$36)+SUMPRODUCT(LN(1-$Y222:$AL222),1-AlturaTRI!$C$36:$P$36))</f>
        <v>8.7563017410304286E-18</v>
      </c>
      <c r="Q222" s="13">
        <f ca="1">EXP(SUMPRODUCT(LN($Y222:$AL222),AlturaTRI!$C$37:$P$37)+SUMPRODUCT(LN(1-$Y222:$AL222),1-AlturaTRI!$C$37:$P$37))</f>
        <v>6.2241474402552886E-12</v>
      </c>
      <c r="R222" s="13">
        <f ca="1">EXP(SUMPRODUCT(LN($Y222:$AL222),AlturaTRI!$C$38:$P$38)+SUMPRODUCT(LN(1-$Y222:$AL222),1-AlturaTRI!$C$38:$P$38))</f>
        <v>2.1818792670730772E-14</v>
      </c>
      <c r="S222" s="13">
        <f ca="1">EXP(SUMPRODUCT(LN($Y222:$AL222),AlturaTRI!$C$39:$P$39)+SUMPRODUCT(LN(1-$Y222:$AL222),1-AlturaTRI!$C$39:$P$39))</f>
        <v>6.2547178790533797E-29</v>
      </c>
      <c r="T222" s="13">
        <f ca="1">EXP(SUMPRODUCT(LN($Y222:$AL222),AlturaTRI!$C$40:$P$40)+SUMPRODUCT(LN(1-$Y222:$AL222),1-AlturaTRI!$C$40:$P$40))</f>
        <v>1.6725423949143905E-26</v>
      </c>
      <c r="U222" s="13">
        <f ca="1">EXP(SUMPRODUCT(LN($Y222:$AL222),AlturaTRI!$C$41:$P$41)+SUMPRODUCT(LN(1-$Y222:$AL222),1-AlturaTRI!$C$41:$P$41))</f>
        <v>2.8381781449297672E-21</v>
      </c>
      <c r="V222" s="13">
        <f ca="1">EXP(SUMPRODUCT(LN($Y222:$AL222),AlturaTRI!$C$42:$P$42)+SUMPRODUCT(LN(1-$Y222:$AL222),1-AlturaTRI!$C$42:$P$42))</f>
        <v>1.1513057190983238E-16</v>
      </c>
      <c r="W222" s="13">
        <f ca="1">EXP(SUMPRODUCT(LN($Y222:$AL222),AlturaTRI!$C$43:$P$43)+SUMPRODUCT(LN(1-$Y222:$AL222),1-AlturaTRI!$C$43:$P$43))</f>
        <v>7.2380315135024348E-18</v>
      </c>
      <c r="X222">
        <f t="shared" ca="1" si="30"/>
        <v>6.134787152813864E-4</v>
      </c>
      <c r="Y222" s="9">
        <f t="shared" si="33"/>
        <v>1.4299288052086211E-3</v>
      </c>
      <c r="Z222" s="9">
        <f t="shared" si="33"/>
        <v>1.1184178197305686E-3</v>
      </c>
      <c r="AA222" s="9">
        <f t="shared" si="33"/>
        <v>2.880394740535796E-3</v>
      </c>
      <c r="AB222" s="9">
        <f t="shared" si="33"/>
        <v>4.269675809919625E-3</v>
      </c>
      <c r="AC222" s="9">
        <f t="shared" si="33"/>
        <v>3.3165961239300071E-3</v>
      </c>
      <c r="AD222" s="9">
        <f t="shared" si="33"/>
        <v>2.0027790601627959E-3</v>
      </c>
      <c r="AE222" s="9">
        <f t="shared" si="33"/>
        <v>6.088429119417346E-3</v>
      </c>
      <c r="AF222" s="9">
        <f t="shared" si="33"/>
        <v>8.6452838432728267E-3</v>
      </c>
      <c r="AG222" s="9">
        <f t="shared" si="33"/>
        <v>9.6553168248005306E-2</v>
      </c>
      <c r="AH222" s="9">
        <f t="shared" si="33"/>
        <v>1.3847248014537102E-3</v>
      </c>
      <c r="AI222" s="9">
        <f t="shared" si="33"/>
        <v>2.9381349397884682E-3</v>
      </c>
      <c r="AJ222" s="9">
        <f t="shared" si="33"/>
        <v>2.1214285049792436E-4</v>
      </c>
      <c r="AK222" s="9">
        <f t="shared" si="33"/>
        <v>3.8864439144608047E-3</v>
      </c>
      <c r="AL222" s="9">
        <f t="shared" si="33"/>
        <v>5.4174319410507231E-4</v>
      </c>
    </row>
    <row r="223" spans="1:38">
      <c r="A223">
        <v>217</v>
      </c>
      <c r="B223">
        <f t="shared" si="31"/>
        <v>-1.8400000000000425</v>
      </c>
      <c r="C223">
        <f t="shared" si="29"/>
        <v>1.5327999999999966</v>
      </c>
      <c r="D223" s="13">
        <f>EXP(SUMPRODUCT(LN($Y223:$AL223),AlturaTRI!$C$24:$P$24)+SUMPRODUCT(LN(1-$Y223:$AL223),1-AlturaTRI!$C$24:$P$24))</f>
        <v>1.2472122140829261E-8</v>
      </c>
      <c r="E223" s="13">
        <f ca="1">EXP(SUMPRODUCT(LN($Y223:$AL223),AlturaTRI!$C$25:$P$25)+SUMPRODUCT(LN(1-$Y223:$AL223),1-AlturaTRI!$C$25:$P$25))</f>
        <v>3.4147288422897697E-17</v>
      </c>
      <c r="F223" s="13">
        <f ca="1">EXP(SUMPRODUCT(LN($Y223:$AL223),AlturaTRI!$C$26:$P$26)+SUMPRODUCT(LN(1-$Y223:$AL223),1-AlturaTRI!$C$26:$P$26))</f>
        <v>1.2959831414324045E-19</v>
      </c>
      <c r="G223" s="13">
        <f ca="1">EXP(SUMPRODUCT(LN($Y223:$AL223),AlturaTRI!$C$27:$P$27)+SUMPRODUCT(LN(1-$Y223:$AL223),1-AlturaTRI!$C$27:$P$27))</f>
        <v>7.6189803464862743E-25</v>
      </c>
      <c r="H223" s="13">
        <f ca="1">EXP(SUMPRODUCT(LN($Y223:$AL223),AlturaTRI!$C$28:$P$28)+SUMPRODUCT(LN(1-$Y223:$AL223),1-AlturaTRI!$C$28:$P$28))</f>
        <v>1.9610429313336976E-25</v>
      </c>
      <c r="I223" s="13">
        <f ca="1">EXP(SUMPRODUCT(LN($Y223:$AL223),AlturaTRI!$C$29:$P$29)+SUMPRODUCT(LN(1-$Y223:$AL223),1-AlturaTRI!$C$29:$P$29))</f>
        <v>1.3359976974734661E-19</v>
      </c>
      <c r="J223" s="13">
        <f ca="1">EXP(SUMPRODUCT(LN($Y223:$AL223),AlturaTRI!$C$30:$P$30)+SUMPRODUCT(LN(1-$Y223:$AL223),1-AlturaTRI!$C$30:$P$30))</f>
        <v>2.9232062424803175E-20</v>
      </c>
      <c r="K223" s="13">
        <f ca="1">EXP(SUMPRODUCT(LN($Y223:$AL223),AlturaTRI!$C$31:$P$31)+SUMPRODUCT(LN(1-$Y223:$AL223),1-AlturaTRI!$C$31:$P$31))</f>
        <v>3.4398149105536061E-14</v>
      </c>
      <c r="L223" s="13">
        <f ca="1">EXP(SUMPRODUCT(LN($Y223:$AL223),AlturaTRI!$C$32:$P$32)+SUMPRODUCT(LN(1-$Y223:$AL223),1-AlturaTRI!$C$32:$P$32))</f>
        <v>1.734312819676244E-13</v>
      </c>
      <c r="M223" s="13">
        <f ca="1">EXP(SUMPRODUCT(LN($Y223:$AL223),AlturaTRI!$C$33:$P$33)+SUMPRODUCT(LN(1-$Y223:$AL223),1-AlturaTRI!$C$33:$P$33))</f>
        <v>1.2668460266287651E-14</v>
      </c>
      <c r="N223" s="13">
        <f ca="1">EXP(SUMPRODUCT(LN($Y223:$AL223),AlturaTRI!$C$34:$P$34)+SUMPRODUCT(LN(1-$Y223:$AL223),1-AlturaTRI!$C$34:$P$34))</f>
        <v>6.9819199361018325E-8</v>
      </c>
      <c r="O223" s="13">
        <f ca="1">EXP(SUMPRODUCT(LN($Y223:$AL223),AlturaTRI!$C$35:$P$35)+SUMPRODUCT(LN(1-$Y223:$AL223),1-AlturaTRI!$C$35:$P$35))</f>
        <v>4.4643918496416993E-18</v>
      </c>
      <c r="P223" s="13">
        <f ca="1">EXP(SUMPRODUCT(LN($Y223:$AL223),AlturaTRI!$C$36:$P$36)+SUMPRODUCT(LN(1-$Y223:$AL223),1-AlturaTRI!$C$36:$P$36))</f>
        <v>9.9953081564293613E-18</v>
      </c>
      <c r="Q223" s="13">
        <f ca="1">EXP(SUMPRODUCT(LN($Y223:$AL223),AlturaTRI!$C$37:$P$37)+SUMPRODUCT(LN(1-$Y223:$AL223),1-AlturaTRI!$C$37:$P$37))</f>
        <v>6.8181720885201655E-12</v>
      </c>
      <c r="R223" s="13">
        <f ca="1">EXP(SUMPRODUCT(LN($Y223:$AL223),AlturaTRI!$C$38:$P$38)+SUMPRODUCT(LN(1-$Y223:$AL223),1-AlturaTRI!$C$38:$P$38))</f>
        <v>2.4259991424015221E-14</v>
      </c>
      <c r="S223" s="13">
        <f ca="1">EXP(SUMPRODUCT(LN($Y223:$AL223),AlturaTRI!$C$39:$P$39)+SUMPRODUCT(LN(1-$Y223:$AL223),1-AlturaTRI!$C$39:$P$39))</f>
        <v>7.8232978480118401E-29</v>
      </c>
      <c r="T223" s="13">
        <f ca="1">EXP(SUMPRODUCT(LN($Y223:$AL223),AlturaTRI!$C$40:$P$40)+SUMPRODUCT(LN(1-$Y223:$AL223),1-AlturaTRI!$C$40:$P$40))</f>
        <v>1.99249459786224E-26</v>
      </c>
      <c r="U223" s="13">
        <f ca="1">EXP(SUMPRODUCT(LN($Y223:$AL223),AlturaTRI!$C$41:$P$41)+SUMPRODUCT(LN(1-$Y223:$AL223),1-AlturaTRI!$C$41:$P$41))</f>
        <v>3.3241360230455332E-21</v>
      </c>
      <c r="V223" s="13">
        <f ca="1">EXP(SUMPRODUCT(LN($Y223:$AL223),AlturaTRI!$C$42:$P$42)+SUMPRODUCT(LN(1-$Y223:$AL223),1-AlturaTRI!$C$42:$P$42))</f>
        <v>1.3048389130097848E-16</v>
      </c>
      <c r="W223" s="13">
        <f ca="1">EXP(SUMPRODUCT(LN($Y223:$AL223),AlturaTRI!$C$43:$P$43)+SUMPRODUCT(LN(1-$Y223:$AL223),1-AlturaTRI!$C$43:$P$43))</f>
        <v>8.3344374111324527E-18</v>
      </c>
      <c r="X223">
        <f t="shared" ca="1" si="30"/>
        <v>6.2490245754669529E-4</v>
      </c>
      <c r="Y223" s="9">
        <f t="shared" si="33"/>
        <v>1.4576547652767966E-3</v>
      </c>
      <c r="Z223" s="9">
        <f t="shared" si="33"/>
        <v>1.1406936827101585E-3</v>
      </c>
      <c r="AA223" s="9">
        <f t="shared" si="33"/>
        <v>2.9317750997334569E-3</v>
      </c>
      <c r="AB223" s="9">
        <f t="shared" si="33"/>
        <v>4.331076086979955E-3</v>
      </c>
      <c r="AC223" s="9">
        <f t="shared" si="33"/>
        <v>3.3703878047646558E-3</v>
      </c>
      <c r="AD223" s="9">
        <f t="shared" si="33"/>
        <v>2.0367671809345938E-3</v>
      </c>
      <c r="AE223" s="9">
        <f t="shared" si="33"/>
        <v>6.2273007776178823E-3</v>
      </c>
      <c r="AF223" s="9">
        <f t="shared" si="33"/>
        <v>8.8056171098120015E-3</v>
      </c>
      <c r="AG223" s="9">
        <f t="shared" si="33"/>
        <v>9.8636919478161722E-2</v>
      </c>
      <c r="AH223" s="9">
        <f t="shared" si="33"/>
        <v>1.4168606138178503E-3</v>
      </c>
      <c r="AI223" s="9">
        <f t="shared" si="33"/>
        <v>2.9980102033387397E-3</v>
      </c>
      <c r="AJ223" s="9">
        <f t="shared" si="33"/>
        <v>2.1770214567157979E-4</v>
      </c>
      <c r="AK223" s="9">
        <f t="shared" si="33"/>
        <v>3.9468391811018884E-3</v>
      </c>
      <c r="AL223" s="9">
        <f t="shared" si="33"/>
        <v>5.5491391992758472E-4</v>
      </c>
    </row>
    <row r="224" spans="1:38">
      <c r="A224">
        <v>218</v>
      </c>
      <c r="B224">
        <f t="shared" si="31"/>
        <v>-1.8300000000000425</v>
      </c>
      <c r="C224">
        <f t="shared" si="29"/>
        <v>1.5335999999999965</v>
      </c>
      <c r="D224" s="13">
        <f>EXP(SUMPRODUCT(LN($Y224:$AL224),AlturaTRI!$C$24:$P$24)+SUMPRODUCT(LN(1-$Y224:$AL224),1-AlturaTRI!$C$24:$P$24))</f>
        <v>1.3218993184698046E-8</v>
      </c>
      <c r="E224" s="13">
        <f ca="1">EXP(SUMPRODUCT(LN($Y224:$AL224),AlturaTRI!$C$25:$P$25)+SUMPRODUCT(LN(1-$Y224:$AL224),1-AlturaTRI!$C$25:$P$25))</f>
        <v>3.8913355717055008E-17</v>
      </c>
      <c r="F224" s="13">
        <f ca="1">EXP(SUMPRODUCT(LN($Y224:$AL224),AlturaTRI!$C$26:$P$26)+SUMPRODUCT(LN(1-$Y224:$AL224),1-AlturaTRI!$C$26:$P$26))</f>
        <v>1.4782539085671207E-19</v>
      </c>
      <c r="G224" s="13">
        <f ca="1">EXP(SUMPRODUCT(LN($Y224:$AL224),AlturaTRI!$C$27:$P$27)+SUMPRODUCT(LN(1-$Y224:$AL224),1-AlturaTRI!$C$27:$P$27))</f>
        <v>9.256794224881799E-25</v>
      </c>
      <c r="H224" s="13">
        <f ca="1">EXP(SUMPRODUCT(LN($Y224:$AL224),AlturaTRI!$C$28:$P$28)+SUMPRODUCT(LN(1-$Y224:$AL224),1-AlturaTRI!$C$28:$P$28))</f>
        <v>2.3571993513754262E-25</v>
      </c>
      <c r="I224" s="13">
        <f ca="1">EXP(SUMPRODUCT(LN($Y224:$AL224),AlturaTRI!$C$29:$P$29)+SUMPRODUCT(LN(1-$Y224:$AL224),1-AlturaTRI!$C$29:$P$29))</f>
        <v>1.5174473286522543E-19</v>
      </c>
      <c r="J224" s="13">
        <f ca="1">EXP(SUMPRODUCT(LN($Y224:$AL224),AlturaTRI!$C$30:$P$30)+SUMPRODUCT(LN(1-$Y224:$AL224),1-AlturaTRI!$C$30:$P$30))</f>
        <v>3.3869555233636499E-20</v>
      </c>
      <c r="K224" s="13">
        <f ca="1">EXP(SUMPRODUCT(LN($Y224:$AL224),AlturaTRI!$C$31:$P$31)+SUMPRODUCT(LN(1-$Y224:$AL224),1-AlturaTRI!$C$31:$P$31))</f>
        <v>3.7684510789535425E-14</v>
      </c>
      <c r="L224" s="13">
        <f ca="1">EXP(SUMPRODUCT(LN($Y224:$AL224),AlturaTRI!$C$32:$P$32)+SUMPRODUCT(LN(1-$Y224:$AL224),1-AlturaTRI!$C$32:$P$32))</f>
        <v>1.8841100518990279E-13</v>
      </c>
      <c r="M224" s="13">
        <f ca="1">EXP(SUMPRODUCT(LN($Y224:$AL224),AlturaTRI!$C$33:$P$33)+SUMPRODUCT(LN(1-$Y224:$AL224),1-AlturaTRI!$C$33:$P$33))</f>
        <v>1.4202524671343822E-14</v>
      </c>
      <c r="N224" s="13">
        <f ca="1">EXP(SUMPRODUCT(LN($Y224:$AL224),AlturaTRI!$C$34:$P$34)+SUMPRODUCT(LN(1-$Y224:$AL224),1-AlturaTRI!$C$34:$P$34))</f>
        <v>7.4328108431660388E-8</v>
      </c>
      <c r="O224" s="13">
        <f ca="1">EXP(SUMPRODUCT(LN($Y224:$AL224),AlturaTRI!$C$35:$P$35)+SUMPRODUCT(LN(1-$Y224:$AL224),1-AlturaTRI!$C$35:$P$35))</f>
        <v>5.1209077685280969E-18</v>
      </c>
      <c r="P224" s="13">
        <f ca="1">EXP(SUMPRODUCT(LN($Y224:$AL224),AlturaTRI!$C$36:$P$36)+SUMPRODUCT(LN(1-$Y224:$AL224),1-AlturaTRI!$C$36:$P$36))</f>
        <v>1.1408907099793526E-17</v>
      </c>
      <c r="Q224" s="13">
        <f ca="1">EXP(SUMPRODUCT(LN($Y224:$AL224),AlturaTRI!$C$37:$P$37)+SUMPRODUCT(LN(1-$Y224:$AL224),1-AlturaTRI!$C$37:$P$37))</f>
        <v>7.4684148148649999E-12</v>
      </c>
      <c r="R224" s="13">
        <f ca="1">EXP(SUMPRODUCT(LN($Y224:$AL224),AlturaTRI!$C$38:$P$38)+SUMPRODUCT(LN(1-$Y224:$AL224),1-AlturaTRI!$C$38:$P$38))</f>
        <v>2.6972609021583299E-14</v>
      </c>
      <c r="S224" s="13">
        <f ca="1">EXP(SUMPRODUCT(LN($Y224:$AL224),AlturaTRI!$C$39:$P$39)+SUMPRODUCT(LN(1-$Y224:$AL224),1-AlturaTRI!$C$39:$P$39))</f>
        <v>9.7846296266410274E-29</v>
      </c>
      <c r="T224" s="13">
        <f ca="1">EXP(SUMPRODUCT(LN($Y224:$AL224),AlturaTRI!$C$40:$P$40)+SUMPRODUCT(LN(1-$Y224:$AL224),1-AlturaTRI!$C$40:$P$40))</f>
        <v>2.3735017537088494E-26</v>
      </c>
      <c r="U224" s="13">
        <f ca="1">EXP(SUMPRODUCT(LN($Y224:$AL224),AlturaTRI!$C$41:$P$41)+SUMPRODUCT(LN(1-$Y224:$AL224),1-AlturaTRI!$C$41:$P$41))</f>
        <v>3.8930529316644869E-21</v>
      </c>
      <c r="V224" s="13">
        <f ca="1">EXP(SUMPRODUCT(LN($Y224:$AL224),AlturaTRI!$C$42:$P$42)+SUMPRODUCT(LN(1-$Y224:$AL224),1-AlturaTRI!$C$42:$P$42))</f>
        <v>1.4787526101611064E-16</v>
      </c>
      <c r="W224" s="13">
        <f ca="1">EXP(SUMPRODUCT(LN($Y224:$AL224),AlturaTRI!$C$43:$P$43)+SUMPRODUCT(LN(1-$Y224:$AL224),1-AlturaTRI!$C$43:$P$43))</f>
        <v>9.5963150172579739E-18</v>
      </c>
      <c r="X224">
        <f t="shared" ca="1" si="30"/>
        <v>6.3647527349520072E-4</v>
      </c>
      <c r="Y224" s="9">
        <f t="shared" si="33"/>
        <v>1.4859175247684949E-3</v>
      </c>
      <c r="Z224" s="9">
        <f t="shared" si="33"/>
        <v>1.1634127039751409E-3</v>
      </c>
      <c r="AA224" s="9">
        <f t="shared" si="33"/>
        <v>2.9840692367373183E-3</v>
      </c>
      <c r="AB224" s="9">
        <f t="shared" si="33"/>
        <v>4.3933554378259559E-3</v>
      </c>
      <c r="AC224" s="9">
        <f t="shared" si="33"/>
        <v>3.4250489316541418E-3</v>
      </c>
      <c r="AD224" s="9">
        <f t="shared" si="33"/>
        <v>2.0713308992793195E-3</v>
      </c>
      <c r="AE224" s="9">
        <f t="shared" si="33"/>
        <v>6.3693196762881574E-3</v>
      </c>
      <c r="AF224" s="9">
        <f t="shared" si="33"/>
        <v>8.9688969753202123E-3</v>
      </c>
      <c r="AG224" s="9">
        <f t="shared" si="33"/>
        <v>0.1007606254576273</v>
      </c>
      <c r="AH224" s="9">
        <f t="shared" si="33"/>
        <v>1.4497411309755998E-3</v>
      </c>
      <c r="AI224" s="9">
        <f t="shared" si="33"/>
        <v>3.0591019010951476E-3</v>
      </c>
      <c r="AJ224" s="9">
        <f t="shared" si="33"/>
        <v>2.2340709202661437E-4</v>
      </c>
      <c r="AK224" s="9">
        <f t="shared" si="33"/>
        <v>4.0081692125613164E-3</v>
      </c>
      <c r="AL224" s="9">
        <f t="shared" si="33"/>
        <v>5.6840466705742861E-4</v>
      </c>
    </row>
    <row r="225" spans="1:38">
      <c r="A225">
        <v>219</v>
      </c>
      <c r="B225">
        <f t="shared" si="31"/>
        <v>-1.8200000000000425</v>
      </c>
      <c r="C225">
        <f t="shared" si="29"/>
        <v>1.5343999999999967</v>
      </c>
      <c r="D225" s="13">
        <f>EXP(SUMPRODUCT(LN($Y225:$AL225),AlturaTRI!$C$24:$P$24)+SUMPRODUCT(LN(1-$Y225:$AL225),1-AlturaTRI!$C$24:$P$24))</f>
        <v>1.400968140145424E-8</v>
      </c>
      <c r="E225" s="13">
        <f ca="1">EXP(SUMPRODUCT(LN($Y225:$AL225),AlturaTRI!$C$25:$P$25)+SUMPRODUCT(LN(1-$Y225:$AL225),1-AlturaTRI!$C$25:$P$25))</f>
        <v>4.434176768105369E-17</v>
      </c>
      <c r="F225" s="13">
        <f ca="1">EXP(SUMPRODUCT(LN($Y225:$AL225),AlturaTRI!$C$26:$P$26)+SUMPRODUCT(LN(1-$Y225:$AL225),1-AlturaTRI!$C$26:$P$26))</f>
        <v>1.6860504937723362E-19</v>
      </c>
      <c r="G225" s="13">
        <f ca="1">EXP(SUMPRODUCT(LN($Y225:$AL225),AlturaTRI!$C$27:$P$27)+SUMPRODUCT(LN(1-$Y225:$AL225),1-AlturaTRI!$C$27:$P$27))</f>
        <v>1.1245951931699813E-24</v>
      </c>
      <c r="H225" s="13">
        <f ca="1">EXP(SUMPRODUCT(LN($Y225:$AL225),AlturaTRI!$C$28:$P$28)+SUMPRODUCT(LN(1-$Y225:$AL225),1-AlturaTRI!$C$28:$P$28))</f>
        <v>2.8332009670646037E-25</v>
      </c>
      <c r="I225" s="13">
        <f ca="1">EXP(SUMPRODUCT(LN($Y225:$AL225),AlturaTRI!$C$29:$P$29)+SUMPRODUCT(LN(1-$Y225:$AL225),1-AlturaTRI!$C$29:$P$29))</f>
        <v>1.7234290064069058E-19</v>
      </c>
      <c r="J225" s="13">
        <f ca="1">EXP(SUMPRODUCT(LN($Y225:$AL225),AlturaTRI!$C$30:$P$30)+SUMPRODUCT(LN(1-$Y225:$AL225),1-AlturaTRI!$C$30:$P$30))</f>
        <v>3.9240215768177314E-20</v>
      </c>
      <c r="K225" s="13">
        <f ca="1">EXP(SUMPRODUCT(LN($Y225:$AL225),AlturaTRI!$C$31:$P$31)+SUMPRODUCT(LN(1-$Y225:$AL225),1-AlturaTRI!$C$31:$P$31))</f>
        <v>4.1282172639976027E-14</v>
      </c>
      <c r="L225" s="13">
        <f ca="1">EXP(SUMPRODUCT(LN($Y225:$AL225),AlturaTRI!$C$32:$P$32)+SUMPRODUCT(LN(1-$Y225:$AL225),1-AlturaTRI!$C$32:$P$32))</f>
        <v>2.046713036226955E-13</v>
      </c>
      <c r="M225" s="13">
        <f ca="1">EXP(SUMPRODUCT(LN($Y225:$AL225),AlturaTRI!$C$33:$P$33)+SUMPRODUCT(LN(1-$Y225:$AL225),1-AlturaTRI!$C$33:$P$33))</f>
        <v>1.5921322081128584E-14</v>
      </c>
      <c r="N225" s="13">
        <f ca="1">EXP(SUMPRODUCT(LN($Y225:$AL225),AlturaTRI!$C$34:$P$34)+SUMPRODUCT(LN(1-$Y225:$AL225),1-AlturaTRI!$C$34:$P$34))</f>
        <v>7.9123074404892115E-8</v>
      </c>
      <c r="O225" s="13">
        <f ca="1">EXP(SUMPRODUCT(LN($Y225:$AL225),AlturaTRI!$C$35:$P$35)+SUMPRODUCT(LN(1-$Y225:$AL225),1-AlturaTRI!$C$35:$P$35))</f>
        <v>5.8735877064320722E-18</v>
      </c>
      <c r="P225" s="13">
        <f ca="1">EXP(SUMPRODUCT(LN($Y225:$AL225),AlturaTRI!$C$36:$P$36)+SUMPRODUCT(LN(1-$Y225:$AL225),1-AlturaTRI!$C$36:$P$36))</f>
        <v>1.302158218978327E-17</v>
      </c>
      <c r="Q225" s="13">
        <f ca="1">EXP(SUMPRODUCT(LN($Y225:$AL225),AlturaTRI!$C$37:$P$37)+SUMPRODUCT(LN(1-$Y225:$AL225),1-AlturaTRI!$C$37:$P$37))</f>
        <v>8.1801404794095453E-12</v>
      </c>
      <c r="R225" s="13">
        <f ca="1">EXP(SUMPRODUCT(LN($Y225:$AL225),AlturaTRI!$C$38:$P$38)+SUMPRODUCT(LN(1-$Y225:$AL225),1-AlturaTRI!$C$38:$P$38))</f>
        <v>2.9986593214101723E-14</v>
      </c>
      <c r="S225" s="13">
        <f ca="1">EXP(SUMPRODUCT(LN($Y225:$AL225),AlturaTRI!$C$39:$P$39)+SUMPRODUCT(LN(1-$Y225:$AL225),1-AlturaTRI!$C$39:$P$39))</f>
        <v>1.2236882057725981E-28</v>
      </c>
      <c r="T225" s="13">
        <f ca="1">EXP(SUMPRODUCT(LN($Y225:$AL225),AlturaTRI!$C$40:$P$40)+SUMPRODUCT(LN(1-$Y225:$AL225),1-AlturaTRI!$C$40:$P$40))</f>
        <v>2.8271823325468531E-26</v>
      </c>
      <c r="U225" s="13">
        <f ca="1">EXP(SUMPRODUCT(LN($Y225:$AL225),AlturaTRI!$C$41:$P$41)+SUMPRODUCT(LN(1-$Y225:$AL225),1-AlturaTRI!$C$41:$P$41))</f>
        <v>4.5590429897074187E-21</v>
      </c>
      <c r="V225" s="13">
        <f ca="1">EXP(SUMPRODUCT(LN($Y225:$AL225),AlturaTRI!$C$42:$P$42)+SUMPRODUCT(LN(1-$Y225:$AL225),1-AlturaTRI!$C$42:$P$42))</f>
        <v>1.6757375657931708E-16</v>
      </c>
      <c r="W225" s="13">
        <f ca="1">EXP(SUMPRODUCT(LN($Y225:$AL225),AlturaTRI!$C$43:$P$43)+SUMPRODUCT(LN(1-$Y225:$AL225),1-AlturaTRI!$C$43:$P$43))</f>
        <v>1.1048531533289103E-17</v>
      </c>
      <c r="X225">
        <f t="shared" ca="1" si="30"/>
        <v>6.4819758800289582E-4</v>
      </c>
      <c r="Y225" s="9">
        <f t="shared" si="33"/>
        <v>1.5147274452803688E-3</v>
      </c>
      <c r="Z225" s="9">
        <f t="shared" si="33"/>
        <v>1.1865836789730125E-3</v>
      </c>
      <c r="AA225" s="9">
        <f t="shared" si="33"/>
        <v>3.0372933039827009E-3</v>
      </c>
      <c r="AB225" s="9">
        <f t="shared" si="33"/>
        <v>4.4565263354068574E-3</v>
      </c>
      <c r="AC225" s="9">
        <f t="shared" si="33"/>
        <v>3.4805934596073662E-3</v>
      </c>
      <c r="AD225" s="9">
        <f t="shared" si="33"/>
        <v>2.1064799221170742E-3</v>
      </c>
      <c r="AE225" s="9">
        <f t="shared" si="33"/>
        <v>6.5145562049487172E-3</v>
      </c>
      <c r="AF225" s="9">
        <f t="shared" si="33"/>
        <v>9.1351765856321644E-3</v>
      </c>
      <c r="AG225" s="9">
        <f t="shared" si="33"/>
        <v>0.10292483477782849</v>
      </c>
      <c r="AH225" s="9">
        <f t="shared" si="33"/>
        <v>1.4833835596399893E-3</v>
      </c>
      <c r="AI225" s="9">
        <f t="shared" si="33"/>
        <v>3.1214345921927746E-3</v>
      </c>
      <c r="AJ225" s="9">
        <f t="shared" si="33"/>
        <v>2.2926150383385712E-4</v>
      </c>
      <c r="AK225" s="9">
        <f t="shared" si="33"/>
        <v>4.0704483583489243E-3</v>
      </c>
      <c r="AL225" s="9">
        <f t="shared" si="33"/>
        <v>5.8222320238645556E-4</v>
      </c>
    </row>
    <row r="226" spans="1:38">
      <c r="A226">
        <v>220</v>
      </c>
      <c r="B226">
        <f t="shared" si="31"/>
        <v>-1.8100000000000425</v>
      </c>
      <c r="C226">
        <f t="shared" si="29"/>
        <v>1.5351999999999966</v>
      </c>
      <c r="D226" s="13">
        <f>EXP(SUMPRODUCT(LN($Y226:$AL226),AlturaTRI!$C$24:$P$24)+SUMPRODUCT(LN(1-$Y226:$AL226),1-AlturaTRI!$C$24:$P$24))</f>
        <v>1.484668377828651E-8</v>
      </c>
      <c r="E226" s="13">
        <f ca="1">EXP(SUMPRODUCT(LN($Y226:$AL226),AlturaTRI!$C$25:$P$25)+SUMPRODUCT(LN(1-$Y226:$AL226),1-AlturaTRI!$C$25:$P$25))</f>
        <v>5.0524106238130164E-17</v>
      </c>
      <c r="F226" s="13">
        <f ca="1">EXP(SUMPRODUCT(LN($Y226:$AL226),AlturaTRI!$C$26:$P$26)+SUMPRODUCT(LN(1-$Y226:$AL226),1-AlturaTRI!$C$26:$P$26))</f>
        <v>1.922929830547531E-19</v>
      </c>
      <c r="G226" s="13">
        <f ca="1">EXP(SUMPRODUCT(LN($Y226:$AL226),AlturaTRI!$C$27:$P$27)+SUMPRODUCT(LN(1-$Y226:$AL226),1-AlturaTRI!$C$27:$P$27))</f>
        <v>1.3661650016168184E-24</v>
      </c>
      <c r="H226" s="13">
        <f ca="1">EXP(SUMPRODUCT(LN($Y226:$AL226),AlturaTRI!$C$28:$P$28)+SUMPRODUCT(LN(1-$Y226:$AL226),1-AlturaTRI!$C$28:$P$28))</f>
        <v>3.4050992033979888E-25</v>
      </c>
      <c r="I226" s="13">
        <f ca="1">EXP(SUMPRODUCT(LN($Y226:$AL226),AlturaTRI!$C$29:$P$29)+SUMPRODUCT(LN(1-$Y226:$AL226),1-AlturaTRI!$C$29:$P$29))</f>
        <v>1.9572418353366494E-19</v>
      </c>
      <c r="J226" s="13">
        <f ca="1">EXP(SUMPRODUCT(LN($Y226:$AL226),AlturaTRI!$C$30:$P$30)+SUMPRODUCT(LN(1-$Y226:$AL226),1-AlturaTRI!$C$30:$P$30))</f>
        <v>4.5459494182268312E-20</v>
      </c>
      <c r="K226" s="13">
        <f ca="1">EXP(SUMPRODUCT(LN($Y226:$AL226),AlturaTRI!$C$31:$P$31)+SUMPRODUCT(LN(1-$Y226:$AL226),1-AlturaTRI!$C$31:$P$31))</f>
        <v>4.5220309342306913E-14</v>
      </c>
      <c r="L226" s="13">
        <f ca="1">EXP(SUMPRODUCT(LN($Y226:$AL226),AlturaTRI!$C$32:$P$32)+SUMPRODUCT(LN(1-$Y226:$AL226),1-AlturaTRI!$C$32:$P$32))</f>
        <v>2.2232022032918077E-13</v>
      </c>
      <c r="M226" s="13">
        <f ca="1">EXP(SUMPRODUCT(LN($Y226:$AL226),AlturaTRI!$C$33:$P$33)+SUMPRODUCT(LN(1-$Y226:$AL226),1-AlturaTRI!$C$33:$P$33))</f>
        <v>1.7846950657607544E-14</v>
      </c>
      <c r="N226" s="13">
        <f ca="1">EXP(SUMPRODUCT(LN($Y226:$AL226),AlturaTRI!$C$34:$P$34)+SUMPRODUCT(LN(1-$Y226:$AL226),1-AlturaTRI!$C$34:$P$34))</f>
        <v>8.422180530567392E-8</v>
      </c>
      <c r="O226" s="13">
        <f ca="1">EXP(SUMPRODUCT(LN($Y226:$AL226),AlturaTRI!$C$35:$P$35)+SUMPRODUCT(LN(1-$Y226:$AL226),1-AlturaTRI!$C$35:$P$35))</f>
        <v>6.7364529628222753E-18</v>
      </c>
      <c r="P226" s="13">
        <f ca="1">EXP(SUMPRODUCT(LN($Y226:$AL226),AlturaTRI!$C$36:$P$36)+SUMPRODUCT(LN(1-$Y226:$AL226),1-AlturaTRI!$C$36:$P$36))</f>
        <v>1.4861231123203111E-17</v>
      </c>
      <c r="Q226" s="13">
        <f ca="1">EXP(SUMPRODUCT(LN($Y226:$AL226),AlturaTRI!$C$37:$P$37)+SUMPRODUCT(LN(1-$Y226:$AL226),1-AlturaTRI!$C$37:$P$37))</f>
        <v>8.9591005629946681E-12</v>
      </c>
      <c r="R226" s="13">
        <f ca="1">EXP(SUMPRODUCT(LN($Y226:$AL226),AlturaTRI!$C$38:$P$38)+SUMPRODUCT(LN(1-$Y226:$AL226),1-AlturaTRI!$C$38:$P$38))</f>
        <v>3.3335165726107524E-14</v>
      </c>
      <c r="S226" s="13">
        <f ca="1">EXP(SUMPRODUCT(LN($Y226:$AL226),AlturaTRI!$C$39:$P$39)+SUMPRODUCT(LN(1-$Y226:$AL226),1-AlturaTRI!$C$39:$P$39))</f>
        <v>1.5302714527135744E-28</v>
      </c>
      <c r="T226" s="13">
        <f ca="1">EXP(SUMPRODUCT(LN($Y226:$AL226),AlturaTRI!$C$40:$P$40)+SUMPRODUCT(LN(1-$Y226:$AL226),1-AlturaTRI!$C$40:$P$40))</f>
        <v>3.3673588370328278E-26</v>
      </c>
      <c r="U226" s="13">
        <f ca="1">EXP(SUMPRODUCT(LN($Y226:$AL226),AlturaTRI!$C$41:$P$41)+SUMPRODUCT(LN(1-$Y226:$AL226),1-AlturaTRI!$C$41:$P$41))</f>
        <v>5.3386123339099395E-21</v>
      </c>
      <c r="V226" s="13">
        <f ca="1">EXP(SUMPRODUCT(LN($Y226:$AL226),AlturaTRI!$C$42:$P$42)+SUMPRODUCT(LN(1-$Y226:$AL226),1-AlturaTRI!$C$42:$P$42))</f>
        <v>1.8988375269744947E-16</v>
      </c>
      <c r="W226" s="13">
        <f ca="1">EXP(SUMPRODUCT(LN($Y226:$AL226),AlturaTRI!$C$43:$P$43)+SUMPRODUCT(LN(1-$Y226:$AL226),1-AlturaTRI!$C$43:$P$43))</f>
        <v>1.2719672874610842E-17</v>
      </c>
      <c r="X226">
        <f t="shared" ca="1" si="30"/>
        <v>6.6006978853258016E-4</v>
      </c>
      <c r="Y226" s="9">
        <f t="shared" si="33"/>
        <v>1.5440950871880598E-3</v>
      </c>
      <c r="Z226" s="9">
        <f t="shared" si="33"/>
        <v>1.2102155768799439E-3</v>
      </c>
      <c r="AA226" s="9">
        <f t="shared" si="33"/>
        <v>3.0914637358718951E-3</v>
      </c>
      <c r="AB226" s="9">
        <f t="shared" si="33"/>
        <v>4.5206014263795826E-3</v>
      </c>
      <c r="AC226" s="9">
        <f t="shared" si="33"/>
        <v>3.5370355644127249E-3</v>
      </c>
      <c r="AD226" s="9">
        <f t="shared" si="33"/>
        <v>2.1422241186639344E-3</v>
      </c>
      <c r="AE226" s="9">
        <f t="shared" si="33"/>
        <v>6.6630822842463052E-3</v>
      </c>
      <c r="AF226" s="9">
        <f t="shared" si="33"/>
        <v>9.3045100074792726E-3</v>
      </c>
      <c r="AG226" s="9">
        <f t="shared" si="33"/>
        <v>0.10513009404760493</v>
      </c>
      <c r="AH226" s="9">
        <f t="shared" si="33"/>
        <v>1.5178055017059087E-3</v>
      </c>
      <c r="AI226" s="9">
        <f t="shared" si="33"/>
        <v>3.1850333252586242E-3</v>
      </c>
      <c r="AJ226" s="9">
        <f t="shared" si="33"/>
        <v>2.3526929515937687E-4</v>
      </c>
      <c r="AK226" s="9">
        <f t="shared" si="33"/>
        <v>4.1336911845495641E-3</v>
      </c>
      <c r="AL226" s="9">
        <f t="shared" si="33"/>
        <v>5.9637748086734099E-4</v>
      </c>
    </row>
    <row r="227" spans="1:38">
      <c r="A227">
        <v>221</v>
      </c>
      <c r="B227">
        <f t="shared" si="31"/>
        <v>-1.8000000000000425</v>
      </c>
      <c r="C227">
        <f t="shared" si="29"/>
        <v>1.5359999999999965</v>
      </c>
      <c r="D227" s="13">
        <f>EXP(SUMPRODUCT(LN($Y227:$AL227),AlturaTRI!$C$24:$P$24)+SUMPRODUCT(LN(1-$Y227:$AL227),1-AlturaTRI!$C$24:$P$24))</f>
        <v>1.5732633720749693E-8</v>
      </c>
      <c r="E227" s="13">
        <f ca="1">EXP(SUMPRODUCT(LN($Y227:$AL227),AlturaTRI!$C$25:$P$25)+SUMPRODUCT(LN(1-$Y227:$AL227),1-AlturaTRI!$C$25:$P$25))</f>
        <v>5.7564541619579708E-17</v>
      </c>
      <c r="F227" s="13">
        <f ca="1">EXP(SUMPRODUCT(LN($Y227:$AL227),AlturaTRI!$C$26:$P$26)+SUMPRODUCT(LN(1-$Y227:$AL227),1-AlturaTRI!$C$26:$P$26))</f>
        <v>2.1929416213688257E-19</v>
      </c>
      <c r="G227" s="13">
        <f ca="1">EXP(SUMPRODUCT(LN($Y227:$AL227),AlturaTRI!$C$27:$P$27)+SUMPRODUCT(LN(1-$Y227:$AL227),1-AlturaTRI!$C$27:$P$27))</f>
        <v>1.6595137746394947E-24</v>
      </c>
      <c r="H227" s="13">
        <f ca="1">EXP(SUMPRODUCT(LN($Y227:$AL227),AlturaTRI!$C$28:$P$28)+SUMPRODUCT(LN(1-$Y227:$AL227),1-AlturaTRI!$C$28:$P$28))</f>
        <v>4.092163057904505E-25</v>
      </c>
      <c r="I227" s="13">
        <f ca="1">EXP(SUMPRODUCT(LN($Y227:$AL227),AlturaTRI!$C$29:$P$29)+SUMPRODUCT(LN(1-$Y227:$AL227),1-AlturaTRI!$C$29:$P$29))</f>
        <v>2.2226258225901461E-19</v>
      </c>
      <c r="J227" s="13">
        <f ca="1">EXP(SUMPRODUCT(LN($Y227:$AL227),AlturaTRI!$C$30:$P$30)+SUMPRODUCT(LN(1-$Y227:$AL227),1-AlturaTRI!$C$30:$P$30))</f>
        <v>5.2660937350026741E-20</v>
      </c>
      <c r="K227" s="13">
        <f ca="1">EXP(SUMPRODUCT(LN($Y227:$AL227),AlturaTRI!$C$31:$P$31)+SUMPRODUCT(LN(1-$Y227:$AL227),1-AlturaTRI!$C$31:$P$31))</f>
        <v>4.953079352823557E-14</v>
      </c>
      <c r="L227" s="13">
        <f ca="1">EXP(SUMPRODUCT(LN($Y227:$AL227),AlturaTRI!$C$32:$P$32)+SUMPRODUCT(LN(1-$Y227:$AL227),1-AlturaTRI!$C$32:$P$32))</f>
        <v>2.4147476176758342E-13</v>
      </c>
      <c r="M227" s="13">
        <f ca="1">EXP(SUMPRODUCT(LN($Y227:$AL227),AlturaTRI!$C$33:$P$33)+SUMPRODUCT(LN(1-$Y227:$AL227),1-AlturaTRI!$C$33:$P$33))</f>
        <v>2.0004131073118414E-14</v>
      </c>
      <c r="N227" s="13">
        <f ca="1">EXP(SUMPRODUCT(LN($Y227:$AL227),AlturaTRI!$C$34:$P$34)+SUMPRODUCT(LN(1-$Y227:$AL227),1-AlturaTRI!$C$34:$P$34))</f>
        <v>8.9643068170057626E-8</v>
      </c>
      <c r="O227" s="13">
        <f ca="1">EXP(SUMPRODUCT(LN($Y227:$AL227),AlturaTRI!$C$35:$P$35)+SUMPRODUCT(LN(1-$Y227:$AL227),1-AlturaTRI!$C$35:$P$35))</f>
        <v>7.7255583822589918E-18</v>
      </c>
      <c r="P227" s="13">
        <f ca="1">EXP(SUMPRODUCT(LN($Y227:$AL227),AlturaTRI!$C$36:$P$36)+SUMPRODUCT(LN(1-$Y227:$AL227),1-AlturaTRI!$C$36:$P$36))</f>
        <v>1.6959638622802043E-17</v>
      </c>
      <c r="Q227" s="13">
        <f ca="1">EXP(SUMPRODUCT(LN($Y227:$AL227),AlturaTRI!$C$37:$P$37)+SUMPRODUCT(LN(1-$Y227:$AL227),1-AlturaTRI!$C$37:$P$37))</f>
        <v>9.8115774083845149E-12</v>
      </c>
      <c r="R227" s="13">
        <f ca="1">EXP(SUMPRODUCT(LN($Y227:$AL227),AlturaTRI!$C$38:$P$38)+SUMPRODUCT(LN(1-$Y227:$AL227),1-AlturaTRI!$C$38:$P$38))</f>
        <v>3.7055176188169932E-14</v>
      </c>
      <c r="S227" s="13">
        <f ca="1">EXP(SUMPRODUCT(LN($Y227:$AL227),AlturaTRI!$C$39:$P$39)+SUMPRODUCT(LN(1-$Y227:$AL227),1-AlturaTRI!$C$39:$P$39))</f>
        <v>1.9135373895807548E-28</v>
      </c>
      <c r="T227" s="13">
        <f ca="1">EXP(SUMPRODUCT(LN($Y227:$AL227),AlturaTRI!$C$40:$P$40)+SUMPRODUCT(LN(1-$Y227:$AL227),1-AlturaTRI!$C$40:$P$40))</f>
        <v>4.0104744412295969E-26</v>
      </c>
      <c r="U227" s="13">
        <f ca="1">EXP(SUMPRODUCT(LN($Y227:$AL227),AlturaTRI!$C$41:$P$41)+SUMPRODUCT(LN(1-$Y227:$AL227),1-AlturaTRI!$C$41:$P$41))</f>
        <v>6.251062731594914E-21</v>
      </c>
      <c r="V227" s="13">
        <f ca="1">EXP(SUMPRODUCT(LN($Y227:$AL227),AlturaTRI!$C$42:$P$42)+SUMPRODUCT(LN(1-$Y227:$AL227),1-AlturaTRI!$C$42:$P$42))</f>
        <v>2.1514951946225104E-16</v>
      </c>
      <c r="W227" s="13">
        <f ca="1">EXP(SUMPRODUCT(LN($Y227:$AL227),AlturaTRI!$C$43:$P$43)+SUMPRODUCT(LN(1-$Y227:$AL227),1-AlturaTRI!$C$43:$P$43))</f>
        <v>1.4642596626877006E-17</v>
      </c>
      <c r="X227">
        <f t="shared" ca="1" si="30"/>
        <v>6.7209222428842692E-4</v>
      </c>
      <c r="Y227" s="9">
        <f t="shared" ref="Y227:AL236" si="34">1/(1+EXP(-1.7*Y$2*($B227-Y$3)))</f>
        <v>1.5740312134115628E-3</v>
      </c>
      <c r="Z227" s="9">
        <f t="shared" si="34"/>
        <v>1.2343175439986258E-3</v>
      </c>
      <c r="AA227" s="9">
        <f t="shared" si="34"/>
        <v>3.1465972535683444E-3</v>
      </c>
      <c r="AB227" s="9">
        <f t="shared" si="34"/>
        <v>4.5855935334330692E-3</v>
      </c>
      <c r="AC227" s="9">
        <f t="shared" si="34"/>
        <v>3.5943896460260572E-3</v>
      </c>
      <c r="AD227" s="9">
        <f t="shared" si="34"/>
        <v>2.1785735230974374E-3</v>
      </c>
      <c r="AE227" s="9">
        <f t="shared" si="34"/>
        <v>6.8149713972625245E-3</v>
      </c>
      <c r="AF227" s="9">
        <f t="shared" si="34"/>
        <v>9.476952243031269E-3</v>
      </c>
      <c r="AG227" s="9">
        <f t="shared" si="34"/>
        <v>0.10737694739120053</v>
      </c>
      <c r="AH227" s="9">
        <f t="shared" si="34"/>
        <v>1.5530249632140418E-3</v>
      </c>
      <c r="AI227" s="9">
        <f t="shared" si="34"/>
        <v>3.2499236479062686E-3</v>
      </c>
      <c r="AJ227" s="9">
        <f t="shared" si="34"/>
        <v>2.4143448247061642E-4</v>
      </c>
      <c r="AK227" s="9">
        <f t="shared" si="34"/>
        <v>4.1979124769756255E-3</v>
      </c>
      <c r="AL227" s="9">
        <f t="shared" si="34"/>
        <v>6.108756500454196E-4</v>
      </c>
    </row>
    <row r="228" spans="1:38">
      <c r="A228">
        <v>222</v>
      </c>
      <c r="B228">
        <f t="shared" si="31"/>
        <v>-1.7900000000000424</v>
      </c>
      <c r="C228">
        <f t="shared" si="29"/>
        <v>1.5367999999999966</v>
      </c>
      <c r="D228" s="13">
        <f>EXP(SUMPRODUCT(LN($Y228:$AL228),AlturaTRI!$C$24:$P$24)+SUMPRODUCT(LN(1-$Y228:$AL228),1-AlturaTRI!$C$24:$P$24))</f>
        <v>1.6670308046294882E-8</v>
      </c>
      <c r="E228" s="13">
        <f ca="1">EXP(SUMPRODUCT(LN($Y228:$AL228),AlturaTRI!$C$25:$P$25)+SUMPRODUCT(LN(1-$Y228:$AL228),1-AlturaTRI!$C$25:$P$25))</f>
        <v>6.5581550775225681E-17</v>
      </c>
      <c r="F228" s="13">
        <f ca="1">EXP(SUMPRODUCT(LN($Y228:$AL228),AlturaTRI!$C$26:$P$26)+SUMPRODUCT(LN(1-$Y228:$AL228),1-AlturaTRI!$C$26:$P$26))</f>
        <v>2.5006961428078909E-19</v>
      </c>
      <c r="G228" s="13">
        <f ca="1">EXP(SUMPRODUCT(LN($Y228:$AL228),AlturaTRI!$C$27:$P$27)+SUMPRODUCT(LN(1-$Y228:$AL228),1-AlturaTRI!$C$27:$P$27))</f>
        <v>2.0157134231623862E-24</v>
      </c>
      <c r="H228" s="13">
        <f ca="1">EXP(SUMPRODUCT(LN($Y228:$AL228),AlturaTRI!$C$28:$P$28)+SUMPRODUCT(LN(1-$Y228:$AL228),1-AlturaTRI!$C$28:$P$28))</f>
        <v>4.9175220047678144E-25</v>
      </c>
      <c r="I228" s="13">
        <f ca="1">EXP(SUMPRODUCT(LN($Y228:$AL228),AlturaTRI!$C$29:$P$29)+SUMPRODUCT(LN(1-$Y228:$AL228),1-AlturaTRI!$C$29:$P$29))</f>
        <v>2.5238203711170319E-19</v>
      </c>
      <c r="J228" s="13">
        <f ca="1">EXP(SUMPRODUCT(LN($Y228:$AL228),AlturaTRI!$C$30:$P$30)+SUMPRODUCT(LN(1-$Y228:$AL228),1-AlturaTRI!$C$30:$P$30))</f>
        <v>6.0999010669748318E-20</v>
      </c>
      <c r="K228" s="13">
        <f ca="1">EXP(SUMPRODUCT(LN($Y228:$AL228),AlturaTRI!$C$31:$P$31)+SUMPRODUCT(LN(1-$Y228:$AL228),1-AlturaTRI!$C$31:$P$31))</f>
        <v>5.4248441122536408E-14</v>
      </c>
      <c r="L228" s="13">
        <f ca="1">EXP(SUMPRODUCT(LN($Y228:$AL228),AlturaTRI!$C$32:$P$32)+SUMPRODUCT(LN(1-$Y228:$AL228),1-AlturaTRI!$C$32:$P$32))</f>
        <v>2.6226162542121428E-13</v>
      </c>
      <c r="M228" s="13">
        <f ca="1">EXP(SUMPRODUCT(LN($Y228:$AL228),AlturaTRI!$C$33:$P$33)+SUMPRODUCT(LN(1-$Y228:$AL228),1-AlturaTRI!$C$33:$P$33))</f>
        <v>2.2420514798609601E-14</v>
      </c>
      <c r="N228" s="13">
        <f ca="1">EXP(SUMPRODUCT(LN($Y228:$AL228),AlturaTRI!$C$34:$P$34)+SUMPRODUCT(LN(1-$Y228:$AL228),1-AlturaTRI!$C$34:$P$34))</f>
        <v>9.5406749296933903E-8</v>
      </c>
      <c r="O228" s="13">
        <f ca="1">EXP(SUMPRODUCT(LN($Y228:$AL228),AlturaTRI!$C$35:$P$35)+SUMPRODUCT(LN(1-$Y228:$AL228),1-AlturaTRI!$C$35:$P$35))</f>
        <v>8.8592854723184953E-18</v>
      </c>
      <c r="P228" s="13">
        <f ca="1">EXP(SUMPRODUCT(LN($Y228:$AL228),AlturaTRI!$C$36:$P$36)+SUMPRODUCT(LN(1-$Y228:$AL228),1-AlturaTRI!$C$36:$P$36))</f>
        <v>1.9353014401667094E-17</v>
      </c>
      <c r="Q228" s="13">
        <f ca="1">EXP(SUMPRODUCT(LN($Y228:$AL228),AlturaTRI!$C$37:$P$37)+SUMPRODUCT(LN(1-$Y228:$AL228),1-AlturaTRI!$C$37:$P$37))</f>
        <v>1.0744432400711942E-11</v>
      </c>
      <c r="R228" s="13">
        <f ca="1">EXP(SUMPRODUCT(LN($Y228:$AL228),AlturaTRI!$C$38:$P$38)+SUMPRODUCT(LN(1-$Y228:$AL228),1-AlturaTRI!$C$38:$P$38))</f>
        <v>4.1187493813730404E-14</v>
      </c>
      <c r="S228" s="13">
        <f ca="1">EXP(SUMPRODUCT(LN($Y228:$AL228),AlturaTRI!$C$39:$P$39)+SUMPRODUCT(LN(1-$Y228:$AL228),1-AlturaTRI!$C$39:$P$39))</f>
        <v>2.3926305776108776E-28</v>
      </c>
      <c r="T228" s="13">
        <f ca="1">EXP(SUMPRODUCT(LN($Y228:$AL228),AlturaTRI!$C$40:$P$40)+SUMPRODUCT(LN(1-$Y228:$AL228),1-AlturaTRI!$C$40:$P$40))</f>
        <v>4.7760880784202796E-26</v>
      </c>
      <c r="U228" s="13">
        <f ca="1">EXP(SUMPRODUCT(LN($Y228:$AL228),AlturaTRI!$C$41:$P$41)+SUMPRODUCT(LN(1-$Y228:$AL228),1-AlturaTRI!$C$41:$P$41))</f>
        <v>7.3189629569111037E-21</v>
      </c>
      <c r="V228" s="13">
        <f ca="1">EXP(SUMPRODUCT(LN($Y228:$AL228),AlturaTRI!$C$42:$P$42)+SUMPRODUCT(LN(1-$Y228:$AL228),1-AlturaTRI!$C$42:$P$42))</f>
        <v>2.4376041175965361E-16</v>
      </c>
      <c r="W228" s="13">
        <f ca="1">EXP(SUMPRODUCT(LN($Y228:$AL228),AlturaTRI!$C$43:$P$43)+SUMPRODUCT(LN(1-$Y228:$AL228),1-AlturaTRI!$C$43:$P$43))</f>
        <v>1.6855066687293572E-17</v>
      </c>
      <c r="X228">
        <f t="shared" ca="1" si="30"/>
        <v>6.8426520537432755E-4</v>
      </c>
      <c r="Y228" s="9">
        <f t="shared" si="34"/>
        <v>1.6045467932500515E-3</v>
      </c>
      <c r="Z228" s="9">
        <f t="shared" si="34"/>
        <v>1.2588989072212166E-3</v>
      </c>
      <c r="AA228" s="9">
        <f t="shared" si="34"/>
        <v>3.2027108698676802E-3</v>
      </c>
      <c r="AB228" s="9">
        <f t="shared" si="34"/>
        <v>4.6515156576409132E-3</v>
      </c>
      <c r="AC228" s="9">
        <f t="shared" si="34"/>
        <v>3.6526703320071303E-3</v>
      </c>
      <c r="AD228" s="9">
        <f t="shared" si="34"/>
        <v>2.2155383372641987E-3</v>
      </c>
      <c r="AE228" s="9">
        <f t="shared" si="34"/>
        <v>6.9702986213690758E-3</v>
      </c>
      <c r="AF228" s="9">
        <f t="shared" si="34"/>
        <v>9.6525592446130588E-3</v>
      </c>
      <c r="AG228" s="9">
        <f t="shared" si="34"/>
        <v>0.10966593592733936</v>
      </c>
      <c r="AH228" s="9">
        <f t="shared" si="34"/>
        <v>1.5890603635128485E-3</v>
      </c>
      <c r="AI228" s="9">
        <f t="shared" si="34"/>
        <v>3.3161316164038298E-3</v>
      </c>
      <c r="AJ228" s="9">
        <f t="shared" si="34"/>
        <v>2.4776118731032642E-4</v>
      </c>
      <c r="AK228" s="9">
        <f t="shared" si="34"/>
        <v>4.2631272443618027E-3</v>
      </c>
      <c r="AL228" s="9">
        <f t="shared" si="34"/>
        <v>6.2572605469865734E-4</v>
      </c>
    </row>
    <row r="229" spans="1:38">
      <c r="A229">
        <v>223</v>
      </c>
      <c r="B229">
        <f t="shared" si="31"/>
        <v>-1.7800000000000424</v>
      </c>
      <c r="C229">
        <f t="shared" si="29"/>
        <v>1.5375999999999965</v>
      </c>
      <c r="D229" s="13">
        <f>EXP(SUMPRODUCT(LN($Y229:$AL229),AlturaTRI!$C$24:$P$24)+SUMPRODUCT(LN(1-$Y229:$AL229),1-AlturaTRI!$C$24:$P$24))</f>
        <v>1.7662634301199278E-8</v>
      </c>
      <c r="E229" s="13">
        <f ca="1">EXP(SUMPRODUCT(LN($Y229:$AL229),AlturaTRI!$C$25:$P$25)+SUMPRODUCT(LN(1-$Y229:$AL229),1-AlturaTRI!$C$25:$P$25))</f>
        <v>7.4709868479947493E-17</v>
      </c>
      <c r="F229" s="13">
        <f ca="1">EXP(SUMPRODUCT(LN($Y229:$AL229),AlturaTRI!$C$26:$P$26)+SUMPRODUCT(LN(1-$Y229:$AL229),1-AlturaTRI!$C$26:$P$26))</f>
        <v>2.8514413071327822E-19</v>
      </c>
      <c r="G229" s="13">
        <f ca="1">EXP(SUMPRODUCT(LN($Y229:$AL229),AlturaTRI!$C$27:$P$27)+SUMPRODUCT(LN(1-$Y229:$AL229),1-AlturaTRI!$C$27:$P$27))</f>
        <v>2.4481970644334444E-24</v>
      </c>
      <c r="H229" s="13">
        <f ca="1">EXP(SUMPRODUCT(LN($Y229:$AL229),AlturaTRI!$C$28:$P$28)+SUMPRODUCT(LN(1-$Y229:$AL229),1-AlturaTRI!$C$28:$P$28))</f>
        <v>5.9089368975394731E-25</v>
      </c>
      <c r="I229" s="13">
        <f ca="1">EXP(SUMPRODUCT(LN($Y229:$AL229),AlturaTRI!$C$29:$P$29)+SUMPRODUCT(LN(1-$Y229:$AL229),1-AlturaTRI!$C$29:$P$29))</f>
        <v>2.8656304666968815E-19</v>
      </c>
      <c r="J229" s="13">
        <f ca="1">EXP(SUMPRODUCT(LN($Y229:$AL229),AlturaTRI!$C$30:$P$30)+SUMPRODUCT(LN(1-$Y229:$AL229),1-AlturaTRI!$C$30:$P$30))</f>
        <v>7.0652357231544347E-20</v>
      </c>
      <c r="K229" s="13">
        <f ca="1">EXP(SUMPRODUCT(LN($Y229:$AL229),AlturaTRI!$C$31:$P$31)+SUMPRODUCT(LN(1-$Y229:$AL229),1-AlturaTRI!$C$31:$P$31))</f>
        <v>5.9411278534227037E-14</v>
      </c>
      <c r="L229" s="13">
        <f ca="1">EXP(SUMPRODUCT(LN($Y229:$AL229),AlturaTRI!$C$32:$P$32)+SUMPRODUCT(LN(1-$Y229:$AL229),1-AlturaTRI!$C$32:$P$32))</f>
        <v>2.8481798484686654E-13</v>
      </c>
      <c r="M229" s="13">
        <f ca="1">EXP(SUMPRODUCT(LN($Y229:$AL229),AlturaTRI!$C$33:$P$33)+SUMPRODUCT(LN(1-$Y229:$AL229),1-AlturaTRI!$C$33:$P$33))</f>
        <v>2.5127028223993256E-14</v>
      </c>
      <c r="N229" s="13">
        <f ca="1">EXP(SUMPRODUCT(LN($Y229:$AL229),AlturaTRI!$C$34:$P$34)+SUMPRODUCT(LN(1-$Y229:$AL229),1-AlturaTRI!$C$34:$P$34))</f>
        <v>1.0153391767806477E-7</v>
      </c>
      <c r="O229" s="13">
        <f ca="1">EXP(SUMPRODUCT(LN($Y229:$AL229),AlturaTRI!$C$35:$P$35)+SUMPRODUCT(LN(1-$Y229:$AL229),1-AlturaTRI!$C$35:$P$35))</f>
        <v>1.0158677471505508E-17</v>
      </c>
      <c r="P229" s="13">
        <f ca="1">EXP(SUMPRODUCT(LN($Y229:$AL229),AlturaTRI!$C$36:$P$36)+SUMPRODUCT(LN(1-$Y229:$AL229),1-AlturaTRI!$C$36:$P$36))</f>
        <v>2.2082605002729667E-17</v>
      </c>
      <c r="Q229" s="13">
        <f ca="1">EXP(SUMPRODUCT(LN($Y229:$AL229),AlturaTRI!$C$37:$P$37)+SUMPRODUCT(LN(1-$Y229:$AL229),1-AlturaTRI!$C$37:$P$37))</f>
        <v>1.176515842873371E-11</v>
      </c>
      <c r="R229" s="13">
        <f ca="1">EXP(SUMPRODUCT(LN($Y229:$AL229),AlturaTRI!$C$38:$P$38)+SUMPRODUCT(LN(1-$Y229:$AL229),1-AlturaTRI!$C$38:$P$38))</f>
        <v>4.5777440779743997E-14</v>
      </c>
      <c r="S229" s="13">
        <f ca="1">EXP(SUMPRODUCT(LN($Y229:$AL229),AlturaTRI!$C$39:$P$39)+SUMPRODUCT(LN(1-$Y229:$AL229),1-AlturaTRI!$C$39:$P$39))</f>
        <v>2.9914655335799626E-28</v>
      </c>
      <c r="T229" s="13">
        <f ca="1">EXP(SUMPRODUCT(LN($Y229:$AL229),AlturaTRI!$C$40:$P$40)+SUMPRODUCT(LN(1-$Y229:$AL229),1-AlturaTRI!$C$40:$P$40))</f>
        <v>5.6874626838567496E-26</v>
      </c>
      <c r="U229" s="13">
        <f ca="1">EXP(SUMPRODUCT(LN($Y229:$AL229),AlturaTRI!$C$41:$P$41)+SUMPRODUCT(LN(1-$Y229:$AL229),1-AlturaTRI!$C$41:$P$41))</f>
        <v>8.5686992432036341E-21</v>
      </c>
      <c r="V229" s="13">
        <f ca="1">EXP(SUMPRODUCT(LN($Y229:$AL229),AlturaTRI!$C$42:$P$42)+SUMPRODUCT(LN(1-$Y229:$AL229),1-AlturaTRI!$C$42:$P$42))</f>
        <v>2.7615672765962766E-16</v>
      </c>
      <c r="W229" s="13">
        <f ca="1">EXP(SUMPRODUCT(LN($Y229:$AL229),AlturaTRI!$C$43:$P$43)+SUMPRODUCT(LN(1-$Y229:$AL229),1-AlturaTRI!$C$43:$P$43))</f>
        <v>1.9400481566947078E-17</v>
      </c>
      <c r="X229">
        <f t="shared" ca="1" si="30"/>
        <v>6.9658900195658741E-4</v>
      </c>
      <c r="Y229" s="9">
        <f t="shared" si="34"/>
        <v>1.6356530062873315E-3</v>
      </c>
      <c r="Z229" s="9">
        <f t="shared" si="34"/>
        <v>1.2839691775585803E-3</v>
      </c>
      <c r="AA229" s="9">
        <f t="shared" si="34"/>
        <v>3.2598218941467436E-3</v>
      </c>
      <c r="AB229" s="9">
        <f t="shared" si="34"/>
        <v>4.71838098084266E-3</v>
      </c>
      <c r="AC229" s="9">
        <f t="shared" si="34"/>
        <v>3.7118924810052687E-3</v>
      </c>
      <c r="AD229" s="9">
        <f t="shared" si="34"/>
        <v>2.2531289334302667E-3</v>
      </c>
      <c r="AE229" s="9">
        <f t="shared" si="34"/>
        <v>7.1291406606347231E-3</v>
      </c>
      <c r="AF229" s="9">
        <f t="shared" si="34"/>
        <v>9.8313879295970196E-3</v>
      </c>
      <c r="AG229" s="9">
        <f t="shared" si="34"/>
        <v>0.11199759722929785</v>
      </c>
      <c r="AH229" s="9">
        <f t="shared" si="34"/>
        <v>1.6259305446227116E-3</v>
      </c>
      <c r="AI229" s="9">
        <f t="shared" si="34"/>
        <v>3.3836838055180253E-3</v>
      </c>
      <c r="AJ229" s="9">
        <f t="shared" si="34"/>
        <v>2.5425363904004876E-4</v>
      </c>
      <c r="AK229" s="9">
        <f t="shared" si="34"/>
        <v>4.3293507216025304E-3</v>
      </c>
      <c r="AL229" s="9">
        <f t="shared" si="34"/>
        <v>6.40937241588286E-4</v>
      </c>
    </row>
    <row r="230" spans="1:38">
      <c r="A230">
        <v>224</v>
      </c>
      <c r="B230">
        <f t="shared" si="31"/>
        <v>-1.7700000000000424</v>
      </c>
      <c r="C230">
        <f t="shared" si="29"/>
        <v>1.5383999999999967</v>
      </c>
      <c r="D230" s="13">
        <f>EXP(SUMPRODUCT(LN($Y230:$AL230),AlturaTRI!$C$24:$P$24)+SUMPRODUCT(LN(1-$Y230:$AL230),1-AlturaTRI!$C$24:$P$24))</f>
        <v>1.871269841322059E-8</v>
      </c>
      <c r="E230" s="13">
        <f ca="1">EXP(SUMPRODUCT(LN($Y230:$AL230),AlturaTRI!$C$25:$P$25)+SUMPRODUCT(LN(1-$Y230:$AL230),1-AlturaTRI!$C$25:$P$25))</f>
        <v>8.5102702352041913E-17</v>
      </c>
      <c r="F230" s="13">
        <f ca="1">EXP(SUMPRODUCT(LN($Y230:$AL230),AlturaTRI!$C$26:$P$26)+SUMPRODUCT(LN(1-$Y230:$AL230),1-AlturaTRI!$C$26:$P$26))</f>
        <v>3.2511502324620757E-19</v>
      </c>
      <c r="G230" s="13">
        <f ca="1">EXP(SUMPRODUCT(LN($Y230:$AL230),AlturaTRI!$C$27:$P$27)+SUMPRODUCT(LN(1-$Y230:$AL230),1-AlturaTRI!$C$27:$P$27))</f>
        <v>2.9732610866824006E-24</v>
      </c>
      <c r="H230" s="13">
        <f ca="1">EXP(SUMPRODUCT(LN($Y230:$AL230),AlturaTRI!$C$28:$P$28)+SUMPRODUCT(LN(1-$Y230:$AL230),1-AlturaTRI!$C$28:$P$28))</f>
        <v>7.0997242525124641E-25</v>
      </c>
      <c r="I230" s="13">
        <f ca="1">EXP(SUMPRODUCT(LN($Y230:$AL230),AlturaTRI!$C$29:$P$29)+SUMPRODUCT(LN(1-$Y230:$AL230),1-AlturaTRI!$C$29:$P$29))</f>
        <v>3.2535015606046734E-19</v>
      </c>
      <c r="J230" s="13">
        <f ca="1">EXP(SUMPRODUCT(LN($Y230:$AL230),AlturaTRI!$C$30:$P$30)+SUMPRODUCT(LN(1-$Y230:$AL230),1-AlturaTRI!$C$30:$P$30))</f>
        <v>8.1827561672763999E-20</v>
      </c>
      <c r="K230" s="13">
        <f ca="1">EXP(SUMPRODUCT(LN($Y230:$AL230),AlturaTRI!$C$31:$P$31)+SUMPRODUCT(LN(1-$Y230:$AL230),1-AlturaTRI!$C$31:$P$31))</f>
        <v>6.5060833585354719E-14</v>
      </c>
      <c r="L230" s="13">
        <f ca="1">EXP(SUMPRODUCT(LN($Y230:$AL230),AlturaTRI!$C$32:$P$32)+SUMPRODUCT(LN(1-$Y230:$AL230),1-AlturaTRI!$C$32:$P$32))</f>
        <v>3.0929233650584156E-13</v>
      </c>
      <c r="M230" s="13">
        <f ca="1">EXP(SUMPRODUCT(LN($Y230:$AL230),AlturaTRI!$C$33:$P$33)+SUMPRODUCT(LN(1-$Y230:$AL230),1-AlturaTRI!$C$33:$P$33))</f>
        <v>2.8158256719263196E-14</v>
      </c>
      <c r="N230" s="13">
        <f ca="1">EXP(SUMPRODUCT(LN($Y230:$AL230),AlturaTRI!$C$34:$P$34)+SUMPRODUCT(LN(1-$Y230:$AL230),1-AlturaTRI!$C$34:$P$34))</f>
        <v>1.0804689175430271E-7</v>
      </c>
      <c r="O230" s="13">
        <f ca="1">EXP(SUMPRODUCT(LN($Y230:$AL230),AlturaTRI!$C$35:$P$35)+SUMPRODUCT(LN(1-$Y230:$AL230),1-AlturaTRI!$C$35:$P$35))</f>
        <v>1.1647822321538809E-17</v>
      </c>
      <c r="P230" s="13">
        <f ca="1">EXP(SUMPRODUCT(LN($Y230:$AL230),AlturaTRI!$C$36:$P$36)+SUMPRODUCT(LN(1-$Y230:$AL230),1-AlturaTRI!$C$36:$P$36))</f>
        <v>2.5195389566419117E-17</v>
      </c>
      <c r="Q230" s="13">
        <f ca="1">EXP(SUMPRODUCT(LN($Y230:$AL230),AlturaTRI!$C$37:$P$37)+SUMPRODUCT(LN(1-$Y230:$AL230),1-AlturaTRI!$C$37:$P$37))</f>
        <v>1.2881936997086717E-11</v>
      </c>
      <c r="R230" s="13">
        <f ca="1">EXP(SUMPRODUCT(LN($Y230:$AL230),AlturaTRI!$C$38:$P$38)+SUMPRODUCT(LN(1-$Y230:$AL230),1-AlturaTRI!$C$38:$P$38))</f>
        <v>5.0875271677215137E-14</v>
      </c>
      <c r="S230" s="13">
        <f ca="1">EXP(SUMPRODUCT(LN($Y230:$AL230),AlturaTRI!$C$39:$P$39)+SUMPRODUCT(LN(1-$Y230:$AL230),1-AlturaTRI!$C$39:$P$39))</f>
        <v>3.7399125509753773E-28</v>
      </c>
      <c r="T230" s="13">
        <f ca="1">EXP(SUMPRODUCT(LN($Y230:$AL230),AlturaTRI!$C$40:$P$40)+SUMPRODUCT(LN(1-$Y230:$AL230),1-AlturaTRI!$C$40:$P$40))</f>
        <v>6.7722640415550974E-26</v>
      </c>
      <c r="U230" s="13">
        <f ca="1">EXP(SUMPRODUCT(LN($Y230:$AL230),AlturaTRI!$C$41:$P$41)+SUMPRODUCT(LN(1-$Y230:$AL230),1-AlturaTRI!$C$41:$P$41))</f>
        <v>1.0031118000674362E-20</v>
      </c>
      <c r="V230" s="13">
        <f ca="1">EXP(SUMPRODUCT(LN($Y230:$AL230),AlturaTRI!$C$42:$P$42)+SUMPRODUCT(LN(1-$Y230:$AL230),1-AlturaTRI!$C$42:$P$42))</f>
        <v>3.1283632112180344E-16</v>
      </c>
      <c r="W230" s="13">
        <f ca="1">EXP(SUMPRODUCT(LN($Y230:$AL230),AlturaTRI!$C$43:$P$43)+SUMPRODUCT(LN(1-$Y230:$AL230),1-AlturaTRI!$C$43:$P$43))</f>
        <v>2.2328710070876331E-17</v>
      </c>
      <c r="X230">
        <f t="shared" ca="1" si="30"/>
        <v>7.090638434315657E-4</v>
      </c>
      <c r="Y230" s="9">
        <f t="shared" si="34"/>
        <v>1.6673612463691779E-3</v>
      </c>
      <c r="Z230" s="9">
        <f t="shared" si="34"/>
        <v>1.3095380537370383E-3</v>
      </c>
      <c r="AA230" s="9">
        <f t="shared" si="34"/>
        <v>3.3179479373915497E-3</v>
      </c>
      <c r="AB230" s="9">
        <f t="shared" si="34"/>
        <v>4.7862028680538994E-3</v>
      </c>
      <c r="AC230" s="9">
        <f t="shared" si="34"/>
        <v>3.7720711862946291E-3</v>
      </c>
      <c r="AD230" s="9">
        <f t="shared" si="34"/>
        <v>2.291355857074814E-3</v>
      </c>
      <c r="AE230" s="9">
        <f t="shared" si="34"/>
        <v>7.2915758787885443E-3</v>
      </c>
      <c r="AF230" s="9">
        <f t="shared" si="34"/>
        <v>1.0013496195470178E-2</v>
      </c>
      <c r="AG230" s="9">
        <f t="shared" si="34"/>
        <v>0.11437246476592229</v>
      </c>
      <c r="AH230" s="9">
        <f t="shared" si="34"/>
        <v>1.6636547808064686E-3</v>
      </c>
      <c r="AI230" s="9">
        <f t="shared" si="34"/>
        <v>3.4526073185369454E-3</v>
      </c>
      <c r="AJ230" s="9">
        <f t="shared" si="34"/>
        <v>2.6091617765494656E-4</v>
      </c>
      <c r="AK230" s="9">
        <f t="shared" si="34"/>
        <v>4.3965983730325023E-3</v>
      </c>
      <c r="AL230" s="9">
        <f t="shared" si="34"/>
        <v>6.5651796432268574E-4</v>
      </c>
    </row>
    <row r="231" spans="1:38">
      <c r="A231">
        <v>225</v>
      </c>
      <c r="B231">
        <f t="shared" si="31"/>
        <v>-1.7600000000000424</v>
      </c>
      <c r="C231">
        <f t="shared" si="29"/>
        <v>1.5391999999999966</v>
      </c>
      <c r="D231" s="13">
        <f>EXP(SUMPRODUCT(LN($Y231:$AL231),AlturaTRI!$C$24:$P$24)+SUMPRODUCT(LN(1-$Y231:$AL231),1-AlturaTRI!$C$24:$P$24))</f>
        <v>1.9823752692575821E-8</v>
      </c>
      <c r="E231" s="13">
        <f ca="1">EXP(SUMPRODUCT(LN($Y231:$AL231),AlturaTRI!$C$25:$P$25)+SUMPRODUCT(LN(1-$Y231:$AL231),1-AlturaTRI!$C$25:$P$25))</f>
        <v>9.6934247141161525E-17</v>
      </c>
      <c r="F231" s="13">
        <f ca="1">EXP(SUMPRODUCT(LN($Y231:$AL231),AlturaTRI!$C$26:$P$26)+SUMPRODUCT(LN(1-$Y231:$AL231),1-AlturaTRI!$C$26:$P$26))</f>
        <v>3.7066207410989649E-19</v>
      </c>
      <c r="G231" s="13">
        <f ca="1">EXP(SUMPRODUCT(LN($Y231:$AL231),AlturaTRI!$C$27:$P$27)+SUMPRODUCT(LN(1-$Y231:$AL231),1-AlturaTRI!$C$27:$P$27))</f>
        <v>3.6106736182302745E-24</v>
      </c>
      <c r="H231" s="13">
        <f ca="1">EXP(SUMPRODUCT(LN($Y231:$AL231),AlturaTRI!$C$28:$P$28)+SUMPRODUCT(LN(1-$Y231:$AL231),1-AlturaTRI!$C$28:$P$28))</f>
        <v>8.5298643057276857E-25</v>
      </c>
      <c r="I231" s="13">
        <f ca="1">EXP(SUMPRODUCT(LN($Y231:$AL231),AlturaTRI!$C$29:$P$29)+SUMPRODUCT(LN(1-$Y231:$AL231),1-AlturaTRI!$C$29:$P$29))</f>
        <v>3.6936042787049558E-19</v>
      </c>
      <c r="J231" s="13">
        <f ca="1">EXP(SUMPRODUCT(LN($Y231:$AL231),AlturaTRI!$C$30:$P$30)+SUMPRODUCT(LN(1-$Y231:$AL231),1-AlturaTRI!$C$30:$P$30))</f>
        <v>9.4763496327344676E-20</v>
      </c>
      <c r="K231" s="13">
        <f ca="1">EXP(SUMPRODUCT(LN($Y231:$AL231),AlturaTRI!$C$31:$P$31)+SUMPRODUCT(LN(1-$Y231:$AL231),1-AlturaTRI!$C$31:$P$31))</f>
        <v>7.1242452229144537E-14</v>
      </c>
      <c r="L231" s="13">
        <f ca="1">EXP(SUMPRODUCT(LN($Y231:$AL231),AlturaTRI!$C$32:$P$32)+SUMPRODUCT(LN(1-$Y231:$AL231),1-AlturaTRI!$C$32:$P$32))</f>
        <v>3.3584541305721045E-13</v>
      </c>
      <c r="M231" s="13">
        <f ca="1">EXP(SUMPRODUCT(LN($Y231:$AL231),AlturaTRI!$C$33:$P$33)+SUMPRODUCT(LN(1-$Y231:$AL231),1-AlturaTRI!$C$33:$P$33))</f>
        <v>3.1552873208560481E-14</v>
      </c>
      <c r="N231" s="13">
        <f ca="1">EXP(SUMPRODUCT(LN($Y231:$AL231),AlturaTRI!$C$34:$P$34)+SUMPRODUCT(LN(1-$Y231:$AL231),1-AlturaTRI!$C$34:$P$34))</f>
        <v>1.1496930965124747E-7</v>
      </c>
      <c r="O231" s="13">
        <f ca="1">EXP(SUMPRODUCT(LN($Y231:$AL231),AlturaTRI!$C$35:$P$35)+SUMPRODUCT(LN(1-$Y231:$AL231),1-AlturaTRI!$C$35:$P$35))</f>
        <v>1.3354290335541008E-17</v>
      </c>
      <c r="P231" s="13">
        <f ca="1">EXP(SUMPRODUCT(LN($Y231:$AL231),AlturaTRI!$C$36:$P$36)+SUMPRODUCT(LN(1-$Y231:$AL231),1-AlturaTRI!$C$36:$P$36))</f>
        <v>2.8744870933161183E-17</v>
      </c>
      <c r="Q231" s="13">
        <f ca="1">EXP(SUMPRODUCT(LN($Y231:$AL231),AlturaTRI!$C$37:$P$37)+SUMPRODUCT(LN(1-$Y231:$AL231),1-AlturaTRI!$C$37:$P$37))</f>
        <v>1.4103700390649388E-11</v>
      </c>
      <c r="R231" s="13">
        <f ca="1">EXP(SUMPRODUCT(LN($Y231:$AL231),AlturaTRI!$C$38:$P$38)+SUMPRODUCT(LN(1-$Y231:$AL231),1-AlturaTRI!$C$38:$P$38))</f>
        <v>5.6536703845490988E-14</v>
      </c>
      <c r="S231" s="13">
        <f ca="1">EXP(SUMPRODUCT(LN($Y231:$AL231),AlturaTRI!$C$39:$P$39)+SUMPRODUCT(LN(1-$Y231:$AL231),1-AlturaTRI!$C$39:$P$39))</f>
        <v>4.6752776030457478E-28</v>
      </c>
      <c r="T231" s="13">
        <f ca="1">EXP(SUMPRODUCT(LN($Y231:$AL231),AlturaTRI!$C$40:$P$40)+SUMPRODUCT(LN(1-$Y231:$AL231),1-AlturaTRI!$C$40:$P$40))</f>
        <v>8.0633909362683572E-26</v>
      </c>
      <c r="U231" s="13">
        <f ca="1">EXP(SUMPRODUCT(LN($Y231:$AL231),AlturaTRI!$C$41:$P$41)+SUMPRODUCT(LN(1-$Y231:$AL231),1-AlturaTRI!$C$41:$P$41))</f>
        <v>1.1742276173990051E-20</v>
      </c>
      <c r="V231" s="13">
        <f ca="1">EXP(SUMPRODUCT(LN($Y231:$AL231),AlturaTRI!$C$42:$P$42)+SUMPRODUCT(LN(1-$Y231:$AL231),1-AlturaTRI!$C$42:$P$42))</f>
        <v>3.5436206510341851E-16</v>
      </c>
      <c r="W231" s="13">
        <f ca="1">EXP(SUMPRODUCT(LN($Y231:$AL231),AlturaTRI!$C$43:$P$43)+SUMPRODUCT(LN(1-$Y231:$AL231),1-AlturaTRI!$C$43:$P$43))</f>
        <v>2.5697050063711841E-17</v>
      </c>
      <c r="X231">
        <f t="shared" ca="1" si="30"/>
        <v>7.2168991759884551E-4</v>
      </c>
      <c r="Y231" s="9">
        <f t="shared" si="34"/>
        <v>1.6996831256537565E-3</v>
      </c>
      <c r="Z231" s="9">
        <f t="shared" si="34"/>
        <v>1.3356154258638419E-3</v>
      </c>
      <c r="AA231" s="9">
        <f t="shared" si="34"/>
        <v>3.3771069173053878E-3</v>
      </c>
      <c r="AB231" s="9">
        <f t="shared" si="34"/>
        <v>4.8549948699054633E-3</v>
      </c>
      <c r="AC231" s="9">
        <f t="shared" si="34"/>
        <v>3.8332217793597551E-3</v>
      </c>
      <c r="AD231" s="9">
        <f t="shared" si="34"/>
        <v>2.3302298297278026E-3</v>
      </c>
      <c r="AE231" s="9">
        <f t="shared" si="34"/>
        <v>7.4576843327443399E-3</v>
      </c>
      <c r="AF231" s="9">
        <f t="shared" si="34"/>
        <v>1.0198942935076259E-2</v>
      </c>
      <c r="AG231" s="9">
        <f t="shared" si="34"/>
        <v>0.11679106732358074</v>
      </c>
      <c r="AH231" s="9">
        <f t="shared" si="34"/>
        <v>1.7022527883505862E-3</v>
      </c>
      <c r="AI231" s="9">
        <f t="shared" si="34"/>
        <v>3.5229297974743393E-3</v>
      </c>
      <c r="AJ231" s="9">
        <f t="shared" si="34"/>
        <v>2.6775325667181474E-4</v>
      </c>
      <c r="AK231" s="9">
        <f t="shared" si="34"/>
        <v>4.4648858957507575E-3</v>
      </c>
      <c r="AL231" s="9">
        <f t="shared" si="34"/>
        <v>6.7247718833716107E-4</v>
      </c>
    </row>
    <row r="232" spans="1:38">
      <c r="A232">
        <v>226</v>
      </c>
      <c r="B232">
        <f t="shared" si="31"/>
        <v>-1.7500000000000424</v>
      </c>
      <c r="C232">
        <f t="shared" si="29"/>
        <v>1.5399999999999965</v>
      </c>
      <c r="D232" s="13">
        <f>EXP(SUMPRODUCT(LN($Y232:$AL232),AlturaTRI!$C$24:$P$24)+SUMPRODUCT(LN(1-$Y232:$AL232),1-AlturaTRI!$C$24:$P$24))</f>
        <v>2.09992241941093E-8</v>
      </c>
      <c r="E232" s="13">
        <f ca="1">EXP(SUMPRODUCT(LN($Y232:$AL232),AlturaTRI!$C$25:$P$25)+SUMPRODUCT(LN(1-$Y232:$AL232),1-AlturaTRI!$C$25:$P$25))</f>
        <v>1.1040253832822688E-16</v>
      </c>
      <c r="F232" s="13">
        <f ca="1">EXP(SUMPRODUCT(LN($Y232:$AL232),AlturaTRI!$C$26:$P$26)+SUMPRODUCT(LN(1-$Y232:$AL232),1-AlturaTRI!$C$26:$P$26))</f>
        <v>4.2255883953716295E-19</v>
      </c>
      <c r="G232" s="13">
        <f ca="1">EXP(SUMPRODUCT(LN($Y232:$AL232),AlturaTRI!$C$27:$P$27)+SUMPRODUCT(LN(1-$Y232:$AL232),1-AlturaTRI!$C$27:$P$27))</f>
        <v>4.3844118699395863E-24</v>
      </c>
      <c r="H232" s="13">
        <f ca="1">EXP(SUMPRODUCT(LN($Y232:$AL232),AlturaTRI!$C$28:$P$28)+SUMPRODUCT(LN(1-$Y232:$AL232),1-AlturaTRI!$C$28:$P$28))</f>
        <v>1.0247329231865262E-24</v>
      </c>
      <c r="I232" s="13">
        <f ca="1">EXP(SUMPRODUCT(LN($Y232:$AL232),AlturaTRI!$C$29:$P$29)+SUMPRODUCT(LN(1-$Y232:$AL232),1-AlturaTRI!$C$29:$P$29))</f>
        <v>4.1929302330646365E-19</v>
      </c>
      <c r="J232" s="13">
        <f ca="1">EXP(SUMPRODUCT(LN($Y232:$AL232),AlturaTRI!$C$30:$P$30)+SUMPRODUCT(LN(1-$Y232:$AL232),1-AlturaTRI!$C$30:$P$30))</f>
        <v>1.0973633911365678E-19</v>
      </c>
      <c r="K232" s="13">
        <f ca="1">EXP(SUMPRODUCT(LN($Y232:$AL232),AlturaTRI!$C$31:$P$31)+SUMPRODUCT(LN(1-$Y232:$AL232),1-AlturaTRI!$C$31:$P$31))</f>
        <v>7.8005643280421216E-14</v>
      </c>
      <c r="L232" s="13">
        <f ca="1">EXP(SUMPRODUCT(LN($Y232:$AL232),AlturaTRI!$C$32:$P$32)+SUMPRODUCT(LN(1-$Y232:$AL232),1-AlturaTRI!$C$32:$P$32))</f>
        <v>3.6465116812945741E-13</v>
      </c>
      <c r="M232" s="13">
        <f ca="1">EXP(SUMPRODUCT(LN($Y232:$AL232),AlturaTRI!$C$33:$P$33)+SUMPRODUCT(LN(1-$Y232:$AL232),1-AlturaTRI!$C$33:$P$33))</f>
        <v>3.5354116344182227E-14</v>
      </c>
      <c r="N232" s="13">
        <f ca="1">EXP(SUMPRODUCT(LN($Y232:$AL232),AlturaTRI!$C$34:$P$34)+SUMPRODUCT(LN(1-$Y232:$AL232),1-AlturaTRI!$C$34:$P$34))</f>
        <v>1.2232620305304001E-7</v>
      </c>
      <c r="O232" s="13">
        <f ca="1">EXP(SUMPRODUCT(LN($Y232:$AL232),AlturaTRI!$C$35:$P$35)+SUMPRODUCT(LN(1-$Y232:$AL232),1-AlturaTRI!$C$35:$P$35))</f>
        <v>1.5309634307218606E-17</v>
      </c>
      <c r="P232" s="13">
        <f ca="1">EXP(SUMPRODUCT(LN($Y232:$AL232),AlturaTRI!$C$36:$P$36)+SUMPRODUCT(LN(1-$Y232:$AL232),1-AlturaTRI!$C$36:$P$36))</f>
        <v>3.2791975021131082E-17</v>
      </c>
      <c r="Q232" s="13">
        <f ca="1">EXP(SUMPRODUCT(LN($Y232:$AL232),AlturaTRI!$C$37:$P$37)+SUMPRODUCT(LN(1-$Y232:$AL232),1-AlturaTRI!$C$37:$P$37))</f>
        <v>1.5440199325495761E-11</v>
      </c>
      <c r="R232" s="13">
        <f ca="1">EXP(SUMPRODUCT(LN($Y232:$AL232),AlturaTRI!$C$38:$P$38)+SUMPRODUCT(LN(1-$Y232:$AL232),1-AlturaTRI!$C$38:$P$38))</f>
        <v>6.282350389673223E-14</v>
      </c>
      <c r="S232" s="13">
        <f ca="1">EXP(SUMPRODUCT(LN($Y232:$AL232),AlturaTRI!$C$39:$P$39)+SUMPRODUCT(LN(1-$Y232:$AL232),1-AlturaTRI!$C$39:$P$39))</f>
        <v>5.8441490659327356E-28</v>
      </c>
      <c r="T232" s="13">
        <f ca="1">EXP(SUMPRODUCT(LN($Y232:$AL232),AlturaTRI!$C$40:$P$40)+SUMPRODUCT(LN(1-$Y232:$AL232),1-AlturaTRI!$C$40:$P$40))</f>
        <v>9.5999611664666702E-26</v>
      </c>
      <c r="U232" s="13">
        <f ca="1">EXP(SUMPRODUCT(LN($Y232:$AL232),AlturaTRI!$C$41:$P$41)+SUMPRODUCT(LN(1-$Y232:$AL232),1-AlturaTRI!$C$41:$P$41))</f>
        <v>1.3744317159484032E-20</v>
      </c>
      <c r="V232" s="13">
        <f ca="1">EXP(SUMPRODUCT(LN($Y232:$AL232),AlturaTRI!$C$42:$P$42)+SUMPRODUCT(LN(1-$Y232:$AL232),1-AlturaTRI!$C$42:$P$42))</f>
        <v>4.0137027324257163E-16</v>
      </c>
      <c r="W232" s="13">
        <f ca="1">EXP(SUMPRODUCT(LN($Y232:$AL232),AlturaTRI!$C$43:$P$43)+SUMPRODUCT(LN(1-$Y232:$AL232),1-AlturaTRI!$C$43:$P$43))</f>
        <v>2.9571328305929581E-17</v>
      </c>
      <c r="X232">
        <f t="shared" ca="1" si="30"/>
        <v>7.3446736984054029E-4</v>
      </c>
      <c r="Y232" s="9">
        <f t="shared" si="34"/>
        <v>1.7326304787364476E-3</v>
      </c>
      <c r="Z232" s="9">
        <f t="shared" si="34"/>
        <v>1.3622113791626291E-3</v>
      </c>
      <c r="AA232" s="9">
        <f t="shared" si="34"/>
        <v>3.4373170634980554E-3</v>
      </c>
      <c r="AB232" s="9">
        <f t="shared" si="34"/>
        <v>4.9247707251120227E-3</v>
      </c>
      <c r="AC232" s="9">
        <f t="shared" si="34"/>
        <v>3.8953598335320322E-3</v>
      </c>
      <c r="AD232" s="9">
        <f t="shared" si="34"/>
        <v>2.3697617518522547E-3</v>
      </c>
      <c r="AE232" s="9">
        <f t="shared" si="34"/>
        <v>7.6275478066900474E-3</v>
      </c>
      <c r="AF232" s="9">
        <f t="shared" si="34"/>
        <v>1.038778805203182E-2</v>
      </c>
      <c r="AG232" s="9">
        <f t="shared" si="34"/>
        <v>0.11925392840908014</v>
      </c>
      <c r="AH232" s="9">
        <f t="shared" si="34"/>
        <v>1.7417447355613377E-3</v>
      </c>
      <c r="AI232" s="9">
        <f t="shared" si="34"/>
        <v>3.5946794334582293E-3</v>
      </c>
      <c r="AJ232" s="9">
        <f t="shared" si="34"/>
        <v>2.74769446092163E-4</v>
      </c>
      <c r="AK232" s="9">
        <f t="shared" si="34"/>
        <v>4.5342292229887801E-3</v>
      </c>
      <c r="AL232" s="9">
        <f t="shared" si="34"/>
        <v>6.8882409599230546E-4</v>
      </c>
    </row>
    <row r="233" spans="1:38">
      <c r="A233">
        <v>227</v>
      </c>
      <c r="B233">
        <f t="shared" si="31"/>
        <v>-1.7400000000000424</v>
      </c>
      <c r="C233">
        <f t="shared" si="29"/>
        <v>1.5407999999999966</v>
      </c>
      <c r="D233" s="13">
        <f>EXP(SUMPRODUCT(LN($Y233:$AL233),AlturaTRI!$C$24:$P$24)+SUMPRODUCT(LN(1-$Y233:$AL233),1-AlturaTRI!$C$24:$P$24))</f>
        <v>2.2242723453769159E-8</v>
      </c>
      <c r="E233" s="13">
        <f ca="1">EXP(SUMPRODUCT(LN($Y233:$AL233),AlturaTRI!$C$25:$P$25)+SUMPRODUCT(LN(1-$Y233:$AL233),1-AlturaTRI!$C$25:$P$25))</f>
        <v>1.2573269037700452E-16</v>
      </c>
      <c r="F233" s="13">
        <f ca="1">EXP(SUMPRODUCT(LN($Y233:$AL233),AlturaTRI!$C$26:$P$26)+SUMPRODUCT(LN(1-$Y233:$AL233),1-AlturaTRI!$C$26:$P$26))</f>
        <v>4.8168548950354377E-19</v>
      </c>
      <c r="G233" s="13">
        <f ca="1">EXP(SUMPRODUCT(LN($Y233:$AL233),AlturaTRI!$C$27:$P$27)+SUMPRODUCT(LN(1-$Y233:$AL233),1-AlturaTRI!$C$27:$P$27))</f>
        <v>5.3235555455105832E-24</v>
      </c>
      <c r="H233" s="13">
        <f ca="1">EXP(SUMPRODUCT(LN($Y233:$AL233),AlturaTRI!$C$28:$P$28)+SUMPRODUCT(LN(1-$Y233:$AL233),1-AlturaTRI!$C$28:$P$28))</f>
        <v>1.2309675085235275E-24</v>
      </c>
      <c r="I233" s="13">
        <f ca="1">EXP(SUMPRODUCT(LN($Y233:$AL233),AlturaTRI!$C$29:$P$29)+SUMPRODUCT(LN(1-$Y233:$AL233),1-AlturaTRI!$C$29:$P$29))</f>
        <v>4.7594003758834124E-19</v>
      </c>
      <c r="J233" s="13">
        <f ca="1">EXP(SUMPRODUCT(LN($Y233:$AL233),AlturaTRI!$C$30:$P$30)+SUMPRODUCT(LN(1-$Y233:$AL233),1-AlturaTRI!$C$30:$P$30))</f>
        <v>1.2706536623328937E-19</v>
      </c>
      <c r="K233" s="13">
        <f ca="1">EXP(SUMPRODUCT(LN($Y233:$AL233),AlturaTRI!$C$31:$P$31)+SUMPRODUCT(LN(1-$Y233:$AL233),1-AlturaTRI!$C$31:$P$31))</f>
        <v>8.5404453566038415E-14</v>
      </c>
      <c r="L233" s="13">
        <f ca="1">EXP(SUMPRODUCT(LN($Y233:$AL233),AlturaTRI!$C$32:$P$32)+SUMPRODUCT(LN(1-$Y233:$AL233),1-AlturaTRI!$C$32:$P$32))</f>
        <v>3.9589783794553397E-13</v>
      </c>
      <c r="M233" s="13">
        <f ca="1">EXP(SUMPRODUCT(LN($Y233:$AL233),AlturaTRI!$C$33:$P$33)+SUMPRODUCT(LN(1-$Y233:$AL233),1-AlturaTRI!$C$33:$P$33))</f>
        <v>3.9610323939168184E-14</v>
      </c>
      <c r="N233" s="13">
        <f ca="1">EXP(SUMPRODUCT(LN($Y233:$AL233),AlturaTRI!$C$34:$P$34)+SUMPRODUCT(LN(1-$Y233:$AL233),1-AlturaTRI!$C$34:$P$34))</f>
        <v>1.3014407487845989E-7</v>
      </c>
      <c r="O233" s="13">
        <f ca="1">EXP(SUMPRODUCT(LN($Y233:$AL233),AlturaTRI!$C$35:$P$35)+SUMPRODUCT(LN(1-$Y233:$AL233),1-AlturaTRI!$C$35:$P$35))</f>
        <v>1.754996089206193E-17</v>
      </c>
      <c r="P233" s="13">
        <f ca="1">EXP(SUMPRODUCT(LN($Y233:$AL233),AlturaTRI!$C$36:$P$36)+SUMPRODUCT(LN(1-$Y233:$AL233),1-AlturaTRI!$C$36:$P$36))</f>
        <v>3.7406073157037039E-17</v>
      </c>
      <c r="Q233" s="13">
        <f ca="1">EXP(SUMPRODUCT(LN($Y233:$AL233),AlturaTRI!$C$37:$P$37)+SUMPRODUCT(LN(1-$Y233:$AL233),1-AlturaTRI!$C$37:$P$37))</f>
        <v>1.6902076556959484E-11</v>
      </c>
      <c r="R233" s="13">
        <f ca="1">EXP(SUMPRODUCT(LN($Y233:$AL233),AlturaTRI!$C$38:$P$38)+SUMPRODUCT(LN(1-$Y233:$AL233),1-AlturaTRI!$C$38:$P$38))</f>
        <v>6.9804136278637691E-14</v>
      </c>
      <c r="S233" s="13">
        <f ca="1">EXP(SUMPRODUCT(LN($Y233:$AL233),AlturaTRI!$C$39:$P$39)+SUMPRODUCT(LN(1-$Y233:$AL233),1-AlturaTRI!$C$39:$P$39))</f>
        <v>7.3047019389888567E-28</v>
      </c>
      <c r="T233" s="13">
        <f ca="1">EXP(SUMPRODUCT(LN($Y233:$AL233),AlturaTRI!$C$40:$P$40)+SUMPRODUCT(LN(1-$Y233:$AL233),1-AlturaTRI!$C$40:$P$40))</f>
        <v>1.1428482542536012E-25</v>
      </c>
      <c r="U233" s="13">
        <f ca="1">EXP(SUMPRODUCT(LN($Y233:$AL233),AlturaTRI!$C$41:$P$41)+SUMPRODUCT(LN(1-$Y233:$AL233),1-AlturaTRI!$C$41:$P$41))</f>
        <v>1.6086493164702524E-20</v>
      </c>
      <c r="V233" s="13">
        <f ca="1">EXP(SUMPRODUCT(LN($Y233:$AL233),AlturaTRI!$C$42:$P$42)+SUMPRODUCT(LN(1-$Y233:$AL233),1-AlturaTRI!$C$42:$P$42))</f>
        <v>4.5458020187399366E-16</v>
      </c>
      <c r="W233" s="13">
        <f ca="1">EXP(SUMPRODUCT(LN($Y233:$AL233),AlturaTRI!$C$43:$P$43)+SUMPRODUCT(LN(1-$Y233:$AL233),1-AlturaTRI!$C$43:$P$43))</f>
        <v>3.4027161949750766E-17</v>
      </c>
      <c r="X233">
        <f t="shared" ca="1" si="30"/>
        <v>7.4739630230734094E-4</v>
      </c>
      <c r="Y233" s="9">
        <f t="shared" si="34"/>
        <v>1.7662153668503015E-3</v>
      </c>
      <c r="Z233" s="9">
        <f t="shared" si="34"/>
        <v>1.3893361977801552E-3</v>
      </c>
      <c r="AA233" s="9">
        <f t="shared" si="34"/>
        <v>3.4985969227574005E-3</v>
      </c>
      <c r="AB233" s="9">
        <f t="shared" si="34"/>
        <v>4.995544362970299E-3</v>
      </c>
      <c r="AC233" s="9">
        <f t="shared" si="34"/>
        <v>3.9585011676775712E-3</v>
      </c>
      <c r="AD233" s="9">
        <f t="shared" si="34"/>
        <v>2.4099627057717556E-3</v>
      </c>
      <c r="AE233" s="9">
        <f t="shared" si="34"/>
        <v>7.8012498467467124E-3</v>
      </c>
      <c r="AF233" s="9">
        <f t="shared" si="34"/>
        <v>1.0580092476316262E-2</v>
      </c>
      <c r="AG233" s="9">
        <f t="shared" si="34"/>
        <v>0.12176156563362564</v>
      </c>
      <c r="AH233" s="9">
        <f t="shared" si="34"/>
        <v>1.782151252980386E-3</v>
      </c>
      <c r="AI233" s="9">
        <f t="shared" si="34"/>
        <v>3.6678849773065822E-3</v>
      </c>
      <c r="AJ233" s="9">
        <f t="shared" si="34"/>
        <v>2.8196943544231E-4</v>
      </c>
      <c r="AK233" s="9">
        <f t="shared" si="34"/>
        <v>4.6046445275230597E-3</v>
      </c>
      <c r="AL233" s="9">
        <f t="shared" si="34"/>
        <v>7.0556809179371874E-4</v>
      </c>
    </row>
    <row r="234" spans="1:38">
      <c r="A234">
        <v>228</v>
      </c>
      <c r="B234">
        <f t="shared" si="31"/>
        <v>-1.7300000000000424</v>
      </c>
      <c r="C234">
        <f t="shared" si="29"/>
        <v>1.5415999999999965</v>
      </c>
      <c r="D234" s="13">
        <f>EXP(SUMPRODUCT(LN($Y234:$AL234),AlturaTRI!$C$24:$P$24)+SUMPRODUCT(LN(1-$Y234:$AL234),1-AlturaTRI!$C$24:$P$24))</f>
        <v>2.3558053612750687E-8</v>
      </c>
      <c r="E234" s="13">
        <f ca="1">EXP(SUMPRODUCT(LN($Y234:$AL234),AlturaTRI!$C$25:$P$25)+SUMPRODUCT(LN(1-$Y234:$AL234),1-AlturaTRI!$C$25:$P$25))</f>
        <v>1.431805709659895E-16</v>
      </c>
      <c r="F234" s="13">
        <f ca="1">EXP(SUMPRODUCT(LN($Y234:$AL234),AlturaTRI!$C$26:$P$26)+SUMPRODUCT(LN(1-$Y234:$AL234),1-AlturaTRI!$C$26:$P$26))</f>
        <v>5.4904339033070996E-19</v>
      </c>
      <c r="G234" s="13">
        <f ca="1">EXP(SUMPRODUCT(LN($Y234:$AL234),AlturaTRI!$C$27:$P$27)+SUMPRODUCT(LN(1-$Y234:$AL234),1-AlturaTRI!$C$27:$P$27))</f>
        <v>6.4633692292379858E-24</v>
      </c>
      <c r="H234" s="13">
        <f ca="1">EXP(SUMPRODUCT(LN($Y234:$AL234),AlturaTRI!$C$28:$P$28)+SUMPRODUCT(LN(1-$Y234:$AL234),1-AlturaTRI!$C$28:$P$28))</f>
        <v>1.4785949601403183E-24</v>
      </c>
      <c r="I234" s="13">
        <f ca="1">EXP(SUMPRODUCT(LN($Y234:$AL234),AlturaTRI!$C$29:$P$29)+SUMPRODUCT(LN(1-$Y234:$AL234),1-AlturaTRI!$C$29:$P$29))</f>
        <v>5.4019875199525905E-19</v>
      </c>
      <c r="J234" s="13">
        <f ca="1">EXP(SUMPRODUCT(LN($Y234:$AL234),AlturaTRI!$C$30:$P$30)+SUMPRODUCT(LN(1-$Y234:$AL234),1-AlturaTRI!$C$30:$P$30))</f>
        <v>1.471196384382201E-19</v>
      </c>
      <c r="K234" s="13">
        <f ca="1">EXP(SUMPRODUCT(LN($Y234:$AL234),AlturaTRI!$C$31:$P$31)+SUMPRODUCT(LN(1-$Y234:$AL234),1-AlturaTRI!$C$31:$P$31))</f>
        <v>9.3497876102494359E-14</v>
      </c>
      <c r="L234" s="13">
        <f ca="1">EXP(SUMPRODUCT(LN($Y234:$AL234),AlturaTRI!$C$32:$P$32)+SUMPRODUCT(LN(1-$Y234:$AL234),1-AlturaTRI!$C$32:$P$32))</f>
        <v>4.2978908555926092E-13</v>
      </c>
      <c r="M234" s="13">
        <f ca="1">EXP(SUMPRODUCT(LN($Y234:$AL234),AlturaTRI!$C$33:$P$33)+SUMPRODUCT(LN(1-$Y234:$AL234),1-AlturaTRI!$C$33:$P$33))</f>
        <v>4.4375527951696223E-14</v>
      </c>
      <c r="N234" s="13">
        <f ca="1">EXP(SUMPRODUCT(LN($Y234:$AL234),AlturaTRI!$C$34:$P$34)+SUMPRODUCT(LN(1-$Y234:$AL234),1-AlturaTRI!$C$34:$P$34))</f>
        <v>1.384509809290538E-7</v>
      </c>
      <c r="O234" s="13">
        <f ca="1">EXP(SUMPRODUCT(LN($Y234:$AL234),AlturaTRI!$C$35:$P$35)+SUMPRODUCT(LN(1-$Y234:$AL234),1-AlturaTRI!$C$35:$P$35))</f>
        <v>2.0116583328075464E-17</v>
      </c>
      <c r="P234" s="13">
        <f ca="1">EXP(SUMPRODUCT(LN($Y234:$AL234),AlturaTRI!$C$36:$P$36)+SUMPRODUCT(LN(1-$Y234:$AL234),1-AlturaTRI!$C$36:$P$36))</f>
        <v>4.2666144005396124E-17</v>
      </c>
      <c r="Q234" s="13">
        <f ca="1">EXP(SUMPRODUCT(LN($Y234:$AL234),AlturaTRI!$C$37:$P$37)+SUMPRODUCT(LN(1-$Y234:$AL234),1-AlturaTRI!$C$37:$P$37))</f>
        <v>1.8500946954208863E-11</v>
      </c>
      <c r="R234" s="13">
        <f ca="1">EXP(SUMPRODUCT(LN($Y234:$AL234),AlturaTRI!$C$38:$P$38)+SUMPRODUCT(LN(1-$Y234:$AL234),1-AlturaTRI!$C$38:$P$38))</f>
        <v>7.7554480319029155E-14</v>
      </c>
      <c r="S234" s="13">
        <f ca="1">EXP(SUMPRODUCT(LN($Y234:$AL234),AlturaTRI!$C$39:$P$39)+SUMPRODUCT(LN(1-$Y234:$AL234),1-AlturaTRI!$C$39:$P$39))</f>
        <v>9.1295725884357632E-28</v>
      </c>
      <c r="T234" s="13">
        <f ca="1">EXP(SUMPRODUCT(LN($Y234:$AL234),AlturaTRI!$C$40:$P$40)+SUMPRODUCT(LN(1-$Y234:$AL234),1-AlturaTRI!$C$40:$P$40))</f>
        <v>1.3604243407752718E-25</v>
      </c>
      <c r="U234" s="13">
        <f ca="1">EXP(SUMPRODUCT(LN($Y234:$AL234),AlturaTRI!$C$41:$P$41)+SUMPRODUCT(LN(1-$Y234:$AL234),1-AlturaTRI!$C$41:$P$41))</f>
        <v>1.8826358342393766E-20</v>
      </c>
      <c r="V234" s="13">
        <f ca="1">EXP(SUMPRODUCT(LN($Y234:$AL234),AlturaTRI!$C$42:$P$42)+SUMPRODUCT(LN(1-$Y234:$AL234),1-AlturaTRI!$C$42:$P$42))</f>
        <v>5.148047693992935E-16</v>
      </c>
      <c r="W234" s="13">
        <f ca="1">EXP(SUMPRODUCT(LN($Y234:$AL234),AlturaTRI!$C$43:$P$43)+SUMPRODUCT(LN(1-$Y234:$AL234),1-AlturaTRI!$C$43:$P$43))</f>
        <v>3.9151405260746458E-17</v>
      </c>
      <c r="X234">
        <f t="shared" ca="1" si="30"/>
        <v>7.6047677311191439E-4</v>
      </c>
      <c r="Y234" s="9">
        <f t="shared" si="34"/>
        <v>1.8004500821434332E-3</v>
      </c>
      <c r="Z234" s="9">
        <f t="shared" si="34"/>
        <v>1.4170003686655606E-3</v>
      </c>
      <c r="AA234" s="9">
        <f t="shared" si="34"/>
        <v>3.5609653644041697E-3</v>
      </c>
      <c r="AB234" s="9">
        <f t="shared" si="34"/>
        <v>5.067329905887181E-3</v>
      </c>
      <c r="AC234" s="9">
        <f t="shared" si="34"/>
        <v>4.0226618499371218E-3</v>
      </c>
      <c r="AD234" s="9">
        <f t="shared" si="34"/>
        <v>2.4508439586438308E-3</v>
      </c>
      <c r="AE234" s="9">
        <f t="shared" si="34"/>
        <v>7.9788757962003191E-3</v>
      </c>
      <c r="AF234" s="9">
        <f t="shared" si="34"/>
        <v>1.0775918180034535E-2</v>
      </c>
      <c r="AG234" s="9">
        <f t="shared" si="34"/>
        <v>0.12431449007794632</v>
      </c>
      <c r="AH234" s="9">
        <f t="shared" si="34"/>
        <v>1.8234934438243065E-3</v>
      </c>
      <c r="AI234" s="9">
        <f t="shared" si="34"/>
        <v>3.742575750292848E-3</v>
      </c>
      <c r="AJ234" s="9">
        <f t="shared" si="34"/>
        <v>2.8935803689245684E-4</v>
      </c>
      <c r="AK234" s="9">
        <f t="shared" si="34"/>
        <v>4.67614822513252E-3</v>
      </c>
      <c r="AL234" s="9">
        <f t="shared" si="34"/>
        <v>7.2271880773588546E-4</v>
      </c>
    </row>
    <row r="235" spans="1:38">
      <c r="A235">
        <v>229</v>
      </c>
      <c r="B235">
        <f t="shared" si="31"/>
        <v>-1.7200000000000424</v>
      </c>
      <c r="C235">
        <f t="shared" si="29"/>
        <v>1.5423999999999967</v>
      </c>
      <c r="D235" s="13">
        <f>EXP(SUMPRODUCT(LN($Y235:$AL235),AlturaTRI!$C$24:$P$24)+SUMPRODUCT(LN(1-$Y235:$AL235),1-AlturaTRI!$C$24:$P$24))</f>
        <v>2.4949219942894939E-8</v>
      </c>
      <c r="E235" s="13">
        <f ca="1">EXP(SUMPRODUCT(LN($Y235:$AL235),AlturaTRI!$C$25:$P$25)+SUMPRODUCT(LN(1-$Y235:$AL235),1-AlturaTRI!$C$25:$P$25))</f>
        <v>1.6303696929870491E-16</v>
      </c>
      <c r="F235" s="13">
        <f ca="1">EXP(SUMPRODUCT(LN($Y235:$AL235),AlturaTRI!$C$26:$P$26)+SUMPRODUCT(LN(1-$Y235:$AL235),1-AlturaTRI!$C$26:$P$26))</f>
        <v>6.2577166435659774E-19</v>
      </c>
      <c r="G235" s="13">
        <f ca="1">EXP(SUMPRODUCT(LN($Y235:$AL235),AlturaTRI!$C$27:$P$27)+SUMPRODUCT(LN(1-$Y235:$AL235),1-AlturaTRI!$C$27:$P$27))</f>
        <v>7.8466135716129403E-24</v>
      </c>
      <c r="H235" s="13">
        <f ca="1">EXP(SUMPRODUCT(LN($Y235:$AL235),AlturaTRI!$C$28:$P$28)+SUMPRODUCT(LN(1-$Y235:$AL235),1-AlturaTRI!$C$28:$P$28))</f>
        <v>1.7758978256881805E-24</v>
      </c>
      <c r="I235" s="13">
        <f ca="1">EXP(SUMPRODUCT(LN($Y235:$AL235),AlturaTRI!$C$29:$P$29)+SUMPRODUCT(LN(1-$Y235:$AL235),1-AlturaTRI!$C$29:$P$29))</f>
        <v>6.1308548575478356E-19</v>
      </c>
      <c r="J235" s="13">
        <f ca="1">EXP(SUMPRODUCT(LN($Y235:$AL235),AlturaTRI!$C$30:$P$30)+SUMPRODUCT(LN(1-$Y235:$AL235),1-AlturaTRI!$C$30:$P$30))</f>
        <v>1.7032571767337498E-19</v>
      </c>
      <c r="K235" s="13">
        <f ca="1">EXP(SUMPRODUCT(LN($Y235:$AL235),AlturaTRI!$C$31:$P$31)+SUMPRODUCT(LN(1-$Y235:$AL235),1-AlturaTRI!$C$31:$P$31))</f>
        <v>1.0235029412313413E-13</v>
      </c>
      <c r="L235" s="13">
        <f ca="1">EXP(SUMPRODUCT(LN($Y235:$AL235),AlturaTRI!$C$32:$P$32)+SUMPRODUCT(LN(1-$Y235:$AL235),1-AlturaTRI!$C$32:$P$32))</f>
        <v>4.6654523386904157E-13</v>
      </c>
      <c r="M235" s="13">
        <f ca="1">EXP(SUMPRODUCT(LN($Y235:$AL235),AlturaTRI!$C$33:$P$33)+SUMPRODUCT(LN(1-$Y235:$AL235),1-AlturaTRI!$C$33:$P$33))</f>
        <v>4.9710118018831159E-14</v>
      </c>
      <c r="N235" s="13">
        <f ca="1">EXP(SUMPRODUCT(LN($Y235:$AL235),AlturaTRI!$C$34:$P$34)+SUMPRODUCT(LN(1-$Y235:$AL235),1-AlturaTRI!$C$34:$P$34))</f>
        <v>1.472766156846204E-7</v>
      </c>
      <c r="O235" s="13">
        <f ca="1">EXP(SUMPRODUCT(LN($Y235:$AL235),AlturaTRI!$C$35:$P$35)+SUMPRODUCT(LN(1-$Y235:$AL235),1-AlturaTRI!$C$35:$P$35))</f>
        <v>2.3056766971168509E-17</v>
      </c>
      <c r="P235" s="13">
        <f ca="1">EXP(SUMPRODUCT(LN($Y235:$AL235),AlturaTRI!$C$36:$P$36)+SUMPRODUCT(LN(1-$Y235:$AL235),1-AlturaTRI!$C$36:$P$36))</f>
        <v>4.8662093969856419E-17</v>
      </c>
      <c r="Q235" s="13">
        <f ca="1">EXP(SUMPRODUCT(LN($Y235:$AL235),AlturaTRI!$C$37:$P$37)+SUMPRODUCT(LN(1-$Y235:$AL235),1-AlturaTRI!$C$37:$P$37))</f>
        <v>2.0249484592672822E-11</v>
      </c>
      <c r="R235" s="13">
        <f ca="1">EXP(SUMPRODUCT(LN($Y235:$AL235),AlturaTRI!$C$38:$P$38)+SUMPRODUCT(LN(1-$Y235:$AL235),1-AlturaTRI!$C$38:$P$38))</f>
        <v>8.6158622850463323E-14</v>
      </c>
      <c r="S235" s="13">
        <f ca="1">EXP(SUMPRODUCT(LN($Y235:$AL235),AlturaTRI!$C$39:$P$39)+SUMPRODUCT(LN(1-$Y235:$AL235),1-AlturaTRI!$C$39:$P$39))</f>
        <v>1.1409444880203161E-27</v>
      </c>
      <c r="T235" s="13">
        <f ca="1">EXP(SUMPRODUCT(LN($Y235:$AL235),AlturaTRI!$C$40:$P$40)+SUMPRODUCT(LN(1-$Y235:$AL235),1-AlturaTRI!$C$40:$P$40))</f>
        <v>1.6192963633203009E-25</v>
      </c>
      <c r="U235" s="13">
        <f ca="1">EXP(SUMPRODUCT(LN($Y235:$AL235),AlturaTRI!$C$41:$P$41)+SUMPRODUCT(LN(1-$Y235:$AL235),1-AlturaTRI!$C$41:$P$41))</f>
        <v>2.2031161045724379E-20</v>
      </c>
      <c r="V235" s="13">
        <f ca="1">EXP(SUMPRODUCT(LN($Y235:$AL235),AlturaTRI!$C$42:$P$42)+SUMPRODUCT(LN(1-$Y235:$AL235),1-AlturaTRI!$C$42:$P$42))</f>
        <v>5.8296264718301747E-16</v>
      </c>
      <c r="W235" s="13">
        <f ca="1">EXP(SUMPRODUCT(LN($Y235:$AL235),AlturaTRI!$C$43:$P$43)+SUMPRODUCT(LN(1-$Y235:$AL235),1-AlturaTRI!$C$43:$P$43))</f>
        <v>4.5043808534157548E-17</v>
      </c>
      <c r="X235">
        <f t="shared" ca="1" si="30"/>
        <v>7.7370879553027491E-4</v>
      </c>
      <c r="Y235" s="9">
        <f t="shared" si="34"/>
        <v>1.8353471520346941E-3</v>
      </c>
      <c r="Z235" s="9">
        <f t="shared" si="34"/>
        <v>1.4452145855235047E-3</v>
      </c>
      <c r="AA235" s="9">
        <f t="shared" si="34"/>
        <v>3.6244415857313744E-3</v>
      </c>
      <c r="AB235" s="9">
        <f t="shared" si="34"/>
        <v>5.1401416719379592E-3</v>
      </c>
      <c r="AC235" s="9">
        <f t="shared" si="34"/>
        <v>4.0878582015186453E-3</v>
      </c>
      <c r="AD235" s="9">
        <f t="shared" si="34"/>
        <v>2.4924169654798414E-3</v>
      </c>
      <c r="AE235" s="9">
        <f t="shared" si="34"/>
        <v>8.1605128313102532E-3</v>
      </c>
      <c r="AF235" s="9">
        <f t="shared" si="34"/>
        <v>1.097532819335208E-2</v>
      </c>
      <c r="AG235" s="9">
        <f t="shared" si="34"/>
        <v>0.12691320563876216</v>
      </c>
      <c r="AH235" s="9">
        <f t="shared" si="34"/>
        <v>1.8657928946525979E-3</v>
      </c>
      <c r="AI235" s="9">
        <f t="shared" si="34"/>
        <v>3.8187816551042445E-3</v>
      </c>
      <c r="AJ235" s="9">
        <f t="shared" si="34"/>
        <v>2.9694018845679052E-4</v>
      </c>
      <c r="AK235" s="9">
        <f t="shared" si="34"/>
        <v>4.7487569781013298E-3</v>
      </c>
      <c r="AL235" s="9">
        <f t="shared" si="34"/>
        <v>7.4028610877312391E-4</v>
      </c>
    </row>
    <row r="236" spans="1:38">
      <c r="A236">
        <v>230</v>
      </c>
      <c r="B236">
        <f t="shared" si="31"/>
        <v>-1.7100000000000424</v>
      </c>
      <c r="C236">
        <f t="shared" si="29"/>
        <v>1.5431999999999966</v>
      </c>
      <c r="D236" s="13">
        <f>EXP(SUMPRODUCT(LN($Y236:$AL236),AlturaTRI!$C$24:$P$24)+SUMPRODUCT(LN(1-$Y236:$AL236),1-AlturaTRI!$C$24:$P$24))</f>
        <v>2.6420439787138882E-8</v>
      </c>
      <c r="E236" s="13">
        <f ca="1">EXP(SUMPRODUCT(LN($Y236:$AL236),AlturaTRI!$C$25:$P$25)+SUMPRODUCT(LN(1-$Y236:$AL236),1-AlturaTRI!$C$25:$P$25))</f>
        <v>1.8563232424072889E-16</v>
      </c>
      <c r="F236" s="13">
        <f ca="1">EXP(SUMPRODUCT(LN($Y236:$AL236),AlturaTRI!$C$26:$P$26)+SUMPRODUCT(LN(1-$Y236:$AL236),1-AlturaTRI!$C$26:$P$26))</f>
        <v>7.1316599198181132E-19</v>
      </c>
      <c r="G236" s="13">
        <f ca="1">EXP(SUMPRODUCT(LN($Y236:$AL236),AlturaTRI!$C$27:$P$27)+SUMPRODUCT(LN(1-$Y236:$AL236),1-AlturaTRI!$C$27:$P$27))</f>
        <v>9.5251334485044333E-24</v>
      </c>
      <c r="H236" s="13">
        <f ca="1">EXP(SUMPRODUCT(LN($Y236:$AL236),AlturaTRI!$C$28:$P$28)+SUMPRODUCT(LN(1-$Y236:$AL236),1-AlturaTRI!$C$28:$P$28))</f>
        <v>2.1328103251131483E-24</v>
      </c>
      <c r="I236" s="13">
        <f ca="1">EXP(SUMPRODUCT(LN($Y236:$AL236),AlturaTRI!$C$29:$P$29)+SUMPRODUCT(LN(1-$Y236:$AL236),1-AlturaTRI!$C$29:$P$29))</f>
        <v>6.9575125435209381E-19</v>
      </c>
      <c r="J236" s="13">
        <f ca="1">EXP(SUMPRODUCT(LN($Y236:$AL236),AlturaTRI!$C$30:$P$30)+SUMPRODUCT(LN(1-$Y236:$AL236),1-AlturaTRI!$C$30:$P$30))</f>
        <v>1.9717657166800035E-19</v>
      </c>
      <c r="K236" s="13">
        <f ca="1">EXP(SUMPRODUCT(LN($Y236:$AL236),AlturaTRI!$C$31:$P$31)+SUMPRODUCT(LN(1-$Y236:$AL236),1-AlturaTRI!$C$31:$P$31))</f>
        <v>1.1203196400942671E-13</v>
      </c>
      <c r="L236" s="13">
        <f ca="1">EXP(SUMPRODUCT(LN($Y236:$AL236),AlturaTRI!$C$32:$P$32)+SUMPRODUCT(LN(1-$Y236:$AL236),1-AlturaTRI!$C$32:$P$32))</f>
        <v>5.0640459400956908E-13</v>
      </c>
      <c r="M236" s="13">
        <f ca="1">EXP(SUMPRODUCT(LN($Y236:$AL236),AlturaTRI!$C$33:$P$33)+SUMPRODUCT(LN(1-$Y236:$AL236),1-AlturaTRI!$C$33:$P$33))</f>
        <v>5.568158131867563E-14</v>
      </c>
      <c r="N236" s="13">
        <f ca="1">EXP(SUMPRODUCT(LN($Y236:$AL236),AlturaTRI!$C$34:$P$34)+SUMPRODUCT(LN(1-$Y236:$AL236),1-AlturaTRI!$C$34:$P$34))</f>
        <v>1.5665240242698623E-7</v>
      </c>
      <c r="O236" s="13">
        <f ca="1">EXP(SUMPRODUCT(LN($Y236:$AL236),AlturaTRI!$C$35:$P$35)+SUMPRODUCT(LN(1-$Y236:$AL236),1-AlturaTRI!$C$35:$P$35))</f>
        <v>2.6424580722448195E-17</v>
      </c>
      <c r="P236" s="13">
        <f ca="1">EXP(SUMPRODUCT(LN($Y236:$AL236),AlturaTRI!$C$36:$P$36)+SUMPRODUCT(LN(1-$Y236:$AL236),1-AlturaTRI!$C$36:$P$36))</f>
        <v>5.5496257462540513E-17</v>
      </c>
      <c r="Q236" s="13">
        <f ca="1">EXP(SUMPRODUCT(LN($Y236:$AL236),AlturaTRI!$C$37:$P$37)+SUMPRODUCT(LN(1-$Y236:$AL236),1-AlturaTRI!$C$37:$P$37))</f>
        <v>2.2161517460884482E-11</v>
      </c>
      <c r="R236" s="13">
        <f ca="1">EXP(SUMPRODUCT(LN($Y236:$AL236),AlturaTRI!$C$38:$P$38)+SUMPRODUCT(LN(1-$Y236:$AL236),1-AlturaTRI!$C$38:$P$38))</f>
        <v>9.5709734232313731E-14</v>
      </c>
      <c r="S236" s="13">
        <f ca="1">EXP(SUMPRODUCT(LN($Y236:$AL236),AlturaTRI!$C$39:$P$39)+SUMPRODUCT(LN(1-$Y236:$AL236),1-AlturaTRI!$C$39:$P$39))</f>
        <v>1.425752324230118E-27</v>
      </c>
      <c r="T236" s="13">
        <f ca="1">EXP(SUMPRODUCT(LN($Y236:$AL236),AlturaTRI!$C$40:$P$40)+SUMPRODUCT(LN(1-$Y236:$AL236),1-AlturaTRI!$C$40:$P$40))</f>
        <v>1.9272754635269227E-25</v>
      </c>
      <c r="U236" s="13">
        <f ca="1">EXP(SUMPRODUCT(LN($Y236:$AL236),AlturaTRI!$C$41:$P$41)+SUMPRODUCT(LN(1-$Y236:$AL236),1-AlturaTRI!$C$41:$P$41))</f>
        <v>2.5779468223389501E-20</v>
      </c>
      <c r="V236" s="13">
        <f ca="1">EXP(SUMPRODUCT(LN($Y236:$AL236),AlturaTRI!$C$42:$P$42)+SUMPRODUCT(LN(1-$Y236:$AL236),1-AlturaTRI!$C$42:$P$42))</f>
        <v>6.6009189540826037E-16</v>
      </c>
      <c r="W236" s="13">
        <f ca="1">EXP(SUMPRODUCT(LN($Y236:$AL236),AlturaTRI!$C$43:$P$43)+SUMPRODUCT(LN(1-$Y236:$AL236),1-AlturaTRI!$C$43:$P$43))</f>
        <v>5.1818920063904914E-17</v>
      </c>
      <c r="X236">
        <f t="shared" ca="1" si="30"/>
        <v>7.8709233721175134E-4</v>
      </c>
      <c r="Y236" s="9">
        <f t="shared" si="34"/>
        <v>1.8709193436489231E-3</v>
      </c>
      <c r="Z236" s="9">
        <f t="shared" si="34"/>
        <v>1.4739897528424904E-3</v>
      </c>
      <c r="AA236" s="9">
        <f t="shared" si="34"/>
        <v>3.6890451175292053E-3</v>
      </c>
      <c r="AB236" s="9">
        <f t="shared" si="34"/>
        <v>5.2139941774549982E-3</v>
      </c>
      <c r="AC236" s="9">
        <f t="shared" si="34"/>
        <v>4.1541068005431121E-3</v>
      </c>
      <c r="AD236" s="9">
        <f t="shared" si="34"/>
        <v>2.5346933722120699E-3</v>
      </c>
      <c r="AE236" s="9">
        <f t="shared" si="34"/>
        <v>8.3462499976972807E-3</v>
      </c>
      <c r="AF236" s="9">
        <f t="shared" si="34"/>
        <v>1.1178386620600628E-2</v>
      </c>
      <c r="AG236" s="9">
        <f t="shared" si="34"/>
        <v>0.12955820835682044</v>
      </c>
      <c r="AH236" s="9">
        <f t="shared" si="34"/>
        <v>1.9090716862688606E-3</v>
      </c>
      <c r="AI236" s="9">
        <f t="shared" si="34"/>
        <v>3.8965331869955798E-3</v>
      </c>
      <c r="AJ236" s="9">
        <f t="shared" si="34"/>
        <v>3.0472095727669218E-4</v>
      </c>
      <c r="AK236" s="9">
        <f t="shared" si="34"/>
        <v>4.8224876987674886E-3</v>
      </c>
      <c r="AL236" s="9">
        <f t="shared" si="34"/>
        <v>7.5828009842052971E-4</v>
      </c>
    </row>
    <row r="237" spans="1:38">
      <c r="A237">
        <v>231</v>
      </c>
      <c r="B237">
        <f t="shared" si="31"/>
        <v>-1.7000000000000424</v>
      </c>
      <c r="C237">
        <f t="shared" si="29"/>
        <v>1.5439999999999965</v>
      </c>
      <c r="D237" s="13">
        <f>EXP(SUMPRODUCT(LN($Y237:$AL237),AlturaTRI!$C$24:$P$24)+SUMPRODUCT(LN(1-$Y237:$AL237),1-AlturaTRI!$C$24:$P$24))</f>
        <v>2.7976152929006543E-8</v>
      </c>
      <c r="E237" s="13">
        <f ca="1">EXP(SUMPRODUCT(LN($Y237:$AL237),AlturaTRI!$C$25:$P$25)+SUMPRODUCT(LN(1-$Y237:$AL237),1-AlturaTRI!$C$25:$P$25))</f>
        <v>2.1134208667534455E-16</v>
      </c>
      <c r="F237" s="13">
        <f ca="1">EXP(SUMPRODUCT(LN($Y237:$AL237),AlturaTRI!$C$26:$P$26)+SUMPRODUCT(LN(1-$Y237:$AL237),1-AlturaTRI!$C$26:$P$26))</f>
        <v>8.1269995658350224E-19</v>
      </c>
      <c r="G237" s="13">
        <f ca="1">EXP(SUMPRODUCT(LN($Y237:$AL237),AlturaTRI!$C$27:$P$27)+SUMPRODUCT(LN(1-$Y237:$AL237),1-AlturaTRI!$C$27:$P$27))</f>
        <v>1.1561781370021448E-23</v>
      </c>
      <c r="H237" s="13">
        <f ca="1">EXP(SUMPRODUCT(LN($Y237:$AL237),AlturaTRI!$C$28:$P$28)+SUMPRODUCT(LN(1-$Y237:$AL237),1-AlturaTRI!$C$28:$P$28))</f>
        <v>2.5612464740564145E-24</v>
      </c>
      <c r="I237" s="13">
        <f ca="1">EXP(SUMPRODUCT(LN($Y237:$AL237),AlturaTRI!$C$29:$P$29)+SUMPRODUCT(LN(1-$Y237:$AL237),1-AlturaTRI!$C$29:$P$29))</f>
        <v>7.8949946716315086E-19</v>
      </c>
      <c r="J237" s="13">
        <f ca="1">EXP(SUMPRODUCT(LN($Y237:$AL237),AlturaTRI!$C$30:$P$30)+SUMPRODUCT(LN(1-$Y237:$AL237),1-AlturaTRI!$C$30:$P$30))</f>
        <v>2.2824184793751327E-19</v>
      </c>
      <c r="K237" s="13">
        <f ca="1">EXP(SUMPRODUCT(LN($Y237:$AL237),AlturaTRI!$C$31:$P$31)+SUMPRODUCT(LN(1-$Y237:$AL237),1-AlturaTRI!$C$31:$P$31))</f>
        <v>1.2261954043107267E-13</v>
      </c>
      <c r="L237" s="13">
        <f ca="1">EXP(SUMPRODUCT(LN($Y237:$AL237),AlturaTRI!$C$32:$P$32)+SUMPRODUCT(LN(1-$Y237:$AL237),1-AlturaTRI!$C$32:$P$32))</f>
        <v>5.4962489618543604E-13</v>
      </c>
      <c r="M237" s="13">
        <f ca="1">EXP(SUMPRODUCT(LN($Y237:$AL237),AlturaTRI!$C$33:$P$33)+SUMPRODUCT(LN(1-$Y237:$AL237),1-AlturaTRI!$C$33:$P$33))</f>
        <v>6.2365327406926128E-14</v>
      </c>
      <c r="N237" s="13">
        <f ca="1">EXP(SUMPRODUCT(LN($Y237:$AL237),AlturaTRI!$C$34:$P$34)+SUMPRODUCT(LN(1-$Y237:$AL237),1-AlturaTRI!$C$34:$P$34))</f>
        <v>1.6661158787865414E-7</v>
      </c>
      <c r="O237" s="13">
        <f ca="1">EXP(SUMPRODUCT(LN($Y237:$AL237),AlturaTRI!$C$35:$P$35)+SUMPRODUCT(LN(1-$Y237:$AL237),1-AlturaTRI!$C$35:$P$35))</f>
        <v>3.02818692478034E-17</v>
      </c>
      <c r="P237" s="13">
        <f ca="1">EXP(SUMPRODUCT(LN($Y237:$AL237),AlturaTRI!$C$36:$P$36)+SUMPRODUCT(LN(1-$Y237:$AL237),1-AlturaTRI!$C$36:$P$36))</f>
        <v>6.3285101292481314E-17</v>
      </c>
      <c r="Q237" s="13">
        <f ca="1">EXP(SUMPRODUCT(LN($Y237:$AL237),AlturaTRI!$C$37:$P$37)+SUMPRODUCT(LN(1-$Y237:$AL237),1-AlturaTRI!$C$37:$P$37))</f>
        <v>2.4252130427061584E-11</v>
      </c>
      <c r="R237" s="13">
        <f ca="1">EXP(SUMPRODUCT(LN($Y237:$AL237),AlturaTRI!$C$38:$P$38)+SUMPRODUCT(LN(1-$Y237:$AL237),1-AlturaTRI!$C$38:$P$38))</f>
        <v>1.0631103637794088E-13</v>
      </c>
      <c r="S237" s="13">
        <f ca="1">EXP(SUMPRODUCT(LN($Y237:$AL237),AlturaTRI!$C$39:$P$39)+SUMPRODUCT(LN(1-$Y237:$AL237),1-AlturaTRI!$C$39:$P$39))</f>
        <v>1.7815111378457125E-27</v>
      </c>
      <c r="T237" s="13">
        <f ca="1">EXP(SUMPRODUCT(LN($Y237:$AL237),AlturaTRI!$C$40:$P$40)+SUMPRODUCT(LN(1-$Y237:$AL237),1-AlturaTRI!$C$40:$P$40))</f>
        <v>2.2936445962702802E-25</v>
      </c>
      <c r="U237" s="13">
        <f ca="1">EXP(SUMPRODUCT(LN($Y237:$AL237),AlturaTRI!$C$41:$P$41)+SUMPRODUCT(LN(1-$Y237:$AL237),1-AlturaTRI!$C$41:$P$41))</f>
        <v>3.0163060408998629E-20</v>
      </c>
      <c r="V237" s="13">
        <f ca="1">EXP(SUMPRODUCT(LN($Y237:$AL237),AlturaTRI!$C$42:$P$42)+SUMPRODUCT(LN(1-$Y237:$AL237),1-AlturaTRI!$C$42:$P$42))</f>
        <v>7.4736533895702955E-16</v>
      </c>
      <c r="W237" s="13">
        <f ca="1">EXP(SUMPRODUCT(LN($Y237:$AL237),AlturaTRI!$C$43:$P$43)+SUMPRODUCT(LN(1-$Y237:$AL237),1-AlturaTRI!$C$43:$P$43))</f>
        <v>5.9608266465907089E-17</v>
      </c>
      <c r="X237">
        <f t="shared" ca="1" si="30"/>
        <v>8.0062731939817657E-4</v>
      </c>
      <c r="Y237" s="9">
        <f t="shared" ref="Y237:AL246" si="35">1/(1+EXP(-1.7*Y$2*($B237-Y$3)))</f>
        <v>1.9071796683331674E-3</v>
      </c>
      <c r="Z237" s="9">
        <f t="shared" si="35"/>
        <v>1.5033369899997517E-3</v>
      </c>
      <c r="AA237" s="9">
        <f t="shared" si="35"/>
        <v>3.7547958296966794E-3</v>
      </c>
      <c r="AB237" s="9">
        <f t="shared" si="35"/>
        <v>5.2889021396470559E-3</v>
      </c>
      <c r="AC237" s="9">
        <f t="shared" si="35"/>
        <v>4.2214244859441257E-3</v>
      </c>
      <c r="AD237" s="9">
        <f t="shared" si="35"/>
        <v>2.5776850188086514E-3</v>
      </c>
      <c r="AE237" s="9">
        <f t="shared" si="35"/>
        <v>8.536178247314008E-3</v>
      </c>
      <c r="AF237" s="9">
        <f t="shared" si="35"/>
        <v>1.1385158656553937E-2</v>
      </c>
      <c r="AG237" s="9">
        <f t="shared" si="35"/>
        <v>0.13224998572678556</v>
      </c>
      <c r="AH237" s="9">
        <f t="shared" si="35"/>
        <v>1.9533524048598564E-3</v>
      </c>
      <c r="AI237" s="9">
        <f t="shared" si="35"/>
        <v>3.975861445141486E-3</v>
      </c>
      <c r="AJ237" s="9">
        <f t="shared" si="35"/>
        <v>3.1270554298919027E-4</v>
      </c>
      <c r="AK237" s="9">
        <f t="shared" si="35"/>
        <v>4.8973575531176781E-3</v>
      </c>
      <c r="AL237" s="9">
        <f t="shared" si="35"/>
        <v>7.7671112448792802E-4</v>
      </c>
    </row>
    <row r="238" spans="1:38">
      <c r="A238">
        <v>232</v>
      </c>
      <c r="B238">
        <f t="shared" si="31"/>
        <v>-1.6900000000000424</v>
      </c>
      <c r="C238">
        <f t="shared" si="29"/>
        <v>1.5447999999999966</v>
      </c>
      <c r="D238" s="13">
        <f>EXP(SUMPRODUCT(LN($Y238:$AL238),AlturaTRI!$C$24:$P$24)+SUMPRODUCT(LN(1-$Y238:$AL238),1-AlturaTRI!$C$24:$P$24))</f>
        <v>2.9621032405304036E-8</v>
      </c>
      <c r="E238" s="13">
        <f ca="1">EXP(SUMPRODUCT(LN($Y238:$AL238),AlturaTRI!$C$25:$P$25)+SUMPRODUCT(LN(1-$Y238:$AL238),1-AlturaTRI!$C$25:$P$25))</f>
        <v>2.4059280023391488E-16</v>
      </c>
      <c r="F238" s="13">
        <f ca="1">EXP(SUMPRODUCT(LN($Y238:$AL238),AlturaTRI!$C$26:$P$26)+SUMPRODUCT(LN(1-$Y238:$AL238),1-AlturaTRI!$C$26:$P$26))</f>
        <v>9.2604927257057232E-19</v>
      </c>
      <c r="G238" s="13">
        <f ca="1">EXP(SUMPRODUCT(LN($Y238:$AL238),AlturaTRI!$C$27:$P$27)+SUMPRODUCT(LN(1-$Y238:$AL238),1-AlturaTRI!$C$27:$P$27))</f>
        <v>1.4032746623128278E-23</v>
      </c>
      <c r="H238" s="13">
        <f ca="1">EXP(SUMPRODUCT(LN($Y238:$AL238),AlturaTRI!$C$28:$P$28)+SUMPRODUCT(LN(1-$Y238:$AL238),1-AlturaTRI!$C$28:$P$28))</f>
        <v>3.0754931184572196E-24</v>
      </c>
      <c r="I238" s="13">
        <f ca="1">EXP(SUMPRODUCT(LN($Y238:$AL238),AlturaTRI!$C$29:$P$29)+SUMPRODUCT(LN(1-$Y238:$AL238),1-AlturaTRI!$C$29:$P$29))</f>
        <v>8.9580592694732675E-19</v>
      </c>
      <c r="J238" s="13">
        <f ca="1">EXP(SUMPRODUCT(LN($Y238:$AL238),AlturaTRI!$C$30:$P$30)+SUMPRODUCT(LN(1-$Y238:$AL238),1-AlturaTRI!$C$30:$P$30))</f>
        <v>2.6417972613125867E-19</v>
      </c>
      <c r="K238" s="13">
        <f ca="1">EXP(SUMPRODUCT(LN($Y238:$AL238),AlturaTRI!$C$31:$P$31)+SUMPRODUCT(LN(1-$Y238:$AL238),1-AlturaTRI!$C$31:$P$31))</f>
        <v>1.3419664726942604E-13</v>
      </c>
      <c r="L238" s="13">
        <f ca="1">EXP(SUMPRODUCT(LN($Y238:$AL238),AlturaTRI!$C$32:$P$32)+SUMPRODUCT(LN(1-$Y238:$AL238),1-AlturaTRI!$C$32:$P$32))</f>
        <v>5.9648483050317734E-13</v>
      </c>
      <c r="M238" s="13">
        <f ca="1">EXP(SUMPRODUCT(LN($Y238:$AL238),AlturaTRI!$C$33:$P$33)+SUMPRODUCT(LN(1-$Y238:$AL238),1-AlturaTRI!$C$33:$P$33))</f>
        <v>6.9845607635328444E-14</v>
      </c>
      <c r="N238" s="13">
        <f ca="1">EXP(SUMPRODUCT(LN($Y238:$AL238),AlturaTRI!$C$34:$P$34)+SUMPRODUCT(LN(1-$Y238:$AL238),1-AlturaTRI!$C$34:$P$34))</f>
        <v>1.7718934154855265E-7</v>
      </c>
      <c r="O238" s="13">
        <f ca="1">EXP(SUMPRODUCT(LN($Y238:$AL238),AlturaTRI!$C$35:$P$35)+SUMPRODUCT(LN(1-$Y238:$AL238),1-AlturaTRI!$C$35:$P$35))</f>
        <v>3.4699362964394495E-17</v>
      </c>
      <c r="P238" s="13">
        <f ca="1">EXP(SUMPRODUCT(LN($Y238:$AL238),AlturaTRI!$C$36:$P$36)+SUMPRODUCT(LN(1-$Y238:$AL238),1-AlturaTRI!$C$36:$P$36))</f>
        <v>7.2161160655139822E-17</v>
      </c>
      <c r="Q238" s="13">
        <f ca="1">EXP(SUMPRODUCT(LN($Y238:$AL238),AlturaTRI!$C$37:$P$37)+SUMPRODUCT(LN(1-$Y238:$AL238),1-AlturaTRI!$C$37:$P$37))</f>
        <v>2.6537777163275358E-11</v>
      </c>
      <c r="R238" s="13">
        <f ca="1">EXP(SUMPRODUCT(LN($Y238:$AL238),AlturaTRI!$C$38:$P$38)+SUMPRODUCT(LN(1-$Y238:$AL238),1-AlturaTRI!$C$38:$P$38))</f>
        <v>1.180768722623512E-13</v>
      </c>
      <c r="S238" s="13">
        <f ca="1">EXP(SUMPRODUCT(LN($Y238:$AL238),AlturaTRI!$C$39:$P$39)+SUMPRODUCT(LN(1-$Y238:$AL238),1-AlturaTRI!$C$39:$P$39))</f>
        <v>2.225856912247629E-27</v>
      </c>
      <c r="T238" s="13">
        <f ca="1">EXP(SUMPRODUCT(LN($Y238:$AL238),AlturaTRI!$C$40:$P$40)+SUMPRODUCT(LN(1-$Y238:$AL238),1-AlturaTRI!$C$40:$P$40))</f>
        <v>2.7294346656185221E-25</v>
      </c>
      <c r="U238" s="13">
        <f ca="1">EXP(SUMPRODUCT(LN($Y238:$AL238),AlturaTRI!$C$41:$P$41)+SUMPRODUCT(LN(1-$Y238:$AL238),1-AlturaTRI!$C$41:$P$41))</f>
        <v>3.5289142082397114E-20</v>
      </c>
      <c r="V238" s="13">
        <f ca="1">EXP(SUMPRODUCT(LN($Y238:$AL238),AlturaTRI!$C$42:$P$42)+SUMPRODUCT(LN(1-$Y238:$AL238),1-AlturaTRI!$C$42:$P$42))</f>
        <v>8.4610790266661752E-16</v>
      </c>
      <c r="W238" s="13">
        <f ca="1">EXP(SUMPRODUCT(LN($Y238:$AL238),AlturaTRI!$C$43:$P$43)+SUMPRODUCT(LN(1-$Y238:$AL238),1-AlturaTRI!$C$43:$P$43))</f>
        <v>6.8562851733686776E-17</v>
      </c>
      <c r="X238">
        <f t="shared" ca="1" si="30"/>
        <v>8.1431361615293563E-4</v>
      </c>
      <c r="Y238" s="9">
        <f t="shared" si="35"/>
        <v>1.9441413862551953E-3</v>
      </c>
      <c r="Z238" s="9">
        <f t="shared" si="35"/>
        <v>1.5332676354440661E-3</v>
      </c>
      <c r="AA238" s="9">
        <f t="shared" si="35"/>
        <v>3.821713936941105E-3</v>
      </c>
      <c r="AB238" s="9">
        <f t="shared" si="35"/>
        <v>5.3648804792495374E-3</v>
      </c>
      <c r="AC238" s="9">
        <f t="shared" si="35"/>
        <v>4.2898283614219834E-3</v>
      </c>
      <c r="AD238" s="9">
        <f t="shared" si="35"/>
        <v>2.621403942437E-3</v>
      </c>
      <c r="AE238" s="9">
        <f t="shared" si="35"/>
        <v>8.7303904760000044E-3</v>
      </c>
      <c r="AF238" s="9">
        <f t="shared" si="35"/>
        <v>1.1595710602871918E-2</v>
      </c>
      <c r="AG238" s="9">
        <f t="shared" si="35"/>
        <v>0.13498901598932467</v>
      </c>
      <c r="AH238" s="9">
        <f t="shared" si="35"/>
        <v>1.9986581533772622E-3</v>
      </c>
      <c r="AI238" s="9">
        <f t="shared" si="35"/>
        <v>4.0567981441899633E-3</v>
      </c>
      <c r="AJ238" s="9">
        <f t="shared" si="35"/>
        <v>3.2089928118285275E-4</v>
      </c>
      <c r="AK238" s="9">
        <f t="shared" si="35"/>
        <v>4.9733839644287743E-3</v>
      </c>
      <c r="AL238" s="9">
        <f t="shared" si="35"/>
        <v>7.9558978494992177E-4</v>
      </c>
    </row>
    <row r="239" spans="1:38">
      <c r="A239">
        <v>233</v>
      </c>
      <c r="B239">
        <f t="shared" si="31"/>
        <v>-1.6800000000000423</v>
      </c>
      <c r="C239">
        <f t="shared" si="29"/>
        <v>1.5455999999999965</v>
      </c>
      <c r="D239" s="13">
        <f>EXP(SUMPRODUCT(LN($Y239:$AL239),AlturaTRI!$C$24:$P$24)+SUMPRODUCT(LN(1-$Y239:$AL239),1-AlturaTRI!$C$24:$P$24))</f>
        <v>3.1359995776328043E-8</v>
      </c>
      <c r="E239" s="13">
        <f ca="1">EXP(SUMPRODUCT(LN($Y239:$AL239),AlturaTRI!$C$25:$P$25)+SUMPRODUCT(LN(1-$Y239:$AL239),1-AlturaTRI!$C$25:$P$25))</f>
        <v>2.738689955843313E-16</v>
      </c>
      <c r="F239" s="13">
        <f ca="1">EXP(SUMPRODUCT(LN($Y239:$AL239),AlturaTRI!$C$26:$P$26)+SUMPRODUCT(LN(1-$Y239:$AL239),1-AlturaTRI!$C$26:$P$26))</f>
        <v>1.0551192818308591E-18</v>
      </c>
      <c r="G239" s="13">
        <f ca="1">EXP(SUMPRODUCT(LN($Y239:$AL239),AlturaTRI!$C$27:$P$27)+SUMPRODUCT(LN(1-$Y239:$AL239),1-AlturaTRI!$C$27:$P$27))</f>
        <v>1.703037538516807E-23</v>
      </c>
      <c r="H239" s="13">
        <f ca="1">EXP(SUMPRODUCT(LN($Y239:$AL239),AlturaTRI!$C$28:$P$28)+SUMPRODUCT(LN(1-$Y239:$AL239),1-AlturaTRI!$C$28:$P$28))</f>
        <v>3.6926806615089822E-24</v>
      </c>
      <c r="I239" s="13">
        <f ca="1">EXP(SUMPRODUCT(LN($Y239:$AL239),AlturaTRI!$C$29:$P$29)+SUMPRODUCT(LN(1-$Y239:$AL239),1-AlturaTRI!$C$29:$P$29))</f>
        <v>1.0163414270788264E-18</v>
      </c>
      <c r="J239" s="13">
        <f ca="1">EXP(SUMPRODUCT(LN($Y239:$AL239),AlturaTRI!$C$30:$P$30)+SUMPRODUCT(LN(1-$Y239:$AL239),1-AlturaTRI!$C$30:$P$30))</f>
        <v>3.0575058925327891E-19</v>
      </c>
      <c r="K239" s="13">
        <f ca="1">EXP(SUMPRODUCT(LN($Y239:$AL239),AlturaTRI!$C$31:$P$31)+SUMPRODUCT(LN(1-$Y239:$AL239),1-AlturaTRI!$C$31:$P$31))</f>
        <v>1.468544981893129E-13</v>
      </c>
      <c r="L239" s="13">
        <f ca="1">EXP(SUMPRODUCT(LN($Y239:$AL239),AlturaTRI!$C$32:$P$32)+SUMPRODUCT(LN(1-$Y239:$AL239),1-AlturaTRI!$C$32:$P$32))</f>
        <v>6.4728570588318165E-13</v>
      </c>
      <c r="M239" s="13">
        <f ca="1">EXP(SUMPRODUCT(LN($Y239:$AL239),AlturaTRI!$C$33:$P$33)+SUMPRODUCT(LN(1-$Y239:$AL239),1-AlturaTRI!$C$33:$P$33))</f>
        <v>7.8216539825616022E-14</v>
      </c>
      <c r="N239" s="13">
        <f ca="1">EXP(SUMPRODUCT(LN($Y239:$AL239),AlturaTRI!$C$34:$P$34)+SUMPRODUCT(LN(1-$Y239:$AL239),1-AlturaTRI!$C$34:$P$34))</f>
        <v>1.8842285998272152E-7</v>
      </c>
      <c r="O239" s="13">
        <f ca="1">EXP(SUMPRODUCT(LN($Y239:$AL239),AlturaTRI!$C$35:$P$35)+SUMPRODUCT(LN(1-$Y239:$AL239),1-AlturaTRI!$C$35:$P$35))</f>
        <v>3.9757945128085673E-17</v>
      </c>
      <c r="P239" s="13">
        <f ca="1">EXP(SUMPRODUCT(LN($Y239:$AL239),AlturaTRI!$C$36:$P$36)+SUMPRODUCT(LN(1-$Y239:$AL239),1-AlturaTRI!$C$36:$P$36))</f>
        <v>8.227523786045336E-17</v>
      </c>
      <c r="Q239" s="13">
        <f ca="1">EXP(SUMPRODUCT(LN($Y239:$AL239),AlturaTRI!$C$37:$P$37)+SUMPRODUCT(LN(1-$Y239:$AL239),1-AlturaTRI!$C$37:$P$37))</f>
        <v>2.9036401781648078E-11</v>
      </c>
      <c r="R239" s="13">
        <f ca="1">EXP(SUMPRODUCT(LN($Y239:$AL239),AlturaTRI!$C$38:$P$38)+SUMPRODUCT(LN(1-$Y239:$AL239),1-AlturaTRI!$C$38:$P$38))</f>
        <v>1.3113388733859226E-13</v>
      </c>
      <c r="S239" s="13">
        <f ca="1">EXP(SUMPRODUCT(LN($Y239:$AL239),AlturaTRI!$C$39:$P$39)+SUMPRODUCT(LN(1-$Y239:$AL239),1-AlturaTRI!$C$39:$P$39))</f>
        <v>2.7807986862704736E-27</v>
      </c>
      <c r="T239" s="13">
        <f ca="1">EXP(SUMPRODUCT(LN($Y239:$AL239),AlturaTRI!$C$40:$P$40)+SUMPRODUCT(LN(1-$Y239:$AL239),1-AlturaTRI!$C$40:$P$40))</f>
        <v>3.2477522199882475E-25</v>
      </c>
      <c r="U239" s="13">
        <f ca="1">EXP(SUMPRODUCT(LN($Y239:$AL239),AlturaTRI!$C$41:$P$41)+SUMPRODUCT(LN(1-$Y239:$AL239),1-AlturaTRI!$C$41:$P$41))</f>
        <v>4.1282919535075646E-20</v>
      </c>
      <c r="V239" s="13">
        <f ca="1">EXP(SUMPRODUCT(LN($Y239:$AL239),AlturaTRI!$C$42:$P$42)+SUMPRODUCT(LN(1-$Y239:$AL239),1-AlturaTRI!$C$42:$P$42))</f>
        <v>9.5781615257391109E-16</v>
      </c>
      <c r="W239" s="13">
        <f ca="1">EXP(SUMPRODUCT(LN($Y239:$AL239),AlturaTRI!$C$43:$P$43)+SUMPRODUCT(LN(1-$Y239:$AL239),1-AlturaTRI!$C$43:$P$43))</f>
        <v>7.8856021202264094E-17</v>
      </c>
      <c r="X239">
        <f t="shared" ca="1" si="30"/>
        <v>8.2815105360050517E-4</v>
      </c>
      <c r="Y239" s="9">
        <f t="shared" si="35"/>
        <v>1.9818180110857419E-3</v>
      </c>
      <c r="Z239" s="9">
        <f t="shared" si="35"/>
        <v>1.5637932509578788E-3</v>
      </c>
      <c r="AA239" s="9">
        <f t="shared" si="35"/>
        <v>3.8898200045664683E-3</v>
      </c>
      <c r="AB239" s="9">
        <f t="shared" si="35"/>
        <v>5.4419443232058837E-3</v>
      </c>
      <c r="AC239" s="9">
        <f t="shared" si="35"/>
        <v>4.3593357994527364E-3</v>
      </c>
      <c r="AD239" s="9">
        <f t="shared" si="35"/>
        <v>2.6658623806764285E-3</v>
      </c>
      <c r="AE239" s="9">
        <f t="shared" si="35"/>
        <v>8.9289815616237968E-3</v>
      </c>
      <c r="AF239" s="9">
        <f t="shared" si="35"/>
        <v>1.1810109884711787E-2</v>
      </c>
      <c r="AG239" s="9">
        <f t="shared" si="35"/>
        <v>0.13777576740579289</v>
      </c>
      <c r="AH239" s="9">
        <f t="shared" si="35"/>
        <v>2.0450125631670435E-3</v>
      </c>
      <c r="AI239" s="9">
        <f t="shared" si="35"/>
        <v>4.1393756260200464E-3</v>
      </c>
      <c r="AJ239" s="9">
        <f t="shared" si="35"/>
        <v>3.293076469433551E-4</v>
      </c>
      <c r="AK239" s="9">
        <f t="shared" si="35"/>
        <v>5.0505846169564923E-3</v>
      </c>
      <c r="AL239" s="9">
        <f t="shared" si="35"/>
        <v>8.1492693395517513E-4</v>
      </c>
    </row>
    <row r="240" spans="1:38">
      <c r="A240">
        <v>234</v>
      </c>
      <c r="B240">
        <f t="shared" si="31"/>
        <v>-1.6700000000000423</v>
      </c>
      <c r="C240">
        <f t="shared" si="29"/>
        <v>1.5463999999999967</v>
      </c>
      <c r="D240" s="13">
        <f>EXP(SUMPRODUCT(LN($Y240:$AL240),AlturaTRI!$C$24:$P$24)+SUMPRODUCT(LN(1-$Y240:$AL240),1-AlturaTRI!$C$24:$P$24))</f>
        <v>3.3198216868023582E-8</v>
      </c>
      <c r="E240" s="13">
        <f ca="1">EXP(SUMPRODUCT(LN($Y240:$AL240),AlturaTRI!$C$25:$P$25)+SUMPRODUCT(LN(1-$Y240:$AL240),1-AlturaTRI!$C$25:$P$25))</f>
        <v>3.1172100591245454E-16</v>
      </c>
      <c r="F240" s="13">
        <f ca="1">EXP(SUMPRODUCT(LN($Y240:$AL240),AlturaTRI!$C$26:$P$26)+SUMPRODUCT(LN(1-$Y240:$AL240),1-AlturaTRI!$C$26:$P$26))</f>
        <v>1.2020761546578552E-18</v>
      </c>
      <c r="G240" s="13">
        <f ca="1">EXP(SUMPRODUCT(LN($Y240:$AL240),AlturaTRI!$C$27:$P$27)+SUMPRODUCT(LN(1-$Y240:$AL240),1-AlturaTRI!$C$27:$P$27))</f>
        <v>2.0666584871448731E-23</v>
      </c>
      <c r="H240" s="13">
        <f ca="1">EXP(SUMPRODUCT(LN($Y240:$AL240),AlturaTRI!$C$28:$P$28)+SUMPRODUCT(LN(1-$Y240:$AL240),1-AlturaTRI!$C$28:$P$28))</f>
        <v>4.4333467677454764E-24</v>
      </c>
      <c r="I240" s="13">
        <f ca="1">EXP(SUMPRODUCT(LN($Y240:$AL240),AlturaTRI!$C$29:$P$29)+SUMPRODUCT(LN(1-$Y240:$AL240),1-AlturaTRI!$C$29:$P$29))</f>
        <v>1.1529972799085632E-18</v>
      </c>
      <c r="J240" s="13">
        <f ca="1">EXP(SUMPRODUCT(LN($Y240:$AL240),AlturaTRI!$C$30:$P$30)+SUMPRODUCT(LN(1-$Y240:$AL240),1-AlturaTRI!$C$30:$P$30))</f>
        <v>3.5383279060298611E-19</v>
      </c>
      <c r="K240" s="13">
        <f ca="1">EXP(SUMPRODUCT(LN($Y240:$AL240),AlturaTRI!$C$31:$P$31)+SUMPRODUCT(LN(1-$Y240:$AL240),1-AlturaTRI!$C$31:$P$31))</f>
        <v>1.6069257103733969E-13</v>
      </c>
      <c r="L240" s="13">
        <f ca="1">EXP(SUMPRODUCT(LN($Y240:$AL240),AlturaTRI!$C$32:$P$32)+SUMPRODUCT(LN(1-$Y240:$AL240),1-AlturaTRI!$C$32:$P$32))</f>
        <v>7.0235323569050614E-13</v>
      </c>
      <c r="M240" s="13">
        <f ca="1">EXP(SUMPRODUCT(LN($Y240:$AL240),AlturaTRI!$C$33:$P$33)+SUMPRODUCT(LN(1-$Y240:$AL240),1-AlturaTRI!$C$33:$P$33))</f>
        <v>8.758325005429443E-14</v>
      </c>
      <c r="N240" s="13">
        <f ca="1">EXP(SUMPRODUCT(LN($Y240:$AL240),AlturaTRI!$C$34:$P$34)+SUMPRODUCT(LN(1-$Y240:$AL240),1-AlturaTRI!$C$34:$P$34))</f>
        <v>2.0035147612340047E-7</v>
      </c>
      <c r="O240" s="13">
        <f ca="1">EXP(SUMPRODUCT(LN($Y240:$AL240),AlturaTRI!$C$35:$P$35)+SUMPRODUCT(LN(1-$Y240:$AL240),1-AlturaTRI!$C$35:$P$35))</f>
        <v>4.555009803914334E-17</v>
      </c>
      <c r="P240" s="13">
        <f ca="1">EXP(SUMPRODUCT(LN($Y240:$AL240),AlturaTRI!$C$36:$P$36)+SUMPRODUCT(LN(1-$Y240:$AL240),1-AlturaTRI!$C$36:$P$36))</f>
        <v>9.3798899071802733E-17</v>
      </c>
      <c r="Q240" s="13">
        <f ca="1">EXP(SUMPRODUCT(LN($Y240:$AL240),AlturaTRI!$C$37:$P$37)+SUMPRODUCT(LN(1-$Y240:$AL240),1-AlturaTRI!$C$37:$P$37))</f>
        <v>3.1767570997959808E-11</v>
      </c>
      <c r="R240" s="13">
        <f ca="1">EXP(SUMPRODUCT(LN($Y240:$AL240),AlturaTRI!$C$38:$P$38)+SUMPRODUCT(LN(1-$Y240:$AL240),1-AlturaTRI!$C$38:$P$38))</f>
        <v>1.4562233433698157E-13</v>
      </c>
      <c r="S240" s="13">
        <f ca="1">EXP(SUMPRODUCT(LN($Y240:$AL240),AlturaTRI!$C$39:$P$39)+SUMPRODUCT(LN(1-$Y240:$AL240),1-AlturaTRI!$C$39:$P$39))</f>
        <v>3.4738000293003547E-27</v>
      </c>
      <c r="T240" s="13">
        <f ca="1">EXP(SUMPRODUCT(LN($Y240:$AL240),AlturaTRI!$C$40:$P$40)+SUMPRODUCT(LN(1-$Y240:$AL240),1-AlturaTRI!$C$40:$P$40))</f>
        <v>3.8641682820061392E-25</v>
      </c>
      <c r="U240" s="13">
        <f ca="1">EXP(SUMPRODUCT(LN($Y240:$AL240),AlturaTRI!$C$41:$P$41)+SUMPRODUCT(LN(1-$Y240:$AL240),1-AlturaTRI!$C$41:$P$41))</f>
        <v>4.8290606924089799E-20</v>
      </c>
      <c r="V240" s="13">
        <f ca="1">EXP(SUMPRODUCT(LN($Y240:$AL240),AlturaTRI!$C$42:$P$42)+SUMPRODUCT(LN(1-$Y240:$AL240),1-AlturaTRI!$C$42:$P$42))</f>
        <v>1.0841803203519441E-15</v>
      </c>
      <c r="W240" s="13">
        <f ca="1">EXP(SUMPRODUCT(LN($Y240:$AL240),AlturaTRI!$C$43:$P$43)+SUMPRODUCT(LN(1-$Y240:$AL240),1-AlturaTRI!$C$43:$P$43))</f>
        <v>9.0686743217371909E-17</v>
      </c>
      <c r="X240">
        <f t="shared" ca="1" si="30"/>
        <v>8.4213940917712967E-4</v>
      </c>
      <c r="Y240" s="9">
        <f t="shared" si="35"/>
        <v>2.0202233147658582E-3</v>
      </c>
      <c r="Z240" s="9">
        <f t="shared" si="35"/>
        <v>1.5949256260001888E-3</v>
      </c>
      <c r="AA240" s="9">
        <f t="shared" si="35"/>
        <v>3.9591349543519824E-3</v>
      </c>
      <c r="AB240" s="9">
        <f t="shared" si="35"/>
        <v>5.5201090073804179E-3</v>
      </c>
      <c r="AC240" s="9">
        <f t="shared" si="35"/>
        <v>4.4299644453529036E-3</v>
      </c>
      <c r="AD240" s="9">
        <f t="shared" si="35"/>
        <v>2.7110727747806356E-3</v>
      </c>
      <c r="AE240" s="9">
        <f t="shared" si="35"/>
        <v>9.1320484028130471E-3</v>
      </c>
      <c r="AF240" s="9">
        <f t="shared" si="35"/>
        <v>1.2028425067504319E-2</v>
      </c>
      <c r="AG240" s="9">
        <f t="shared" si="35"/>
        <v>0.14061069751598554</v>
      </c>
      <c r="AH240" s="9">
        <f t="shared" si="35"/>
        <v>2.0924398058513702E-3</v>
      </c>
      <c r="AI240" s="9">
        <f t="shared" si="35"/>
        <v>4.2236268717065501E-3</v>
      </c>
      <c r="AJ240" s="9">
        <f t="shared" si="35"/>
        <v>3.3793625849104356E-4</v>
      </c>
      <c r="AK240" s="9">
        <f t="shared" si="35"/>
        <v>5.1289774596716261E-3</v>
      </c>
      <c r="AL240" s="9">
        <f t="shared" si="35"/>
        <v>8.3473368797814531E-4</v>
      </c>
    </row>
    <row r="241" spans="1:38">
      <c r="A241">
        <v>235</v>
      </c>
      <c r="B241">
        <f t="shared" si="31"/>
        <v>-1.6600000000000423</v>
      </c>
      <c r="C241">
        <f t="shared" si="29"/>
        <v>1.5471999999999966</v>
      </c>
      <c r="D241" s="13">
        <f>EXP(SUMPRODUCT(LN($Y241:$AL241),AlturaTRI!$C$24:$P$24)+SUMPRODUCT(LN(1-$Y241:$AL241),1-AlturaTRI!$C$24:$P$24))</f>
        <v>3.514113800062529E-8</v>
      </c>
      <c r="E241" s="13">
        <f ca="1">EXP(SUMPRODUCT(LN($Y241:$AL241),AlturaTRI!$C$25:$P$25)+SUMPRODUCT(LN(1-$Y241:$AL241),1-AlturaTRI!$C$25:$P$25))</f>
        <v>3.5477382528779731E-16</v>
      </c>
      <c r="F241" s="13">
        <f ca="1">EXP(SUMPRODUCT(LN($Y241:$AL241),AlturaTRI!$C$26:$P$26)+SUMPRODUCT(LN(1-$Y241:$AL241),1-AlturaTRI!$C$26:$P$26))</f>
        <v>1.3693822886939471E-18</v>
      </c>
      <c r="G241" s="13">
        <f ca="1">EXP(SUMPRODUCT(LN($Y241:$AL241),AlturaTRI!$C$27:$P$27)+SUMPRODUCT(LN(1-$Y241:$AL241),1-AlturaTRI!$C$27:$P$27))</f>
        <v>2.507699611557555E-23</v>
      </c>
      <c r="H241" s="13">
        <f ca="1">EXP(SUMPRODUCT(LN($Y241:$AL241),AlturaTRI!$C$28:$P$28)+SUMPRODUCT(LN(1-$Y241:$AL241),1-AlturaTRI!$C$28:$P$28))</f>
        <v>5.3221113202742887E-24</v>
      </c>
      <c r="I241" s="13">
        <f ca="1">EXP(SUMPRODUCT(LN($Y241:$AL241),AlturaTRI!$C$29:$P$29)+SUMPRODUCT(LN(1-$Y241:$AL241),1-AlturaTRI!$C$29:$P$29))</f>
        <v>1.3079141518400224E-18</v>
      </c>
      <c r="J241" s="13">
        <f ca="1">EXP(SUMPRODUCT(LN($Y241:$AL241),AlturaTRI!$C$30:$P$30)+SUMPRODUCT(LN(1-$Y241:$AL241),1-AlturaTRI!$C$30:$P$30))</f>
        <v>4.0944083502979212E-19</v>
      </c>
      <c r="K241" s="13">
        <f ca="1">EXP(SUMPRODUCT(LN($Y241:$AL241),AlturaTRI!$C$31:$P$31)+SUMPRODUCT(LN(1-$Y241:$AL241),1-AlturaTRI!$C$31:$P$31))</f>
        <v>1.75819340581776E-13</v>
      </c>
      <c r="L241" s="13">
        <f ca="1">EXP(SUMPRODUCT(LN($Y241:$AL241),AlturaTRI!$C$32:$P$32)+SUMPRODUCT(LN(1-$Y241:$AL241),1-AlturaTRI!$C$32:$P$32))</f>
        <v>7.6203945931685274E-13</v>
      </c>
      <c r="M241" s="13">
        <f ca="1">EXP(SUMPRODUCT(LN($Y241:$AL241),AlturaTRI!$C$33:$P$33)+SUMPRODUCT(LN(1-$Y241:$AL241),1-AlturaTRI!$C$33:$P$33))</f>
        <v>9.8063144713278643E-14</v>
      </c>
      <c r="N241" s="13">
        <f ca="1">EXP(SUMPRODUCT(LN($Y241:$AL241),AlturaTRI!$C$34:$P$34)+SUMPRODUCT(LN(1-$Y241:$AL241),1-AlturaTRI!$C$34:$P$34))</f>
        <v>2.1301677398548798E-7</v>
      </c>
      <c r="O241" s="13">
        <f ca="1">EXP(SUMPRODUCT(LN($Y241:$AL241),AlturaTRI!$C$35:$P$35)+SUMPRODUCT(LN(1-$Y241:$AL241),1-AlturaTRI!$C$35:$P$35))</f>
        <v>5.2181553434467947E-17</v>
      </c>
      <c r="P241" s="13">
        <f ca="1">EXP(SUMPRODUCT(LN($Y241:$AL241),AlturaTRI!$C$36:$P$36)+SUMPRODUCT(LN(1-$Y241:$AL241),1-AlturaTRI!$C$36:$P$36))</f>
        <v>1.0692730900450757E-16</v>
      </c>
      <c r="Q241" s="13">
        <f ca="1">EXP(SUMPRODUCT(LN($Y241:$AL241),AlturaTRI!$C$37:$P$37)+SUMPRODUCT(LN(1-$Y241:$AL241),1-AlturaTRI!$C$37:$P$37))</f>
        <v>3.4752617703628103E-11</v>
      </c>
      <c r="R241" s="13">
        <f ca="1">EXP(SUMPRODUCT(LN($Y241:$AL241),AlturaTRI!$C$38:$P$38)+SUMPRODUCT(LN(1-$Y241:$AL241),1-AlturaTRI!$C$38:$P$38))</f>
        <v>1.6169751406894792E-13</v>
      </c>
      <c r="S241" s="13">
        <f ca="1">EXP(SUMPRODUCT(LN($Y241:$AL241),AlturaTRI!$C$39:$P$39)+SUMPRODUCT(LN(1-$Y241:$AL241),1-AlturaTRI!$C$39:$P$39))</f>
        <v>4.3391271957233001E-27</v>
      </c>
      <c r="T241" s="13">
        <f ca="1">EXP(SUMPRODUCT(LN($Y241:$AL241),AlturaTRI!$C$40:$P$40)+SUMPRODUCT(LN(1-$Y241:$AL241),1-AlturaTRI!$C$40:$P$40))</f>
        <v>4.5971796563581501E-25</v>
      </c>
      <c r="U241" s="13">
        <f ca="1">EXP(SUMPRODUCT(LN($Y241:$AL241),AlturaTRI!$C$41:$P$41)+SUMPRODUCT(LN(1-$Y241:$AL241),1-AlturaTRI!$C$41:$P$41))</f>
        <v>5.6482931142219973E-20</v>
      </c>
      <c r="V241" s="13">
        <f ca="1">EXP(SUMPRODUCT(LN($Y241:$AL241),AlturaTRI!$C$42:$P$42)+SUMPRODUCT(LN(1-$Y241:$AL241),1-AlturaTRI!$C$42:$P$42))</f>
        <v>1.2271091224670494E-15</v>
      </c>
      <c r="W241" s="13">
        <f ca="1">EXP(SUMPRODUCT(LN($Y241:$AL241),AlturaTRI!$C$43:$P$43)+SUMPRODUCT(LN(1-$Y241:$AL241),1-AlturaTRI!$C$43:$P$43))</f>
        <v>1.0428336886620249E-16</v>
      </c>
      <c r="X241">
        <f t="shared" ca="1" si="30"/>
        <v>8.5627841089327506E-4</v>
      </c>
      <c r="Y241" s="9">
        <f t="shared" si="35"/>
        <v>2.0593713323608328E-3</v>
      </c>
      <c r="Z241" s="9">
        <f t="shared" si="35"/>
        <v>1.6266767821316091E-3</v>
      </c>
      <c r="AA241" s="9">
        <f t="shared" si="35"/>
        <v>4.0296800705218105E-3</v>
      </c>
      <c r="AB241" s="9">
        <f t="shared" si="35"/>
        <v>5.599390079302856E-3</v>
      </c>
      <c r="AC241" s="9">
        <f t="shared" si="35"/>
        <v>4.5017322214003916E-3</v>
      </c>
      <c r="AD241" s="9">
        <f t="shared" si="35"/>
        <v>2.7570477729907529E-3</v>
      </c>
      <c r="AE241" s="9">
        <f t="shared" si="35"/>
        <v>9.3396899582742412E-3</v>
      </c>
      <c r="AF241" s="9">
        <f t="shared" si="35"/>
        <v>1.225072587389355E-2</v>
      </c>
      <c r="AG241" s="9">
        <f t="shared" si="35"/>
        <v>0.14349425237949079</v>
      </c>
      <c r="AH241" s="9">
        <f t="shared" si="35"/>
        <v>2.1409646054681565E-3</v>
      </c>
      <c r="AI241" s="9">
        <f t="shared" si="35"/>
        <v>4.3095855136948136E-3</v>
      </c>
      <c r="AJ241" s="9">
        <f t="shared" si="35"/>
        <v>3.4679088091283913E-4</v>
      </c>
      <c r="AK241" s="9">
        <f t="shared" si="35"/>
        <v>5.2085807100442933E-3</v>
      </c>
      <c r="AL241" s="9">
        <f t="shared" si="35"/>
        <v>8.5502143211654217E-4</v>
      </c>
    </row>
    <row r="242" spans="1:38">
      <c r="A242">
        <v>236</v>
      </c>
      <c r="B242">
        <f t="shared" si="31"/>
        <v>-1.6500000000000423</v>
      </c>
      <c r="C242">
        <f t="shared" si="29"/>
        <v>1.5479999999999965</v>
      </c>
      <c r="D242" s="13">
        <f>EXP(SUMPRODUCT(LN($Y242:$AL242),AlturaTRI!$C$24:$P$24)+SUMPRODUCT(LN(1-$Y242:$AL242),1-AlturaTRI!$C$24:$P$24))</f>
        <v>3.7194482718382119E-8</v>
      </c>
      <c r="E242" s="13">
        <f ca="1">EXP(SUMPRODUCT(LN($Y242:$AL242),AlturaTRI!$C$25:$P$25)+SUMPRODUCT(LN(1-$Y242:$AL242),1-AlturaTRI!$C$25:$P$25))</f>
        <v>4.0373714746915884E-16</v>
      </c>
      <c r="F242" s="13">
        <f ca="1">EXP(SUMPRODUCT(LN($Y242:$AL242),AlturaTRI!$C$26:$P$26)+SUMPRODUCT(LN(1-$Y242:$AL242),1-AlturaTRI!$C$26:$P$26))</f>
        <v>1.5598364643332705E-18</v>
      </c>
      <c r="G242" s="13">
        <f ca="1">EXP(SUMPRODUCT(LN($Y242:$AL242),AlturaTRI!$C$27:$P$27)+SUMPRODUCT(LN(1-$Y242:$AL242),1-AlturaTRI!$C$27:$P$27))</f>
        <v>3.042593599406036E-23</v>
      </c>
      <c r="H242" s="13">
        <f ca="1">EXP(SUMPRODUCT(LN($Y242:$AL242),AlturaTRI!$C$28:$P$28)+SUMPRODUCT(LN(1-$Y242:$AL242),1-AlturaTRI!$C$28:$P$28))</f>
        <v>6.3884844804085467E-24</v>
      </c>
      <c r="I242" s="13">
        <f ca="1">EXP(SUMPRODUCT(LN($Y242:$AL242),AlturaTRI!$C$29:$P$29)+SUMPRODUCT(LN(1-$Y242:$AL242),1-AlturaTRI!$C$29:$P$29))</f>
        <v>1.4835146281492597E-18</v>
      </c>
      <c r="J242" s="13">
        <f ca="1">EXP(SUMPRODUCT(LN($Y242:$AL242),AlturaTRI!$C$30:$P$30)+SUMPRODUCT(LN(1-$Y242:$AL242),1-AlturaTRI!$C$30:$P$30))</f>
        <v>4.7374634107184755E-19</v>
      </c>
      <c r="K242" s="13">
        <f ca="1">EXP(SUMPRODUCT(LN($Y242:$AL242),AlturaTRI!$C$31:$P$31)+SUMPRODUCT(LN(1-$Y242:$AL242),1-AlturaTRI!$C$31:$P$31))</f>
        <v>1.9235307447177179E-13</v>
      </c>
      <c r="L242" s="13">
        <f ca="1">EXP(SUMPRODUCT(LN($Y242:$AL242),AlturaTRI!$C$32:$P$32)+SUMPRODUCT(LN(1-$Y242:$AL242),1-AlturaTRI!$C$32:$P$32))</f>
        <v>8.2672480957621258E-13</v>
      </c>
      <c r="M242" s="13">
        <f ca="1">EXP(SUMPRODUCT(LN($Y242:$AL242),AlturaTRI!$C$33:$P$33)+SUMPRODUCT(LN(1-$Y242:$AL242),1-AlturaTRI!$C$33:$P$33))</f>
        <v>1.0978732746241635E-13</v>
      </c>
      <c r="N242" s="13">
        <f ca="1">EXP(SUMPRODUCT(LN($Y242:$AL242),AlturaTRI!$C$34:$P$34)+SUMPRODUCT(LN(1-$Y242:$AL242),1-AlturaTRI!$C$34:$P$34))</f>
        <v>2.2646270886484743E-7</v>
      </c>
      <c r="O242" s="13">
        <f ca="1">EXP(SUMPRODUCT(LN($Y242:$AL242),AlturaTRI!$C$35:$P$35)+SUMPRODUCT(LN(1-$Y242:$AL242),1-AlturaTRI!$C$35:$P$35))</f>
        <v>5.9773175602866723E-17</v>
      </c>
      <c r="P242" s="13">
        <f ca="1">EXP(SUMPRODUCT(LN($Y242:$AL242),AlturaTRI!$C$36:$P$36)+SUMPRODUCT(LN(1-$Y242:$AL242),1-AlturaTRI!$C$36:$P$36))</f>
        <v>1.2188244881972968E-16</v>
      </c>
      <c r="Q242" s="13">
        <f ca="1">EXP(SUMPRODUCT(LN($Y242:$AL242),AlturaTRI!$C$37:$P$37)+SUMPRODUCT(LN(1-$Y242:$AL242),1-AlturaTRI!$C$37:$P$37))</f>
        <v>3.8014796897613862E-11</v>
      </c>
      <c r="R242" s="13">
        <f ca="1">EXP(SUMPRODUCT(LN($Y242:$AL242),AlturaTRI!$C$38:$P$38)+SUMPRODUCT(LN(1-$Y242:$AL242),1-AlturaTRI!$C$38:$P$38))</f>
        <v>1.7953136611630719E-13</v>
      </c>
      <c r="S242" s="13">
        <f ca="1">EXP(SUMPRODUCT(LN($Y242:$AL242),AlturaTRI!$C$39:$P$39)+SUMPRODUCT(LN(1-$Y242:$AL242),1-AlturaTRI!$C$39:$P$39))</f>
        <v>5.4195295115425249E-27</v>
      </c>
      <c r="T242" s="13">
        <f ca="1">EXP(SUMPRODUCT(LN($Y242:$AL242),AlturaTRI!$C$40:$P$40)+SUMPRODUCT(LN(1-$Y242:$AL242),1-AlturaTRI!$C$40:$P$40))</f>
        <v>5.4687561508805581E-25</v>
      </c>
      <c r="U242" s="13">
        <f ca="1">EXP(SUMPRODUCT(LN($Y242:$AL242),AlturaTRI!$C$41:$P$41)+SUMPRODUCT(LN(1-$Y242:$AL242),1-AlturaTRI!$C$41:$P$41))</f>
        <v>6.6059217690551442E-20</v>
      </c>
      <c r="V242" s="13">
        <f ca="1">EXP(SUMPRODUCT(LN($Y242:$AL242),AlturaTRI!$C$42:$P$42)+SUMPRODUCT(LN(1-$Y242:$AL242),1-AlturaTRI!$C$42:$P$42))</f>
        <v>1.3887577240856804E-15</v>
      </c>
      <c r="W242" s="13">
        <f ca="1">EXP(SUMPRODUCT(LN($Y242:$AL242),AlturaTRI!$C$43:$P$43)+SUMPRODUCT(LN(1-$Y242:$AL242),1-AlturaTRI!$C$43:$P$43))</f>
        <v>1.1990793875449726E-16</v>
      </c>
      <c r="X242">
        <f t="shared" ca="1" si="30"/>
        <v>8.7056773660850535E-4</v>
      </c>
      <c r="Y242" s="9">
        <f t="shared" si="35"/>
        <v>2.0992763670020804E-3</v>
      </c>
      <c r="Z242" s="9">
        <f t="shared" si="35"/>
        <v>1.6590589775230865E-3</v>
      </c>
      <c r="AA242" s="9">
        <f t="shared" si="35"/>
        <v>4.1014770058072116E-3</v>
      </c>
      <c r="AB242" s="9">
        <f t="shared" si="35"/>
        <v>5.6798033009447264E-3</v>
      </c>
      <c r="AC242" s="9">
        <f t="shared" si="35"/>
        <v>4.5746573310122647E-3</v>
      </c>
      <c r="AD242" s="9">
        <f t="shared" si="35"/>
        <v>2.8038002338996323E-3</v>
      </c>
      <c r="AE242" s="9">
        <f t="shared" si="35"/>
        <v>9.5520072867022656E-3</v>
      </c>
      <c r="AF242" s="9">
        <f t="shared" si="35"/>
        <v>1.2477083200837662E-2</v>
      </c>
      <c r="AG242" s="9">
        <f t="shared" si="35"/>
        <v>0.14642686580124484</v>
      </c>
      <c r="AH242" s="9">
        <f t="shared" si="35"/>
        <v>2.190612250873328E-3</v>
      </c>
      <c r="AI242" s="9">
        <f t="shared" si="35"/>
        <v>4.3972858481882565E-3</v>
      </c>
      <c r="AJ242" s="9">
        <f t="shared" si="35"/>
        <v>3.558774299909099E-4</v>
      </c>
      <c r="AK242" s="9">
        <f t="shared" si="35"/>
        <v>5.2894128578766259E-3</v>
      </c>
      <c r="AL242" s="9">
        <f t="shared" si="35"/>
        <v>8.7580182653787216E-4</v>
      </c>
    </row>
    <row r="243" spans="1:38">
      <c r="A243">
        <v>237</v>
      </c>
      <c r="B243">
        <f t="shared" si="31"/>
        <v>-1.6400000000000423</v>
      </c>
      <c r="C243">
        <f t="shared" si="29"/>
        <v>1.5487999999999966</v>
      </c>
      <c r="D243" s="13">
        <f>EXP(SUMPRODUCT(LN($Y243:$AL243),AlturaTRI!$C$24:$P$24)+SUMPRODUCT(LN(1-$Y243:$AL243),1-AlturaTRI!$C$24:$P$24))</f>
        <v>3.9364269035001808E-8</v>
      </c>
      <c r="E243" s="13">
        <f ca="1">EXP(SUMPRODUCT(LN($Y243:$AL243),AlturaTRI!$C$25:$P$25)+SUMPRODUCT(LN(1-$Y243:$AL243),1-AlturaTRI!$C$25:$P$25))</f>
        <v>4.5941674060747661E-16</v>
      </c>
      <c r="F243" s="13">
        <f ca="1">EXP(SUMPRODUCT(LN($Y243:$AL243),AlturaTRI!$C$26:$P$26)+SUMPRODUCT(LN(1-$Y243:$AL243),1-AlturaTRI!$C$26:$P$26))</f>
        <v>1.7766193883433964E-18</v>
      </c>
      <c r="G243" s="13">
        <f ca="1">EXP(SUMPRODUCT(LN($Y243:$AL243),AlturaTRI!$C$27:$P$27)+SUMPRODUCT(LN(1-$Y243:$AL243),1-AlturaTRI!$C$27:$P$27))</f>
        <v>3.6912490522541252E-23</v>
      </c>
      <c r="H243" s="13">
        <f ca="1">EXP(SUMPRODUCT(LN($Y243:$AL243),AlturaTRI!$C$28:$P$28)+SUMPRODUCT(LN(1-$Y243:$AL243),1-AlturaTRI!$C$28:$P$28))</f>
        <v>7.6678339666819975E-24</v>
      </c>
      <c r="I243" s="13">
        <f ca="1">EXP(SUMPRODUCT(LN($Y243:$AL243),AlturaTRI!$C$29:$P$29)+SUMPRODUCT(LN(1-$Y243:$AL243),1-AlturaTRI!$C$29:$P$29))</f>
        <v>1.6825399839190899E-18</v>
      </c>
      <c r="J243" s="13">
        <f ca="1">EXP(SUMPRODUCT(LN($Y243:$AL243),AlturaTRI!$C$30:$P$30)+SUMPRODUCT(LN(1-$Y243:$AL243),1-AlturaTRI!$C$30:$P$30))</f>
        <v>5.4810220567280936E-19</v>
      </c>
      <c r="K243" s="13">
        <f ca="1">EXP(SUMPRODUCT(LN($Y243:$AL243),AlturaTRI!$C$31:$P$31)+SUMPRODUCT(LN(1-$Y243:$AL243),1-AlturaTRI!$C$31:$P$31))</f>
        <v>2.1042269768387689E-13</v>
      </c>
      <c r="L243" s="13">
        <f ca="1">EXP(SUMPRODUCT(LN($Y243:$AL243),AlturaTRI!$C$32:$P$32)+SUMPRODUCT(LN(1-$Y243:$AL243),1-AlturaTRI!$C$32:$P$32))</f>
        <v>8.9682033644606507E-13</v>
      </c>
      <c r="M243" s="13">
        <f ca="1">EXP(SUMPRODUCT(LN($Y243:$AL243),AlturaTRI!$C$33:$P$33)+SUMPRODUCT(LN(1-$Y243:$AL243),1-AlturaTRI!$C$33:$P$33))</f>
        <v>1.2290217729715925E-13</v>
      </c>
      <c r="N243" s="13">
        <f ca="1">EXP(SUMPRODUCT(LN($Y243:$AL243),AlturaTRI!$C$34:$P$34)+SUMPRODUCT(LN(1-$Y243:$AL243),1-AlturaTRI!$C$34:$P$34))</f>
        <v>2.4073573329828721E-7</v>
      </c>
      <c r="O243" s="13">
        <f ca="1">EXP(SUMPRODUCT(LN($Y243:$AL243),AlturaTRI!$C$35:$P$35)+SUMPRODUCT(LN(1-$Y243:$AL243),1-AlturaTRI!$C$35:$P$35))</f>
        <v>6.8463109701703677E-17</v>
      </c>
      <c r="P243" s="13">
        <f ca="1">EXP(SUMPRODUCT(LN($Y243:$AL243),AlturaTRI!$C$36:$P$36)+SUMPRODUCT(LN(1-$Y243:$AL243),1-AlturaTRI!$C$36:$P$36))</f>
        <v>1.3891676842646787E-16</v>
      </c>
      <c r="Q243" s="13">
        <f ca="1">EXP(SUMPRODUCT(LN($Y243:$AL243),AlturaTRI!$C$37:$P$37)+SUMPRODUCT(LN(1-$Y243:$AL243),1-AlturaTRI!$C$37:$P$37))</f>
        <v>4.1579455005710269E-11</v>
      </c>
      <c r="R243" s="13">
        <f ca="1">EXP(SUMPRODUCT(LN($Y243:$AL243),AlturaTRI!$C$38:$P$38)+SUMPRODUCT(LN(1-$Y243:$AL243),1-AlturaTRI!$C$38:$P$38))</f>
        <v>1.9931422466760007E-13</v>
      </c>
      <c r="S243" s="13">
        <f ca="1">EXP(SUMPRODUCT(LN($Y243:$AL243),AlturaTRI!$C$39:$P$39)+SUMPRODUCT(LN(1-$Y243:$AL243),1-AlturaTRI!$C$39:$P$39))</f>
        <v>6.7683336044099327E-27</v>
      </c>
      <c r="T243" s="13">
        <f ca="1">EXP(SUMPRODUCT(LN($Y243:$AL243),AlturaTRI!$C$40:$P$40)+SUMPRODUCT(LN(1-$Y243:$AL243),1-AlturaTRI!$C$40:$P$40))</f>
        <v>6.5049896213475349E-25</v>
      </c>
      <c r="U243" s="13">
        <f ca="1">EXP(SUMPRODUCT(LN($Y243:$AL243),AlturaTRI!$C$41:$P$41)+SUMPRODUCT(LN(1-$Y243:$AL243),1-AlturaTRI!$C$41:$P$41))</f>
        <v>7.7252153173010358E-20</v>
      </c>
      <c r="V243" s="13">
        <f ca="1">EXP(SUMPRODUCT(LN($Y243:$AL243),AlturaTRI!$C$42:$P$42)+SUMPRODUCT(LN(1-$Y243:$AL243),1-AlturaTRI!$C$42:$P$42))</f>
        <v>1.5715592409372115E-15</v>
      </c>
      <c r="W243" s="13">
        <f ca="1">EXP(SUMPRODUCT(LN($Y243:$AL243),AlturaTRI!$C$43:$P$43)+SUMPRODUCT(LN(1-$Y243:$AL243),1-AlturaTRI!$C$43:$P$43))</f>
        <v>1.3786111566202938E-16</v>
      </c>
      <c r="X243">
        <f t="shared" ca="1" si="30"/>
        <v>8.8500701331943338E-4</v>
      </c>
      <c r="Y243" s="9">
        <f t="shared" si="35"/>
        <v>2.1399529949185188E-3</v>
      </c>
      <c r="Z243" s="9">
        <f t="shared" si="35"/>
        <v>1.6920847115497407E-3</v>
      </c>
      <c r="AA243" s="9">
        <f t="shared" si="35"/>
        <v>4.1745477876021552E-3</v>
      </c>
      <c r="AB243" s="9">
        <f t="shared" si="35"/>
        <v>5.7613646515279867E-3</v>
      </c>
      <c r="AC243" s="9">
        <f t="shared" si="35"/>
        <v>4.6487582629798812E-3</v>
      </c>
      <c r="AD243" s="9">
        <f t="shared" si="35"/>
        <v>2.8513432298680769E-3</v>
      </c>
      <c r="AE243" s="9">
        <f t="shared" si="35"/>
        <v>9.7691035872802048E-3</v>
      </c>
      <c r="AF243" s="9">
        <f t="shared" si="35"/>
        <v>1.2707569136868845E-2</v>
      </c>
      <c r="AG243" s="9">
        <f t="shared" si="35"/>
        <v>0.14940895854196312</v>
      </c>
      <c r="AH243" s="9">
        <f t="shared" si="35"/>
        <v>2.2414086084110701E-3</v>
      </c>
      <c r="AI243" s="9">
        <f t="shared" si="35"/>
        <v>4.4867628477517291E-3</v>
      </c>
      <c r="AJ243" s="9">
        <f t="shared" si="35"/>
        <v>3.6520197613058912E-4</v>
      </c>
      <c r="AK243" s="9">
        <f t="shared" si="35"/>
        <v>5.3714926691843436E-3</v>
      </c>
      <c r="AL243" s="9">
        <f t="shared" si="35"/>
        <v>8.9708681307849631E-4</v>
      </c>
    </row>
    <row r="244" spans="1:38">
      <c r="A244">
        <v>238</v>
      </c>
      <c r="B244">
        <f t="shared" si="31"/>
        <v>-1.6300000000000423</v>
      </c>
      <c r="C244">
        <f t="shared" si="29"/>
        <v>1.5495999999999965</v>
      </c>
      <c r="D244" s="13">
        <f>EXP(SUMPRODUCT(LN($Y244:$AL244),AlturaTRI!$C$24:$P$24)+SUMPRODUCT(LN(1-$Y244:$AL244),1-AlturaTRI!$C$24:$P$24))</f>
        <v>4.1656823209454254E-8</v>
      </c>
      <c r="E244" s="13">
        <f ca="1">EXP(SUMPRODUCT(LN($Y244:$AL244),AlturaTRI!$C$25:$P$25)+SUMPRODUCT(LN(1-$Y244:$AL244),1-AlturaTRI!$C$25:$P$25))</f>
        <v>5.2272733349812638E-16</v>
      </c>
      <c r="F244" s="13">
        <f ca="1">EXP(SUMPRODUCT(LN($Y244:$AL244),AlturaTRI!$C$26:$P$26)+SUMPRODUCT(LN(1-$Y244:$AL244),1-AlturaTRI!$C$26:$P$26))</f>
        <v>2.0233453402609911E-18</v>
      </c>
      <c r="G244" s="13">
        <f ca="1">EXP(SUMPRODUCT(LN($Y244:$AL244),AlturaTRI!$C$27:$P$27)+SUMPRODUCT(LN(1-$Y244:$AL244),1-AlturaTRI!$C$27:$P$27))</f>
        <v>4.4777829385726754E-23</v>
      </c>
      <c r="H244" s="13">
        <f ca="1">EXP(SUMPRODUCT(LN($Y244:$AL244),AlturaTRI!$C$28:$P$28)+SUMPRODUCT(LN(1-$Y244:$AL244),1-AlturaTRI!$C$28:$P$28))</f>
        <v>9.202542766576633E-24</v>
      </c>
      <c r="I244" s="13">
        <f ca="1">EXP(SUMPRODUCT(LN($Y244:$AL244),AlturaTRI!$C$29:$P$29)+SUMPRODUCT(LN(1-$Y244:$AL244),1-AlturaTRI!$C$29:$P$29))</f>
        <v>1.9080916974130958E-18</v>
      </c>
      <c r="J244" s="13">
        <f ca="1">EXP(SUMPRODUCT(LN($Y244:$AL244),AlturaTRI!$C$30:$P$30)+SUMPRODUCT(LN(1-$Y244:$AL244),1-AlturaTRI!$C$30:$P$30))</f>
        <v>6.3407045649298642E-19</v>
      </c>
      <c r="K244" s="13">
        <f ca="1">EXP(SUMPRODUCT(LN($Y244:$AL244),AlturaTRI!$C$31:$P$31)+SUMPRODUCT(LN(1-$Y244:$AL244),1-AlturaTRI!$C$31:$P$31))</f>
        <v>2.3016873114347883E-13</v>
      </c>
      <c r="L244" s="13">
        <f ca="1">EXP(SUMPRODUCT(LN($Y244:$AL244),AlturaTRI!$C$32:$P$32)+SUMPRODUCT(LN(1-$Y244:$AL244),1-AlturaTRI!$C$32:$P$32))</f>
        <v>9.7277009839659294E-13</v>
      </c>
      <c r="M244" s="13">
        <f ca="1">EXP(SUMPRODUCT(LN($Y244:$AL244),AlturaTRI!$C$33:$P$33)+SUMPRODUCT(LN(1-$Y244:$AL244),1-AlturaTRI!$C$33:$P$33))</f>
        <v>1.3757110573439117E-13</v>
      </c>
      <c r="N244" s="13">
        <f ca="1">EXP(SUMPRODUCT(LN($Y244:$AL244),AlturaTRI!$C$34:$P$34)+SUMPRODUCT(LN(1-$Y244:$AL244),1-AlturaTRI!$C$34:$P$34))</f>
        <v>2.5588492900032836E-7</v>
      </c>
      <c r="O244" s="13">
        <f ca="1">EXP(SUMPRODUCT(LN($Y244:$AL244),AlturaTRI!$C$35:$P$35)+SUMPRODUCT(LN(1-$Y244:$AL244),1-AlturaTRI!$C$35:$P$35))</f>
        <v>7.8409232232295741E-17</v>
      </c>
      <c r="P244" s="13">
        <f ca="1">EXP(SUMPRODUCT(LN($Y244:$AL244),AlturaTRI!$C$36:$P$36)+SUMPRODUCT(LN(1-$Y244:$AL244),1-AlturaTRI!$C$36:$P$36))</f>
        <v>1.5831733115910391E-16</v>
      </c>
      <c r="Q244" s="13">
        <f ca="1">EXP(SUMPRODUCT(LN($Y244:$AL244),AlturaTRI!$C$37:$P$37)+SUMPRODUCT(LN(1-$Y244:$AL244),1-AlturaTRI!$C$37:$P$37))</f>
        <v>4.5474213696308789E-11</v>
      </c>
      <c r="R244" s="13">
        <f ca="1">EXP(SUMPRODUCT(LN($Y244:$AL244),AlturaTRI!$C$38:$P$38)+SUMPRODUCT(LN(1-$Y244:$AL244),1-AlturaTRI!$C$38:$P$38))</f>
        <v>2.2125675627705601E-13</v>
      </c>
      <c r="S244" s="13">
        <f ca="1">EXP(SUMPRODUCT(LN($Y244:$AL244),AlturaTRI!$C$39:$P$39)+SUMPRODUCT(LN(1-$Y244:$AL244),1-AlturaTRI!$C$39:$P$39))</f>
        <v>8.4520530659314077E-27</v>
      </c>
      <c r="T244" s="13">
        <f ca="1">EXP(SUMPRODUCT(LN($Y244:$AL244),AlturaTRI!$C$40:$P$40)+SUMPRODUCT(LN(1-$Y244:$AL244),1-AlturaTRI!$C$40:$P$40))</f>
        <v>7.736863678510643E-25</v>
      </c>
      <c r="U244" s="13">
        <f ca="1">EXP(SUMPRODUCT(LN($Y244:$AL244),AlturaTRI!$C$41:$P$41)+SUMPRODUCT(LN(1-$Y244:$AL244),1-AlturaTRI!$C$41:$P$41))</f>
        <v>9.0333335641833992E-20</v>
      </c>
      <c r="V244" s="13">
        <f ca="1">EXP(SUMPRODUCT(LN($Y244:$AL244),AlturaTRI!$C$42:$P$42)+SUMPRODUCT(LN(1-$Y244:$AL244),1-AlturaTRI!$C$42:$P$42))</f>
        <v>1.7782602207475106E-15</v>
      </c>
      <c r="W244" s="13">
        <f ca="1">EXP(SUMPRODUCT(LN($Y244:$AL244),AlturaTRI!$C$43:$P$43)+SUMPRODUCT(LN(1-$Y244:$AL244),1-AlturaTRI!$C$43:$P$43))</f>
        <v>1.5848783314401464E-16</v>
      </c>
      <c r="X244">
        <f t="shared" ca="1" si="30"/>
        <v>8.995958164613961E-4</v>
      </c>
      <c r="Y244" s="9">
        <f t="shared" si="35"/>
        <v>2.1814160705588784E-3</v>
      </c>
      <c r="Z244" s="9">
        <f t="shared" si="35"/>
        <v>1.7257667294713584E-3</v>
      </c>
      <c r="AA244" s="9">
        <f t="shared" si="35"/>
        <v>4.2489148242136881E-3</v>
      </c>
      <c r="AB244" s="9">
        <f t="shared" si="35"/>
        <v>5.8440903303660034E-3</v>
      </c>
      <c r="AC244" s="9">
        <f t="shared" si="35"/>
        <v>4.7240537957621382E-3</v>
      </c>
      <c r="AD244" s="9">
        <f t="shared" si="35"/>
        <v>2.8996900504937462E-3</v>
      </c>
      <c r="AE244" s="9">
        <f t="shared" si="35"/>
        <v>9.9910842407686176E-3</v>
      </c>
      <c r="AF244" s="9">
        <f t="shared" si="35"/>
        <v>1.2942256979509513E-2</v>
      </c>
      <c r="AG244" s="9">
        <f t="shared" si="35"/>
        <v>0.15244093751419316</v>
      </c>
      <c r="AH244" s="9">
        <f t="shared" si="35"/>
        <v>2.293380134857304E-3</v>
      </c>
      <c r="AI244" s="9">
        <f t="shared" si="35"/>
        <v>4.578052174133606E-3</v>
      </c>
      <c r="AJ244" s="9">
        <f t="shared" si="35"/>
        <v>3.7477074839008755E-4</v>
      </c>
      <c r="AK244" s="9">
        <f t="shared" si="35"/>
        <v>5.4548391901276718E-3</v>
      </c>
      <c r="AL244" s="9">
        <f t="shared" si="35"/>
        <v>9.1888862199869428E-4</v>
      </c>
    </row>
    <row r="245" spans="1:38">
      <c r="A245">
        <v>239</v>
      </c>
      <c r="B245">
        <f t="shared" si="31"/>
        <v>-1.6200000000000423</v>
      </c>
      <c r="C245">
        <f t="shared" si="29"/>
        <v>1.5503999999999967</v>
      </c>
      <c r="D245" s="13">
        <f>EXP(SUMPRODUCT(LN($Y245:$AL245),AlturaTRI!$C$24:$P$24)+SUMPRODUCT(LN(1-$Y245:$AL245),1-AlturaTRI!$C$24:$P$24))</f>
        <v>4.4078794066730653E-8</v>
      </c>
      <c r="E245" s="13">
        <f ca="1">EXP(SUMPRODUCT(LN($Y245:$AL245),AlturaTRI!$C$25:$P$25)+SUMPRODUCT(LN(1-$Y245:$AL245),1-AlturaTRI!$C$25:$P$25))</f>
        <v>5.947072118124851E-16</v>
      </c>
      <c r="F245" s="13">
        <f ca="1">EXP(SUMPRODUCT(LN($Y245:$AL245),AlturaTRI!$C$26:$P$26)+SUMPRODUCT(LN(1-$Y245:$AL245),1-AlturaTRI!$C$26:$P$26))</f>
        <v>2.3041207295964438E-18</v>
      </c>
      <c r="G245" s="13">
        <f ca="1">EXP(SUMPRODUCT(LN($Y245:$AL245),AlturaTRI!$C$27:$P$27)+SUMPRODUCT(LN(1-$Y245:$AL245),1-AlturaTRI!$C$27:$P$27))</f>
        <v>5.431406746187335E-23</v>
      </c>
      <c r="H245" s="13">
        <f ca="1">EXP(SUMPRODUCT(LN($Y245:$AL245),AlturaTRI!$C$28:$P$28)+SUMPRODUCT(LN(1-$Y245:$AL245),1-AlturaTRI!$C$28:$P$28))</f>
        <v>1.1043394579064704E-23</v>
      </c>
      <c r="I245" s="13">
        <f ca="1">EXP(SUMPRODUCT(LN($Y245:$AL245),AlturaTRI!$C$29:$P$29)+SUMPRODUCT(LN(1-$Y245:$AL245),1-AlturaTRI!$C$29:$P$29))</f>
        <v>2.1636783095861132E-18</v>
      </c>
      <c r="J245" s="13">
        <f ca="1">EXP(SUMPRODUCT(LN($Y245:$AL245),AlturaTRI!$C$30:$P$30)+SUMPRODUCT(LN(1-$Y245:$AL245),1-AlturaTRI!$C$30:$P$30))</f>
        <v>7.3345434955813487E-19</v>
      </c>
      <c r="K245" s="13">
        <f ca="1">EXP(SUMPRODUCT(LN($Y245:$AL245),AlturaTRI!$C$31:$P$31)+SUMPRODUCT(LN(1-$Y245:$AL245),1-AlturaTRI!$C$31:$P$31))</f>
        <v>2.5174431065988418E-13</v>
      </c>
      <c r="L245" s="13">
        <f ca="1">EXP(SUMPRODUCT(LN($Y245:$AL245),AlturaTRI!$C$32:$P$32)+SUMPRODUCT(LN(1-$Y245:$AL245),1-AlturaTRI!$C$32:$P$32))</f>
        <v>1.0550537333046457E-12</v>
      </c>
      <c r="M245" s="13">
        <f ca="1">EXP(SUMPRODUCT(LN($Y245:$AL245),AlturaTRI!$C$33:$P$33)+SUMPRODUCT(LN(1-$Y245:$AL245),1-AlturaTRI!$C$33:$P$33))</f>
        <v>1.539765130897487E-13</v>
      </c>
      <c r="N245" s="13">
        <f ca="1">EXP(SUMPRODUCT(LN($Y245:$AL245),AlturaTRI!$C$34:$P$34)+SUMPRODUCT(LN(1-$Y245:$AL245),1-AlturaTRI!$C$34:$P$34))</f>
        <v>2.7196214500696474E-7</v>
      </c>
      <c r="O245" s="13">
        <f ca="1">EXP(SUMPRODUCT(LN($Y245:$AL245),AlturaTRI!$C$35:$P$35)+SUMPRODUCT(LN(1-$Y245:$AL245),1-AlturaTRI!$C$35:$P$35))</f>
        <v>8.9791945719781929E-17</v>
      </c>
      <c r="P245" s="13">
        <f ca="1">EXP(SUMPRODUCT(LN($Y245:$AL245),AlturaTRI!$C$36:$P$36)+SUMPRODUCT(LN(1-$Y245:$AL245),1-AlturaTRI!$C$36:$P$36))</f>
        <v>1.8041051643017685E-16</v>
      </c>
      <c r="Q245" s="13">
        <f ca="1">EXP(SUMPRODUCT(LN($Y245:$AL245),AlturaTRI!$C$37:$P$37)+SUMPRODUCT(LN(1-$Y245:$AL245),1-AlturaTRI!$C$37:$P$37))</f>
        <v>4.9729169389454634E-11</v>
      </c>
      <c r="R245" s="13">
        <f ca="1">EXP(SUMPRODUCT(LN($Y245:$AL245),AlturaTRI!$C$38:$P$38)+SUMPRODUCT(LN(1-$Y245:$AL245),1-AlturaTRI!$C$38:$P$38))</f>
        <v>2.4559209798110796E-13</v>
      </c>
      <c r="S245" s="13">
        <f ca="1">EXP(SUMPRODUCT(LN($Y245:$AL245),AlturaTRI!$C$39:$P$39)+SUMPRODUCT(LN(1-$Y245:$AL245),1-AlturaTRI!$C$39:$P$39))</f>
        <v>1.0553639984590989E-26</v>
      </c>
      <c r="T245" s="13">
        <f ca="1">EXP(SUMPRODUCT(LN($Y245:$AL245),AlturaTRI!$C$40:$P$40)+SUMPRODUCT(LN(1-$Y245:$AL245),1-AlturaTRI!$C$40:$P$40))</f>
        <v>9.2011663591942588E-25</v>
      </c>
      <c r="U245" s="13">
        <f ca="1">EXP(SUMPRODUCT(LN($Y245:$AL245),AlturaTRI!$C$41:$P$41)+SUMPRODUCT(LN(1-$Y245:$AL245),1-AlturaTRI!$C$41:$P$41))</f>
        <v>1.056197421574522E-19</v>
      </c>
      <c r="V245" s="13">
        <f ca="1">EXP(SUMPRODUCT(LN($Y245:$AL245),AlturaTRI!$C$42:$P$42)+SUMPRODUCT(LN(1-$Y245:$AL245),1-AlturaTRI!$C$42:$P$42))</f>
        <v>2.0119606001200141E-15</v>
      </c>
      <c r="W245" s="13">
        <f ca="1">EXP(SUMPRODUCT(LN($Y245:$AL245),AlturaTRI!$C$43:$P$43)+SUMPRODUCT(LN(1-$Y245:$AL245),1-AlturaTRI!$C$43:$P$43))</f>
        <v>1.8218376296293957E-16</v>
      </c>
      <c r="X245">
        <f t="shared" ca="1" si="30"/>
        <v>9.1433366922450147E-4</v>
      </c>
      <c r="Y245" s="9">
        <f t="shared" si="35"/>
        <v>2.2236807318064965E-3</v>
      </c>
      <c r="Z245" s="9">
        <f t="shared" si="35"/>
        <v>1.760118027201056E-3</v>
      </c>
      <c r="AA245" s="9">
        <f t="shared" si="35"/>
        <v>4.3246009112080704E-3</v>
      </c>
      <c r="AB245" s="9">
        <f t="shared" si="35"/>
        <v>5.9279967597372319E-3</v>
      </c>
      <c r="AC245" s="9">
        <f t="shared" si="35"/>
        <v>4.800563001837288E-3</v>
      </c>
      <c r="AD245" s="9">
        <f t="shared" si="35"/>
        <v>2.9488542061334227E-3</v>
      </c>
      <c r="AE245" s="9">
        <f t="shared" si="35"/>
        <v>1.0218056851183519E-2</v>
      </c>
      <c r="AF245" s="9">
        <f t="shared" si="35"/>
        <v>1.3181221252842344E-2</v>
      </c>
      <c r="AG245" s="9">
        <f t="shared" si="35"/>
        <v>0.15552319496481046</v>
      </c>
      <c r="AH245" s="9">
        <f t="shared" si="35"/>
        <v>2.3465538906417716E-3</v>
      </c>
      <c r="AI245" s="9">
        <f t="shared" si="35"/>
        <v>4.6711901913094678E-3</v>
      </c>
      <c r="AJ245" s="9">
        <f t="shared" si="35"/>
        <v>3.8459013861460008E-4</v>
      </c>
      <c r="AK245" s="9">
        <f t="shared" si="35"/>
        <v>5.5394717509919958E-3</v>
      </c>
      <c r="AL245" s="9">
        <f t="shared" si="35"/>
        <v>9.4121977889731316E-4</v>
      </c>
    </row>
    <row r="246" spans="1:38">
      <c r="A246">
        <v>240</v>
      </c>
      <c r="B246">
        <f t="shared" si="31"/>
        <v>-1.6100000000000423</v>
      </c>
      <c r="C246">
        <f t="shared" si="29"/>
        <v>1.5511999999999966</v>
      </c>
      <c r="D246" s="13">
        <f>EXP(SUMPRODUCT(LN($Y246:$AL246),AlturaTRI!$C$24:$P$24)+SUMPRODUCT(LN(1-$Y246:$AL246),1-AlturaTRI!$C$24:$P$24))</f>
        <v>4.6637167878085896E-8</v>
      </c>
      <c r="E246" s="13">
        <f ca="1">EXP(SUMPRODUCT(LN($Y246:$AL246),AlturaTRI!$C$25:$P$25)+SUMPRODUCT(LN(1-$Y246:$AL246),1-AlturaTRI!$C$25:$P$25))</f>
        <v>6.7653474842264708E-16</v>
      </c>
      <c r="F246" s="13">
        <f ca="1">EXP(SUMPRODUCT(LN($Y246:$AL246),AlturaTRI!$C$26:$P$26)+SUMPRODUCT(LN(1-$Y246:$AL246),1-AlturaTRI!$C$26:$P$26))</f>
        <v>2.6236104774022153E-18</v>
      </c>
      <c r="G246" s="13">
        <f ca="1">EXP(SUMPRODUCT(LN($Y246:$AL246),AlturaTRI!$C$27:$P$27)+SUMPRODUCT(LN(1-$Y246:$AL246),1-AlturaTRI!$C$27:$P$27))</f>
        <v>6.587498438605647E-23</v>
      </c>
      <c r="H246" s="13">
        <f ca="1">EXP(SUMPRODUCT(LN($Y246:$AL246),AlturaTRI!$C$28:$P$28)+SUMPRODUCT(LN(1-$Y246:$AL246),1-AlturaTRI!$C$28:$P$28))</f>
        <v>1.3251231549691679E-23</v>
      </c>
      <c r="I246" s="13">
        <f ca="1">EXP(SUMPRODUCT(LN($Y246:$AL246),AlturaTRI!$C$29:$P$29)+SUMPRODUCT(LN(1-$Y246:$AL246),1-AlturaTRI!$C$29:$P$29))</f>
        <v>2.4532683091187095E-18</v>
      </c>
      <c r="J246" s="13">
        <f ca="1">EXP(SUMPRODUCT(LN($Y246:$AL246),AlturaTRI!$C$30:$P$30)+SUMPRODUCT(LN(1-$Y246:$AL246),1-AlturaTRI!$C$30:$P$30))</f>
        <v>8.4833535349849778E-19</v>
      </c>
      <c r="K246" s="13">
        <f ca="1">EXP(SUMPRODUCT(LN($Y246:$AL246),AlturaTRI!$C$31:$P$31)+SUMPRODUCT(LN(1-$Y246:$AL246),1-AlturaTRI!$C$31:$P$31))</f>
        <v>2.7531629279856707E-13</v>
      </c>
      <c r="L246" s="13">
        <f ca="1">EXP(SUMPRODUCT(LN($Y246:$AL246),AlturaTRI!$C$32:$P$32)+SUMPRODUCT(LN(1-$Y246:$AL246),1-AlturaTRI!$C$32:$P$32))</f>
        <v>1.1441892217485602E-12</v>
      </c>
      <c r="M246" s="13">
        <f ca="1">EXP(SUMPRODUCT(LN($Y246:$AL246),AlturaTRI!$C$33:$P$33)+SUMPRODUCT(LN(1-$Y246:$AL246),1-AlturaTRI!$C$33:$P$33))</f>
        <v>1.7232196600043043E-13</v>
      </c>
      <c r="N246" s="13">
        <f ca="1">EXP(SUMPRODUCT(LN($Y246:$AL246),AlturaTRI!$C$34:$P$34)+SUMPRODUCT(LN(1-$Y246:$AL246),1-AlturaTRI!$C$34:$P$34))</f>
        <v>2.8902214226159534E-7</v>
      </c>
      <c r="O246" s="13">
        <f ca="1">EXP(SUMPRODUCT(LN($Y246:$AL246),AlturaTRI!$C$35:$P$35)+SUMPRODUCT(LN(1-$Y246:$AL246),1-AlturaTRI!$C$35:$P$35))</f>
        <v>1.028173654225602E-16</v>
      </c>
      <c r="P246" s="13">
        <f ca="1">EXP(SUMPRODUCT(LN($Y246:$AL246),AlturaTRI!$C$36:$P$36)+SUMPRODUCT(LN(1-$Y246:$AL246),1-AlturaTRI!$C$36:$P$36))</f>
        <v>2.0556735457982822E-16</v>
      </c>
      <c r="Q246" s="13">
        <f ca="1">EXP(SUMPRODUCT(LN($Y246:$AL246),AlturaTRI!$C$37:$P$37)+SUMPRODUCT(LN(1-$Y246:$AL246),1-AlturaTRI!$C$37:$P$37))</f>
        <v>5.4377109750270454E-11</v>
      </c>
      <c r="R246" s="13">
        <f ca="1">EXP(SUMPRODUCT(LN($Y246:$AL246),AlturaTRI!$C$38:$P$38)+SUMPRODUCT(LN(1-$Y246:$AL246),1-AlturaTRI!$C$38:$P$38))</f>
        <v>2.725782160256368E-13</v>
      </c>
      <c r="S246" s="13">
        <f ca="1">EXP(SUMPRODUCT(LN($Y246:$AL246),AlturaTRI!$C$39:$P$39)+SUMPRODUCT(LN(1-$Y246:$AL246),1-AlturaTRI!$C$39:$P$39))</f>
        <v>1.3176535692198883E-26</v>
      </c>
      <c r="T246" s="13">
        <f ca="1">EXP(SUMPRODUCT(LN($Y246:$AL246),AlturaTRI!$C$40:$P$40)+SUMPRODUCT(LN(1-$Y246:$AL246),1-AlturaTRI!$C$40:$P$40))</f>
        <v>1.0941572158714492E-24</v>
      </c>
      <c r="U246" s="13">
        <f ca="1">EXP(SUMPRODUCT(LN($Y246:$AL246),AlturaTRI!$C$41:$P$41)+SUMPRODUCT(LN(1-$Y246:$AL246),1-AlturaTRI!$C$41:$P$41))</f>
        <v>1.2348126399008E-19</v>
      </c>
      <c r="V246" s="13">
        <f ca="1">EXP(SUMPRODUCT(LN($Y246:$AL246),AlturaTRI!$C$42:$P$42)+SUMPRODUCT(LN(1-$Y246:$AL246),1-AlturaTRI!$C$42:$P$42))</f>
        <v>2.2761586935484752E-15</v>
      </c>
      <c r="W246" s="13">
        <f ca="1">EXP(SUMPRODUCT(LN($Y246:$AL246),AlturaTRI!$C$43:$P$43)+SUMPRODUCT(LN(1-$Y246:$AL246),1-AlturaTRI!$C$43:$P$43))</f>
        <v>2.0940271885286237E-16</v>
      </c>
      <c r="X246">
        <f t="shared" ca="1" si="30"/>
        <v>9.2922004188470385E-4</v>
      </c>
      <c r="Y246" s="9">
        <f t="shared" si="35"/>
        <v>2.2667624052880534E-3</v>
      </c>
      <c r="Z246" s="9">
        <f t="shared" si="35"/>
        <v>1.7951518561636671E-3</v>
      </c>
      <c r="AA246" s="9">
        <f t="shared" si="35"/>
        <v>4.4016292378539447E-3</v>
      </c>
      <c r="AB246" s="9">
        <f t="shared" si="35"/>
        <v>6.0131005877917618E-3</v>
      </c>
      <c r="AC246" s="9">
        <f t="shared" si="35"/>
        <v>4.8783052521139784E-3</v>
      </c>
      <c r="AD246" s="9">
        <f t="shared" si="35"/>
        <v>2.9988494314793636E-3</v>
      </c>
      <c r="AE246" s="9">
        <f t="shared" si="35"/>
        <v>1.045013128806113E-2</v>
      </c>
      <c r="AF246" s="9">
        <f t="shared" si="35"/>
        <v>1.3424537725230874E-2</v>
      </c>
      <c r="AG246" s="9">
        <f t="shared" si="35"/>
        <v>0.15865610764485624</v>
      </c>
      <c r="AH246" s="9">
        <f t="shared" si="35"/>
        <v>2.4009575533541871E-3</v>
      </c>
      <c r="AI246" s="9">
        <f t="shared" si="35"/>
        <v>4.7662139787503057E-3</v>
      </c>
      <c r="AJ246" s="9">
        <f t="shared" si="35"/>
        <v>3.9466670567747902E-4</v>
      </c>
      <c r="AK246" s="9">
        <f t="shared" si="35"/>
        <v>5.6254099702187166E-3</v>
      </c>
      <c r="AL246" s="9">
        <f t="shared" si="35"/>
        <v>9.6409311178964673E-4</v>
      </c>
    </row>
    <row r="247" spans="1:38">
      <c r="A247">
        <v>241</v>
      </c>
      <c r="B247">
        <f t="shared" si="31"/>
        <v>-1.6000000000000423</v>
      </c>
      <c r="C247">
        <f t="shared" si="29"/>
        <v>1.5519999999999965</v>
      </c>
      <c r="D247" s="13">
        <f>EXP(SUMPRODUCT(LN($Y247:$AL247),AlturaTRI!$C$24:$P$24)+SUMPRODUCT(LN(1-$Y247:$AL247),1-AlturaTRI!$C$24:$P$24))</f>
        <v>4.9339283815162396E-8</v>
      </c>
      <c r="E247" s="13">
        <f ca="1">EXP(SUMPRODUCT(LN($Y247:$AL247),AlturaTRI!$C$25:$P$25)+SUMPRODUCT(LN(1-$Y247:$AL247),1-AlturaTRI!$C$25:$P$25))</f>
        <v>7.6954712088814376E-16</v>
      </c>
      <c r="F247" s="13">
        <f ca="1">EXP(SUMPRODUCT(LN($Y247:$AL247),AlturaTRI!$C$26:$P$26)+SUMPRODUCT(LN(1-$Y247:$AL247),1-AlturaTRI!$C$26:$P$26))</f>
        <v>2.9871132548407103E-18</v>
      </c>
      <c r="G247" s="13">
        <f ca="1">EXP(SUMPRODUCT(LN($Y247:$AL247),AlturaTRI!$C$27:$P$27)+SUMPRODUCT(LN(1-$Y247:$AL247),1-AlturaTRI!$C$27:$P$27))</f>
        <v>7.9888989917467579E-23</v>
      </c>
      <c r="H247" s="13">
        <f ca="1">EXP(SUMPRODUCT(LN($Y247:$AL247),AlturaTRI!$C$28:$P$28)+SUMPRODUCT(LN(1-$Y247:$AL247),1-AlturaTRI!$C$28:$P$28))</f>
        <v>1.5898937529245817E-23</v>
      </c>
      <c r="I247" s="13">
        <f ca="1">EXP(SUMPRODUCT(LN($Y247:$AL247),AlturaTRI!$C$29:$P$29)+SUMPRODUCT(LN(1-$Y247:$AL247),1-AlturaTRI!$C$29:$P$29))</f>
        <v>2.7813498073758454E-18</v>
      </c>
      <c r="J247" s="13">
        <f ca="1">EXP(SUMPRODUCT(LN($Y247:$AL247),AlturaTRI!$C$30:$P$30)+SUMPRODUCT(LN(1-$Y247:$AL247),1-AlturaTRI!$C$30:$P$30))</f>
        <v>9.8111575750199627E-19</v>
      </c>
      <c r="K247" s="13">
        <f ca="1">EXP(SUMPRODUCT(LN($Y247:$AL247),AlturaTRI!$C$31:$P$31)+SUMPRODUCT(LN(1-$Y247:$AL247),1-AlturaTRI!$C$31:$P$31))</f>
        <v>3.0106645483489544E-13</v>
      </c>
      <c r="L247" s="13">
        <f ca="1">EXP(SUMPRODUCT(LN($Y247:$AL247),AlturaTRI!$C$32:$P$32)+SUMPRODUCT(LN(1-$Y247:$AL247),1-AlturaTRI!$C$32:$P$32))</f>
        <v>1.2407358563281773E-12</v>
      </c>
      <c r="M247" s="13">
        <f ca="1">EXP(SUMPRODUCT(LN($Y247:$AL247),AlturaTRI!$C$33:$P$33)+SUMPRODUCT(LN(1-$Y247:$AL247),1-AlturaTRI!$C$33:$P$33))</f>
        <v>1.9283462076028884E-13</v>
      </c>
      <c r="N247" s="13">
        <f ca="1">EXP(SUMPRODUCT(LN($Y247:$AL247),AlturaTRI!$C$34:$P$34)+SUMPRODUCT(LN(1-$Y247:$AL247),1-AlturaTRI!$C$34:$P$34))</f>
        <v>3.0712274488303456E-7</v>
      </c>
      <c r="O247" s="13">
        <f ca="1">EXP(SUMPRODUCT(LN($Y247:$AL247),AlturaTRI!$C$35:$P$35)+SUMPRODUCT(LN(1-$Y247:$AL247),1-AlturaTRI!$C$35:$P$35))</f>
        <v>1.1772095245899279E-16</v>
      </c>
      <c r="P247" s="13">
        <f ca="1">EXP(SUMPRODUCT(LN($Y247:$AL247),AlturaTRI!$C$36:$P$36)+SUMPRODUCT(LN(1-$Y247:$AL247),1-AlturaTRI!$C$36:$P$36))</f>
        <v>2.3420957788054984E-16</v>
      </c>
      <c r="Q247" s="13">
        <f ca="1">EXP(SUMPRODUCT(LN($Y247:$AL247),AlturaTRI!$C$37:$P$37)+SUMPRODUCT(LN(1-$Y247:$AL247),1-AlturaTRI!$C$37:$P$37))</f>
        <v>5.9453748559049129E-11</v>
      </c>
      <c r="R247" s="13">
        <f ca="1">EXP(SUMPRODUCT(LN($Y247:$AL247),AlturaTRI!$C$38:$P$38)+SUMPRODUCT(LN(1-$Y247:$AL247),1-AlturaTRI!$C$38:$P$38))</f>
        <v>3.025005074488938E-13</v>
      </c>
      <c r="S247" s="13">
        <f ca="1">EXP(SUMPRODUCT(LN($Y247:$AL247),AlturaTRI!$C$39:$P$39)+SUMPRODUCT(LN(1-$Y247:$AL247),1-AlturaTRI!$C$39:$P$39))</f>
        <v>1.6449716495752618E-26</v>
      </c>
      <c r="T247" s="13">
        <f ca="1">EXP(SUMPRODUCT(LN($Y247:$AL247),AlturaTRI!$C$40:$P$40)+SUMPRODUCT(LN(1-$Y247:$AL247),1-AlturaTRI!$C$40:$P$40))</f>
        <v>1.3009924664065346E-24</v>
      </c>
      <c r="U247" s="13">
        <f ca="1">EXP(SUMPRODUCT(LN($Y247:$AL247),AlturaTRI!$C$41:$P$41)+SUMPRODUCT(LN(1-$Y247:$AL247),1-AlturaTRI!$C$41:$P$41))</f>
        <v>1.4434948435185922E-19</v>
      </c>
      <c r="V247" s="13">
        <f ca="1">EXP(SUMPRODUCT(LN($Y247:$AL247),AlturaTRI!$C$42:$P$42)+SUMPRODUCT(LN(1-$Y247:$AL247),1-AlturaTRI!$C$42:$P$42))</f>
        <v>2.5748018393719326E-15</v>
      </c>
      <c r="W247" s="13">
        <f ca="1">EXP(SUMPRODUCT(LN($Y247:$AL247),AlturaTRI!$C$43:$P$43)+SUMPRODUCT(LN(1-$Y247:$AL247),1-AlturaTRI!$C$43:$P$43))</f>
        <v>2.4066513078599937E-16</v>
      </c>
      <c r="X247">
        <f t="shared" ca="1" si="30"/>
        <v>9.4425435115056029E-4</v>
      </c>
      <c r="Y247" s="9">
        <f t="shared" ref="Y247:AL256" si="36">1/(1+EXP(-1.7*Y$2*($B247-Y$3)))</f>
        <v>2.3106768117778674E-3</v>
      </c>
      <c r="Z247" s="9">
        <f t="shared" si="36"/>
        <v>1.8308817282454359E-3</v>
      </c>
      <c r="AA247" s="9">
        <f t="shared" si="36"/>
        <v>4.4800233936635892E-3</v>
      </c>
      <c r="AB247" s="9">
        <f t="shared" si="36"/>
        <v>6.0994186914910143E-3</v>
      </c>
      <c r="AC247" s="9">
        <f t="shared" si="36"/>
        <v>4.9573002204021319E-3</v>
      </c>
      <c r="AD247" s="9">
        <f t="shared" si="36"/>
        <v>3.0496896891904586E-3</v>
      </c>
      <c r="AE247" s="9">
        <f t="shared" si="36"/>
        <v>1.0687419729307342E-2</v>
      </c>
      <c r="AF247" s="9">
        <f t="shared" si="36"/>
        <v>1.3672283427187848E-2</v>
      </c>
      <c r="AG247" s="9">
        <f t="shared" si="36"/>
        <v>0.16184003596769281</v>
      </c>
      <c r="AH247" s="9">
        <f t="shared" si="36"/>
        <v>2.4566194315399745E-3</v>
      </c>
      <c r="AI247" s="9">
        <f t="shared" si="36"/>
        <v>4.863161344918209E-3</v>
      </c>
      <c r="AJ247" s="9">
        <f t="shared" si="36"/>
        <v>4.0500717983121598E-4</v>
      </c>
      <c r="AK247" s="9">
        <f t="shared" si="36"/>
        <v>5.712673758486676E-3</v>
      </c>
      <c r="AL247" s="9">
        <f t="shared" si="36"/>
        <v>9.875217583522806E-4</v>
      </c>
    </row>
    <row r="248" spans="1:38">
      <c r="A248">
        <v>242</v>
      </c>
      <c r="B248">
        <f t="shared" si="31"/>
        <v>-1.5900000000000423</v>
      </c>
      <c r="C248">
        <f t="shared" si="29"/>
        <v>1.5527999999999966</v>
      </c>
      <c r="D248" s="13">
        <f>EXP(SUMPRODUCT(LN($Y248:$AL248),AlturaTRI!$C$24:$P$24)+SUMPRODUCT(LN(1-$Y248:$AL248),1-AlturaTRI!$C$24:$P$24))</f>
        <v>5.2192849992231981E-8</v>
      </c>
      <c r="E248" s="13">
        <f ca="1">EXP(SUMPRODUCT(LN($Y248:$AL248),AlturaTRI!$C$25:$P$25)+SUMPRODUCT(LN(1-$Y248:$AL248),1-AlturaTRI!$C$25:$P$25))</f>
        <v>8.7526150180781348E-16</v>
      </c>
      <c r="F248" s="13">
        <f ca="1">EXP(SUMPRODUCT(LN($Y248:$AL248),AlturaTRI!$C$26:$P$26)+SUMPRODUCT(LN(1-$Y248:$AL248),1-AlturaTRI!$C$26:$P$26))</f>
        <v>3.400646745740013E-18</v>
      </c>
      <c r="G248" s="13">
        <f ca="1">EXP(SUMPRODUCT(LN($Y248:$AL248),AlturaTRI!$C$27:$P$27)+SUMPRODUCT(LN(1-$Y248:$AL248),1-AlturaTRI!$C$27:$P$27))</f>
        <v>9.6874803386643019E-23</v>
      </c>
      <c r="H248" s="13">
        <f ca="1">EXP(SUMPRODUCT(LN($Y248:$AL248),AlturaTRI!$C$28:$P$28)+SUMPRODUCT(LN(1-$Y248:$AL248),1-AlturaTRI!$C$28:$P$28))</f>
        <v>1.9073810432226034E-23</v>
      </c>
      <c r="I248" s="13">
        <f ca="1">EXP(SUMPRODUCT(LN($Y248:$AL248),AlturaTRI!$C$29:$P$29)+SUMPRODUCT(LN(1-$Y248:$AL248),1-AlturaTRI!$C$29:$P$29))</f>
        <v>3.1529978631517916E-18</v>
      </c>
      <c r="J248" s="13">
        <f ca="1">EXP(SUMPRODUCT(LN($Y248:$AL248),AlturaTRI!$C$30:$P$30)+SUMPRODUCT(LN(1-$Y248:$AL248),1-AlturaTRI!$C$30:$P$30))</f>
        <v>1.134567750144191E-18</v>
      </c>
      <c r="K248" s="13">
        <f ca="1">EXP(SUMPRODUCT(LN($Y248:$AL248),AlturaTRI!$C$31:$P$31)+SUMPRODUCT(LN(1-$Y248:$AL248),1-AlturaTRI!$C$31:$P$31))</f>
        <v>3.2919279649280523E-13</v>
      </c>
      <c r="L248" s="13">
        <f ca="1">EXP(SUMPRODUCT(LN($Y248:$AL248),AlturaTRI!$C$32:$P$32)+SUMPRODUCT(LN(1-$Y248:$AL248),1-AlturaTRI!$C$32:$P$32))</f>
        <v>1.3452974315521304E-12</v>
      </c>
      <c r="M248" s="13">
        <f ca="1">EXP(SUMPRODUCT(LN($Y248:$AL248),AlturaTRI!$C$33:$P$33)+SUMPRODUCT(LN(1-$Y248:$AL248),1-AlturaTRI!$C$33:$P$33))</f>
        <v>2.1576791970301706E-13</v>
      </c>
      <c r="N248" s="13">
        <f ca="1">EXP(SUMPRODUCT(LN($Y248:$AL248),AlturaTRI!$C$34:$P$34)+SUMPRODUCT(LN(1-$Y248:$AL248),1-AlturaTRI!$C$34:$P$34))</f>
        <v>3.2632499836004845E-7</v>
      </c>
      <c r="O248" s="13">
        <f ca="1">EXP(SUMPRODUCT(LN($Y248:$AL248),AlturaTRI!$C$35:$P$35)+SUMPRODUCT(LN(1-$Y248:$AL248),1-AlturaTRI!$C$35:$P$35))</f>
        <v>1.3477165518951426E-16</v>
      </c>
      <c r="P248" s="13">
        <f ca="1">EXP(SUMPRODUCT(LN($Y248:$AL248),AlturaTRI!$C$36:$P$36)+SUMPRODUCT(LN(1-$Y248:$AL248),1-AlturaTRI!$C$36:$P$36))</f>
        <v>2.6681648265045289E-16</v>
      </c>
      <c r="Q248" s="13">
        <f ca="1">EXP(SUMPRODUCT(LN($Y248:$AL248),AlturaTRI!$C$37:$P$37)+SUMPRODUCT(LN(1-$Y248:$AL248),1-AlturaTRI!$C$37:$P$37))</f>
        <v>6.4997980458993919E-11</v>
      </c>
      <c r="R248" s="13">
        <f ca="1">EXP(SUMPRODUCT(LN($Y248:$AL248),AlturaTRI!$C$38:$P$38)+SUMPRODUCT(LN(1-$Y248:$AL248),1-AlturaTRI!$C$38:$P$38))</f>
        <v>3.3567466894618372E-13</v>
      </c>
      <c r="S248" s="13">
        <f ca="1">EXP(SUMPRODUCT(LN($Y248:$AL248),AlturaTRI!$C$39:$P$39)+SUMPRODUCT(LN(1-$Y248:$AL248),1-AlturaTRI!$C$39:$P$39))</f>
        <v>2.0533977944270121E-26</v>
      </c>
      <c r="T248" s="13">
        <f ca="1">EXP(SUMPRODUCT(LN($Y248:$AL248),AlturaTRI!$C$40:$P$40)+SUMPRODUCT(LN(1-$Y248:$AL248),1-AlturaTRI!$C$40:$P$40))</f>
        <v>1.5467756751290926E-24</v>
      </c>
      <c r="U248" s="13">
        <f ca="1">EXP(SUMPRODUCT(LN($Y248:$AL248),AlturaTRI!$C$41:$P$41)+SUMPRODUCT(LN(1-$Y248:$AL248),1-AlturaTRI!$C$41:$P$41))</f>
        <v>1.6872790194995716E-19</v>
      </c>
      <c r="V248" s="13">
        <f ca="1">EXP(SUMPRODUCT(LN($Y248:$AL248),AlturaTRI!$C$42:$P$42)+SUMPRODUCT(LN(1-$Y248:$AL248),1-AlturaTRI!$C$42:$P$42))</f>
        <v>2.9123434037891353E-15</v>
      </c>
      <c r="W248" s="13">
        <f ca="1">EXP(SUMPRODUCT(LN($Y248:$AL248),AlturaTRI!$C$43:$P$43)+SUMPRODUCT(LN(1-$Y248:$AL248),1-AlturaTRI!$C$43:$P$43))</f>
        <v>2.7656774291250847E-16</v>
      </c>
      <c r="X248">
        <f t="shared" ca="1" si="30"/>
        <v>9.5943595952631292E-4</v>
      </c>
      <c r="Y248" s="9">
        <f t="shared" si="36"/>
        <v>2.3554399716992653E-3</v>
      </c>
      <c r="Z248" s="9">
        <f t="shared" si="36"/>
        <v>1.8673214208366027E-3</v>
      </c>
      <c r="AA248" s="9">
        <f t="shared" si="36"/>
        <v>4.5598073750335562E-3</v>
      </c>
      <c r="AB248" s="9">
        <f t="shared" si="36"/>
        <v>6.1869681795807567E-3</v>
      </c>
      <c r="AC248" s="9">
        <f t="shared" si="36"/>
        <v>5.0375678879442413E-3</v>
      </c>
      <c r="AD248" s="9">
        <f t="shared" si="36"/>
        <v>3.1013891735789524E-3</v>
      </c>
      <c r="AE248" s="9">
        <f t="shared" si="36"/>
        <v>1.0930036704628531E-2</v>
      </c>
      <c r="AF248" s="9">
        <f t="shared" si="36"/>
        <v>1.3924536669387423E-2</v>
      </c>
      <c r="AG248" s="9">
        <f t="shared" si="36"/>
        <v>0.16507532315653478</v>
      </c>
      <c r="AH248" s="9">
        <f t="shared" si="36"/>
        <v>2.5135684787912288E-3</v>
      </c>
      <c r="AI248" s="9">
        <f t="shared" si="36"/>
        <v>4.9620708409923919E-3</v>
      </c>
      <c r="AJ248" s="9">
        <f t="shared" si="36"/>
        <v>4.1561846717103453E-4</v>
      </c>
      <c r="AK248" s="9">
        <f t="shared" si="36"/>
        <v>5.8012833228446303E-3</v>
      </c>
      <c r="AL248" s="9">
        <f t="shared" si="36"/>
        <v>1.0115191733387062E-3</v>
      </c>
    </row>
    <row r="249" spans="1:38">
      <c r="A249">
        <v>243</v>
      </c>
      <c r="B249">
        <f t="shared" si="31"/>
        <v>-1.5800000000000423</v>
      </c>
      <c r="C249">
        <f t="shared" si="29"/>
        <v>1.5535999999999965</v>
      </c>
      <c r="D249" s="13">
        <f>EXP(SUMPRODUCT(LN($Y249:$AL249),AlturaTRI!$C$24:$P$24)+SUMPRODUCT(LN(1-$Y249:$AL249),1-AlturaTRI!$C$24:$P$24))</f>
        <v>5.520596011057295E-8</v>
      </c>
      <c r="E249" s="13">
        <f ca="1">EXP(SUMPRODUCT(LN($Y249:$AL249),AlturaTRI!$C$25:$P$25)+SUMPRODUCT(LN(1-$Y249:$AL249),1-AlturaTRI!$C$25:$P$25))</f>
        <v>9.953990445126115E-16</v>
      </c>
      <c r="F249" s="13">
        <f ca="1">EXP(SUMPRODUCT(LN($Y249:$AL249),AlturaTRI!$C$26:$P$26)+SUMPRODUCT(LN(1-$Y249:$AL249),1-AlturaTRI!$C$26:$P$26))</f>
        <v>3.8710442516770428E-18</v>
      </c>
      <c r="G249" s="13">
        <f ca="1">EXP(SUMPRODUCT(LN($Y249:$AL249),AlturaTRI!$C$27:$P$27)+SUMPRODUCT(LN(1-$Y249:$AL249),1-AlturaTRI!$C$27:$P$27))</f>
        <v>1.1746041263178325E-22</v>
      </c>
      <c r="H249" s="13">
        <f ca="1">EXP(SUMPRODUCT(LN($Y249:$AL249),AlturaTRI!$C$28:$P$28)+SUMPRODUCT(LN(1-$Y249:$AL249),1-AlturaTRI!$C$28:$P$28))</f>
        <v>2.2880399614043935E-23</v>
      </c>
      <c r="I249" s="13">
        <f ca="1">EXP(SUMPRODUCT(LN($Y249:$AL249),AlturaTRI!$C$29:$P$29)+SUMPRODUCT(LN(1-$Y249:$AL249),1-AlturaTRI!$C$29:$P$29))</f>
        <v>3.5739504242340808E-18</v>
      </c>
      <c r="J249" s="13">
        <f ca="1">EXP(SUMPRODUCT(LN($Y249:$AL249),AlturaTRI!$C$30:$P$30)+SUMPRODUCT(LN(1-$Y249:$AL249),1-AlturaTRI!$C$30:$P$30))</f>
        <v>1.3118899425311445E-18</v>
      </c>
      <c r="K249" s="13">
        <f ca="1">EXP(SUMPRODUCT(LN($Y249:$AL249),AlturaTRI!$C$31:$P$31)+SUMPRODUCT(LN(1-$Y249:$AL249),1-AlturaTRI!$C$31:$P$31))</f>
        <v>3.5991095177214633E-13</v>
      </c>
      <c r="L249" s="13">
        <f ca="1">EXP(SUMPRODUCT(LN($Y249:$AL249),AlturaTRI!$C$32:$P$32)+SUMPRODUCT(LN(1-$Y249:$AL249),1-AlturaTRI!$C$32:$P$32))</f>
        <v>1.4585256697861527E-12</v>
      </c>
      <c r="M249" s="13">
        <f ca="1">EXP(SUMPRODUCT(LN($Y249:$AL249),AlturaTRI!$C$33:$P$33)+SUMPRODUCT(LN(1-$Y249:$AL249),1-AlturaTRI!$C$33:$P$33))</f>
        <v>2.4140459082064123E-13</v>
      </c>
      <c r="N249" s="13">
        <f ca="1">EXP(SUMPRODUCT(LN($Y249:$AL249),AlturaTRI!$C$34:$P$34)+SUMPRODUCT(LN(1-$Y249:$AL249),1-AlturaTRI!$C$34:$P$34))</f>
        <v>3.4669333492113622E-7</v>
      </c>
      <c r="O249" s="13">
        <f ca="1">EXP(SUMPRODUCT(LN($Y249:$AL249),AlturaTRI!$C$35:$P$35)+SUMPRODUCT(LN(1-$Y249:$AL249),1-AlturaTRI!$C$35:$P$35))</f>
        <v>1.5427662914862772E-16</v>
      </c>
      <c r="P249" s="13">
        <f ca="1">EXP(SUMPRODUCT(LN($Y249:$AL249),AlturaTRI!$C$36:$P$36)+SUMPRODUCT(LN(1-$Y249:$AL249),1-AlturaTRI!$C$36:$P$36))</f>
        <v>3.0393270983932002E-16</v>
      </c>
      <c r="Q249" s="13">
        <f ca="1">EXP(SUMPRODUCT(LN($Y249:$AL249),AlturaTRI!$C$37:$P$37)+SUMPRODUCT(LN(1-$Y249:$AL249),1-AlturaTRI!$C$37:$P$37))</f>
        <v>7.1052157199189913E-11</v>
      </c>
      <c r="R249" s="13">
        <f ca="1">EXP(SUMPRODUCT(LN($Y249:$AL249),AlturaTRI!$C$38:$P$38)+SUMPRODUCT(LN(1-$Y249:$AL249),1-AlturaTRI!$C$38:$P$38))</f>
        <v>3.7244985983020057E-13</v>
      </c>
      <c r="S249" s="13">
        <f ca="1">EXP(SUMPRODUCT(LN($Y249:$AL249),AlturaTRI!$C$39:$P$39)+SUMPRODUCT(LN(1-$Y249:$AL249),1-AlturaTRI!$C$39:$P$39))</f>
        <v>2.5629760571088303E-26</v>
      </c>
      <c r="T249" s="13">
        <f ca="1">EXP(SUMPRODUCT(LN($Y249:$AL249),AlturaTRI!$C$40:$P$40)+SUMPRODUCT(LN(1-$Y249:$AL249),1-AlturaTRI!$C$40:$P$40))</f>
        <v>1.8388092075544678E-24</v>
      </c>
      <c r="U249" s="13">
        <f ca="1">EXP(SUMPRODUCT(LN($Y249:$AL249),AlturaTRI!$C$41:$P$41)+SUMPRODUCT(LN(1-$Y249:$AL249),1-AlturaTRI!$C$41:$P$41))</f>
        <v>1.9720383662044715E-19</v>
      </c>
      <c r="V249" s="13">
        <f ca="1">EXP(SUMPRODUCT(LN($Y249:$AL249),AlturaTRI!$C$42:$P$42)+SUMPRODUCT(LN(1-$Y249:$AL249),1-AlturaTRI!$C$42:$P$42))</f>
        <v>3.2938069294984647E-15</v>
      </c>
      <c r="W249" s="13">
        <f ca="1">EXP(SUMPRODUCT(LN($Y249:$AL249),AlturaTRI!$C$43:$P$43)+SUMPRODUCT(LN(1-$Y249:$AL249),1-AlturaTRI!$C$43:$P$43))</f>
        <v>3.1779471000067361E-16</v>
      </c>
      <c r="X249">
        <f t="shared" ca="1" si="30"/>
        <v>9.7476417469195896E-4</v>
      </c>
      <c r="Y249" s="9">
        <f t="shared" si="36"/>
        <v>2.4010682107246232E-3</v>
      </c>
      <c r="Z249" s="9">
        <f t="shared" si="36"/>
        <v>1.9044849819685233E-3</v>
      </c>
      <c r="AA249" s="9">
        <f t="shared" si="36"/>
        <v>4.6410055919857045E-3</v>
      </c>
      <c r="AB249" s="9">
        <f t="shared" si="36"/>
        <v>6.2757663955977493E-3</v>
      </c>
      <c r="AC249" s="9">
        <f t="shared" si="36"/>
        <v>5.1191285480076589E-3</v>
      </c>
      <c r="AD249" s="9">
        <f t="shared" si="36"/>
        <v>3.1539623143534354E-3</v>
      </c>
      <c r="AE249" s="9">
        <f t="shared" si="36"/>
        <v>1.1178099139540392E-2</v>
      </c>
      <c r="AF249" s="9">
        <f t="shared" si="36"/>
        <v>1.4181377060817919E-2</v>
      </c>
      <c r="AG249" s="9">
        <f t="shared" si="36"/>
        <v>0.16836229438249389</v>
      </c>
      <c r="AH249" s="9">
        <f t="shared" si="36"/>
        <v>2.5718343081385319E-3</v>
      </c>
      <c r="AI249" s="9">
        <f t="shared" si="36"/>
        <v>5.0629817748284829E-3</v>
      </c>
      <c r="AJ249" s="9">
        <f t="shared" si="36"/>
        <v>4.2650765421397137E-4</v>
      </c>
      <c r="AK249" s="9">
        <f t="shared" si="36"/>
        <v>5.8912591708951871E-3</v>
      </c>
      <c r="AL249" s="9">
        <f t="shared" si="36"/>
        <v>1.0360991361695871E-3</v>
      </c>
    </row>
    <row r="250" spans="1:38">
      <c r="A250">
        <v>244</v>
      </c>
      <c r="B250">
        <f t="shared" si="31"/>
        <v>-1.5700000000000423</v>
      </c>
      <c r="C250">
        <f t="shared" si="29"/>
        <v>1.5543999999999967</v>
      </c>
      <c r="D250" s="13">
        <f>EXP(SUMPRODUCT(LN($Y250:$AL250),AlturaTRI!$C$24:$P$24)+SUMPRODUCT(LN(1-$Y250:$AL250),1-AlturaTRI!$C$24:$P$24))</f>
        <v>5.8387110718733556E-8</v>
      </c>
      <c r="E250" s="13">
        <f ca="1">EXP(SUMPRODUCT(LN($Y250:$AL250),AlturaTRI!$C$25:$P$25)+SUMPRODUCT(LN(1-$Y250:$AL250),1-AlturaTRI!$C$25:$P$25))</f>
        <v>1.1319120280006138E-15</v>
      </c>
      <c r="F250" s="13">
        <f ca="1">EXP(SUMPRODUCT(LN($Y250:$AL250),AlturaTRI!$C$26:$P$26)+SUMPRODUCT(LN(1-$Y250:$AL250),1-AlturaTRI!$C$26:$P$26))</f>
        <v>4.4060641290298335E-18</v>
      </c>
      <c r="G250" s="13">
        <f ca="1">EXP(SUMPRODUCT(LN($Y250:$AL250),AlturaTRI!$C$27:$P$27)+SUMPRODUCT(LN(1-$Y250:$AL250),1-AlturaTRI!$C$27:$P$27))</f>
        <v>1.4240599500009839E-22</v>
      </c>
      <c r="H250" s="13">
        <f ca="1">EXP(SUMPRODUCT(LN($Y250:$AL250),AlturaTRI!$C$28:$P$28)+SUMPRODUCT(LN(1-$Y250:$AL250),1-AlturaTRI!$C$28:$P$28))</f>
        <v>2.744389890913642E-23</v>
      </c>
      <c r="I250" s="13">
        <f ca="1">EXP(SUMPRODUCT(LN($Y250:$AL250),AlturaTRI!$C$29:$P$29)+SUMPRODUCT(LN(1-$Y250:$AL250),1-AlturaTRI!$C$29:$P$29))</f>
        <v>4.0506939730988156E-18</v>
      </c>
      <c r="J250" s="13">
        <f ca="1">EXP(SUMPRODUCT(LN($Y250:$AL250),AlturaTRI!$C$30:$P$30)+SUMPRODUCT(LN(1-$Y250:$AL250),1-AlturaTRI!$C$30:$P$30))</f>
        <v>1.5167724540622179E-18</v>
      </c>
      <c r="K250" s="13">
        <f ca="1">EXP(SUMPRODUCT(LN($Y250:$AL250),AlturaTRI!$C$31:$P$31)+SUMPRODUCT(LN(1-$Y250:$AL250),1-AlturaTRI!$C$31:$P$31))</f>
        <v>3.9345571981232838E-13</v>
      </c>
      <c r="L250" s="13">
        <f ca="1">EXP(SUMPRODUCT(LN($Y250:$AL250),AlturaTRI!$C$32:$P$32)+SUMPRODUCT(LN(1-$Y250:$AL250),1-AlturaTRI!$C$32:$P$32))</f>
        <v>1.5811238997623854E-12</v>
      </c>
      <c r="M250" s="13">
        <f ca="1">EXP(SUMPRODUCT(LN($Y250:$AL250),AlturaTRI!$C$33:$P$33)+SUMPRODUCT(LN(1-$Y250:$AL250),1-AlturaTRI!$C$33:$P$33))</f>
        <v>2.7005998406755392E-13</v>
      </c>
      <c r="N250" s="13">
        <f ca="1">EXP(SUMPRODUCT(LN($Y250:$AL250),AlturaTRI!$C$34:$P$34)+SUMPRODUCT(LN(1-$Y250:$AL250),1-AlturaTRI!$C$34:$P$34))</f>
        <v>3.6829574633220808E-7</v>
      </c>
      <c r="O250" s="13">
        <f ca="1">EXP(SUMPRODUCT(LN($Y250:$AL250),AlturaTRI!$C$35:$P$35)+SUMPRODUCT(LN(1-$Y250:$AL250),1-AlturaTRI!$C$35:$P$35))</f>
        <v>1.7658661541713036E-16</v>
      </c>
      <c r="P250" s="13">
        <f ca="1">EXP(SUMPRODUCT(LN($Y250:$AL250),AlturaTRI!$C$36:$P$36)+SUMPRODUCT(LN(1-$Y250:$AL250),1-AlturaTRI!$C$36:$P$36))</f>
        <v>3.4617706545873058E-16</v>
      </c>
      <c r="Q250" s="13">
        <f ca="1">EXP(SUMPRODUCT(LN($Y250:$AL250),AlturaTRI!$C$37:$P$37)+SUMPRODUCT(LN(1-$Y250:$AL250),1-AlturaTRI!$C$37:$P$37))</f>
        <v>7.7662387115500581E-11</v>
      </c>
      <c r="R250" s="13">
        <f ca="1">EXP(SUMPRODUCT(LN($Y250:$AL250),AlturaTRI!$C$38:$P$38)+SUMPRODUCT(LN(1-$Y250:$AL250),1-AlturaTRI!$C$38:$P$38))</f>
        <v>4.1321218851414955E-13</v>
      </c>
      <c r="S250" s="13">
        <f ca="1">EXP(SUMPRODUCT(LN($Y250:$AL250),AlturaTRI!$C$39:$P$39)+SUMPRODUCT(LN(1-$Y250:$AL250),1-AlturaTRI!$C$39:$P$39))</f>
        <v>3.1986893866902606E-26</v>
      </c>
      <c r="T250" s="13">
        <f ca="1">EXP(SUMPRODUCT(LN($Y250:$AL250),AlturaTRI!$C$40:$P$40)+SUMPRODUCT(LN(1-$Y250:$AL250),1-AlturaTRI!$C$40:$P$40))</f>
        <v>2.1857579576323011E-24</v>
      </c>
      <c r="U250" s="13">
        <f ca="1">EXP(SUMPRODUCT(LN($Y250:$AL250),AlturaTRI!$C$41:$P$41)+SUMPRODUCT(LN(1-$Y250:$AL250),1-AlturaTRI!$C$41:$P$41))</f>
        <v>2.3046229156696281E-19</v>
      </c>
      <c r="V250" s="13">
        <f ca="1">EXP(SUMPRODUCT(LN($Y250:$AL250),AlturaTRI!$C$42:$P$42)+SUMPRODUCT(LN(1-$Y250:$AL250),1-AlturaTRI!$C$42:$P$42))</f>
        <v>3.7248583111897757E-15</v>
      </c>
      <c r="W250" s="13">
        <f ca="1">EXP(SUMPRODUCT(LN($Y250:$AL250),AlturaTRI!$C$43:$P$43)+SUMPRODUCT(LN(1-$Y250:$AL250),1-AlturaTRI!$C$43:$P$43))</f>
        <v>3.6513029188178443E-16</v>
      </c>
      <c r="X250">
        <f t="shared" ca="1" si="30"/>
        <v>9.9023824890094808E-4</v>
      </c>
      <c r="Y250" s="9">
        <f t="shared" si="36"/>
        <v>2.4475781654756993E-3</v>
      </c>
      <c r="Z250" s="9">
        <f t="shared" si="36"/>
        <v>1.9423867355469497E-3</v>
      </c>
      <c r="AA250" s="9">
        <f t="shared" si="36"/>
        <v>4.7236428750098841E-3</v>
      </c>
      <c r="AB250" s="9">
        <f t="shared" si="36"/>
        <v>6.3658309209101869E-3</v>
      </c>
      <c r="AC250" s="9">
        <f t="shared" si="36"/>
        <v>5.2020028105385198E-3</v>
      </c>
      <c r="AD250" s="9">
        <f t="shared" si="36"/>
        <v>3.2074237804188589E-3</v>
      </c>
      <c r="AE250" s="9">
        <f t="shared" si="36"/>
        <v>1.14317263999498E-2</v>
      </c>
      <c r="AF250" s="9">
        <f t="shared" si="36"/>
        <v>1.4442885527070785E-2</v>
      </c>
      <c r="AG250" s="9">
        <f t="shared" si="36"/>
        <v>0.17170125589435872</v>
      </c>
      <c r="AH250" s="9">
        <f t="shared" si="36"/>
        <v>2.6314472067494386E-3</v>
      </c>
      <c r="AI250" s="9">
        <f t="shared" si="36"/>
        <v>5.1659342251539776E-3</v>
      </c>
      <c r="AJ250" s="9">
        <f t="shared" si="36"/>
        <v>4.3768201259639333E-4</v>
      </c>
      <c r="AK250" s="9">
        <f t="shared" si="36"/>
        <v>5.9826221150305441E-3</v>
      </c>
      <c r="AL250" s="9">
        <f t="shared" si="36"/>
        <v>1.0612757587016462E-3</v>
      </c>
    </row>
    <row r="251" spans="1:38">
      <c r="A251">
        <v>245</v>
      </c>
      <c r="B251">
        <f t="shared" si="31"/>
        <v>-1.5600000000000422</v>
      </c>
      <c r="C251">
        <f t="shared" si="29"/>
        <v>1.5551999999999966</v>
      </c>
      <c r="D251" s="13">
        <f>EXP(SUMPRODUCT(LN($Y251:$AL251),AlturaTRI!$C$24:$P$24)+SUMPRODUCT(LN(1-$Y251:$AL251),1-AlturaTRI!$C$24:$P$24))</f>
        <v>6.1745219102100069E-8</v>
      </c>
      <c r="E251" s="13">
        <f ca="1">EXP(SUMPRODUCT(LN($Y251:$AL251),AlturaTRI!$C$25:$P$25)+SUMPRODUCT(LN(1-$Y251:$AL251),1-AlturaTRI!$C$25:$P$25))</f>
        <v>1.2870145716713976E-15</v>
      </c>
      <c r="F251" s="13">
        <f ca="1">EXP(SUMPRODUCT(LN($Y251:$AL251),AlturaTRI!$C$26:$P$26)+SUMPRODUCT(LN(1-$Y251:$AL251),1-AlturaTRI!$C$26:$P$26))</f>
        <v>5.0145137401260934E-18</v>
      </c>
      <c r="G251" s="13">
        <f ca="1">EXP(SUMPRODUCT(LN($Y251:$AL251),AlturaTRI!$C$27:$P$27)+SUMPRODUCT(LN(1-$Y251:$AL251),1-AlturaTRI!$C$27:$P$27))</f>
        <v>1.7263162429675847E-22</v>
      </c>
      <c r="H251" s="13">
        <f ca="1">EXP(SUMPRODUCT(LN($Y251:$AL251),AlturaTRI!$C$28:$P$28)+SUMPRODUCT(LN(1-$Y251:$AL251),1-AlturaTRI!$C$28:$P$28))</f>
        <v>3.2914203531758963E-23</v>
      </c>
      <c r="I251" s="13">
        <f ca="1">EXP(SUMPRODUCT(LN($Y251:$AL251),AlturaTRI!$C$29:$P$29)+SUMPRODUCT(LN(1-$Y251:$AL251),1-AlturaTRI!$C$29:$P$29))</f>
        <v>4.5905600990156757E-18</v>
      </c>
      <c r="J251" s="13">
        <f ca="1">EXP(SUMPRODUCT(LN($Y251:$AL251),AlturaTRI!$C$30:$P$30)+SUMPRODUCT(LN(1-$Y251:$AL251),1-AlturaTRI!$C$30:$P$30))</f>
        <v>1.7534718452913057E-18</v>
      </c>
      <c r="K251" s="13">
        <f ca="1">EXP(SUMPRODUCT(LN($Y251:$AL251),AlturaTRI!$C$31:$P$31)+SUMPRODUCT(LN(1-$Y251:$AL251),1-AlturaTRI!$C$31:$P$31))</f>
        <v>4.3008272443066682E-13</v>
      </c>
      <c r="L251" s="13">
        <f ca="1">EXP(SUMPRODUCT(LN($Y251:$AL251),AlturaTRI!$C$32:$P$32)+SUMPRODUCT(LN(1-$Y251:$AL251),1-AlturaTRI!$C$32:$P$32))</f>
        <v>1.7138510052152669E-12</v>
      </c>
      <c r="M251" s="13">
        <f ca="1">EXP(SUMPRODUCT(LN($Y251:$AL251),AlturaTRI!$C$33:$P$33)+SUMPRODUCT(LN(1-$Y251:$AL251),1-AlturaTRI!$C$33:$P$33))</f>
        <v>3.0208578140659236E-13</v>
      </c>
      <c r="N251" s="13">
        <f ca="1">EXP(SUMPRODUCT(LN($Y251:$AL251),AlturaTRI!$C$34:$P$34)+SUMPRODUCT(LN(1-$Y251:$AL251),1-AlturaTRI!$C$34:$P$34))</f>
        <v>3.9120396437851207E-7</v>
      </c>
      <c r="O251" s="13">
        <f ca="1">EXP(SUMPRODUCT(LN($Y251:$AL251),AlturaTRI!$C$35:$P$35)+SUMPRODUCT(LN(1-$Y251:$AL251),1-AlturaTRI!$C$35:$P$35))</f>
        <v>2.0210206821137232E-16</v>
      </c>
      <c r="P251" s="13">
        <f ca="1">EXP(SUMPRODUCT(LN($Y251:$AL251),AlturaTRI!$C$36:$P$36)+SUMPRODUCT(LN(1-$Y251:$AL251),1-AlturaTRI!$C$36:$P$36))</f>
        <v>3.9425251803166315E-16</v>
      </c>
      <c r="Q251" s="13">
        <f ca="1">EXP(SUMPRODUCT(LN($Y251:$AL251),AlturaTRI!$C$37:$P$37)+SUMPRODUCT(LN(1-$Y251:$AL251),1-AlturaTRI!$C$37:$P$37))</f>
        <v>8.4878859726195627E-11</v>
      </c>
      <c r="R251" s="13">
        <f ca="1">EXP(SUMPRODUCT(LN($Y251:$AL251),AlturaTRI!$C$38:$P$38)+SUMPRODUCT(LN(1-$Y251:$AL251),1-AlturaTRI!$C$38:$P$38))</f>
        <v>4.583885548038718E-13</v>
      </c>
      <c r="S251" s="13">
        <f ca="1">EXP(SUMPRODUCT(LN($Y251:$AL251),AlturaTRI!$C$39:$P$39)+SUMPRODUCT(LN(1-$Y251:$AL251),1-AlturaTRI!$C$39:$P$39))</f>
        <v>3.9916726965098788E-26</v>
      </c>
      <c r="T251" s="13">
        <f ca="1">EXP(SUMPRODUCT(LN($Y251:$AL251),AlturaTRI!$C$40:$P$40)+SUMPRODUCT(LN(1-$Y251:$AL251),1-AlturaTRI!$C$40:$P$40))</f>
        <v>2.5979022164696754E-24</v>
      </c>
      <c r="U251" s="13">
        <f ca="1">EXP(SUMPRODUCT(LN($Y251:$AL251),AlturaTRI!$C$41:$P$41)+SUMPRODUCT(LN(1-$Y251:$AL251),1-AlturaTRI!$C$41:$P$41))</f>
        <v>2.6930209112796624E-19</v>
      </c>
      <c r="V251" s="13">
        <f ca="1">EXP(SUMPRODUCT(LN($Y251:$AL251),AlturaTRI!$C$42:$P$42)+SUMPRODUCT(LN(1-$Y251:$AL251),1-AlturaTRI!$C$42:$P$42))</f>
        <v>4.2118869871808214E-15</v>
      </c>
      <c r="W251" s="13">
        <f ca="1">EXP(SUMPRODUCT(LN($Y251:$AL251),AlturaTRI!$C$43:$P$43)+SUMPRODUCT(LN(1-$Y251:$AL251),1-AlturaTRI!$C$43:$P$43))</f>
        <v>4.1947337351644084E-16</v>
      </c>
      <c r="X251">
        <f t="shared" ca="1" si="30"/>
        <v>1.0058573783961629E-3</v>
      </c>
      <c r="Y251" s="9">
        <f t="shared" si="36"/>
        <v>2.4949867893258241E-3</v>
      </c>
      <c r="Z251" s="9">
        <f t="shared" si="36"/>
        <v>1.9810412866831579E-3</v>
      </c>
      <c r="AA251" s="9">
        <f t="shared" si="36"/>
        <v>4.8077444820093934E-3</v>
      </c>
      <c r="AB251" s="9">
        <f t="shared" si="36"/>
        <v>6.4571795777922008E-3</v>
      </c>
      <c r="AC251" s="9">
        <f t="shared" si="36"/>
        <v>5.2862116068778013E-3</v>
      </c>
      <c r="AD251" s="9">
        <f t="shared" si="36"/>
        <v>3.2617884837343159E-3</v>
      </c>
      <c r="AE251" s="9">
        <f t="shared" si="36"/>
        <v>1.1691040337304729E-2</v>
      </c>
      <c r="AF251" s="9">
        <f t="shared" si="36"/>
        <v>1.4709144328761817E-2</v>
      </c>
      <c r="AG251" s="9">
        <f t="shared" si="36"/>
        <v>0.17509249414141279</v>
      </c>
      <c r="AH251" s="9">
        <f t="shared" si="36"/>
        <v>2.6924381509394512E-3</v>
      </c>
      <c r="AI251" s="9">
        <f t="shared" si="36"/>
        <v>5.2709690560026785E-3</v>
      </c>
      <c r="AJ251" s="9">
        <f t="shared" si="36"/>
        <v>4.491490038929679E-4</v>
      </c>
      <c r="AK251" s="9">
        <f t="shared" si="36"/>
        <v>6.0753932767205138E-3</v>
      </c>
      <c r="AL251" s="9">
        <f t="shared" si="36"/>
        <v>1.0870634931792367E-3</v>
      </c>
    </row>
    <row r="252" spans="1:38">
      <c r="A252">
        <v>246</v>
      </c>
      <c r="B252">
        <f t="shared" si="31"/>
        <v>-1.5500000000000422</v>
      </c>
      <c r="C252">
        <f t="shared" si="29"/>
        <v>1.5559999999999965</v>
      </c>
      <c r="D252" s="13">
        <f>EXP(SUMPRODUCT(LN($Y252:$AL252),AlturaTRI!$C$24:$P$24)+SUMPRODUCT(LN(1-$Y252:$AL252),1-AlturaTRI!$C$24:$P$24))</f>
        <v>6.5289641814814467E-8</v>
      </c>
      <c r="E252" s="13">
        <f ca="1">EXP(SUMPRODUCT(LN($Y252:$AL252),AlturaTRI!$C$25:$P$25)+SUMPRODUCT(LN(1-$Y252:$AL252),1-AlturaTRI!$C$25:$P$25))</f>
        <v>1.4632173829498101E-15</v>
      </c>
      <c r="F252" s="13">
        <f ca="1">EXP(SUMPRODUCT(LN($Y252:$AL252),AlturaTRI!$C$26:$P$26)+SUMPRODUCT(LN(1-$Y252:$AL252),1-AlturaTRI!$C$26:$P$26))</f>
        <v>5.7063898178016795E-18</v>
      </c>
      <c r="G252" s="13">
        <f ca="1">EXP(SUMPRODUCT(LN($Y252:$AL252),AlturaTRI!$C$27:$P$27)+SUMPRODUCT(LN(1-$Y252:$AL252),1-AlturaTRI!$C$27:$P$27))</f>
        <v>2.0925075795258198E-22</v>
      </c>
      <c r="H252" s="13">
        <f ca="1">EXP(SUMPRODUCT(LN($Y252:$AL252),AlturaTRI!$C$28:$P$28)+SUMPRODUCT(LN(1-$Y252:$AL252),1-AlturaTRI!$C$28:$P$28))</f>
        <v>3.947075997962299E-23</v>
      </c>
      <c r="I252" s="13">
        <f ca="1">EXP(SUMPRODUCT(LN($Y252:$AL252),AlturaTRI!$C$29:$P$29)+SUMPRODUCT(LN(1-$Y252:$AL252),1-AlturaTRI!$C$29:$P$29))</f>
        <v>5.2018343702415482E-18</v>
      </c>
      <c r="J252" s="13">
        <f ca="1">EXP(SUMPRODUCT(LN($Y252:$AL252),AlturaTRI!$C$30:$P$30)+SUMPRODUCT(LN(1-$Y252:$AL252),1-AlturaTRI!$C$30:$P$30))</f>
        <v>2.0268973729259236E-18</v>
      </c>
      <c r="K252" s="13">
        <f ca="1">EXP(SUMPRODUCT(LN($Y252:$AL252),AlturaTRI!$C$31:$P$31)+SUMPRODUCT(LN(1-$Y252:$AL252),1-AlturaTRI!$C$31:$P$31))</f>
        <v>4.700702127140704E-13</v>
      </c>
      <c r="L252" s="13">
        <f ca="1">EXP(SUMPRODUCT(LN($Y252:$AL252),AlturaTRI!$C$32:$P$32)+SUMPRODUCT(LN(1-$Y252:$AL252),1-AlturaTRI!$C$32:$P$32))</f>
        <v>1.8575256623348967E-12</v>
      </c>
      <c r="M252" s="13">
        <f ca="1">EXP(SUMPRODUCT(LN($Y252:$AL252),AlturaTRI!$C$33:$P$33)+SUMPRODUCT(LN(1-$Y252:$AL252),1-AlturaTRI!$C$33:$P$33))</f>
        <v>3.3787412163831059E-13</v>
      </c>
      <c r="N252" s="13">
        <f ca="1">EXP(SUMPRODUCT(LN($Y252:$AL252),AlturaTRI!$C$34:$P$34)+SUMPRODUCT(LN(1-$Y252:$AL252),1-AlturaTRI!$C$34:$P$34))</f>
        <v>4.1549364929038754E-7</v>
      </c>
      <c r="O252" s="13">
        <f ca="1">EXP(SUMPRODUCT(LN($Y252:$AL252),AlturaTRI!$C$35:$P$35)+SUMPRODUCT(LN(1-$Y252:$AL252),1-AlturaTRI!$C$35:$P$35))</f>
        <v>2.312801348138664E-16</v>
      </c>
      <c r="P252" s="13">
        <f ca="1">EXP(SUMPRODUCT(LN($Y252:$AL252),AlturaTRI!$C$36:$P$36)+SUMPRODUCT(LN(1-$Y252:$AL252),1-AlturaTRI!$C$36:$P$36))</f>
        <v>4.4895752806450063E-16</v>
      </c>
      <c r="Q252" s="13">
        <f ca="1">EXP(SUMPRODUCT(LN($Y252:$AL252),AlturaTRI!$C$37:$P$37)+SUMPRODUCT(LN(1-$Y252:$AL252),1-AlturaTRI!$C$37:$P$37))</f>
        <v>9.275619746287986E-11</v>
      </c>
      <c r="R252" s="13">
        <f ca="1">EXP(SUMPRODUCT(LN($Y252:$AL252),AlturaTRI!$C$38:$P$38)+SUMPRODUCT(LN(1-$Y252:$AL252),1-AlturaTRI!$C$38:$P$38))</f>
        <v>5.0845088341212453E-13</v>
      </c>
      <c r="S252" s="13">
        <f ca="1">EXP(SUMPRODUCT(LN($Y252:$AL252),AlturaTRI!$C$39:$P$39)+SUMPRODUCT(LN(1-$Y252:$AL252),1-AlturaTRI!$C$39:$P$39))</f>
        <v>4.9807228485601973E-26</v>
      </c>
      <c r="T252" s="13">
        <f ca="1">EXP(SUMPRODUCT(LN($Y252:$AL252),AlturaTRI!$C$40:$P$40)+SUMPRODUCT(LN(1-$Y252:$AL252),1-AlturaTRI!$C$40:$P$40))</f>
        <v>3.0874371914966976E-24</v>
      </c>
      <c r="U252" s="13">
        <f ca="1">EXP(SUMPRODUCT(LN($Y252:$AL252),AlturaTRI!$C$41:$P$41)+SUMPRODUCT(LN(1-$Y252:$AL252),1-AlturaTRI!$C$41:$P$41))</f>
        <v>3.1465466450499887E-19</v>
      </c>
      <c r="V252" s="13">
        <f ca="1">EXP(SUMPRODUCT(LN($Y252:$AL252),AlturaTRI!$C$42:$P$42)+SUMPRODUCT(LN(1-$Y252:$AL252),1-AlturaTRI!$C$42:$P$42))</f>
        <v>4.7620972562921915E-15</v>
      </c>
      <c r="W252" s="13">
        <f ca="1">EXP(SUMPRODUCT(LN($Y252:$AL252),AlturaTRI!$C$43:$P$43)+SUMPRODUCT(LN(1-$Y252:$AL252),1-AlturaTRI!$C$43:$P$43))</f>
        <v>4.8185407031810341E-16</v>
      </c>
      <c r="X252">
        <f t="shared" ca="1" si="30"/>
        <v>1.0216207028448203E-3</v>
      </c>
      <c r="Y252" s="9">
        <f t="shared" si="36"/>
        <v>2.543311358305675E-3</v>
      </c>
      <c r="Z252" s="9">
        <f t="shared" si="36"/>
        <v>2.0204635271245911E-3</v>
      </c>
      <c r="AA252" s="9">
        <f t="shared" si="36"/>
        <v>4.8933361053503446E-3</v>
      </c>
      <c r="AB252" s="9">
        <f t="shared" si="36"/>
        <v>6.5498304325325813E-3</v>
      </c>
      <c r="AC252" s="9">
        <f t="shared" si="36"/>
        <v>5.3717761945402138E-3</v>
      </c>
      <c r="AD252" s="9">
        <f t="shared" si="36"/>
        <v>3.3170715832293541E-3</v>
      </c>
      <c r="AE252" s="9">
        <f t="shared" si="36"/>
        <v>1.195616533430572E-2</v>
      </c>
      <c r="AF252" s="9">
        <f t="shared" si="36"/>
        <v>1.4980237080079849E-2</v>
      </c>
      <c r="AG252" s="9">
        <f t="shared" si="36"/>
        <v>0.17853627489067914</v>
      </c>
      <c r="AH252" s="9">
        <f t="shared" si="36"/>
        <v>2.7548388215014397E-3</v>
      </c>
      <c r="AI252" s="9">
        <f t="shared" si="36"/>
        <v>5.3781279313910284E-3</v>
      </c>
      <c r="AJ252" s="9">
        <f t="shared" si="36"/>
        <v>4.6091628456018511E-4</v>
      </c>
      <c r="AK252" s="9">
        <f t="shared" si="36"/>
        <v>6.1695940908532004E-3</v>
      </c>
      <c r="AL252" s="9">
        <f t="shared" si="36"/>
        <v>1.1134771403727179E-3</v>
      </c>
    </row>
    <row r="253" spans="1:38">
      <c r="A253">
        <v>247</v>
      </c>
      <c r="B253">
        <f t="shared" si="31"/>
        <v>-1.5400000000000422</v>
      </c>
      <c r="C253">
        <f t="shared" si="29"/>
        <v>1.5567999999999966</v>
      </c>
      <c r="D253" s="13">
        <f>EXP(SUMPRODUCT(LN($Y253:$AL253),AlturaTRI!$C$24:$P$24)+SUMPRODUCT(LN(1-$Y253:$AL253),1-AlturaTRI!$C$24:$P$24))</f>
        <v>6.9030193866628752E-8</v>
      </c>
      <c r="E253" s="13">
        <f ca="1">EXP(SUMPRODUCT(LN($Y253:$AL253),AlturaTRI!$C$25:$P$25)+SUMPRODUCT(LN(1-$Y253:$AL253),1-AlturaTRI!$C$25:$P$25))</f>
        <v>1.6633670600262063E-15</v>
      </c>
      <c r="F253" s="13">
        <f ca="1">EXP(SUMPRODUCT(LN($Y253:$AL253),AlturaTRI!$C$26:$P$26)+SUMPRODUCT(LN(1-$Y253:$AL253),1-AlturaTRI!$C$26:$P$26))</f>
        <v>6.4930373874247851E-18</v>
      </c>
      <c r="G253" s="13">
        <f ca="1">EXP(SUMPRODUCT(LN($Y253:$AL253),AlturaTRI!$C$27:$P$27)+SUMPRODUCT(LN(1-$Y253:$AL253),1-AlturaTRI!$C$27:$P$27))</f>
        <v>2.5361070409948755E-22</v>
      </c>
      <c r="H253" s="13">
        <f ca="1">EXP(SUMPRODUCT(LN($Y253:$AL253),AlturaTRI!$C$28:$P$28)+SUMPRODUCT(LN(1-$Y253:$AL253),1-AlturaTRI!$C$28:$P$28))</f>
        <v>4.7328363043036124E-23</v>
      </c>
      <c r="I253" s="13">
        <f ca="1">EXP(SUMPRODUCT(LN($Y253:$AL253),AlturaTRI!$C$29:$P$29)+SUMPRODUCT(LN(1-$Y253:$AL253),1-AlturaTRI!$C$29:$P$29))</f>
        <v>5.893879049776661E-18</v>
      </c>
      <c r="J253" s="13">
        <f ca="1">EXP(SUMPRODUCT(LN($Y253:$AL253),AlturaTRI!$C$30:$P$30)+SUMPRODUCT(LN(1-$Y253:$AL253),1-AlturaTRI!$C$30:$P$30))</f>
        <v>2.3427102604846153E-18</v>
      </c>
      <c r="K253" s="13">
        <f ca="1">EXP(SUMPRODUCT(LN($Y253:$AL253),AlturaTRI!$C$31:$P$31)+SUMPRODUCT(LN(1-$Y253:$AL253),1-AlturaTRI!$C$31:$P$31))</f>
        <v>5.1372100383635839E-13</v>
      </c>
      <c r="L253" s="13">
        <f ca="1">EXP(SUMPRODUCT(LN($Y253:$AL253),AlturaTRI!$C$32:$P$32)+SUMPRODUCT(LN(1-$Y253:$AL253),1-AlturaTRI!$C$32:$P$32))</f>
        <v>2.0130308859194825E-12</v>
      </c>
      <c r="M253" s="13">
        <f ca="1">EXP(SUMPRODUCT(LN($Y253:$AL253),AlturaTRI!$C$33:$P$33)+SUMPRODUCT(LN(1-$Y253:$AL253),1-AlturaTRI!$C$33:$P$33))</f>
        <v>3.778621854560339E-13</v>
      </c>
      <c r="N253" s="13">
        <f ca="1">EXP(SUMPRODUCT(LN($Y253:$AL253),AlturaTRI!$C$34:$P$34)+SUMPRODUCT(LN(1-$Y253:$AL253),1-AlturaTRI!$C$34:$P$34))</f>
        <v>4.4124458637535679E-7</v>
      </c>
      <c r="O253" s="13">
        <f ca="1">EXP(SUMPRODUCT(LN($Y253:$AL253),AlturaTRI!$C$35:$P$35)+SUMPRODUCT(LN(1-$Y253:$AL253),1-AlturaTRI!$C$35:$P$35))</f>
        <v>2.6464260497112539E-16</v>
      </c>
      <c r="P253" s="13">
        <f ca="1">EXP(SUMPRODUCT(LN($Y253:$AL253),AlturaTRI!$C$36:$P$36)+SUMPRODUCT(LN(1-$Y253:$AL253),1-AlturaTRI!$C$36:$P$36))</f>
        <v>5.1119888464933122E-16</v>
      </c>
      <c r="Q253" s="13">
        <f ca="1">EXP(SUMPRODUCT(LN($Y253:$AL253),AlturaTRI!$C$37:$P$37)+SUMPRODUCT(LN(1-$Y253:$AL253),1-AlturaTRI!$C$37:$P$37))</f>
        <v>1.0135383671130829E-10</v>
      </c>
      <c r="R253" s="13">
        <f ca="1">EXP(SUMPRODUCT(LN($Y253:$AL253),AlturaTRI!$C$38:$P$38)+SUMPRODUCT(LN(1-$Y253:$AL253),1-AlturaTRI!$C$38:$P$38))</f>
        <v>5.6392078752732931E-13</v>
      </c>
      <c r="S253" s="13">
        <f ca="1">EXP(SUMPRODUCT(LN($Y253:$AL253),AlturaTRI!$C$39:$P$39)+SUMPRODUCT(LN(1-$Y253:$AL253),1-AlturaTRI!$C$39:$P$39))</f>
        <v>6.2141779553788299E-26</v>
      </c>
      <c r="T253" s="13">
        <f ca="1">EXP(SUMPRODUCT(LN($Y253:$AL253),AlturaTRI!$C$40:$P$40)+SUMPRODUCT(LN(1-$Y253:$AL253),1-AlturaTRI!$C$40:$P$40))</f>
        <v>3.6688277257501177E-24</v>
      </c>
      <c r="U253" s="13">
        <f ca="1">EXP(SUMPRODUCT(LN($Y253:$AL253),AlturaTRI!$C$41:$P$41)+SUMPRODUCT(LN(1-$Y253:$AL253),1-AlturaTRI!$C$41:$P$41))</f>
        <v>3.6760590562701826E-19</v>
      </c>
      <c r="V253" s="13">
        <f ca="1">EXP(SUMPRODUCT(LN($Y253:$AL253),AlturaTRI!$C$42:$P$42)+SUMPRODUCT(LN(1-$Y253:$AL253),1-AlturaTRI!$C$42:$P$42))</f>
        <v>5.3836109630675272E-15</v>
      </c>
      <c r="W253" s="13">
        <f ca="1">EXP(SUMPRODUCT(LN($Y253:$AL253),AlturaTRI!$C$43:$P$43)+SUMPRODUCT(LN(1-$Y253:$AL253),1-AlturaTRI!$C$43:$P$43))</f>
        <v>5.5345271482951844E-16</v>
      </c>
      <c r="X253">
        <f t="shared" ca="1" si="30"/>
        <v>1.0375273047929436E-3</v>
      </c>
      <c r="Y253" s="9">
        <f t="shared" si="36"/>
        <v>2.5925694771142061E-3</v>
      </c>
      <c r="Z253" s="9">
        <f t="shared" si="36"/>
        <v>2.0606686407867543E-3</v>
      </c>
      <c r="AA253" s="9">
        <f t="shared" si="36"/>
        <v>4.9804438790161856E-3</v>
      </c>
      <c r="AB253" s="9">
        <f t="shared" si="36"/>
        <v>6.6438017985779784E-3</v>
      </c>
      <c r="AC253" s="9">
        <f t="shared" si="36"/>
        <v>5.4587181620564147E-3</v>
      </c>
      <c r="AD253" s="9">
        <f t="shared" si="36"/>
        <v>3.3732884887795809E-3</v>
      </c>
      <c r="AE253" s="9">
        <f t="shared" si="36"/>
        <v>1.2227228351172034E-2</v>
      </c>
      <c r="AF253" s="9">
        <f t="shared" si="36"/>
        <v>1.5256248767458253E-2</v>
      </c>
      <c r="AG253" s="9">
        <f t="shared" si="36"/>
        <v>0.18203284234006267</v>
      </c>
      <c r="AH253" s="9">
        <f t="shared" si="36"/>
        <v>2.8186816193594487E-3</v>
      </c>
      <c r="AI253" s="9">
        <f t="shared" si="36"/>
        <v>5.4874533302392012E-3</v>
      </c>
      <c r="AJ253" s="9">
        <f t="shared" si="36"/>
        <v>4.7299171100760471E-4</v>
      </c>
      <c r="AK253" s="9">
        <f t="shared" si="36"/>
        <v>6.2652463101287598E-3</v>
      </c>
      <c r="AL253" s="9">
        <f t="shared" si="36"/>
        <v>1.1405318579078645E-3</v>
      </c>
    </row>
    <row r="254" spans="1:38">
      <c r="A254">
        <v>248</v>
      </c>
      <c r="B254">
        <f t="shared" si="31"/>
        <v>-1.5300000000000422</v>
      </c>
      <c r="C254">
        <f t="shared" si="29"/>
        <v>1.5575999999999965</v>
      </c>
      <c r="D254" s="13">
        <f>EXP(SUMPRODUCT(LN($Y254:$AL254),AlturaTRI!$C$24:$P$24)+SUMPRODUCT(LN(1-$Y254:$AL254),1-AlturaTRI!$C$24:$P$24))</f>
        <v>7.2977168576778052E-8</v>
      </c>
      <c r="E254" s="13">
        <f ca="1">EXP(SUMPRODUCT(LN($Y254:$AL254),AlturaTRI!$C$25:$P$25)+SUMPRODUCT(LN(1-$Y254:$AL254),1-AlturaTRI!$C$25:$P$25))</f>
        <v>1.8906905384920185E-15</v>
      </c>
      <c r="F254" s="13">
        <f ca="1">EXP(SUMPRODUCT(LN($Y254:$AL254),AlturaTRI!$C$26:$P$26)+SUMPRODUCT(LN(1-$Y254:$AL254),1-AlturaTRI!$C$26:$P$26))</f>
        <v>7.3873296661701364E-18</v>
      </c>
      <c r="G254" s="13">
        <f ca="1">EXP(SUMPRODUCT(LN($Y254:$AL254),AlturaTRI!$C$27:$P$27)+SUMPRODUCT(LN(1-$Y254:$AL254),1-AlturaTRI!$C$27:$P$27))</f>
        <v>3.0734151584462925E-22</v>
      </c>
      <c r="H254" s="13">
        <f ca="1">EXP(SUMPRODUCT(LN($Y254:$AL254),AlturaTRI!$C$28:$P$28)+SUMPRODUCT(LN(1-$Y254:$AL254),1-AlturaTRI!$C$28:$P$28))</f>
        <v>5.674408377643276E-23</v>
      </c>
      <c r="I254" s="13">
        <f ca="1">EXP(SUMPRODUCT(LN($Y254:$AL254),AlturaTRI!$C$29:$P$29)+SUMPRODUCT(LN(1-$Y254:$AL254),1-AlturaTRI!$C$29:$P$29))</f>
        <v>6.677271388534474E-18</v>
      </c>
      <c r="J254" s="13">
        <f ca="1">EXP(SUMPRODUCT(LN($Y254:$AL254),AlturaTRI!$C$30:$P$30)+SUMPRODUCT(LN(1-$Y254:$AL254),1-AlturaTRI!$C$30:$P$30))</f>
        <v>2.7074379285672301E-18</v>
      </c>
      <c r="K254" s="13">
        <f ca="1">EXP(SUMPRODUCT(LN($Y254:$AL254),AlturaTRI!$C$31:$P$31)+SUMPRODUCT(LN(1-$Y254:$AL254),1-AlturaTRI!$C$31:$P$31))</f>
        <v>5.6136460012306308E-13</v>
      </c>
      <c r="L254" s="13">
        <f ca="1">EXP(SUMPRODUCT(LN($Y254:$AL254),AlturaTRI!$C$32:$P$32)+SUMPRODUCT(LN(1-$Y254:$AL254),1-AlturaTRI!$C$32:$P$32))</f>
        <v>2.1813189053643531E-12</v>
      </c>
      <c r="M254" s="13">
        <f ca="1">EXP(SUMPRODUCT(LN($Y254:$AL254),AlturaTRI!$C$33:$P$33)+SUMPRODUCT(LN(1-$Y254:$AL254),1-AlturaTRI!$C$33:$P$33))</f>
        <v>4.2253729102947192E-13</v>
      </c>
      <c r="N254" s="13">
        <f ca="1">EXP(SUMPRODUCT(LN($Y254:$AL254),AlturaTRI!$C$34:$P$34)+SUMPRODUCT(LN(1-$Y254:$AL254),1-AlturaTRI!$C$34:$P$34))</f>
        <v>4.6854089112144429E-7</v>
      </c>
      <c r="O254" s="13">
        <f ca="1">EXP(SUMPRODUCT(LN($Y254:$AL254),AlturaTRI!$C$35:$P$35)+SUMPRODUCT(LN(1-$Y254:$AL254),1-AlturaTRI!$C$35:$P$35))</f>
        <v>3.0278496275768127E-16</v>
      </c>
      <c r="P254" s="13">
        <f ca="1">EXP(SUMPRODUCT(LN($Y254:$AL254),AlturaTRI!$C$36:$P$36)+SUMPRODUCT(LN(1-$Y254:$AL254),1-AlturaTRI!$C$36:$P$36))</f>
        <v>5.8200624697211484E-16</v>
      </c>
      <c r="Q254" s="13">
        <f ca="1">EXP(SUMPRODUCT(LN($Y254:$AL254),AlturaTRI!$C$37:$P$37)+SUMPRODUCT(LN(1-$Y254:$AL254),1-AlturaTRI!$C$37:$P$37))</f>
        <v>1.1073644050159763E-10</v>
      </c>
      <c r="R254" s="13">
        <f ca="1">EXP(SUMPRODUCT(LN($Y254:$AL254),AlturaTRI!$C$38:$P$38)+SUMPRODUCT(LN(1-$Y254:$AL254),1-AlturaTRI!$C$38:$P$38))</f>
        <v>6.2537470500590378E-13</v>
      </c>
      <c r="S254" s="13">
        <f ca="1">EXP(SUMPRODUCT(LN($Y254:$AL254),AlturaTRI!$C$39:$P$39)+SUMPRODUCT(LN(1-$Y254:$AL254),1-AlturaTRI!$C$39:$P$39))</f>
        <v>7.7522559843156502E-26</v>
      </c>
      <c r="T254" s="13">
        <f ca="1">EXP(SUMPRODUCT(LN($Y254:$AL254),AlturaTRI!$C$40:$P$40)+SUMPRODUCT(LN(1-$Y254:$AL254),1-AlturaTRI!$C$40:$P$40))</f>
        <v>4.3592283224753313E-24</v>
      </c>
      <c r="U254" s="13">
        <f ca="1">EXP(SUMPRODUCT(LN($Y254:$AL254),AlturaTRI!$C$41:$P$41)+SUMPRODUCT(LN(1-$Y254:$AL254),1-AlturaTRI!$C$41:$P$41))</f>
        <v>4.294216086039103E-19</v>
      </c>
      <c r="V254" s="13">
        <f ca="1">EXP(SUMPRODUCT(LN($Y254:$AL254),AlturaTRI!$C$42:$P$42)+SUMPRODUCT(LN(1-$Y254:$AL254),1-AlturaTRI!$C$42:$P$42))</f>
        <v>6.0855829443216341E-15</v>
      </c>
      <c r="W254" s="13">
        <f ca="1">EXP(SUMPRODUCT(LN($Y254:$AL254),AlturaTRI!$C$43:$P$43)+SUMPRODUCT(LN(1-$Y254:$AL254),1-AlturaTRI!$C$43:$P$43))</f>
        <v>6.3562156235405114E-16</v>
      </c>
      <c r="X254">
        <f t="shared" ca="1" si="30"/>
        <v>1.053576209140037E-3</v>
      </c>
      <c r="Y254" s="9">
        <f t="shared" si="36"/>
        <v>2.6427790852364811E-3</v>
      </c>
      <c r="Z254" s="9">
        <f t="shared" si="36"/>
        <v>2.1016721093881112E-3</v>
      </c>
      <c r="AA254" s="9">
        <f t="shared" si="36"/>
        <v>5.0690943858683543E-3</v>
      </c>
      <c r="AB254" s="9">
        <f t="shared" si="36"/>
        <v>6.7391122397108425E-3</v>
      </c>
      <c r="AC254" s="9">
        <f t="shared" si="36"/>
        <v>5.5470594338791835E-3</v>
      </c>
      <c r="AD254" s="9">
        <f t="shared" si="36"/>
        <v>3.4304548652422935E-3</v>
      </c>
      <c r="AE254" s="9">
        <f t="shared" si="36"/>
        <v>1.2504358972454097E-2</v>
      </c>
      <c r="AF254" s="9">
        <f t="shared" si="36"/>
        <v>1.5537265768363819E-2</v>
      </c>
      <c r="AG254" s="9">
        <f t="shared" si="36"/>
        <v>0.1855824182289442</v>
      </c>
      <c r="AH254" s="9">
        <f t="shared" si="36"/>
        <v>2.8839996815530041E-3</v>
      </c>
      <c r="AI254" s="9">
        <f t="shared" si="36"/>
        <v>5.5989885615396664E-3</v>
      </c>
      <c r="AJ254" s="9">
        <f t="shared" si="36"/>
        <v>4.853833448000708E-4</v>
      </c>
      <c r="AK254" s="9">
        <f t="shared" si="36"/>
        <v>6.3623720095065317E-3</v>
      </c>
      <c r="AL254" s="9">
        <f t="shared" si="36"/>
        <v>1.1682431687906126E-3</v>
      </c>
    </row>
    <row r="255" spans="1:38">
      <c r="A255">
        <v>249</v>
      </c>
      <c r="B255">
        <f t="shared" si="31"/>
        <v>-1.5200000000000422</v>
      </c>
      <c r="C255">
        <f t="shared" si="29"/>
        <v>1.5583999999999965</v>
      </c>
      <c r="D255" s="13">
        <f>EXP(SUMPRODUCT(LN($Y255:$AL255),AlturaTRI!$C$24:$P$24)+SUMPRODUCT(LN(1-$Y255:$AL255),1-AlturaTRI!$C$24:$P$24))</f>
        <v>7.7141358106368549E-8</v>
      </c>
      <c r="E255" s="13">
        <f ca="1">EXP(SUMPRODUCT(LN($Y255:$AL255),AlturaTRI!$C$25:$P$25)+SUMPRODUCT(LN(1-$Y255:$AL255),1-AlturaTRI!$C$25:$P$25))</f>
        <v>2.1488453455301692E-15</v>
      </c>
      <c r="F255" s="13">
        <f ca="1">EXP(SUMPRODUCT(LN($Y255:$AL255),AlturaTRI!$C$26:$P$26)+SUMPRODUCT(LN(1-$Y255:$AL255),1-AlturaTRI!$C$26:$P$26))</f>
        <v>8.4038716698818412E-18</v>
      </c>
      <c r="G255" s="13">
        <f ca="1">EXP(SUMPRODUCT(LN($Y255:$AL255),AlturaTRI!$C$27:$P$27)+SUMPRODUCT(LN(1-$Y255:$AL255),1-AlturaTRI!$C$27:$P$27))</f>
        <v>3.7241505842622056E-22</v>
      </c>
      <c r="H255" s="13">
        <f ca="1">EXP(SUMPRODUCT(LN($Y255:$AL255),AlturaTRI!$C$28:$P$28)+SUMPRODUCT(LN(1-$Y255:$AL255),1-AlturaTRI!$C$28:$P$28))</f>
        <v>6.8025547747998921E-23</v>
      </c>
      <c r="I255" s="13">
        <f ca="1">EXP(SUMPRODUCT(LN($Y255:$AL255),AlturaTRI!$C$29:$P$29)+SUMPRODUCT(LN(1-$Y255:$AL255),1-AlturaTRI!$C$29:$P$29))</f>
        <v>7.5639594431710209E-18</v>
      </c>
      <c r="J255" s="13">
        <f ca="1">EXP(SUMPRODUCT(LN($Y255:$AL255),AlturaTRI!$C$30:$P$30)+SUMPRODUCT(LN(1-$Y255:$AL255),1-AlturaTRI!$C$30:$P$30))</f>
        <v>3.1286054156890337E-18</v>
      </c>
      <c r="K255" s="13">
        <f ca="1">EXP(SUMPRODUCT(LN($Y255:$AL255),AlturaTRI!$C$31:$P$31)+SUMPRODUCT(LN(1-$Y255:$AL255),1-AlturaTRI!$C$31:$P$31))</f>
        <v>6.1335947329585095E-13</v>
      </c>
      <c r="L255" s="13">
        <f ca="1">EXP(SUMPRODUCT(LN($Y255:$AL255),AlturaTRI!$C$32:$P$32)+SUMPRODUCT(LN(1-$Y255:$AL255),1-AlturaTRI!$C$32:$P$32))</f>
        <v>2.3634163929521348E-12</v>
      </c>
      <c r="M255" s="13">
        <f ca="1">EXP(SUMPRODUCT(LN($Y255:$AL255),AlturaTRI!$C$33:$P$33)+SUMPRODUCT(LN(1-$Y255:$AL255),1-AlturaTRI!$C$33:$P$33))</f>
        <v>4.7244255578529576E-13</v>
      </c>
      <c r="N255" s="13">
        <f ca="1">EXP(SUMPRODUCT(LN($Y255:$AL255),AlturaTRI!$C$34:$P$34)+SUMPRODUCT(LN(1-$Y255:$AL255),1-AlturaTRI!$C$34:$P$34))</f>
        <v>4.9747122303860904E-7</v>
      </c>
      <c r="O255" s="13">
        <f ca="1">EXP(SUMPRODUCT(LN($Y255:$AL255),AlturaTRI!$C$35:$P$35)+SUMPRODUCT(LN(1-$Y255:$AL255),1-AlturaTRI!$C$35:$P$35))</f>
        <v>3.4638669189586394E-16</v>
      </c>
      <c r="P255" s="13">
        <f ca="1">EXP(SUMPRODUCT(LN($Y255:$AL255),AlturaTRI!$C$36:$P$36)+SUMPRODUCT(LN(1-$Y255:$AL255),1-AlturaTRI!$C$36:$P$36))</f>
        <v>6.6254861405310209E-16</v>
      </c>
      <c r="Q255" s="13">
        <f ca="1">EXP(SUMPRODUCT(LN($Y255:$AL255),AlturaTRI!$C$37:$P$37)+SUMPRODUCT(LN(1-$Y255:$AL255),1-AlturaTRI!$C$37:$P$37))</f>
        <v>1.2097434536389959E-10</v>
      </c>
      <c r="R255" s="13">
        <f ca="1">EXP(SUMPRODUCT(LN($Y255:$AL255),AlturaTRI!$C$38:$P$38)+SUMPRODUCT(LN(1-$Y255:$AL255),1-AlturaTRI!$C$38:$P$38))</f>
        <v>6.934495538407274E-13</v>
      </c>
      <c r="S255" s="13">
        <f ca="1">EXP(SUMPRODUCT(LN($Y255:$AL255),AlturaTRI!$C$39:$P$39)+SUMPRODUCT(LN(1-$Y255:$AL255),1-AlturaTRI!$C$39:$P$39))</f>
        <v>9.669964483789073E-26</v>
      </c>
      <c r="T255" s="13">
        <f ca="1">EXP(SUMPRODUCT(LN($Y255:$AL255),AlturaTRI!$C$40:$P$40)+SUMPRODUCT(LN(1-$Y255:$AL255),1-AlturaTRI!$C$40:$P$40))</f>
        <v>5.1789804165211311E-24</v>
      </c>
      <c r="U255" s="13">
        <f ca="1">EXP(SUMPRODUCT(LN($Y255:$AL255),AlturaTRI!$C$41:$P$41)+SUMPRODUCT(LN(1-$Y255:$AL255),1-AlturaTRI!$C$41:$P$41))</f>
        <v>5.015770585404351E-19</v>
      </c>
      <c r="V255" s="13">
        <f ca="1">EXP(SUMPRODUCT(LN($Y255:$AL255),AlturaTRI!$C$42:$P$42)+SUMPRODUCT(LN(1-$Y255:$AL255),1-AlturaTRI!$C$42:$P$42))</f>
        <v>6.878330797567503E-15</v>
      </c>
      <c r="W255" s="13">
        <f ca="1">EXP(SUMPRODUCT(LN($Y255:$AL255),AlturaTRI!$C$43:$P$43)+SUMPRODUCT(LN(1-$Y255:$AL255),1-AlturaTRI!$C$43:$P$43))</f>
        <v>7.2990960038509787E-16</v>
      </c>
      <c r="X255">
        <f t="shared" ca="1" si="30"/>
        <v>1.0697663826345998E-3</v>
      </c>
      <c r="Y255" s="9">
        <f t="shared" si="36"/>
        <v>2.6939584631700372E-3</v>
      </c>
      <c r="Z255" s="9">
        <f t="shared" si="36"/>
        <v>2.1434897181897071E-3</v>
      </c>
      <c r="AA255" s="9">
        <f t="shared" si="36"/>
        <v>5.159314665014402E-3</v>
      </c>
      <c r="AB255" s="9">
        <f t="shared" si="36"/>
        <v>6.8357805732621874E-3</v>
      </c>
      <c r="AC255" s="9">
        <f t="shared" si="36"/>
        <v>5.6368222753540665E-3</v>
      </c>
      <c r="AD255" s="9">
        <f t="shared" si="36"/>
        <v>3.4885866365529324E-3</v>
      </c>
      <c r="AE255" s="9">
        <f t="shared" si="36"/>
        <v>1.2787689454383506E-2</v>
      </c>
      <c r="AF255" s="9">
        <f t="shared" si="36"/>
        <v>1.5823375870197807E-2</v>
      </c>
      <c r="AG255" s="9">
        <f t="shared" si="36"/>
        <v>0.18918520094786459</v>
      </c>
      <c r="AH255" s="9">
        <f t="shared" si="36"/>
        <v>2.9508268975580584E-3</v>
      </c>
      <c r="AI255" s="9">
        <f t="shared" si="36"/>
        <v>5.7127777797760619E-3</v>
      </c>
      <c r="AJ255" s="9">
        <f t="shared" si="36"/>
        <v>4.9809945799422642E-4</v>
      </c>
      <c r="AK255" s="9">
        <f t="shared" si="36"/>
        <v>6.4609935907060621E-3</v>
      </c>
      <c r="AL255" s="9">
        <f t="shared" si="36"/>
        <v>1.1966269701315479E-3</v>
      </c>
    </row>
    <row r="256" spans="1:38">
      <c r="A256">
        <v>250</v>
      </c>
      <c r="B256">
        <f t="shared" si="31"/>
        <v>-1.5100000000000422</v>
      </c>
      <c r="C256">
        <f t="shared" si="29"/>
        <v>1.5591999999999966</v>
      </c>
      <c r="D256" s="13">
        <f>EXP(SUMPRODUCT(LN($Y256:$AL256),AlturaTRI!$C$24:$P$24)+SUMPRODUCT(LN(1-$Y256:$AL256),1-AlturaTRI!$C$24:$P$24))</f>
        <v>8.1534074680127591E-8</v>
      </c>
      <c r="E256" s="13">
        <f ca="1">EXP(SUMPRODUCT(LN($Y256:$AL256),AlturaTRI!$C$25:$P$25)+SUMPRODUCT(LN(1-$Y256:$AL256),1-AlturaTRI!$C$25:$P$25))</f>
        <v>2.4419764095464505E-15</v>
      </c>
      <c r="F256" s="13">
        <f ca="1">EXP(SUMPRODUCT(LN($Y256:$AL256),AlturaTRI!$C$26:$P$26)+SUMPRODUCT(LN(1-$Y256:$AL256),1-AlturaTRI!$C$26:$P$26))</f>
        <v>9.5592306075567768E-18</v>
      </c>
      <c r="G256" s="13">
        <f ca="1">EXP(SUMPRODUCT(LN($Y256:$AL256),AlturaTRI!$C$27:$P$27)+SUMPRODUCT(LN(1-$Y256:$AL256),1-AlturaTRI!$C$27:$P$27))</f>
        <v>4.5121635446570878E-22</v>
      </c>
      <c r="H256" s="13">
        <f ca="1">EXP(SUMPRODUCT(LN($Y256:$AL256),AlturaTRI!$C$28:$P$28)+SUMPRODUCT(LN(1-$Y256:$AL256),1-AlturaTRI!$C$28:$P$28))</f>
        <v>8.1540825131698684E-23</v>
      </c>
      <c r="I256" s="13">
        <f ca="1">EXP(SUMPRODUCT(LN($Y256:$AL256),AlturaTRI!$C$29:$P$29)+SUMPRODUCT(LN(1-$Y256:$AL256),1-AlturaTRI!$C$29:$P$29))</f>
        <v>8.5674376049511262E-18</v>
      </c>
      <c r="J256" s="13">
        <f ca="1">EXP(SUMPRODUCT(LN($Y256:$AL256),AlturaTRI!$C$30:$P$30)+SUMPRODUCT(LN(1-$Y256:$AL256),1-AlturaTRI!$C$30:$P$30))</f>
        <v>3.6148865494466894E-18</v>
      </c>
      <c r="K256" s="13">
        <f ca="1">EXP(SUMPRODUCT(LN($Y256:$AL256),AlturaTRI!$C$31:$P$31)+SUMPRODUCT(LN(1-$Y256:$AL256),1-AlturaTRI!$C$31:$P$31))</f>
        <v>6.7009553980219681E-13</v>
      </c>
      <c r="L256" s="13">
        <f ca="1">EXP(SUMPRODUCT(LN($Y256:$AL256),AlturaTRI!$C$32:$P$32)+SUMPRODUCT(LN(1-$Y256:$AL256),1-AlturaTRI!$C$32:$P$32))</f>
        <v>2.5604300683076685E-12</v>
      </c>
      <c r="M256" s="13">
        <f ca="1">EXP(SUMPRODUCT(LN($Y256:$AL256),AlturaTRI!$C$33:$P$33)+SUMPRODUCT(LN(1-$Y256:$AL256),1-AlturaTRI!$C$33:$P$33))</f>
        <v>5.2818318597434099E-13</v>
      </c>
      <c r="N256" s="13">
        <f ca="1">EXP(SUMPRODUCT(LN($Y256:$AL256),AlturaTRI!$C$34:$P$34)+SUMPRODUCT(LN(1-$Y256:$AL256),1-AlturaTRI!$C$34:$P$34))</f>
        <v>5.2812900850656907E-7</v>
      </c>
      <c r="O256" s="13">
        <f ca="1">EXP(SUMPRODUCT(LN($Y256:$AL256),AlturaTRI!$C$35:$P$35)+SUMPRODUCT(LN(1-$Y256:$AL256),1-AlturaTRI!$C$35:$P$35))</f>
        <v>3.9622300590622754E-16</v>
      </c>
      <c r="P256" s="13">
        <f ca="1">EXP(SUMPRODUCT(LN($Y256:$AL256),AlturaTRI!$C$36:$P$36)+SUMPRODUCT(LN(1-$Y256:$AL256),1-AlturaTRI!$C$36:$P$36))</f>
        <v>7.5415297483854393E-16</v>
      </c>
      <c r="Q256" s="13">
        <f ca="1">EXP(SUMPRODUCT(LN($Y256:$AL256),AlturaTRI!$C$37:$P$37)+SUMPRODUCT(LN(1-$Y256:$AL256),1-AlturaTRI!$C$37:$P$37))</f>
        <v>1.3214404505449667E-10</v>
      </c>
      <c r="R256" s="13">
        <f ca="1">EXP(SUMPRODUCT(LN($Y256:$AL256),AlturaTRI!$C$38:$P$38)+SUMPRODUCT(LN(1-$Y256:$AL256),1-AlturaTRI!$C$38:$P$38))</f>
        <v>7.6884895801850478E-13</v>
      </c>
      <c r="S256" s="13">
        <f ca="1">EXP(SUMPRODUCT(LN($Y256:$AL256),AlturaTRI!$C$39:$P$39)+SUMPRODUCT(LN(1-$Y256:$AL256),1-AlturaTRI!$C$39:$P$39))</f>
        <v>1.2060720360553231E-25</v>
      </c>
      <c r="T256" s="13">
        <f ca="1">EXP(SUMPRODUCT(LN($Y256:$AL256),AlturaTRI!$C$40:$P$40)+SUMPRODUCT(LN(1-$Y256:$AL256),1-AlturaTRI!$C$40:$P$40))</f>
        <v>6.1522010012466844E-24</v>
      </c>
      <c r="U256" s="13">
        <f ca="1">EXP(SUMPRODUCT(LN($Y256:$AL256),AlturaTRI!$C$41:$P$41)+SUMPRODUCT(LN(1-$Y256:$AL256),1-AlturaTRI!$C$41:$P$41))</f>
        <v>5.857914505784336E-19</v>
      </c>
      <c r="V256" s="13">
        <f ca="1">EXP(SUMPRODUCT(LN($Y256:$AL256),AlturaTRI!$C$42:$P$42)+SUMPRODUCT(LN(1-$Y256:$AL256),1-AlturaTRI!$C$42:$P$42))</f>
        <v>7.7734807191703212E-15</v>
      </c>
      <c r="W256" s="13">
        <f ca="1">EXP(SUMPRODUCT(LN($Y256:$AL256),AlturaTRI!$C$43:$P$43)+SUMPRODUCT(LN(1-$Y256:$AL256),1-AlturaTRI!$C$43:$P$43))</f>
        <v>8.3809090043058445E-16</v>
      </c>
      <c r="X256">
        <f t="shared" ca="1" si="30"/>
        <v>1.0860967333911121E-3</v>
      </c>
      <c r="Y256" s="9">
        <f t="shared" si="36"/>
        <v>2.7461262387615797E-3</v>
      </c>
      <c r="Z256" s="9">
        <f t="shared" si="36"/>
        <v>2.1861375618413355E-3</v>
      </c>
      <c r="AA256" s="9">
        <f t="shared" si="36"/>
        <v>5.2511322192845631E-3</v>
      </c>
      <c r="AB256" s="9">
        <f t="shared" si="36"/>
        <v>6.9338258733594085E-3</v>
      </c>
      <c r="AC256" s="9">
        <f t="shared" si="36"/>
        <v>5.7280292977551139E-3</v>
      </c>
      <c r="AD256" s="9">
        <f t="shared" si="36"/>
        <v>3.5476999898831274E-3</v>
      </c>
      <c r="AE256" s="9">
        <f t="shared" si="36"/>
        <v>1.3077354772750065E-2</v>
      </c>
      <c r="AF256" s="9">
        <f t="shared" si="36"/>
        <v>1.6114668289303174E-2</v>
      </c>
      <c r="AG256" s="9">
        <f t="shared" si="36"/>
        <v>0.19284136464901808</v>
      </c>
      <c r="AH256" s="9">
        <f t="shared" si="36"/>
        <v>3.0191979259508186E-3</v>
      </c>
      <c r="AI256" s="9">
        <f t="shared" si="36"/>
        <v>5.8288660005952186E-3</v>
      </c>
      <c r="AJ256" s="9">
        <f t="shared" si="36"/>
        <v>5.1114853861274729E-4</v>
      </c>
      <c r="AK256" s="9">
        <f t="shared" si="36"/>
        <v>6.5611337867622884E-3</v>
      </c>
      <c r="AL256" s="9">
        <f t="shared" si="36"/>
        <v>1.2256995420746165E-3</v>
      </c>
    </row>
    <row r="257" spans="1:38">
      <c r="A257">
        <v>251</v>
      </c>
      <c r="B257">
        <f t="shared" si="31"/>
        <v>-1.5000000000000422</v>
      </c>
      <c r="C257">
        <f t="shared" si="29"/>
        <v>1.5599999999999965</v>
      </c>
      <c r="D257" s="13">
        <f>EXP(SUMPRODUCT(LN($Y257:$AL257),AlturaTRI!$C$24:$P$24)+SUMPRODUCT(LN(1-$Y257:$AL257),1-AlturaTRI!$C$24:$P$24))</f>
        <v>8.6167172507620924E-8</v>
      </c>
      <c r="E257" s="13">
        <f ca="1">EXP(SUMPRODUCT(LN($Y257:$AL257),AlturaTRI!$C$25:$P$25)+SUMPRODUCT(LN(1-$Y257:$AL257),1-AlturaTRI!$C$25:$P$25))</f>
        <v>2.7747802678451646E-15</v>
      </c>
      <c r="F257" s="13">
        <f ca="1">EXP(SUMPRODUCT(LN($Y257:$AL257),AlturaTRI!$C$26:$P$26)+SUMPRODUCT(LN(1-$Y257:$AL257),1-AlturaTRI!$C$26:$P$26))</f>
        <v>1.0872196537139349E-17</v>
      </c>
      <c r="G257" s="13">
        <f ca="1">EXP(SUMPRODUCT(LN($Y257:$AL257),AlturaTRI!$C$27:$P$27)+SUMPRODUCT(LN(1-$Y257:$AL257),1-AlturaTRI!$C$27:$P$27))</f>
        <v>5.4662974564526213E-22</v>
      </c>
      <c r="H257" s="13">
        <f ca="1">EXP(SUMPRODUCT(LN($Y257:$AL257),AlturaTRI!$C$28:$P$28)+SUMPRODUCT(LN(1-$Y257:$AL257),1-AlturaTRI!$C$28:$P$28))</f>
        <v>9.7730244534546144E-23</v>
      </c>
      <c r="I257" s="13">
        <f ca="1">EXP(SUMPRODUCT(LN($Y257:$AL257),AlturaTRI!$C$29:$P$29)+SUMPRODUCT(LN(1-$Y257:$AL257),1-AlturaTRI!$C$29:$P$29))</f>
        <v>9.7029442939384074E-18</v>
      </c>
      <c r="J257" s="13">
        <f ca="1">EXP(SUMPRODUCT(LN($Y257:$AL257),AlturaTRI!$C$30:$P$30)+SUMPRODUCT(LN(1-$Y257:$AL257),1-AlturaTRI!$C$30:$P$30))</f>
        <v>4.1762778044292088E-18</v>
      </c>
      <c r="K257" s="13">
        <f ca="1">EXP(SUMPRODUCT(LN($Y257:$AL257),AlturaTRI!$C$31:$P$31)+SUMPRODUCT(LN(1-$Y257:$AL257),1-AlturaTRI!$C$31:$P$31))</f>
        <v>7.3199684017797684E-13</v>
      </c>
      <c r="L257" s="13">
        <f ca="1">EXP(SUMPRODUCT(LN($Y257:$AL257),AlturaTRI!$C$32:$P$32)+SUMPRODUCT(LN(1-$Y257:$AL257),1-AlturaTRI!$C$32:$P$32))</f>
        <v>2.7735527043569759E-12</v>
      </c>
      <c r="M257" s="13">
        <f ca="1">EXP(SUMPRODUCT(LN($Y257:$AL257),AlturaTRI!$C$33:$P$33)+SUMPRODUCT(LN(1-$Y257:$AL257),1-AlturaTRI!$C$33:$P$33))</f>
        <v>5.9043346214818896E-13</v>
      </c>
      <c r="N257" s="13">
        <f ca="1">EXP(SUMPRODUCT(LN($Y257:$AL257),AlturaTRI!$C$34:$P$34)+SUMPRODUCT(LN(1-$Y257:$AL257),1-AlturaTRI!$C$34:$P$34))</f>
        <v>5.6061267289819299E-7</v>
      </c>
      <c r="O257" s="13">
        <f ca="1">EXP(SUMPRODUCT(LN($Y257:$AL257),AlturaTRI!$C$35:$P$35)+SUMPRODUCT(LN(1-$Y257:$AL257),1-AlturaTRI!$C$35:$P$35))</f>
        <v>4.5317819755687365E-16</v>
      </c>
      <c r="P257" s="13">
        <f ca="1">EXP(SUMPRODUCT(LN($Y257:$AL257),AlturaTRI!$C$36:$P$36)+SUMPRODUCT(LN(1-$Y257:$AL257),1-AlturaTRI!$C$36:$P$36))</f>
        <v>8.583254232013089E-16</v>
      </c>
      <c r="Q257" s="13">
        <f ca="1">EXP(SUMPRODUCT(LN($Y257:$AL257),AlturaTRI!$C$37:$P$37)+SUMPRODUCT(LN(1-$Y257:$AL257),1-AlturaTRI!$C$37:$P$37))</f>
        <v>1.4432871405930278E-10</v>
      </c>
      <c r="R257" s="13">
        <f ca="1">EXP(SUMPRODUCT(LN($Y257:$AL257),AlturaTRI!$C$38:$P$38)+SUMPRODUCT(LN(1-$Y257:$AL257),1-AlturaTRI!$C$38:$P$38))</f>
        <v>8.5235009974896346E-13</v>
      </c>
      <c r="S257" s="13">
        <f ca="1">EXP(SUMPRODUCT(LN($Y257:$AL257),AlturaTRI!$C$39:$P$39)+SUMPRODUCT(LN(1-$Y257:$AL257),1-AlturaTRI!$C$39:$P$39))</f>
        <v>1.5040852289231313E-25</v>
      </c>
      <c r="T257" s="13">
        <f ca="1">EXP(SUMPRODUCT(LN($Y257:$AL257),AlturaTRI!$C$40:$P$40)+SUMPRODUCT(LN(1-$Y257:$AL257),1-AlturaTRI!$C$40:$P$40))</f>
        <v>7.3074792770038758E-24</v>
      </c>
      <c r="U257" s="13">
        <f ca="1">EXP(SUMPRODUCT(LN($Y257:$AL257),AlturaTRI!$C$41:$P$41)+SUMPRODUCT(LN(1-$Y257:$AL257),1-AlturaTRI!$C$41:$P$41))</f>
        <v>6.8406791791940463E-19</v>
      </c>
      <c r="V257" s="13">
        <f ca="1">EXP(SUMPRODUCT(LN($Y257:$AL257),AlturaTRI!$C$42:$P$42)+SUMPRODUCT(LN(1-$Y257:$AL257),1-AlturaTRI!$C$42:$P$42))</f>
        <v>8.7841313693750715E-15</v>
      </c>
      <c r="W257" s="13">
        <f ca="1">EXP(SUMPRODUCT(LN($Y257:$AL257),AlturaTRI!$C$43:$P$43)+SUMPRODUCT(LN(1-$Y257:$AL257),1-AlturaTRI!$C$43:$P$43))</f>
        <v>9.6219701198062234E-16</v>
      </c>
      <c r="X257">
        <f t="shared" ca="1" si="30"/>
        <v>1.1025661104291109E-3</v>
      </c>
      <c r="Y257" s="9">
        <f t="shared" ref="Y257:AL266" si="37">1/(1+EXP(-1.7*Y$2*($B257-Y$3)))</f>
        <v>2.7993013936556594E-3</v>
      </c>
      <c r="Z257" s="9">
        <f t="shared" si="37"/>
        <v>2.2296320503360457E-3</v>
      </c>
      <c r="AA257" s="9">
        <f t="shared" si="37"/>
        <v>5.3445750228180667E-3</v>
      </c>
      <c r="AB257" s="9">
        <f t="shared" si="37"/>
        <v>7.0332674742094956E-3</v>
      </c>
      <c r="AC257" s="9">
        <f t="shared" si="37"/>
        <v>5.8207034633863067E-3</v>
      </c>
      <c r="AD257" s="9">
        <f t="shared" si="37"/>
        <v>3.6078113798611159E-3</v>
      </c>
      <c r="AE257" s="9">
        <f t="shared" si="37"/>
        <v>1.3373492671294862E-2</v>
      </c>
      <c r="AF257" s="9">
        <f t="shared" si="37"/>
        <v>1.6411233690071868E-2</v>
      </c>
      <c r="AG257" s="9">
        <f t="shared" si="37"/>
        <v>0.19655105835935435</v>
      </c>
      <c r="AH257" s="9">
        <f t="shared" si="37"/>
        <v>3.0891482114206951E-3</v>
      </c>
      <c r="AI257" s="9">
        <f t="shared" si="37"/>
        <v>5.9472991167348905E-3</v>
      </c>
      <c r="AJ257" s="9">
        <f t="shared" si="37"/>
        <v>5.2453929625977862E-4</v>
      </c>
      <c r="AK257" s="9">
        <f t="shared" si="37"/>
        <v>6.662815666635305E-3</v>
      </c>
      <c r="AL257" s="9">
        <f t="shared" si="37"/>
        <v>1.2554775569346326E-3</v>
      </c>
    </row>
    <row r="258" spans="1:38">
      <c r="A258">
        <v>252</v>
      </c>
      <c r="B258">
        <f t="shared" si="31"/>
        <v>-1.4900000000000422</v>
      </c>
      <c r="C258">
        <f t="shared" si="29"/>
        <v>1.5607999999999966</v>
      </c>
      <c r="D258" s="13">
        <f>EXP(SUMPRODUCT(LN($Y258:$AL258),AlturaTRI!$C$24:$P$24)+SUMPRODUCT(LN(1-$Y258:$AL258),1-AlturaTRI!$C$24:$P$24))</f>
        <v>9.1053070413251854E-8</v>
      </c>
      <c r="E258" s="13">
        <f ca="1">EXP(SUMPRODUCT(LN($Y258:$AL258),AlturaTRI!$C$25:$P$25)+SUMPRODUCT(LN(1-$Y258:$AL258),1-AlturaTRI!$C$25:$P$25))</f>
        <v>3.1525776214365556E-15</v>
      </c>
      <c r="F258" s="13">
        <f ca="1">EXP(SUMPRODUCT(LN($Y258:$AL258),AlturaTRI!$C$26:$P$26)+SUMPRODUCT(LN(1-$Y258:$AL258),1-AlturaTRI!$C$26:$P$26))</f>
        <v>1.2364077199359582E-17</v>
      </c>
      <c r="G258" s="13">
        <f ca="1">EXP(SUMPRODUCT(LN($Y258:$AL258),AlturaTRI!$C$27:$P$27)+SUMPRODUCT(LN(1-$Y258:$AL258),1-AlturaTRI!$C$27:$P$27))</f>
        <v>6.6214293079307907E-22</v>
      </c>
      <c r="H258" s="13">
        <f ca="1">EXP(SUMPRODUCT(LN($Y258:$AL258),AlturaTRI!$C$28:$P$28)+SUMPRODUCT(LN(1-$Y258:$AL258),1-AlturaTRI!$C$28:$P$28))</f>
        <v>1.1712050239341103E-22</v>
      </c>
      <c r="I258" s="13">
        <f ca="1">EXP(SUMPRODUCT(LN($Y258:$AL258),AlturaTRI!$C$29:$P$29)+SUMPRODUCT(LN(1-$Y258:$AL258),1-AlturaTRI!$C$29:$P$29))</f>
        <v>1.0987684572846925E-17</v>
      </c>
      <c r="J258" s="13">
        <f ca="1">EXP(SUMPRODUCT(LN($Y258:$AL258),AlturaTRI!$C$30:$P$30)+SUMPRODUCT(LN(1-$Y258:$AL258),1-AlturaTRI!$C$30:$P$30))</f>
        <v>4.824298214616679E-18</v>
      </c>
      <c r="K258" s="13">
        <f ca="1">EXP(SUMPRODUCT(LN($Y258:$AL258),AlturaTRI!$C$31:$P$31)+SUMPRODUCT(LN(1-$Y258:$AL258),1-AlturaTRI!$C$31:$P$31))</f>
        <v>7.9952443850444157E-13</v>
      </c>
      <c r="L258" s="13">
        <f ca="1">EXP(SUMPRODUCT(LN($Y258:$AL258),AlturaTRI!$C$32:$P$32)+SUMPRODUCT(LN(1-$Y258:$AL258),1-AlturaTRI!$C$32:$P$32))</f>
        <v>3.0040695616839721E-12</v>
      </c>
      <c r="M258" s="13">
        <f ca="1">EXP(SUMPRODUCT(LN($Y258:$AL258),AlturaTRI!$C$33:$P$33)+SUMPRODUCT(LN(1-$Y258:$AL258),1-AlturaTRI!$C$33:$P$33))</f>
        <v>6.599444958733088E-13</v>
      </c>
      <c r="N258" s="13">
        <f ca="1">EXP(SUMPRODUCT(LN($Y258:$AL258),AlturaTRI!$C$34:$P$34)+SUMPRODUCT(LN(1-$Y258:$AL258),1-AlturaTRI!$C$34:$P$34))</f>
        <v>5.9502588224778741E-7</v>
      </c>
      <c r="O258" s="13">
        <f ca="1">EXP(SUMPRODUCT(LN($Y258:$AL258),AlturaTRI!$C$35:$P$35)+SUMPRODUCT(LN(1-$Y258:$AL258),1-AlturaTRI!$C$35:$P$35))</f>
        <v>5.182608282341825E-16</v>
      </c>
      <c r="P258" s="13">
        <f ca="1">EXP(SUMPRODUCT(LN($Y258:$AL258),AlturaTRI!$C$36:$P$36)+SUMPRODUCT(LN(1-$Y258:$AL258),1-AlturaTRI!$C$36:$P$36))</f>
        <v>9.767750589432847E-16</v>
      </c>
      <c r="Q258" s="13">
        <f ca="1">EXP(SUMPRODUCT(LN($Y258:$AL258),AlturaTRI!$C$37:$P$37)+SUMPRODUCT(LN(1-$Y258:$AL258),1-AlturaTRI!$C$37:$P$37))</f>
        <v>1.5761877399774965E-10</v>
      </c>
      <c r="R258" s="13">
        <f ca="1">EXP(SUMPRODUCT(LN($Y258:$AL258),AlturaTRI!$C$38:$P$38)+SUMPRODUCT(LN(1-$Y258:$AL258),1-AlturaTRI!$C$38:$P$38))</f>
        <v>9.448112593651321E-13</v>
      </c>
      <c r="S258" s="13">
        <f ca="1">EXP(SUMPRODUCT(LN($Y258:$AL258),AlturaTRI!$C$39:$P$39)+SUMPRODUCT(LN(1-$Y258:$AL258),1-AlturaTRI!$C$39:$P$39))</f>
        <v>1.8755200101879552E-25</v>
      </c>
      <c r="T258" s="13">
        <f ca="1">EXP(SUMPRODUCT(LN($Y258:$AL258),AlturaTRI!$C$40:$P$40)+SUMPRODUCT(LN(1-$Y258:$AL258),1-AlturaTRI!$C$40:$P$40))</f>
        <v>8.6787010042840199E-24</v>
      </c>
      <c r="U258" s="13">
        <f ca="1">EXP(SUMPRODUCT(LN($Y258:$AL258),AlturaTRI!$C$41:$P$41)+SUMPRODUCT(LN(1-$Y258:$AL258),1-AlturaTRI!$C$41:$P$41))</f>
        <v>7.9874007457275495E-19</v>
      </c>
      <c r="V258" s="13">
        <f ca="1">EXP(SUMPRODUCT(LN($Y258:$AL258),AlturaTRI!$C$42:$P$42)+SUMPRODUCT(LN(1-$Y258:$AL258),1-AlturaTRI!$C$42:$P$42))</f>
        <v>9.9250379551675048E-15</v>
      </c>
      <c r="W258" s="13">
        <f ca="1">EXP(SUMPRODUCT(LN($Y258:$AL258),AlturaTRI!$C$43:$P$43)+SUMPRODUCT(LN(1-$Y258:$AL258),1-AlturaTRI!$C$43:$P$43))</f>
        <v>1.1045539679140885E-15</v>
      </c>
      <c r="X258">
        <f t="shared" ca="1" si="30"/>
        <v>1.1191733032349768E-3</v>
      </c>
      <c r="Y258" s="9">
        <f t="shared" si="37"/>
        <v>2.8535032698571465E-3</v>
      </c>
      <c r="Z258" s="9">
        <f t="shared" si="37"/>
        <v>2.273989915074858E-3</v>
      </c>
      <c r="AA258" s="9">
        <f t="shared" si="37"/>
        <v>5.4396715287601278E-3</v>
      </c>
      <c r="AB258" s="9">
        <f t="shared" si="37"/>
        <v>7.1341249734176325E-3</v>
      </c>
      <c r="AC258" s="9">
        <f t="shared" si="37"/>
        <v>5.9148680907490803E-3</v>
      </c>
      <c r="AD258" s="9">
        <f t="shared" si="37"/>
        <v>3.6689375328552939E-3</v>
      </c>
      <c r="AE258" s="9">
        <f t="shared" si="37"/>
        <v>1.3676243710606894E-2</v>
      </c>
      <c r="AF258" s="9">
        <f t="shared" si="37"/>
        <v>1.6713164204145488E-2</v>
      </c>
      <c r="AG258" s="9">
        <f t="shared" si="37"/>
        <v>0.20031440509816831</v>
      </c>
      <c r="AH258" s="9">
        <f t="shared" si="37"/>
        <v>3.1607140021387755E-3</v>
      </c>
      <c r="AI258" s="9">
        <f t="shared" si="37"/>
        <v>6.0681239142100253E-3</v>
      </c>
      <c r="AJ258" s="9">
        <f t="shared" si="37"/>
        <v>5.3828066788116208E-4</v>
      </c>
      <c r="AK258" s="9">
        <f t="shared" si="37"/>
        <v>6.7660626398750381E-3</v>
      </c>
      <c r="AL258" s="9">
        <f t="shared" si="37"/>
        <v>1.2859780885482546E-3</v>
      </c>
    </row>
    <row r="259" spans="1:38">
      <c r="A259">
        <v>253</v>
      </c>
      <c r="B259">
        <f t="shared" si="31"/>
        <v>-1.4800000000000422</v>
      </c>
      <c r="C259">
        <f t="shared" si="29"/>
        <v>1.5615999999999965</v>
      </c>
      <c r="D259" s="13">
        <f>EXP(SUMPRODUCT(LN($Y259:$AL259),AlturaTRI!$C$24:$P$24)+SUMPRODUCT(LN(1-$Y259:$AL259),1-AlturaTRI!$C$24:$P$24))</f>
        <v>9.620477518344461E-8</v>
      </c>
      <c r="E259" s="13">
        <f ca="1">EXP(SUMPRODUCT(LN($Y259:$AL259),AlturaTRI!$C$25:$P$25)+SUMPRODUCT(LN(1-$Y259:$AL259),1-AlturaTRI!$C$25:$P$25))</f>
        <v>3.5813953057467131E-15</v>
      </c>
      <c r="F259" s="13">
        <f ca="1">EXP(SUMPRODUCT(LN($Y259:$AL259),AlturaTRI!$C$26:$P$26)+SUMPRODUCT(LN(1-$Y259:$AL259),1-AlturaTRI!$C$26:$P$26))</f>
        <v>1.4059031444829572E-17</v>
      </c>
      <c r="G259" s="13">
        <f ca="1">EXP(SUMPRODUCT(LN($Y259:$AL259),AlturaTRI!$C$27:$P$27)+SUMPRODUCT(LN(1-$Y259:$AL259),1-AlturaTRI!$C$27:$P$27))</f>
        <v>8.0197256852748981E-22</v>
      </c>
      <c r="H259" s="13">
        <f ca="1">EXP(SUMPRODUCT(LN($Y259:$AL259),AlturaTRI!$C$28:$P$28)+SUMPRODUCT(LN(1-$Y259:$AL259),1-AlturaTRI!$C$28:$P$28))</f>
        <v>1.4034151115145506E-22</v>
      </c>
      <c r="I259" s="13">
        <f ca="1">EXP(SUMPRODUCT(LN($Y259:$AL259),AlturaTRI!$C$29:$P$29)+SUMPRODUCT(LN(1-$Y259:$AL259),1-AlturaTRI!$C$29:$P$29))</f>
        <v>1.244108077087832E-17</v>
      </c>
      <c r="J259" s="13">
        <f ca="1">EXP(SUMPRODUCT(LN($Y259:$AL259),AlturaTRI!$C$30:$P$30)+SUMPRODUCT(LN(1-$Y259:$AL259),1-AlturaTRI!$C$30:$P$30))</f>
        <v>5.5722192018392542E-18</v>
      </c>
      <c r="K259" s="13">
        <f ca="1">EXP(SUMPRODUCT(LN($Y259:$AL259),AlturaTRI!$C$31:$P$31)+SUMPRODUCT(LN(1-$Y259:$AL259),1-AlturaTRI!$C$31:$P$31))</f>
        <v>8.7317955921169198E-13</v>
      </c>
      <c r="L259" s="13">
        <f ca="1">EXP(SUMPRODUCT(LN($Y259:$AL259),AlturaTRI!$C$32:$P$32)+SUMPRODUCT(LN(1-$Y259:$AL259),1-AlturaTRI!$C$32:$P$32))</f>
        <v>3.253365279816182E-12</v>
      </c>
      <c r="M259" s="13">
        <f ca="1">EXP(SUMPRODUCT(LN($Y259:$AL259),AlturaTRI!$C$33:$P$33)+SUMPRODUCT(LN(1-$Y259:$AL259),1-AlturaTRI!$C$33:$P$33))</f>
        <v>7.3755284095580848E-13</v>
      </c>
      <c r="N259" s="13">
        <f ca="1">EXP(SUMPRODUCT(LN($Y259:$AL259),AlturaTRI!$C$34:$P$34)+SUMPRODUCT(LN(1-$Y259:$AL259),1-AlturaTRI!$C$34:$P$34))</f>
        <v>6.3147779473325486E-7</v>
      </c>
      <c r="O259" s="13">
        <f ca="1">EXP(SUMPRODUCT(LN($Y259:$AL259),AlturaTRI!$C$35:$P$35)+SUMPRODUCT(LN(1-$Y259:$AL259),1-AlturaTRI!$C$35:$P$35))</f>
        <v>5.9262100747089988E-16</v>
      </c>
      <c r="P259" s="13">
        <f ca="1">EXP(SUMPRODUCT(LN($Y259:$AL259),AlturaTRI!$C$36:$P$36)+SUMPRODUCT(LN(1-$Y259:$AL259),1-AlturaTRI!$C$36:$P$36))</f>
        <v>1.1114410370326504E-15</v>
      </c>
      <c r="Q259" s="13">
        <f ca="1">EXP(SUMPRODUCT(LN($Y259:$AL259),AlturaTRI!$C$37:$P$37)+SUMPRODUCT(LN(1-$Y259:$AL259),1-AlturaTRI!$C$37:$P$37))</f>
        <v>1.7211250628078328E-10</v>
      </c>
      <c r="R259" s="13">
        <f ca="1">EXP(SUMPRODUCT(LN($Y259:$AL259),AlturaTRI!$C$38:$P$38)+SUMPRODUCT(LN(1-$Y259:$AL259),1-AlturaTRI!$C$38:$P$38))</f>
        <v>1.0471801099951691E-12</v>
      </c>
      <c r="S259" s="13">
        <f ca="1">EXP(SUMPRODUCT(LN($Y259:$AL259),AlturaTRI!$C$39:$P$39)+SUMPRODUCT(LN(1-$Y259:$AL259),1-AlturaTRI!$C$39:$P$39))</f>
        <v>2.3384077333086408E-25</v>
      </c>
      <c r="T259" s="13">
        <f ca="1">EXP(SUMPRODUCT(LN($Y259:$AL259),AlturaTRI!$C$40:$P$40)+SUMPRODUCT(LN(1-$Y259:$AL259),1-AlturaTRI!$C$40:$P$40))</f>
        <v>1.0306023803193911E-23</v>
      </c>
      <c r="U259" s="13">
        <f ca="1">EXP(SUMPRODUCT(LN($Y259:$AL259),AlturaTRI!$C$41:$P$41)+SUMPRODUCT(LN(1-$Y259:$AL259),1-AlturaTRI!$C$41:$P$41))</f>
        <v>9.3252612335628235E-19</v>
      </c>
      <c r="V259" s="13">
        <f ca="1">EXP(SUMPRODUCT(LN($Y259:$AL259),AlturaTRI!$C$42:$P$42)+SUMPRODUCT(LN(1-$Y259:$AL259),1-AlturaTRI!$C$42:$P$42))</f>
        <v>1.1212818983059405E-14</v>
      </c>
      <c r="W259" s="13">
        <f ca="1">EXP(SUMPRODUCT(LN($Y259:$AL259),AlturaTRI!$C$43:$P$43)+SUMPRODUCT(LN(1-$Y259:$AL259),1-AlturaTRI!$C$43:$P$43))</f>
        <v>1.2678245497189181E-15</v>
      </c>
      <c r="X259">
        <f t="shared" ca="1" si="30"/>
        <v>1.1359170413470473E-3</v>
      </c>
      <c r="Y259" s="9">
        <f t="shared" si="37"/>
        <v>2.9087515764092062E-3</v>
      </c>
      <c r="Z259" s="9">
        <f t="shared" si="37"/>
        <v>2.3192282150434874E-3</v>
      </c>
      <c r="AA259" s="9">
        <f t="shared" si="37"/>
        <v>5.5364506770709072E-3</v>
      </c>
      <c r="AB259" s="9">
        <f t="shared" si="37"/>
        <v>7.2364182353414491E-3</v>
      </c>
      <c r="AC259" s="9">
        <f t="shared" si="37"/>
        <v>6.010546859776672E-3</v>
      </c>
      <c r="AD259" s="9">
        <f t="shared" si="37"/>
        <v>3.7310954513217012E-3</v>
      </c>
      <c r="AE259" s="9">
        <f t="shared" si="37"/>
        <v>1.3985751317509364E-2</v>
      </c>
      <c r="AF259" s="9">
        <f t="shared" si="37"/>
        <v>1.7020553449702748E-2</v>
      </c>
      <c r="AG259" s="9">
        <f t="shared" si="37"/>
        <v>0.20413150100113206</v>
      </c>
      <c r="AH259" s="9">
        <f t="shared" si="37"/>
        <v>3.23393236748826E-3</v>
      </c>
      <c r="AI259" s="9">
        <f t="shared" si="37"/>
        <v>6.1913880887600964E-3</v>
      </c>
      <c r="AJ259" s="9">
        <f t="shared" si="37"/>
        <v>5.5238182367311583E-4</v>
      </c>
      <c r="AK259" s="9">
        <f t="shared" si="37"/>
        <v>6.8708984613411904E-3</v>
      </c>
      <c r="AL259" s="9">
        <f t="shared" si="37"/>
        <v>1.3172186218432E-3</v>
      </c>
    </row>
    <row r="260" spans="1:38">
      <c r="A260">
        <v>254</v>
      </c>
      <c r="B260">
        <f t="shared" si="31"/>
        <v>-1.4700000000000422</v>
      </c>
      <c r="C260">
        <f t="shared" si="29"/>
        <v>1.5623999999999967</v>
      </c>
      <c r="D260" s="13">
        <f>EXP(SUMPRODUCT(LN($Y260:$AL260),AlturaTRI!$C$24:$P$24)+SUMPRODUCT(LN(1-$Y260:$AL260),1-AlturaTRI!$C$24:$P$24))</f>
        <v>1.0163590563844951E-7</v>
      </c>
      <c r="E260" s="13">
        <f ca="1">EXP(SUMPRODUCT(LN($Y260:$AL260),AlturaTRI!$C$25:$P$25)+SUMPRODUCT(LN(1-$Y260:$AL260),1-AlturaTRI!$C$25:$P$25))</f>
        <v>4.0680588804814823E-15</v>
      </c>
      <c r="F260" s="13">
        <f ca="1">EXP(SUMPRODUCT(LN($Y260:$AL260),AlturaTRI!$C$26:$P$26)+SUMPRODUCT(LN(1-$Y260:$AL260),1-AlturaTRI!$C$26:$P$26))</f>
        <v>1.5984446230329279E-17</v>
      </c>
      <c r="G260" s="13">
        <f ca="1">EXP(SUMPRODUCT(LN($Y260:$AL260),AlturaTRI!$C$27:$P$27)+SUMPRODUCT(LN(1-$Y260:$AL260),1-AlturaTRI!$C$27:$P$27))</f>
        <v>9.7121588888967613E-22</v>
      </c>
      <c r="H260" s="13">
        <f ca="1">EXP(SUMPRODUCT(LN($Y260:$AL260),AlturaTRI!$C$28:$P$28)+SUMPRODUCT(LN(1-$Y260:$AL260),1-AlturaTRI!$C$28:$P$28))</f>
        <v>1.6814651439808656E-22</v>
      </c>
      <c r="I260" s="13">
        <f ca="1">EXP(SUMPRODUCT(LN($Y260:$AL260),AlturaTRI!$C$29:$P$29)+SUMPRODUCT(LN(1-$Y260:$AL260),1-AlturaTRI!$C$29:$P$29))</f>
        <v>1.4085054583955958E-17</v>
      </c>
      <c r="J260" s="13">
        <f ca="1">EXP(SUMPRODUCT(LN($Y260:$AL260),AlturaTRI!$C$30:$P$30)+SUMPRODUCT(LN(1-$Y260:$AL260),1-AlturaTRI!$C$30:$P$30))</f>
        <v>6.4353287471254534E-18</v>
      </c>
      <c r="K260" s="13">
        <f ca="1">EXP(SUMPRODUCT(LN($Y260:$AL260),AlturaTRI!$C$31:$P$31)+SUMPRODUCT(LN(1-$Y260:$AL260),1-AlturaTRI!$C$31:$P$31))</f>
        <v>9.5350697975269476E-13</v>
      </c>
      <c r="L260" s="13">
        <f ca="1">EXP(SUMPRODUCT(LN($Y260:$AL260),AlturaTRI!$C$32:$P$32)+SUMPRODUCT(LN(1-$Y260:$AL260),1-AlturaTRI!$C$32:$P$32))</f>
        <v>3.5229312556933752E-12</v>
      </c>
      <c r="M260" s="13">
        <f ca="1">EXP(SUMPRODUCT(LN($Y260:$AL260),AlturaTRI!$C$33:$P$33)+SUMPRODUCT(LN(1-$Y260:$AL260),1-AlturaTRI!$C$33:$P$33))</f>
        <v>8.2419005120723766E-13</v>
      </c>
      <c r="N260" s="13">
        <f ca="1">EXP(SUMPRODUCT(LN($Y260:$AL260),AlturaTRI!$C$34:$P$34)+SUMPRODUCT(LN(1-$Y260:$AL260),1-AlturaTRI!$C$34:$P$34))</f>
        <v>6.7008332223990674E-7</v>
      </c>
      <c r="O260" s="13">
        <f ca="1">EXP(SUMPRODUCT(LN($Y260:$AL260),AlturaTRI!$C$35:$P$35)+SUMPRODUCT(LN(1-$Y260:$AL260),1-AlturaTRI!$C$35:$P$35))</f>
        <v>6.7757004638940974E-16</v>
      </c>
      <c r="P260" s="13">
        <f ca="1">EXP(SUMPRODUCT(LN($Y260:$AL260),AlturaTRI!$C$36:$P$36)+SUMPRODUCT(LN(1-$Y260:$AL260),1-AlturaTRI!$C$36:$P$36))</f>
        <v>1.2645231736203254E-15</v>
      </c>
      <c r="Q260" s="13">
        <f ca="1">EXP(SUMPRODUCT(LN($Y260:$AL260),AlturaTRI!$C$37:$P$37)+SUMPRODUCT(LN(1-$Y260:$AL260),1-AlturaTRI!$C$37:$P$37))</f>
        <v>1.8791671462322606E-10</v>
      </c>
      <c r="R260" s="13">
        <f ca="1">EXP(SUMPRODUCT(LN($Y260:$AL260),AlturaTRI!$C$38:$P$38)+SUMPRODUCT(LN(1-$Y260:$AL260),1-AlturaTRI!$C$38:$P$38))</f>
        <v>1.1605028404341011E-12</v>
      </c>
      <c r="S260" s="13">
        <f ca="1">EXP(SUMPRODUCT(LN($Y260:$AL260),AlturaTRI!$C$39:$P$39)+SUMPRODUCT(LN(1-$Y260:$AL260),1-AlturaTRI!$C$39:$P$39))</f>
        <v>2.9151927396741419E-25</v>
      </c>
      <c r="T260" s="13">
        <f ca="1">EXP(SUMPRODUCT(LN($Y260:$AL260),AlturaTRI!$C$40:$P$40)+SUMPRODUCT(LN(1-$Y260:$AL260),1-AlturaTRI!$C$40:$P$40))</f>
        <v>1.22370308373723E-23</v>
      </c>
      <c r="U260" s="13">
        <f ca="1">EXP(SUMPRODUCT(LN($Y260:$AL260),AlturaTRI!$C$41:$P$41)+SUMPRODUCT(LN(1-$Y260:$AL260),1-AlturaTRI!$C$41:$P$41))</f>
        <v>1.0885917473408041E-18</v>
      </c>
      <c r="V260" s="13">
        <f ca="1">EXP(SUMPRODUCT(LN($Y260:$AL260),AlturaTRI!$C$42:$P$42)+SUMPRODUCT(LN(1-$Y260:$AL260),1-AlturaTRI!$C$42:$P$42))</f>
        <v>1.2666188425444531E-14</v>
      </c>
      <c r="W260" s="13">
        <f ca="1">EXP(SUMPRODUCT(LN($Y260:$AL260),AlturaTRI!$C$43:$P$43)+SUMPRODUCT(LN(1-$Y260:$AL260),1-AlturaTRI!$C$43:$P$43))</f>
        <v>1.4550565507937965E-15</v>
      </c>
      <c r="X260">
        <f t="shared" ca="1" si="30"/>
        <v>1.1527959939646539E-3</v>
      </c>
      <c r="Y260" s="9">
        <f t="shared" si="37"/>
        <v>2.9650663961886502E-3</v>
      </c>
      <c r="Z260" s="9">
        <f t="shared" si="37"/>
        <v>2.3653643431029892E-3</v>
      </c>
      <c r="AA260" s="9">
        <f t="shared" si="37"/>
        <v>5.6349419024474311E-3</v>
      </c>
      <c r="AB260" s="9">
        <f t="shared" si="37"/>
        <v>7.3401673944811395E-3</v>
      </c>
      <c r="AC260" s="9">
        <f t="shared" si="37"/>
        <v>6.1077638171357198E-3</v>
      </c>
      <c r="AD260" s="9">
        <f t="shared" si="37"/>
        <v>3.7943024182162458E-3</v>
      </c>
      <c r="AE260" s="9">
        <f t="shared" si="37"/>
        <v>1.430216183492106E-2</v>
      </c>
      <c r="AF260" s="9">
        <f t="shared" si="37"/>
        <v>1.7333496550825889E-2</v>
      </c>
      <c r="AG260" s="9">
        <f t="shared" si="37"/>
        <v>0.2080024144527981</v>
      </c>
      <c r="AH260" s="9">
        <f t="shared" si="37"/>
        <v>3.3088412161633258E-3</v>
      </c>
      <c r="AI260" s="9">
        <f t="shared" si="37"/>
        <v>6.3171402625601591E-3</v>
      </c>
      <c r="AJ260" s="9">
        <f t="shared" si="37"/>
        <v>5.6685217314313661E-4</v>
      </c>
      <c r="AK260" s="9">
        <f t="shared" si="37"/>
        <v>6.977347235978806E-3</v>
      </c>
      <c r="AL260" s="9">
        <f t="shared" si="37"/>
        <v>1.3492170626305513E-3</v>
      </c>
    </row>
    <row r="261" spans="1:38">
      <c r="A261">
        <v>255</v>
      </c>
      <c r="B261">
        <f t="shared" si="31"/>
        <v>-1.4600000000000422</v>
      </c>
      <c r="C261">
        <f t="shared" si="29"/>
        <v>1.5631999999999966</v>
      </c>
      <c r="D261" s="13">
        <f>EXP(SUMPRODUCT(LN($Y261:$AL261),AlturaTRI!$C$24:$P$24)+SUMPRODUCT(LN(1-$Y261:$AL261),1-AlturaTRI!$C$24:$P$24))</f>
        <v>1.0736071743513641E-7</v>
      </c>
      <c r="E261" s="13">
        <f ca="1">EXP(SUMPRODUCT(LN($Y261:$AL261),AlturaTRI!$C$25:$P$25)+SUMPRODUCT(LN(1-$Y261:$AL261),1-AlturaTRI!$C$25:$P$25))</f>
        <v>4.6202971929641009E-15</v>
      </c>
      <c r="F261" s="13">
        <f ca="1">EXP(SUMPRODUCT(LN($Y261:$AL261),AlturaTRI!$C$26:$P$26)+SUMPRODUCT(LN(1-$Y261:$AL261),1-AlturaTRI!$C$26:$P$26))</f>
        <v>1.817136279075915E-17</v>
      </c>
      <c r="G261" s="13">
        <f ca="1">EXP(SUMPRODUCT(LN($Y261:$AL261),AlturaTRI!$C$27:$P$27)+SUMPRODUCT(LN(1-$Y261:$AL261),1-AlturaTRI!$C$27:$P$27))</f>
        <v>1.1760336687282777E-21</v>
      </c>
      <c r="H261" s="13">
        <f ca="1">EXP(SUMPRODUCT(LN($Y261:$AL261),AlturaTRI!$C$28:$P$28)+SUMPRODUCT(LN(1-$Y261:$AL261),1-AlturaTRI!$C$28:$P$28))</f>
        <v>2.0143609829729501E-22</v>
      </c>
      <c r="I261" s="13">
        <f ca="1">EXP(SUMPRODUCT(LN($Y261:$AL261),AlturaTRI!$C$29:$P$29)+SUMPRODUCT(LN(1-$Y261:$AL261),1-AlturaTRI!$C$29:$P$29))</f>
        <v>1.5944344538654951E-17</v>
      </c>
      <c r="J261" s="13">
        <f ca="1">EXP(SUMPRODUCT(LN($Y261:$AL261),AlturaTRI!$C$30:$P$30)+SUMPRODUCT(LN(1-$Y261:$AL261),1-AlturaTRI!$C$30:$P$30))</f>
        <v>7.4312349786204266E-18</v>
      </c>
      <c r="K261" s="13">
        <f ca="1">EXP(SUMPRODUCT(LN($Y261:$AL261),AlturaTRI!$C$31:$P$31)+SUMPRODUCT(LN(1-$Y261:$AL261),1-AlturaTRI!$C$31:$P$31))</f>
        <v>1.0410986990303124E-12</v>
      </c>
      <c r="L261" s="13">
        <f ca="1">EXP(SUMPRODUCT(LN($Y261:$AL261),AlturaTRI!$C$32:$P$32)+SUMPRODUCT(LN(1-$Y261:$AL261),1-AlturaTRI!$C$32:$P$32))</f>
        <v>3.814373541386383E-12</v>
      </c>
      <c r="M261" s="13">
        <f ca="1">EXP(SUMPRODUCT(LN($Y261:$AL261),AlturaTRI!$C$33:$P$33)+SUMPRODUCT(LN(1-$Y261:$AL261),1-AlturaTRI!$C$33:$P$33))</f>
        <v>9.2089328643182832E-13</v>
      </c>
      <c r="N261" s="13">
        <f ca="1">EXP(SUMPRODUCT(LN($Y261:$AL261),AlturaTRI!$C$34:$P$34)+SUMPRODUCT(LN(1-$Y261:$AL261),1-AlturaTRI!$C$34:$P$34))</f>
        <v>7.1096340227178552E-7</v>
      </c>
      <c r="O261" s="13">
        <f ca="1">EXP(SUMPRODUCT(LN($Y261:$AL261),AlturaTRI!$C$35:$P$35)+SUMPRODUCT(LN(1-$Y261:$AL261),1-AlturaTRI!$C$35:$P$35))</f>
        <v>7.7460280675363867E-16</v>
      </c>
      <c r="P261" s="13">
        <f ca="1">EXP(SUMPRODUCT(LN($Y261:$AL261),AlturaTRI!$C$36:$P$36)+SUMPRODUCT(LN(1-$Y261:$AL261),1-AlturaTRI!$C$36:$P$36))</f>
        <v>1.438516569500777E-15</v>
      </c>
      <c r="Q261" s="13">
        <f ca="1">EXP(SUMPRODUCT(LN($Y261:$AL261),AlturaTRI!$C$37:$P$37)+SUMPRODUCT(LN(1-$Y261:$AL261),1-AlturaTRI!$C$37:$P$37))</f>
        <v>2.0514744127387074E-10</v>
      </c>
      <c r="R261" s="13">
        <f ca="1">EXP(SUMPRODUCT(LN($Y261:$AL261),AlturaTRI!$C$38:$P$38)+SUMPRODUCT(LN(1-$Y261:$AL261),1-AlturaTRI!$C$38:$P$38))</f>
        <v>1.2859341865446881E-12</v>
      </c>
      <c r="S261" s="13">
        <f ca="1">EXP(SUMPRODUCT(LN($Y261:$AL261),AlturaTRI!$C$39:$P$39)+SUMPRODUCT(LN(1-$Y261:$AL261),1-AlturaTRI!$C$39:$P$39))</f>
        <v>3.6338083630764825E-25</v>
      </c>
      <c r="T261" s="13">
        <f ca="1">EXP(SUMPRODUCT(LN($Y261:$AL261),AlturaTRI!$C$40:$P$40)+SUMPRODUCT(LN(1-$Y261:$AL261),1-AlturaTRI!$C$40:$P$40))</f>
        <v>1.4528095268027116E-23</v>
      </c>
      <c r="U261" s="13">
        <f ca="1">EXP(SUMPRODUCT(LN($Y261:$AL261),AlturaTRI!$C$41:$P$41)+SUMPRODUCT(LN(1-$Y261:$AL261),1-AlturaTRI!$C$41:$P$41))</f>
        <v>1.2706231970505874E-18</v>
      </c>
      <c r="V261" s="13">
        <f ca="1">EXP(SUMPRODUCT(LN($Y261:$AL261),AlturaTRI!$C$42:$P$42)+SUMPRODUCT(LN(1-$Y261:$AL261),1-AlturaTRI!$C$42:$P$42))</f>
        <v>1.430621636961399E-14</v>
      </c>
      <c r="W261" s="13">
        <f ca="1">EXP(SUMPRODUCT(LN($Y261:$AL261),AlturaTRI!$C$43:$P$43)+SUMPRODUCT(LN(1-$Y261:$AL261),1-AlturaTRI!$C$43:$P$43))</f>
        <v>1.6697378782592394E-15</v>
      </c>
      <c r="X261">
        <f t="shared" ca="1" si="30"/>
        <v>1.1698087695816836E-3</v>
      </c>
      <c r="Y261" s="9">
        <f t="shared" si="37"/>
        <v>3.0224681928203824E-3</v>
      </c>
      <c r="Z261" s="9">
        <f t="shared" si="37"/>
        <v>2.4124160323962611E-3</v>
      </c>
      <c r="AA261" s="9">
        <f t="shared" si="37"/>
        <v>5.7351751423596825E-3</v>
      </c>
      <c r="AB261" s="9">
        <f t="shared" si="37"/>
        <v>7.4453928589055625E-3</v>
      </c>
      <c r="AC261" s="9">
        <f t="shared" si="37"/>
        <v>6.206543381595717E-3</v>
      </c>
      <c r="AD261" s="9">
        <f t="shared" si="37"/>
        <v>3.858576001472444E-3</v>
      </c>
      <c r="AE261" s="9">
        <f t="shared" si="37"/>
        <v>1.4625624572176124E-2</v>
      </c>
      <c r="AF261" s="9">
        <f t="shared" si="37"/>
        <v>1.7652090156939092E-2</v>
      </c>
      <c r="AG261" s="9">
        <f t="shared" si="37"/>
        <v>0.21192718522967197</v>
      </c>
      <c r="AH261" s="9">
        <f t="shared" si="37"/>
        <v>3.3854793146430228E-3</v>
      </c>
      <c r="AI261" s="9">
        <f t="shared" si="37"/>
        <v>6.4454300011981963E-3</v>
      </c>
      <c r="AJ261" s="9">
        <f t="shared" si="37"/>
        <v>5.8170137132695801E-4</v>
      </c>
      <c r="AK261" s="9">
        <f t="shared" si="37"/>
        <v>7.0854334236498066E-3</v>
      </c>
      <c r="AL261" s="9">
        <f t="shared" si="37"/>
        <v>1.3819917476251096E-3</v>
      </c>
    </row>
    <row r="262" spans="1:38">
      <c r="A262">
        <v>256</v>
      </c>
      <c r="B262">
        <f t="shared" si="31"/>
        <v>-1.4500000000000421</v>
      </c>
      <c r="C262">
        <f t="shared" si="29"/>
        <v>1.5639999999999965</v>
      </c>
      <c r="D262" s="13">
        <f>EXP(SUMPRODUCT(LN($Y262:$AL262),AlturaTRI!$C$24:$P$24)+SUMPRODUCT(LN(1-$Y262:$AL262),1-AlturaTRI!$C$24:$P$24))</f>
        <v>1.1339412860598091E-7</v>
      </c>
      <c r="E262" s="13">
        <f ca="1">EXP(SUMPRODUCT(LN($Y262:$AL262),AlturaTRI!$C$25:$P$25)+SUMPRODUCT(LN(1-$Y262:$AL262),1-AlturaTRI!$C$25:$P$25))</f>
        <v>5.2468604389198121E-15</v>
      </c>
      <c r="F262" s="13">
        <f ca="1">EXP(SUMPRODUCT(LN($Y262:$AL262),AlturaTRI!$C$26:$P$26)+SUMPRODUCT(LN(1-$Y262:$AL262),1-AlturaTRI!$C$26:$P$26))</f>
        <v>2.0654958302119631E-17</v>
      </c>
      <c r="G262" s="13">
        <f ca="1">EXP(SUMPRODUCT(LN($Y262:$AL262),AlturaTRI!$C$27:$P$27)+SUMPRODUCT(LN(1-$Y262:$AL262),1-AlturaTRI!$C$27:$P$27))</f>
        <v>1.4238710211408794E-21</v>
      </c>
      <c r="H262" s="13">
        <f ca="1">EXP(SUMPRODUCT(LN($Y262:$AL262),AlturaTRI!$C$28:$P$28)+SUMPRODUCT(LN(1-$Y262:$AL262),1-AlturaTRI!$C$28:$P$28))</f>
        <v>2.4128684898806934E-22</v>
      </c>
      <c r="I262" s="13">
        <f ca="1">EXP(SUMPRODUCT(LN($Y262:$AL262),AlturaTRI!$C$29:$P$29)+SUMPRODUCT(LN(1-$Y262:$AL262),1-AlturaTRI!$C$29:$P$29))</f>
        <v>1.8046863178006399E-17</v>
      </c>
      <c r="J262" s="13">
        <f ca="1">EXP(SUMPRODUCT(LN($Y262:$AL262),AlturaTRI!$C$30:$P$30)+SUMPRODUCT(LN(1-$Y262:$AL262),1-AlturaTRI!$C$30:$P$30))</f>
        <v>8.5802149897981661E-18</v>
      </c>
      <c r="K262" s="13">
        <f ca="1">EXP(SUMPRODUCT(LN($Y262:$AL262),AlturaTRI!$C$31:$P$31)+SUMPRODUCT(LN(1-$Y262:$AL262),1-AlturaTRI!$C$31:$P$31))</f>
        <v>1.1365979029092179E-12</v>
      </c>
      <c r="L262" s="13">
        <f ca="1">EXP(SUMPRODUCT(LN($Y262:$AL262),AlturaTRI!$C$32:$P$32)+SUMPRODUCT(LN(1-$Y262:$AL262),1-AlturaTRI!$C$32:$P$32))</f>
        <v>4.1294212950372555E-12</v>
      </c>
      <c r="M262" s="13">
        <f ca="1">EXP(SUMPRODUCT(LN($Y262:$AL262),AlturaTRI!$C$33:$P$33)+SUMPRODUCT(LN(1-$Y262:$AL262),1-AlturaTRI!$C$33:$P$33))</f>
        <v>1.0288170789457555E-12</v>
      </c>
      <c r="N262" s="13">
        <f ca="1">EXP(SUMPRODUCT(LN($Y262:$AL262),AlturaTRI!$C$34:$P$34)+SUMPRODUCT(LN(1-$Y262:$AL262),1-AlturaTRI!$C$34:$P$34))</f>
        <v>7.5424528047361874E-7</v>
      </c>
      <c r="O262" s="13">
        <f ca="1">EXP(SUMPRODUCT(LN($Y262:$AL262),AlturaTRI!$C$35:$P$35)+SUMPRODUCT(LN(1-$Y262:$AL262),1-AlturaTRI!$C$35:$P$35))</f>
        <v>8.8542311024305024E-16</v>
      </c>
      <c r="P262" s="13">
        <f ca="1">EXP(SUMPRODUCT(LN($Y262:$AL262),AlturaTRI!$C$36:$P$36)+SUMPRODUCT(LN(1-$Y262:$AL262),1-AlturaTRI!$C$36:$P$36))</f>
        <v>1.6362507703228531E-15</v>
      </c>
      <c r="Q262" s="13">
        <f ca="1">EXP(SUMPRODUCT(LN($Y262:$AL262),AlturaTRI!$C$37:$P$37)+SUMPRODUCT(LN(1-$Y262:$AL262),1-AlturaTRI!$C$37:$P$37))</f>
        <v>2.2393074110749026E-10</v>
      </c>
      <c r="R262" s="13">
        <f ca="1">EXP(SUMPRODUCT(LN($Y262:$AL262),AlturaTRI!$C$38:$P$38)+SUMPRODUCT(LN(1-$Y262:$AL262),1-AlturaTRI!$C$38:$P$38))</f>
        <v>1.4247484590383672E-12</v>
      </c>
      <c r="S262" s="13">
        <f ca="1">EXP(SUMPRODUCT(LN($Y262:$AL262),AlturaTRI!$C$39:$P$39)+SUMPRODUCT(LN(1-$Y262:$AL262),1-AlturaTRI!$C$39:$P$39))</f>
        <v>4.5290142363734991E-25</v>
      </c>
      <c r="T262" s="13">
        <f ca="1">EXP(SUMPRODUCT(LN($Y262:$AL262),AlturaTRI!$C$40:$P$40)+SUMPRODUCT(LN(1-$Y262:$AL262),1-AlturaTRI!$C$40:$P$40))</f>
        <v>1.7245993695639142E-23</v>
      </c>
      <c r="U262" s="13">
        <f ca="1">EXP(SUMPRODUCT(LN($Y262:$AL262),AlturaTRI!$C$41:$P$41)+SUMPRODUCT(LN(1-$Y262:$AL262),1-AlturaTRI!$C$41:$P$41))</f>
        <v>1.4829122104276807E-18</v>
      </c>
      <c r="V262" s="13">
        <f ca="1">EXP(SUMPRODUCT(LN($Y262:$AL262),AlturaTRI!$C$42:$P$42)+SUMPRODUCT(LN(1-$Y262:$AL262),1-AlturaTRI!$C$42:$P$42))</f>
        <v>1.6156621581667049E-14</v>
      </c>
      <c r="W262" s="13">
        <f ca="1">EXP(SUMPRODUCT(LN($Y262:$AL262),AlturaTRI!$C$43:$P$43)+SUMPRODUCT(LN(1-$Y262:$AL262),1-AlturaTRI!$C$43:$P$43))</f>
        <v>1.9158594497787869E-15</v>
      </c>
      <c r="X262">
        <f t="shared" ca="1" si="30"/>
        <v>1.1869539156452533E-3</v>
      </c>
      <c r="Y262" s="9">
        <f t="shared" si="37"/>
        <v>3.0809778177128279E-3</v>
      </c>
      <c r="Z262" s="9">
        <f t="shared" si="37"/>
        <v>2.460401362872284E-3</v>
      </c>
      <c r="AA262" s="9">
        <f t="shared" si="37"/>
        <v>5.837180845201807E-3</v>
      </c>
      <c r="AB262" s="9">
        <f t="shared" si="37"/>
        <v>7.5521153137145369E-3</v>
      </c>
      <c r="AC262" s="9">
        <f t="shared" si="37"/>
        <v>6.3069103494667531E-3</v>
      </c>
      <c r="AD262" s="9">
        <f t="shared" si="37"/>
        <v>3.9239340585454667E-3</v>
      </c>
      <c r="AE262" s="9">
        <f t="shared" si="37"/>
        <v>1.4956291855784865E-2</v>
      </c>
      <c r="AF262" s="9">
        <f t="shared" si="37"/>
        <v>1.797643246230993E-2</v>
      </c>
      <c r="AG262" s="9">
        <f t="shared" si="37"/>
        <v>0.21590582365602079</v>
      </c>
      <c r="AH262" s="9">
        <f t="shared" si="37"/>
        <v>3.4638863060467645E-3</v>
      </c>
      <c r="AI262" s="9">
        <f t="shared" si="37"/>
        <v>6.5763078309211374E-3</v>
      </c>
      <c r="AJ262" s="9">
        <f t="shared" si="37"/>
        <v>5.9693932516552048E-4</v>
      </c>
      <c r="AK262" s="9">
        <f t="shared" si="37"/>
        <v>7.1951818440207259E-3</v>
      </c>
      <c r="AL262" s="9">
        <f t="shared" si="37"/>
        <v>1.4155614546988294E-3</v>
      </c>
    </row>
    <row r="263" spans="1:38">
      <c r="A263">
        <v>257</v>
      </c>
      <c r="B263">
        <f t="shared" si="31"/>
        <v>-1.4400000000000421</v>
      </c>
      <c r="C263">
        <f t="shared" si="29"/>
        <v>1.5647999999999966</v>
      </c>
      <c r="D263" s="13">
        <f>EXP(SUMPRODUCT(LN($Y263:$AL263),AlturaTRI!$C$24:$P$24)+SUMPRODUCT(LN(1-$Y263:$AL263),1-AlturaTRI!$C$24:$P$24))</f>
        <v>1.1975174583819434E-7</v>
      </c>
      <c r="E263" s="13">
        <f ca="1">EXP(SUMPRODUCT(LN($Y263:$AL263),AlturaTRI!$C$25:$P$25)+SUMPRODUCT(LN(1-$Y263:$AL263),1-AlturaTRI!$C$25:$P$25))</f>
        <v>5.9576534351581661E-15</v>
      </c>
      <c r="F263" s="13">
        <f ca="1">EXP(SUMPRODUCT(LN($Y263:$AL263),AlturaTRI!$C$26:$P$26)+SUMPRODUCT(LN(1-$Y263:$AL263),1-AlturaTRI!$C$26:$P$26))</f>
        <v>2.3475090147623012E-17</v>
      </c>
      <c r="G263" s="13">
        <f ca="1">EXP(SUMPRODUCT(LN($Y263:$AL263),AlturaTRI!$C$27:$P$27)+SUMPRODUCT(LN(1-$Y263:$AL263),1-AlturaTRI!$C$27:$P$27))</f>
        <v>1.7237237674376726E-21</v>
      </c>
      <c r="H263" s="13">
        <f ca="1">EXP(SUMPRODUCT(LN($Y263:$AL263),AlturaTRI!$C$28:$P$28)+SUMPRODUCT(LN(1-$Y263:$AL263),1-AlturaTRI!$C$28:$P$28))</f>
        <v>2.8898554883814512E-22</v>
      </c>
      <c r="I263" s="13">
        <f ca="1">EXP(SUMPRODUCT(LN($Y263:$AL263),AlturaTRI!$C$29:$P$29)+SUMPRODUCT(LN(1-$Y263:$AL263),1-AlturaTRI!$C$29:$P$29))</f>
        <v>2.0424098854012866E-17</v>
      </c>
      <c r="J263" s="13">
        <f ca="1">EXP(SUMPRODUCT(LN($Y263:$AL263),AlturaTRI!$C$30:$P$30)+SUMPRODUCT(LN(1-$Y263:$AL263),1-AlturaTRI!$C$30:$P$30))</f>
        <v>9.9056155481474043E-18</v>
      </c>
      <c r="K263" s="13">
        <f ca="1">EXP(SUMPRODUCT(LN($Y263:$AL263),AlturaTRI!$C$31:$P$31)+SUMPRODUCT(LN(1-$Y263:$AL263),1-AlturaTRI!$C$31:$P$31))</f>
        <v>1.2407032496916321E-12</v>
      </c>
      <c r="L263" s="13">
        <f ca="1">EXP(SUMPRODUCT(LN($Y263:$AL263),AlturaTRI!$C$32:$P$32)+SUMPRODUCT(LN(1-$Y263:$AL263),1-AlturaTRI!$C$32:$P$32))</f>
        <v>4.4699358209943927E-12</v>
      </c>
      <c r="M263" s="13">
        <f ca="1">EXP(SUMPRODUCT(LN($Y263:$AL263),AlturaTRI!$C$33:$P$33)+SUMPRODUCT(LN(1-$Y263:$AL263),1-AlturaTRI!$C$33:$P$33))</f>
        <v>1.1492463846453003E-12</v>
      </c>
      <c r="N263" s="13">
        <f ca="1">EXP(SUMPRODUCT(LN($Y263:$AL263),AlturaTRI!$C$34:$P$34)+SUMPRODUCT(LN(1-$Y263:$AL263),1-AlturaTRI!$C$34:$P$34))</f>
        <v>8.00062804022945E-7</v>
      </c>
      <c r="O263" s="13">
        <f ca="1">EXP(SUMPRODUCT(LN($Y263:$AL263),AlturaTRI!$C$35:$P$35)+SUMPRODUCT(LN(1-$Y263:$AL263),1-AlturaTRI!$C$35:$P$35))</f>
        <v>1.0119726211087102E-15</v>
      </c>
      <c r="P263" s="13">
        <f ca="1">EXP(SUMPRODUCT(LN($Y263:$AL263),AlturaTRI!$C$36:$P$36)+SUMPRODUCT(LN(1-$Y263:$AL263),1-AlturaTRI!$C$36:$P$36))</f>
        <v>1.8609340488173797E-15</v>
      </c>
      <c r="Q263" s="13">
        <f ca="1">EXP(SUMPRODUCT(LN($Y263:$AL263),AlturaTRI!$C$37:$P$37)+SUMPRODUCT(LN(1-$Y263:$AL263),1-AlturaTRI!$C$37:$P$37))</f>
        <v>2.4440351802246641E-10</v>
      </c>
      <c r="R263" s="13">
        <f ca="1">EXP(SUMPRODUCT(LN($Y263:$AL263),AlturaTRI!$C$38:$P$38)+SUMPRODUCT(LN(1-$Y263:$AL263),1-AlturaTRI!$C$38:$P$38))</f>
        <v>1.57835166368446E-12</v>
      </c>
      <c r="S263" s="13">
        <f ca="1">EXP(SUMPRODUCT(LN($Y263:$AL263),AlturaTRI!$C$39:$P$39)+SUMPRODUCT(LN(1-$Y263:$AL263),1-AlturaTRI!$C$39:$P$39))</f>
        <v>5.6440580810248833E-25</v>
      </c>
      <c r="T263" s="13">
        <f ca="1">EXP(SUMPRODUCT(LN($Y263:$AL263),AlturaTRI!$C$40:$P$40)+SUMPRODUCT(LN(1-$Y263:$AL263),1-AlturaTRI!$C$40:$P$40))</f>
        <v>2.0469813679598752E-23</v>
      </c>
      <c r="U263" s="13">
        <f ca="1">EXP(SUMPRODUCT(LN($Y263:$AL263),AlturaTRI!$C$41:$P$41)+SUMPRODUCT(LN(1-$Y263:$AL263),1-AlturaTRI!$C$41:$P$41))</f>
        <v>1.7304546625976251E-18</v>
      </c>
      <c r="V263" s="13">
        <f ca="1">EXP(SUMPRODUCT(LN($Y263:$AL263),AlturaTRI!$C$42:$P$42)+SUMPRODUCT(LN(1-$Y263:$AL263),1-AlturaTRI!$C$42:$P$42))</f>
        <v>1.8244099822679514E-14</v>
      </c>
      <c r="W263" s="13">
        <f ca="1">EXP(SUMPRODUCT(LN($Y263:$AL263),AlturaTRI!$C$43:$P$43)+SUMPRODUCT(LN(1-$Y263:$AL263),1-AlturaTRI!$C$43:$P$43))</f>
        <v>2.1979869737354222E-15</v>
      </c>
      <c r="X263">
        <f t="shared" ca="1" si="30"/>
        <v>1.2042299182400773E-3</v>
      </c>
      <c r="Y263" s="9">
        <f t="shared" si="37"/>
        <v>3.1406165172161095E-3</v>
      </c>
      <c r="Z263" s="9">
        <f t="shared" si="37"/>
        <v>2.509338767930061E-3</v>
      </c>
      <c r="AA263" s="9">
        <f t="shared" si="37"/>
        <v>5.9409899785596177E-3</v>
      </c>
      <c r="AB263" s="9">
        <f t="shared" si="37"/>
        <v>7.6603557245373995E-3</v>
      </c>
      <c r="AC263" s="9">
        <f t="shared" si="37"/>
        <v>6.408889900106191E-3</v>
      </c>
      <c r="AD263" s="9">
        <f t="shared" si="37"/>
        <v>3.990394741023303E-3</v>
      </c>
      <c r="AE263" s="9">
        <f t="shared" si="37"/>
        <v>1.529431908061603E-2</v>
      </c>
      <c r="AF263" s="9">
        <f t="shared" si="37"/>
        <v>1.8306623225606052E-2</v>
      </c>
      <c r="AG263" s="9">
        <f t="shared" si="37"/>
        <v>0.21993830977464535</v>
      </c>
      <c r="AH263" s="9">
        <f t="shared" si="37"/>
        <v>3.5441027293781728E-3</v>
      </c>
      <c r="AI263" s="9">
        <f t="shared" si="37"/>
        <v>6.7098252561520015E-3</v>
      </c>
      <c r="AJ263" s="9">
        <f t="shared" si="37"/>
        <v>6.1257620004597977E-4</v>
      </c>
      <c r="AK263" s="9">
        <f t="shared" si="37"/>
        <v>7.3066176815070796E-3</v>
      </c>
      <c r="AL263" s="9">
        <f t="shared" si="37"/>
        <v>1.4499454133725322E-3</v>
      </c>
    </row>
    <row r="264" spans="1:38">
      <c r="A264">
        <v>258</v>
      </c>
      <c r="B264">
        <f t="shared" si="31"/>
        <v>-1.4300000000000421</v>
      </c>
      <c r="C264">
        <f t="shared" ref="C264:C327" si="38">B264*0.08+1.68</f>
        <v>1.5655999999999965</v>
      </c>
      <c r="D264" s="13">
        <f>EXP(SUMPRODUCT(LN($Y264:$AL264),AlturaTRI!$C$24:$P$24)+SUMPRODUCT(LN(1-$Y264:$AL264),1-AlturaTRI!$C$24:$P$24))</f>
        <v>1.2644989149558818E-7</v>
      </c>
      <c r="E264" s="13">
        <f ca="1">EXP(SUMPRODUCT(LN($Y264:$AL264),AlturaTRI!$C$25:$P$25)+SUMPRODUCT(LN(1-$Y264:$AL264),1-AlturaTRI!$C$25:$P$25))</f>
        <v>6.7638860323950845E-15</v>
      </c>
      <c r="F264" s="13">
        <f ca="1">EXP(SUMPRODUCT(LN($Y264:$AL264),AlturaTRI!$C$26:$P$26)+SUMPRODUCT(LN(1-$Y264:$AL264),1-AlturaTRI!$C$26:$P$26))</f>
        <v>2.6676910794264376E-17</v>
      </c>
      <c r="G264" s="13">
        <f ca="1">EXP(SUMPRODUCT(LN($Y264:$AL264),AlturaTRI!$C$27:$P$27)+SUMPRODUCT(LN(1-$Y264:$AL264),1-AlturaTRI!$C$27:$P$27))</f>
        <v>2.0864597457739032E-21</v>
      </c>
      <c r="H264" s="13">
        <f ca="1">EXP(SUMPRODUCT(LN($Y264:$AL264),AlturaTRI!$C$28:$P$28)+SUMPRODUCT(LN(1-$Y264:$AL264),1-AlturaTRI!$C$28:$P$28))</f>
        <v>3.4606997476537175E-22</v>
      </c>
      <c r="I264" s="13">
        <f ca="1">EXP(SUMPRODUCT(LN($Y264:$AL264),AlturaTRI!$C$29:$P$29)+SUMPRODUCT(LN(1-$Y264:$AL264),1-AlturaTRI!$C$29:$P$29))</f>
        <v>2.3111567600601036E-17</v>
      </c>
      <c r="J264" s="13">
        <f ca="1">EXP(SUMPRODUCT(LN($Y264:$AL264),AlturaTRI!$C$30:$P$30)+SUMPRODUCT(LN(1-$Y264:$AL264),1-AlturaTRI!$C$30:$P$30))</f>
        <v>1.1434313322428977E-17</v>
      </c>
      <c r="K264" s="13">
        <f ca="1">EXP(SUMPRODUCT(LN($Y264:$AL264),AlturaTRI!$C$31:$P$31)+SUMPRODUCT(LN(1-$Y264:$AL264),1-AlturaTRI!$C$31:$P$31))</f>
        <v>1.3541735000849662E-12</v>
      </c>
      <c r="L264" s="13">
        <f ca="1">EXP(SUMPRODUCT(LN($Y264:$AL264),AlturaTRI!$C$32:$P$32)+SUMPRODUCT(LN(1-$Y264:$AL264),1-AlturaTRI!$C$32:$P$32))</f>
        <v>4.8379202372171097E-12</v>
      </c>
      <c r="M264" s="13">
        <f ca="1">EXP(SUMPRODUCT(LN($Y264:$AL264),AlturaTRI!$C$33:$P$33)+SUMPRODUCT(LN(1-$Y264:$AL264),1-AlturaTRI!$C$33:$P$33))</f>
        <v>1.2836110555282902E-12</v>
      </c>
      <c r="N264" s="13">
        <f ca="1">EXP(SUMPRODUCT(LN($Y264:$AL264),AlturaTRI!$C$34:$P$34)+SUMPRODUCT(LN(1-$Y264:$AL264),1-AlturaTRI!$C$34:$P$34))</f>
        <v>8.4855672614732746E-7</v>
      </c>
      <c r="O264" s="13">
        <f ca="1">EXP(SUMPRODUCT(LN($Y264:$AL264),AlturaTRI!$C$35:$P$35)+SUMPRODUCT(LN(1-$Y264:$AL264),1-AlturaTRI!$C$35:$P$35))</f>
        <v>1.1564636702665719E-15</v>
      </c>
      <c r="P264" s="13">
        <f ca="1">EXP(SUMPRODUCT(LN($Y264:$AL264),AlturaTRI!$C$36:$P$36)+SUMPRODUCT(LN(1-$Y264:$AL264),1-AlturaTRI!$C$36:$P$36))</f>
        <v>2.1162034684801842E-15</v>
      </c>
      <c r="Q264" s="13">
        <f ca="1">EXP(SUMPRODUCT(LN($Y264:$AL264),AlturaTRI!$C$37:$P$37)+SUMPRODUCT(LN(1-$Y264:$AL264),1-AlturaTRI!$C$37:$P$37))</f>
        <v>2.66714428406997E-10</v>
      </c>
      <c r="R264" s="13">
        <f ca="1">EXP(SUMPRODUCT(LN($Y264:$AL264),AlturaTRI!$C$38:$P$38)+SUMPRODUCT(LN(1-$Y264:$AL264),1-AlturaTRI!$C$38:$P$38))</f>
        <v>1.7482948189247837E-12</v>
      </c>
      <c r="S264" s="13">
        <f ca="1">EXP(SUMPRODUCT(LN($Y264:$AL264),AlturaTRI!$C$39:$P$39)+SUMPRODUCT(LN(1-$Y264:$AL264),1-AlturaTRI!$C$39:$P$39))</f>
        <v>7.0327403655450115E-25</v>
      </c>
      <c r="T264" s="13">
        <f ca="1">EXP(SUMPRODUCT(LN($Y264:$AL264),AlturaTRI!$C$40:$P$40)+SUMPRODUCT(LN(1-$Y264:$AL264),1-AlturaTRI!$C$40:$P$40))</f>
        <v>2.4293208523534972E-23</v>
      </c>
      <c r="U264" s="13">
        <f ca="1">EXP(SUMPRODUCT(LN($Y264:$AL264),AlturaTRI!$C$41:$P$41)+SUMPRODUCT(LN(1-$Y264:$AL264),1-AlturaTRI!$C$41:$P$41))</f>
        <v>2.0190651433170511E-18</v>
      </c>
      <c r="V264" s="13">
        <f ca="1">EXP(SUMPRODUCT(LN($Y264:$AL264),AlturaTRI!$C$42:$P$42)+SUMPRODUCT(LN(1-$Y264:$AL264),1-AlturaTRI!$C$42:$P$42))</f>
        <v>2.0598692206302299E-14</v>
      </c>
      <c r="W264" s="13">
        <f ca="1">EXP(SUMPRODUCT(LN($Y264:$AL264),AlturaTRI!$C$43:$P$43)+SUMPRODUCT(LN(1-$Y264:$AL264),1-AlturaTRI!$C$43:$P$43))</f>
        <v>2.5213428508305372E-15</v>
      </c>
      <c r="X264">
        <f t="shared" ref="X264:X327" ca="1" si="39">1/SQRT(2*PI())*EXP(-(B264^2)/2)/0.4*MAX($D$7:$W$807)</f>
        <v>1.221635201799092E-3</v>
      </c>
      <c r="Y264" s="9">
        <f t="shared" si="37"/>
        <v>3.2014059399049269E-3</v>
      </c>
      <c r="Z264" s="9">
        <f t="shared" si="37"/>
        <v>2.5592470411842688E-3</v>
      </c>
      <c r="AA264" s="9">
        <f t="shared" si="37"/>
        <v>6.0466340375954679E-3</v>
      </c>
      <c r="AB264" s="9">
        <f t="shared" si="37"/>
        <v>7.7701353410681E-3</v>
      </c>
      <c r="AC264" s="9">
        <f t="shared" si="37"/>
        <v>6.5125076014946803E-3</v>
      </c>
      <c r="AD264" s="9">
        <f t="shared" si="37"/>
        <v>4.0579764993058489E-3</v>
      </c>
      <c r="AE264" s="9">
        <f t="shared" si="37"/>
        <v>1.5639864761480212E-2</v>
      </c>
      <c r="AF264" s="9">
        <f t="shared" si="37"/>
        <v>1.8642763789497519E-2</v>
      </c>
      <c r="AG264" s="9">
        <f t="shared" si="37"/>
        <v>0.22402459253490223</v>
      </c>
      <c r="AH264" s="9">
        <f t="shared" si="37"/>
        <v>3.6261700391639565E-3</v>
      </c>
      <c r="AI264" s="9">
        <f t="shared" si="37"/>
        <v>6.8460347772806391E-3</v>
      </c>
      <c r="AJ264" s="9">
        <f t="shared" si="37"/>
        <v>6.2862242651089823E-4</v>
      </c>
      <c r="AK264" s="9">
        <f t="shared" si="37"/>
        <v>7.4197664902745739E-3</v>
      </c>
      <c r="AL264" s="9">
        <f t="shared" si="37"/>
        <v>1.4851633155511081E-3</v>
      </c>
    </row>
    <row r="265" spans="1:38">
      <c r="A265">
        <v>259</v>
      </c>
      <c r="B265">
        <f t="shared" ref="B265:B328" si="40">B264+0.01</f>
        <v>-1.4200000000000421</v>
      </c>
      <c r="C265">
        <f t="shared" si="38"/>
        <v>1.5663999999999967</v>
      </c>
      <c r="D265" s="13">
        <f>EXP(SUMPRODUCT(LN($Y265:$AL265),AlturaTRI!$C$24:$P$24)+SUMPRODUCT(LN(1-$Y265:$AL265),1-AlturaTRI!$C$24:$P$24))</f>
        <v>1.3350563138431901E-7</v>
      </c>
      <c r="E265" s="13">
        <f ca="1">EXP(SUMPRODUCT(LN($Y265:$AL265),AlturaTRI!$C$25:$P$25)+SUMPRODUCT(LN(1-$Y265:$AL265),1-AlturaTRI!$C$25:$P$25))</f>
        <v>7.6782428363546716E-15</v>
      </c>
      <c r="F265" s="13">
        <f ca="1">EXP(SUMPRODUCT(LN($Y265:$AL265),AlturaTRI!$C$26:$P$26)+SUMPRODUCT(LN(1-$Y265:$AL265),1-AlturaTRI!$C$26:$P$26))</f>
        <v>3.0311562292806468E-17</v>
      </c>
      <c r="G265" s="13">
        <f ca="1">EXP(SUMPRODUCT(LN($Y265:$AL265),AlturaTRI!$C$27:$P$27)+SUMPRODUCT(LN(1-$Y265:$AL265),1-AlturaTRI!$C$27:$P$27))</f>
        <v>2.525206317691659E-21</v>
      </c>
      <c r="H265" s="13">
        <f ca="1">EXP(SUMPRODUCT(LN($Y265:$AL265),AlturaTRI!$C$28:$P$28)+SUMPRODUCT(LN(1-$Y265:$AL265),1-AlturaTRI!$C$28:$P$28))</f>
        <v>4.1437756440769514E-22</v>
      </c>
      <c r="I265" s="13">
        <f ca="1">EXP(SUMPRODUCT(LN($Y265:$AL265),AlturaTRI!$C$29:$P$29)+SUMPRODUCT(LN(1-$Y265:$AL265),1-AlturaTRI!$C$29:$P$29))</f>
        <v>2.6149321219009401E-17</v>
      </c>
      <c r="J265" s="13">
        <f ca="1">EXP(SUMPRODUCT(LN($Y265:$AL265),AlturaTRI!$C$30:$P$30)+SUMPRODUCT(LN(1-$Y265:$AL265),1-AlturaTRI!$C$30:$P$30))</f>
        <v>1.3197243363142448E-17</v>
      </c>
      <c r="K265" s="13">
        <f ca="1">EXP(SUMPRODUCT(LN($Y265:$AL265),AlturaTRI!$C$31:$P$31)+SUMPRODUCT(LN(1-$Y265:$AL265),1-AlturaTRI!$C$31:$P$31))</f>
        <v>1.4778325179473295E-12</v>
      </c>
      <c r="L265" s="13">
        <f ca="1">EXP(SUMPRODUCT(LN($Y265:$AL265),AlturaTRI!$C$32:$P$32)+SUMPRODUCT(LN(1-$Y265:$AL265),1-AlturaTRI!$C$32:$P$32))</f>
        <v>5.2355298102279218E-12</v>
      </c>
      <c r="M265" s="13">
        <f ca="1">EXP(SUMPRODUCT(LN($Y265:$AL265),AlturaTRI!$C$33:$P$33)+SUMPRODUCT(LN(1-$Y265:$AL265),1-AlturaTRI!$C$33:$P$33))</f>
        <v>1.4335018847556128E-12</v>
      </c>
      <c r="N265" s="13">
        <f ca="1">EXP(SUMPRODUCT(LN($Y265:$AL265),AlturaTRI!$C$34:$P$34)+SUMPRODUCT(LN(1-$Y265:$AL265),1-AlturaTRI!$C$34:$P$34))</f>
        <v>8.9987502201613426E-7</v>
      </c>
      <c r="O265" s="13">
        <f ca="1">EXP(SUMPRODUCT(LN($Y265:$AL265),AlturaTRI!$C$35:$P$35)+SUMPRODUCT(LN(1-$Y265:$AL265),1-AlturaTRI!$C$35:$P$35))</f>
        <v>1.3214165509419537E-15</v>
      </c>
      <c r="P265" s="13">
        <f ca="1">EXP(SUMPRODUCT(LN($Y265:$AL265),AlturaTRI!$C$36:$P$36)+SUMPRODUCT(LN(1-$Y265:$AL265),1-AlturaTRI!$C$36:$P$36))</f>
        <v>2.4061814715338467E-15</v>
      </c>
      <c r="Q265" s="13">
        <f ca="1">EXP(SUMPRODUCT(LN($Y265:$AL265),AlturaTRI!$C$37:$P$37)+SUMPRODUCT(LN(1-$Y265:$AL265),1-AlturaTRI!$C$37:$P$37))</f>
        <v>2.9102485677712042E-10</v>
      </c>
      <c r="R265" s="13">
        <f ca="1">EXP(SUMPRODUCT(LN($Y265:$AL265),AlturaTRI!$C$38:$P$38)+SUMPRODUCT(LN(1-$Y265:$AL265),1-AlturaTRI!$C$38:$P$38))</f>
        <v>1.9362885855937239E-12</v>
      </c>
      <c r="S265" s="13">
        <f ca="1">EXP(SUMPRODUCT(LN($Y265:$AL265),AlturaTRI!$C$39:$P$39)+SUMPRODUCT(LN(1-$Y265:$AL265),1-AlturaTRI!$C$39:$P$39))</f>
        <v>8.7619790653974032E-25</v>
      </c>
      <c r="T265" s="13">
        <f ca="1">EXP(SUMPRODUCT(LN($Y265:$AL265),AlturaTRI!$C$40:$P$40)+SUMPRODUCT(LN(1-$Y265:$AL265),1-AlturaTRI!$C$40:$P$40))</f>
        <v>2.8827062052536321E-23</v>
      </c>
      <c r="U265" s="13">
        <f ca="1">EXP(SUMPRODUCT(LN($Y265:$AL265),AlturaTRI!$C$41:$P$41)+SUMPRODUCT(LN(1-$Y265:$AL265),1-AlturaTRI!$C$41:$P$41))</f>
        <v>2.3555100079677059E-18</v>
      </c>
      <c r="V265" s="13">
        <f ca="1">EXP(SUMPRODUCT(LN($Y265:$AL265),AlturaTRI!$C$42:$P$42)+SUMPRODUCT(LN(1-$Y265:$AL265),1-AlturaTRI!$C$42:$P$42))</f>
        <v>2.3254198390695181E-14</v>
      </c>
      <c r="W265" s="13">
        <f ca="1">EXP(SUMPRODUCT(LN($Y265:$AL265),AlturaTRI!$C$43:$P$43)+SUMPRODUCT(LN(1-$Y265:$AL265),1-AlturaTRI!$C$43:$P$43))</f>
        <v>2.8918996051506353E-15</v>
      </c>
      <c r="X265">
        <f t="shared" ca="1" si="39"/>
        <v>1.2391681288409066E-3</v>
      </c>
      <c r="Y265" s="9">
        <f t="shared" si="37"/>
        <v>3.2633681439879288E-3</v>
      </c>
      <c r="Z265" s="9">
        <f t="shared" si="37"/>
        <v>2.610145343354576E-3</v>
      </c>
      <c r="AA265" s="9">
        <f t="shared" si="37"/>
        <v>6.1541450535514287E-3</v>
      </c>
      <c r="AB265" s="9">
        <f t="shared" si="37"/>
        <v>7.881475700636879E-3</v>
      </c>
      <c r="AC265" s="9">
        <f t="shared" si="37"/>
        <v>6.6177894158820465E-3</v>
      </c>
      <c r="AD265" s="9">
        <f t="shared" si="37"/>
        <v>4.1266980873527351E-3</v>
      </c>
      <c r="AE265" s="9">
        <f t="shared" si="37"/>
        <v>1.5993090585091581E-2</v>
      </c>
      <c r="AF265" s="9">
        <f t="shared" si="37"/>
        <v>1.8984957100295914E-2</v>
      </c>
      <c r="AG265" s="9">
        <f t="shared" si="37"/>
        <v>0.22816458900031403</v>
      </c>
      <c r="AH265" s="9">
        <f t="shared" si="37"/>
        <v>3.7101306254946572E-3</v>
      </c>
      <c r="AI265" s="9">
        <f t="shared" si="37"/>
        <v>6.9849899087301732E-3</v>
      </c>
      <c r="AJ265" s="9">
        <f t="shared" si="37"/>
        <v>6.4508870713985529E-4</v>
      </c>
      <c r="AK265" s="9">
        <f t="shared" si="37"/>
        <v>7.5346541992975021E-3</v>
      </c>
      <c r="AL265" s="9">
        <f t="shared" si="37"/>
        <v>1.5212353265075644E-3</v>
      </c>
    </row>
    <row r="266" spans="1:38">
      <c r="A266">
        <v>260</v>
      </c>
      <c r="B266">
        <f t="shared" si="40"/>
        <v>-1.4100000000000421</v>
      </c>
      <c r="C266">
        <f t="shared" si="38"/>
        <v>1.5671999999999966</v>
      </c>
      <c r="D266" s="13">
        <f>EXP(SUMPRODUCT(LN($Y266:$AL266),AlturaTRI!$C$24:$P$24)+SUMPRODUCT(LN(1-$Y266:$AL266),1-AlturaTRI!$C$24:$P$24))</f>
        <v>1.4093680326208355E-7</v>
      </c>
      <c r="E266" s="13">
        <f ca="1">EXP(SUMPRODUCT(LN($Y266:$AL266),AlturaTRI!$C$25:$P$25)+SUMPRODUCT(LN(1-$Y266:$AL266),1-AlturaTRI!$C$25:$P$25))</f>
        <v>8.7150746744045999E-15</v>
      </c>
      <c r="F266" s="13">
        <f ca="1">EXP(SUMPRODUCT(LN($Y266:$AL266),AlturaTRI!$C$26:$P$26)+SUMPRODUCT(LN(1-$Y266:$AL266),1-AlturaTRI!$C$26:$P$26))</f>
        <v>3.4436960543439163E-17</v>
      </c>
      <c r="G266" s="13">
        <f ca="1">EXP(SUMPRODUCT(LN($Y266:$AL266),AlturaTRI!$C$27:$P$27)+SUMPRODUCT(LN(1-$Y266:$AL266),1-AlturaTRI!$C$27:$P$27))</f>
        <v>3.0558176269761992E-21</v>
      </c>
      <c r="H266" s="13">
        <f ca="1">EXP(SUMPRODUCT(LN($Y266:$AL266),AlturaTRI!$C$28:$P$28)+SUMPRODUCT(LN(1-$Y266:$AL266),1-AlturaTRI!$C$28:$P$28))</f>
        <v>4.9610345676971449E-22</v>
      </c>
      <c r="I266" s="13">
        <f ca="1">EXP(SUMPRODUCT(LN($Y266:$AL266),AlturaTRI!$C$29:$P$29)+SUMPRODUCT(LN(1-$Y266:$AL266),1-AlturaTRI!$C$29:$P$29))</f>
        <v>2.9582518443236616E-17</v>
      </c>
      <c r="J266" s="13">
        <f ca="1">EXP(SUMPRODUCT(LN($Y266:$AL266),AlturaTRI!$C$30:$P$30)+SUMPRODUCT(LN(1-$Y266:$AL266),1-AlturaTRI!$C$30:$P$30))</f>
        <v>1.523000583552297E-17</v>
      </c>
      <c r="K266" s="13">
        <f ca="1">EXP(SUMPRODUCT(LN($Y266:$AL266),AlturaTRI!$C$31:$P$31)+SUMPRODUCT(LN(1-$Y266:$AL266),1-AlturaTRI!$C$31:$P$31))</f>
        <v>1.612574669969849E-12</v>
      </c>
      <c r="L266" s="13">
        <f ca="1">EXP(SUMPRODUCT(LN($Y266:$AL266),AlturaTRI!$C$32:$P$32)+SUMPRODUCT(LN(1-$Y266:$AL266),1-AlturaTRI!$C$32:$P$32))</f>
        <v>5.6650830002028136E-12</v>
      </c>
      <c r="M266" s="13">
        <f ca="1">EXP(SUMPRODUCT(LN($Y266:$AL266),AlturaTRI!$C$33:$P$33)+SUMPRODUCT(LN(1-$Y266:$AL266),1-AlturaTRI!$C$33:$P$33))</f>
        <v>1.6006883909435741E-12</v>
      </c>
      <c r="N266" s="13">
        <f ca="1">EXP(SUMPRODUCT(LN($Y266:$AL266),AlturaTRI!$C$34:$P$34)+SUMPRODUCT(LN(1-$Y266:$AL266),1-AlturaTRI!$C$34:$P$34))</f>
        <v>9.5417321624967688E-7</v>
      </c>
      <c r="O266" s="13">
        <f ca="1">EXP(SUMPRODUCT(LN($Y266:$AL266),AlturaTRI!$C$35:$P$35)+SUMPRODUCT(LN(1-$Y266:$AL266),1-AlturaTRI!$C$35:$P$35))</f>
        <v>1.5097018861164339E-15</v>
      </c>
      <c r="P266" s="13">
        <f ca="1">EXP(SUMPRODUCT(LN($Y266:$AL266),AlturaTRI!$C$36:$P$36)+SUMPRODUCT(LN(1-$Y266:$AL266),1-AlturaTRI!$C$36:$P$36))</f>
        <v>2.7355398277048008E-15</v>
      </c>
      <c r="Q266" s="13">
        <f ca="1">EXP(SUMPRODUCT(LN($Y266:$AL266),AlturaTRI!$C$37:$P$37)+SUMPRODUCT(LN(1-$Y266:$AL266),1-AlturaTRI!$C$37:$P$37))</f>
        <v>3.1750996905215146E-10</v>
      </c>
      <c r="R266" s="13">
        <f ca="1">EXP(SUMPRODUCT(LN($Y266:$AL266),AlturaTRI!$C$38:$P$38)+SUMPRODUCT(LN(1-$Y266:$AL266),1-AlturaTRI!$C$38:$P$38))</f>
        <v>2.144219334028064E-12</v>
      </c>
      <c r="S266" s="13">
        <f ca="1">EXP(SUMPRODUCT(LN($Y266:$AL266),AlturaTRI!$C$39:$P$39)+SUMPRODUCT(LN(1-$Y266:$AL266),1-AlturaTRI!$C$39:$P$39))</f>
        <v>1.0914995111698047E-24</v>
      </c>
      <c r="T266" s="13">
        <f ca="1">EXP(SUMPRODUCT(LN($Y266:$AL266),AlturaTRI!$C$40:$P$40)+SUMPRODUCT(LN(1-$Y266:$AL266),1-AlturaTRI!$C$40:$P$40))</f>
        <v>3.4202637341671316E-23</v>
      </c>
      <c r="U266" s="13">
        <f ca="1">EXP(SUMPRODUCT(LN($Y266:$AL266),AlturaTRI!$C$41:$P$41)+SUMPRODUCT(LN(1-$Y266:$AL266),1-AlturaTRI!$C$41:$P$41))</f>
        <v>2.7476618503708669E-18</v>
      </c>
      <c r="V266" s="13">
        <f ca="1">EXP(SUMPRODUCT(LN($Y266:$AL266),AlturaTRI!$C$42:$P$42)+SUMPRODUCT(LN(1-$Y266:$AL266),1-AlturaTRI!$C$42:$P$42))</f>
        <v>2.6248639959161971E-14</v>
      </c>
      <c r="W266" s="13">
        <f ca="1">EXP(SUMPRODUCT(LN($Y266:$AL266),AlturaTRI!$C$43:$P$43)+SUMPRODUCT(LN(1-$Y266:$AL266),1-AlturaTRI!$C$43:$P$43))</f>
        <v>3.3164864456716648E-15</v>
      </c>
      <c r="X266">
        <f t="shared" ca="1" si="39"/>
        <v>1.2568269997346225E-3</v>
      </c>
      <c r="Y266" s="9">
        <f t="shared" si="37"/>
        <v>3.3265256048454713E-3</v>
      </c>
      <c r="Z266" s="9">
        <f t="shared" si="37"/>
        <v>2.662053209280691E-3</v>
      </c>
      <c r="AA266" s="9">
        <f t="shared" si="37"/>
        <v>6.2635556023719445E-3</v>
      </c>
      <c r="AB266" s="9">
        <f t="shared" si="37"/>
        <v>7.9943986318187239E-3</v>
      </c>
      <c r="AC266" s="9">
        <f t="shared" si="37"/>
        <v>6.7247617055035706E-3</v>
      </c>
      <c r="AD266" s="9">
        <f t="shared" si="37"/>
        <v>4.1965785675006509E-3</v>
      </c>
      <c r="AE266" s="9">
        <f t="shared" si="37"/>
        <v>1.6354161462384262E-2</v>
      </c>
      <c r="AF266" s="9">
        <f t="shared" si="37"/>
        <v>1.933330772761974E-2</v>
      </c>
      <c r="AG266" s="9">
        <f t="shared" si="37"/>
        <v>0.23235818357815347</v>
      </c>
      <c r="AH266" s="9">
        <f t="shared" si="37"/>
        <v>3.7960278344740693E-3</v>
      </c>
      <c r="AI266" s="9">
        <f t="shared" si="37"/>
        <v>7.1267451973014203E-3</v>
      </c>
      <c r="AJ266" s="9">
        <f t="shared" si="37"/>
        <v>6.6198602360780423E-4</v>
      </c>
      <c r="AK266" s="9">
        <f t="shared" si="37"/>
        <v>7.6513071174745392E-3</v>
      </c>
      <c r="AL266" s="9">
        <f t="shared" si="37"/>
        <v>1.5581820961213908E-3</v>
      </c>
    </row>
    <row r="267" spans="1:38">
      <c r="A267">
        <v>261</v>
      </c>
      <c r="B267">
        <f t="shared" si="40"/>
        <v>-1.4000000000000421</v>
      </c>
      <c r="C267">
        <f t="shared" si="38"/>
        <v>1.5679999999999965</v>
      </c>
      <c r="D267" s="13">
        <f>EXP(SUMPRODUCT(LN($Y267:$AL267),AlturaTRI!$C$24:$P$24)+SUMPRODUCT(LN(1-$Y267:$AL267),1-AlturaTRI!$C$24:$P$24))</f>
        <v>1.487620460886704E-7</v>
      </c>
      <c r="E267" s="13">
        <f ca="1">EXP(SUMPRODUCT(LN($Y267:$AL267),AlturaTRI!$C$25:$P$25)+SUMPRODUCT(LN(1-$Y267:$AL267),1-AlturaTRI!$C$25:$P$25))</f>
        <v>9.8906145467838953E-15</v>
      </c>
      <c r="F267" s="13">
        <f ca="1">EXP(SUMPRODUCT(LN($Y267:$AL267),AlturaTRI!$C$26:$P$26)+SUMPRODUCT(LN(1-$Y267:$AL267),1-AlturaTRI!$C$26:$P$26))</f>
        <v>3.9118680737230044E-17</v>
      </c>
      <c r="G267" s="13">
        <f ca="1">EXP(SUMPRODUCT(LN($Y267:$AL267),AlturaTRI!$C$27:$P$27)+SUMPRODUCT(LN(1-$Y267:$AL267),1-AlturaTRI!$C$27:$P$27))</f>
        <v>3.697437922031194E-21</v>
      </c>
      <c r="H267" s="13">
        <f ca="1">EXP(SUMPRODUCT(LN($Y267:$AL267),AlturaTRI!$C$28:$P$28)+SUMPRODUCT(LN(1-$Y267:$AL267),1-AlturaTRI!$C$28:$P$28))</f>
        <v>5.9386970027135318E-22</v>
      </c>
      <c r="I267" s="13">
        <f ca="1">EXP(SUMPRODUCT(LN($Y267:$AL267),AlturaTRI!$C$29:$P$29)+SUMPRODUCT(LN(1-$Y267:$AL267),1-AlturaTRI!$C$29:$P$29))</f>
        <v>3.3462066875004976E-17</v>
      </c>
      <c r="J267" s="13">
        <f ca="1">EXP(SUMPRODUCT(LN($Y267:$AL267),AlturaTRI!$C$30:$P$30)+SUMPRODUCT(LN(1-$Y267:$AL267),1-AlturaTRI!$C$30:$P$30))</f>
        <v>1.7573562449454962E-17</v>
      </c>
      <c r="K267" s="13">
        <f ca="1">EXP(SUMPRODUCT(LN($Y267:$AL267),AlturaTRI!$C$31:$P$31)+SUMPRODUCT(LN(1-$Y267:$AL267),1-AlturaTRI!$C$31:$P$31))</f>
        <v>1.7593706544489216E-12</v>
      </c>
      <c r="L267" s="13">
        <f ca="1">EXP(SUMPRODUCT(LN($Y267:$AL267),AlturaTRI!$C$32:$P$32)+SUMPRODUCT(LN(1-$Y267:$AL267),1-AlturaTRI!$C$32:$P$32))</f>
        <v>6.129073261210407E-12</v>
      </c>
      <c r="M267" s="13">
        <f ca="1">EXP(SUMPRODUCT(LN($Y267:$AL267),AlturaTRI!$C$33:$P$33)+SUMPRODUCT(LN(1-$Y267:$AL267),1-AlturaTRI!$C$33:$P$33))</f>
        <v>1.7871385255385939E-12</v>
      </c>
      <c r="N267" s="13">
        <f ca="1">EXP(SUMPRODUCT(LN($Y267:$AL267),AlturaTRI!$C$34:$P$34)+SUMPRODUCT(LN(1-$Y267:$AL267),1-AlturaTRI!$C$34:$P$34))</f>
        <v>1.0116147222809386E-6</v>
      </c>
      <c r="O267" s="13">
        <f ca="1">EXP(SUMPRODUCT(LN($Y267:$AL267),AlturaTRI!$C$35:$P$35)+SUMPRODUCT(LN(1-$Y267:$AL267),1-AlturaTRI!$C$35:$P$35))</f>
        <v>1.7245887472749807E-15</v>
      </c>
      <c r="P267" s="13">
        <f ca="1">EXP(SUMPRODUCT(LN($Y267:$AL267),AlturaTRI!$C$36:$P$36)+SUMPRODUCT(LN(1-$Y267:$AL267),1-AlturaTRI!$C$36:$P$36))</f>
        <v>3.1095718856465045E-15</v>
      </c>
      <c r="Q267" s="13">
        <f ca="1">EXP(SUMPRODUCT(LN($Y267:$AL267),AlturaTRI!$C$37:$P$37)+SUMPRODUCT(LN(1-$Y267:$AL267),1-AlturaTRI!$C$37:$P$37))</f>
        <v>3.4635984931888561E-10</v>
      </c>
      <c r="R267" s="13">
        <f ca="1">EXP(SUMPRODUCT(LN($Y267:$AL267),AlturaTRI!$C$38:$P$38)+SUMPRODUCT(LN(1-$Y267:$AL267),1-AlturaTRI!$C$38:$P$38))</f>
        <v>2.3741667853677476E-12</v>
      </c>
      <c r="S267" s="13">
        <f ca="1">EXP(SUMPRODUCT(LN($Y267:$AL267),AlturaTRI!$C$39:$P$39)+SUMPRODUCT(LN(1-$Y267:$AL267),1-AlturaTRI!$C$39:$P$39))</f>
        <v>1.3595268051951704E-24</v>
      </c>
      <c r="T267" s="13">
        <f ca="1">EXP(SUMPRODUCT(LN($Y267:$AL267),AlturaTRI!$C$40:$P$40)+SUMPRODUCT(LN(1-$Y267:$AL267),1-AlturaTRI!$C$40:$P$40))</f>
        <v>4.0575296581325759E-23</v>
      </c>
      <c r="U267" s="13">
        <f ca="1">EXP(SUMPRODUCT(LN($Y267:$AL267),AlturaTRI!$C$41:$P$41)+SUMPRODUCT(LN(1-$Y267:$AL267),1-AlturaTRI!$C$41:$P$41))</f>
        <v>3.2046788109345699E-18</v>
      </c>
      <c r="V267" s="13">
        <f ca="1">EXP(SUMPRODUCT(LN($Y267:$AL267),AlturaTRI!$C$42:$P$42)+SUMPRODUCT(LN(1-$Y267:$AL267),1-AlturaTRI!$C$42:$P$42))</f>
        <v>2.9624779969475433E-14</v>
      </c>
      <c r="W267" s="13">
        <f ca="1">EXP(SUMPRODUCT(LN($Y267:$AL267),AlturaTRI!$C$43:$P$43)+SUMPRODUCT(LN(1-$Y267:$AL267),1-AlturaTRI!$C$43:$P$43))</f>
        <v>3.8029107780802005E-15</v>
      </c>
      <c r="X267">
        <f t="shared" ca="1" si="39"/>
        <v>1.2746100524925589E-3</v>
      </c>
      <c r="Y267" s="9">
        <f t="shared" ref="Y267:AL276" si="41">1/(1+EXP(-1.7*Y$2*($B267-Y$3)))</f>
        <v>3.3909012226977235E-3</v>
      </c>
      <c r="Z267" s="9">
        <f t="shared" si="41"/>
        <v>2.7149905550651388E-3</v>
      </c>
      <c r="AA267" s="9">
        <f t="shared" si="41"/>
        <v>6.3748988134468016E-3</v>
      </c>
      <c r="AB267" s="9">
        <f t="shared" si="41"/>
        <v>8.1089262580786442E-3</v>
      </c>
      <c r="AC267" s="9">
        <f t="shared" si="41"/>
        <v>6.8334512383670465E-3</v>
      </c>
      <c r="AD267" s="9">
        <f t="shared" si="41"/>
        <v>4.2676373153510616E-3</v>
      </c>
      <c r="AE267" s="9">
        <f t="shared" si="41"/>
        <v>1.672324558115736E-2</v>
      </c>
      <c r="AF267" s="9">
        <f t="shared" si="41"/>
        <v>1.9687921884076212E-2</v>
      </c>
      <c r="AG267" s="9">
        <f t="shared" si="41"/>
        <v>0.23660522727342684</v>
      </c>
      <c r="AH267" s="9">
        <f t="shared" si="41"/>
        <v>3.8839059890842611E-3</v>
      </c>
      <c r="AI267" s="9">
        <f t="shared" si="41"/>
        <v>7.2713562407974441E-3</v>
      </c>
      <c r="AJ267" s="9">
        <f t="shared" si="41"/>
        <v>6.7932564392462255E-4</v>
      </c>
      <c r="AK267" s="9">
        <f t="shared" si="41"/>
        <v>7.7697519388022322E-3</v>
      </c>
      <c r="AL267" s="9">
        <f t="shared" si="41"/>
        <v>1.596024770376797E-3</v>
      </c>
    </row>
    <row r="268" spans="1:38">
      <c r="A268">
        <v>262</v>
      </c>
      <c r="B268">
        <f t="shared" si="40"/>
        <v>-1.3900000000000421</v>
      </c>
      <c r="C268">
        <f t="shared" si="38"/>
        <v>1.5687999999999966</v>
      </c>
      <c r="D268" s="13">
        <f>EXP(SUMPRODUCT(LN($Y268:$AL268),AlturaTRI!$C$24:$P$24)+SUMPRODUCT(LN(1-$Y268:$AL268),1-AlturaTRI!$C$24:$P$24))</f>
        <v>1.5700083001399958E-7</v>
      </c>
      <c r="E268" s="13">
        <f ca="1">EXP(SUMPRODUCT(LN($Y268:$AL268),AlturaTRI!$C$25:$P$25)+SUMPRODUCT(LN(1-$Y268:$AL268),1-AlturaTRI!$C$25:$P$25))</f>
        <v>1.1223221139842192E-14</v>
      </c>
      <c r="F268" s="13">
        <f ca="1">EXP(SUMPRODUCT(LN($Y268:$AL268),AlturaTRI!$C$26:$P$26)+SUMPRODUCT(LN(1-$Y268:$AL268),1-AlturaTRI!$C$26:$P$26))</f>
        <v>4.4430956806463569E-17</v>
      </c>
      <c r="G268" s="13">
        <f ca="1">EXP(SUMPRODUCT(LN($Y268:$AL268),AlturaTRI!$C$27:$P$27)+SUMPRODUCT(LN(1-$Y268:$AL268),1-AlturaTRI!$C$27:$P$27))</f>
        <v>4.4731805664234092E-21</v>
      </c>
      <c r="H268" s="13">
        <f ca="1">EXP(SUMPRODUCT(LN($Y268:$AL268),AlturaTRI!$C$28:$P$28)+SUMPRODUCT(LN(1-$Y268:$AL268),1-AlturaTRI!$C$28:$P$28))</f>
        <v>7.1080776137321636E-22</v>
      </c>
      <c r="I268" s="13">
        <f ca="1">EXP(SUMPRODUCT(LN($Y268:$AL268),AlturaTRI!$C$29:$P$29)+SUMPRODUCT(LN(1-$Y268:$AL268),1-AlturaTRI!$C$29:$P$29))</f>
        <v>3.7845344295564019E-17</v>
      </c>
      <c r="J268" s="13">
        <f ca="1">EXP(SUMPRODUCT(LN($Y268:$AL268),AlturaTRI!$C$30:$P$30)+SUMPRODUCT(LN(1-$Y268:$AL268),1-AlturaTRI!$C$30:$P$30))</f>
        <v>2.0275035681427763E-17</v>
      </c>
      <c r="K268" s="13">
        <f ca="1">EXP(SUMPRODUCT(LN($Y268:$AL268),AlturaTRI!$C$31:$P$31)+SUMPRODUCT(LN(1-$Y268:$AL268),1-AlturaTRI!$C$31:$P$31))</f>
        <v>1.9192737914239602E-12</v>
      </c>
      <c r="L268" s="13">
        <f ca="1">EXP(SUMPRODUCT(LN($Y268:$AL268),AlturaTRI!$C$32:$P$32)+SUMPRODUCT(LN(1-$Y268:$AL268),1-AlturaTRI!$C$32:$P$32))</f>
        <v>6.6301816441470409E-12</v>
      </c>
      <c r="M268" s="13">
        <f ca="1">EXP(SUMPRODUCT(LN($Y268:$AL268),AlturaTRI!$C$33:$P$33)+SUMPRODUCT(LN(1-$Y268:$AL268),1-AlturaTRI!$C$33:$P$33))</f>
        <v>1.9950405059934638E-12</v>
      </c>
      <c r="N268" s="13">
        <f ca="1">EXP(SUMPRODUCT(LN($Y268:$AL268),AlturaTRI!$C$34:$P$34)+SUMPRODUCT(LN(1-$Y268:$AL268),1-AlturaTRI!$C$34:$P$34))</f>
        <v>1.0723711937961526E-6</v>
      </c>
      <c r="O268" s="13">
        <f ca="1">EXP(SUMPRODUCT(LN($Y268:$AL268),AlturaTRI!$C$35:$P$35)+SUMPRODUCT(LN(1-$Y268:$AL268),1-AlturaTRI!$C$35:$P$35))</f>
        <v>1.9697992934645042E-15</v>
      </c>
      <c r="P268" s="13">
        <f ca="1">EXP(SUMPRODUCT(LN($Y268:$AL268),AlturaTRI!$C$36:$P$36)+SUMPRODUCT(LN(1-$Y268:$AL268),1-AlturaTRI!$C$36:$P$36))</f>
        <v>3.5342741871094213E-15</v>
      </c>
      <c r="Q268" s="13">
        <f ca="1">EXP(SUMPRODUCT(LN($Y268:$AL268),AlturaTRI!$C$37:$P$37)+SUMPRODUCT(LN(1-$Y268:$AL268),1-AlturaTRI!$C$37:$P$37))</f>
        <v>3.7778072634645238E-10</v>
      </c>
      <c r="R268" s="13">
        <f ca="1">EXP(SUMPRODUCT(LN($Y268:$AL268),AlturaTRI!$C$38:$P$38)+SUMPRODUCT(LN(1-$Y268:$AL268),1-AlturaTRI!$C$38:$P$38))</f>
        <v>2.6284233763762994E-12</v>
      </c>
      <c r="S268" s="13">
        <f ca="1">EXP(SUMPRODUCT(LN($Y268:$AL268),AlturaTRI!$C$39:$P$39)+SUMPRODUCT(LN(1-$Y268:$AL268),1-AlturaTRI!$C$39:$P$39))</f>
        <v>1.693144728928204E-24</v>
      </c>
      <c r="T268" s="13">
        <f ca="1">EXP(SUMPRODUCT(LN($Y268:$AL268),AlturaTRI!$C$40:$P$40)+SUMPRODUCT(LN(1-$Y268:$AL268),1-AlturaTRI!$C$40:$P$40))</f>
        <v>4.8128894833804986E-23</v>
      </c>
      <c r="U268" s="13">
        <f ca="1">EXP(SUMPRODUCT(LN($Y268:$AL268),AlturaTRI!$C$41:$P$41)+SUMPRODUCT(LN(1-$Y268:$AL268),1-AlturaTRI!$C$41:$P$41))</f>
        <v>3.7372126713842846E-18</v>
      </c>
      <c r="V268" s="13">
        <f ca="1">EXP(SUMPRODUCT(LN($Y268:$AL268),AlturaTRI!$C$42:$P$42)+SUMPRODUCT(LN(1-$Y268:$AL268),1-AlturaTRI!$C$42:$P$42))</f>
        <v>3.3430705348767039E-14</v>
      </c>
      <c r="W268" s="13">
        <f ca="1">EXP(SUMPRODUCT(LN($Y268:$AL268),AlturaTRI!$C$43:$P$43)+SUMPRODUCT(LN(1-$Y268:$AL268),1-AlturaTRI!$C$43:$P$43))</f>
        <v>4.3600967351202656E-15</v>
      </c>
      <c r="X268">
        <f t="shared" ca="1" si="39"/>
        <v>1.2925154625914148E-3</v>
      </c>
      <c r="Y268" s="9">
        <f t="shared" si="41"/>
        <v>3.4565183304049547E-3</v>
      </c>
      <c r="Z268" s="9">
        <f t="shared" si="41"/>
        <v>2.7689776853458913E-3</v>
      </c>
      <c r="AA268" s="9">
        <f t="shared" si="41"/>
        <v>6.4882083784756185E-3</v>
      </c>
      <c r="AB268" s="9">
        <f t="shared" si="41"/>
        <v>8.2250810014540057E-3</v>
      </c>
      <c r="AC268" s="9">
        <f t="shared" si="41"/>
        <v>6.943885194111165E-3</v>
      </c>
      <c r="AD268" s="9">
        <f t="shared" si="41"/>
        <v>4.3398940247290369E-3</v>
      </c>
      <c r="AE268" s="9">
        <f t="shared" si="41"/>
        <v>1.7100514459020846E-2</v>
      </c>
      <c r="AF268" s="9">
        <f t="shared" si="41"/>
        <v>2.0048907444948045E-2</v>
      </c>
      <c r="AG268" s="9">
        <f t="shared" si="41"/>
        <v>0.24090553696971695</v>
      </c>
      <c r="AH268" s="9">
        <f t="shared" si="41"/>
        <v>3.9738104104731237E-3</v>
      </c>
      <c r="AI268" s="9">
        <f t="shared" si="41"/>
        <v>7.4188797069301947E-3</v>
      </c>
      <c r="AJ268" s="9">
        <f t="shared" si="41"/>
        <v>6.9711912986041198E-4</v>
      </c>
      <c r="AK268" s="9">
        <f t="shared" si="41"/>
        <v>7.8900157476064423E-3</v>
      </c>
      <c r="AL268" s="9">
        <f t="shared" si="41"/>
        <v>1.6347850031264825E-3</v>
      </c>
    </row>
    <row r="269" spans="1:38">
      <c r="A269">
        <v>263</v>
      </c>
      <c r="B269">
        <f t="shared" si="40"/>
        <v>-1.3800000000000421</v>
      </c>
      <c r="C269">
        <f t="shared" si="38"/>
        <v>1.5695999999999966</v>
      </c>
      <c r="D269" s="13">
        <f>EXP(SUMPRODUCT(LN($Y269:$AL269),AlturaTRI!$C$24:$P$24)+SUMPRODUCT(LN(1-$Y269:$AL269),1-AlturaTRI!$C$24:$P$24))</f>
        <v>1.6567348709787624E-7</v>
      </c>
      <c r="E269" s="13">
        <f ca="1">EXP(SUMPRODUCT(LN($Y269:$AL269),AlturaTRI!$C$25:$P$25)+SUMPRODUCT(LN(1-$Y269:$AL269),1-AlturaTRI!$C$25:$P$25))</f>
        <v>1.2733653357965548E-14</v>
      </c>
      <c r="F269" s="13">
        <f ca="1">EXP(SUMPRODUCT(LN($Y269:$AL269),AlturaTRI!$C$26:$P$26)+SUMPRODUCT(LN(1-$Y269:$AL269),1-AlturaTRI!$C$26:$P$26))</f>
        <v>5.0457809313624512E-17</v>
      </c>
      <c r="G269" s="13">
        <f ca="1">EXP(SUMPRODUCT(LN($Y269:$AL269),AlturaTRI!$C$27:$P$27)+SUMPRODUCT(LN(1-$Y269:$AL269),1-AlturaTRI!$C$27:$P$27))</f>
        <v>5.4109463438684079E-21</v>
      </c>
      <c r="H269" s="13">
        <f ca="1">EXP(SUMPRODUCT(LN($Y269:$AL269),AlturaTRI!$C$28:$P$28)+SUMPRODUCT(LN(1-$Y269:$AL269),1-AlturaTRI!$C$28:$P$28))</f>
        <v>8.5065687122884093E-22</v>
      </c>
      <c r="I269" s="13">
        <f ca="1">EXP(SUMPRODUCT(LN($Y269:$AL269),AlturaTRI!$C$29:$P$29)+SUMPRODUCT(LN(1-$Y269:$AL269),1-AlturaTRI!$C$29:$P$29))</f>
        <v>4.2797008986469792E-17</v>
      </c>
      <c r="J269" s="13">
        <f ca="1">EXP(SUMPRODUCT(LN($Y269:$AL269),AlturaTRI!$C$30:$P$30)+SUMPRODUCT(LN(1-$Y269:$AL269),1-AlturaTRI!$C$30:$P$30))</f>
        <v>2.3388625768861165E-17</v>
      </c>
      <c r="K269" s="13">
        <f ca="1">EXP(SUMPRODUCT(LN($Y269:$AL269),AlturaTRI!$C$31:$P$31)+SUMPRODUCT(LN(1-$Y269:$AL269),1-AlturaTRI!$C$31:$P$31))</f>
        <v>2.0934268087141443E-12</v>
      </c>
      <c r="L269" s="13">
        <f ca="1">EXP(SUMPRODUCT(LN($Y269:$AL269),AlturaTRI!$C$32:$P$32)+SUMPRODUCT(LN(1-$Y269:$AL269),1-AlturaTRI!$C$32:$P$32))</f>
        <v>7.1712902525665148E-12</v>
      </c>
      <c r="M269" s="13">
        <f ca="1">EXP(SUMPRODUCT(LN($Y269:$AL269),AlturaTRI!$C$33:$P$33)+SUMPRODUCT(LN(1-$Y269:$AL269),1-AlturaTRI!$C$33:$P$33))</f>
        <v>2.2268269982016879E-12</v>
      </c>
      <c r="N269" s="13">
        <f ca="1">EXP(SUMPRODUCT(LN($Y269:$AL269),AlturaTRI!$C$34:$P$34)+SUMPRODUCT(LN(1-$Y269:$AL269),1-AlturaTRI!$C$34:$P$34))</f>
        <v>1.1366228884705349E-6</v>
      </c>
      <c r="O269" s="13">
        <f ca="1">EXP(SUMPRODUCT(LN($Y269:$AL269),AlturaTRI!$C$35:$P$35)+SUMPRODUCT(LN(1-$Y269:$AL269),1-AlturaTRI!$C$35:$P$35))</f>
        <v>2.249570800759469E-15</v>
      </c>
      <c r="P269" s="13">
        <f ca="1">EXP(SUMPRODUCT(LN($Y269:$AL269),AlturaTRI!$C$36:$P$36)+SUMPRODUCT(LN(1-$Y269:$AL269),1-AlturaTRI!$C$36:$P$36))</f>
        <v>4.0164386367680192E-15</v>
      </c>
      <c r="Q269" s="13">
        <f ca="1">EXP(SUMPRODUCT(LN($Y269:$AL269),AlturaTRI!$C$37:$P$37)+SUMPRODUCT(LN(1-$Y269:$AL269),1-AlturaTRI!$C$37:$P$37))</f>
        <v>4.11996296550125E-10</v>
      </c>
      <c r="R269" s="13">
        <f ca="1">EXP(SUMPRODUCT(LN($Y269:$AL269),AlturaTRI!$C$38:$P$38)+SUMPRODUCT(LN(1-$Y269:$AL269),1-AlturaTRI!$C$38:$P$38))</f>
        <v>2.9095155107317816E-12</v>
      </c>
      <c r="S269" s="13">
        <f ca="1">EXP(SUMPRODUCT(LN($Y269:$AL269),AlturaTRI!$C$39:$P$39)+SUMPRODUCT(LN(1-$Y269:$AL269),1-AlturaTRI!$C$39:$P$39))</f>
        <v>2.1083448657015718E-24</v>
      </c>
      <c r="T269" s="13">
        <f ca="1">EXP(SUMPRODUCT(LN($Y269:$AL269),AlturaTRI!$C$40:$P$40)+SUMPRODUCT(LN(1-$Y269:$AL269),1-AlturaTRI!$C$40:$P$40))</f>
        <v>5.7080968758181235E-23</v>
      </c>
      <c r="U269" s="13">
        <f ca="1">EXP(SUMPRODUCT(LN($Y269:$AL269),AlturaTRI!$C$41:$P$41)+SUMPRODUCT(LN(1-$Y269:$AL269),1-AlturaTRI!$C$41:$P$41))</f>
        <v>4.3576503087172864E-18</v>
      </c>
      <c r="V269" s="13">
        <f ca="1">EXP(SUMPRODUCT(LN($Y269:$AL269),AlturaTRI!$C$42:$P$42)+SUMPRODUCT(LN(1-$Y269:$AL269),1-AlturaTRI!$C$42:$P$42))</f>
        <v>3.7720479586932549E-14</v>
      </c>
      <c r="W269" s="13">
        <f ca="1">EXP(SUMPRODUCT(LN($Y269:$AL269),AlturaTRI!$C$43:$P$43)+SUMPRODUCT(LN(1-$Y269:$AL269),1-AlturaTRI!$C$43:$P$43))</f>
        <v>4.9982430753003769E-15</v>
      </c>
      <c r="X269">
        <f t="shared" ca="1" si="39"/>
        <v>1.3105413428223759E-3</v>
      </c>
      <c r="Y269" s="9">
        <f t="shared" si="41"/>
        <v>3.5234007014020279E-3</v>
      </c>
      <c r="Z269" s="9">
        <f t="shared" si="41"/>
        <v>2.8240353007008964E-3</v>
      </c>
      <c r="AA269" s="9">
        <f t="shared" si="41"/>
        <v>6.6035185604546255E-3</v>
      </c>
      <c r="AB269" s="9">
        <f t="shared" si="41"/>
        <v>8.3428855862739196E-3</v>
      </c>
      <c r="AC269" s="9">
        <f t="shared" si="41"/>
        <v>7.056091169935684E-3</v>
      </c>
      <c r="AD269" s="9">
        <f t="shared" si="41"/>
        <v>4.413368712714077E-3</v>
      </c>
      <c r="AE269" s="9">
        <f t="shared" si="41"/>
        <v>1.7486142996613042E-2</v>
      </c>
      <c r="AF269" s="9">
        <f t="shared" si="41"/>
        <v>2.04163739678744E-2</v>
      </c>
      <c r="AG269" s="9">
        <f t="shared" si="41"/>
        <v>0.2452588947393709</v>
      </c>
      <c r="AH269" s="9">
        <f t="shared" si="41"/>
        <v>4.0657874396713856E-3</v>
      </c>
      <c r="AI269" s="9">
        <f t="shared" si="41"/>
        <v>7.569373352511192E-3</v>
      </c>
      <c r="AJ269" s="9">
        <f t="shared" si="41"/>
        <v>7.153783445611908E-4</v>
      </c>
      <c r="AK269" s="9">
        <f t="shared" si="41"/>
        <v>8.0121260238319638E-3</v>
      </c>
      <c r="AL269" s="9">
        <f t="shared" si="41"/>
        <v>1.6744849681267046E-3</v>
      </c>
    </row>
    <row r="270" spans="1:38">
      <c r="A270">
        <v>264</v>
      </c>
      <c r="B270">
        <f t="shared" si="40"/>
        <v>-1.3700000000000421</v>
      </c>
      <c r="C270">
        <f t="shared" si="38"/>
        <v>1.5703999999999967</v>
      </c>
      <c r="D270" s="13">
        <f>EXP(SUMPRODUCT(LN($Y270:$AL270),AlturaTRI!$C$24:$P$24)+SUMPRODUCT(LN(1-$Y270:$AL270),1-AlturaTRI!$C$24:$P$24))</f>
        <v>1.7480124275368299E-7</v>
      </c>
      <c r="E270" s="13">
        <f ca="1">EXP(SUMPRODUCT(LN($Y270:$AL270),AlturaTRI!$C$25:$P$25)+SUMPRODUCT(LN(1-$Y270:$AL270),1-AlturaTRI!$C$25:$P$25))</f>
        <v>1.4445379755807665E-14</v>
      </c>
      <c r="F270" s="13">
        <f ca="1">EXP(SUMPRODUCT(LN($Y270:$AL270),AlturaTRI!$C$26:$P$26)+SUMPRODUCT(LN(1-$Y270:$AL270),1-AlturaTRI!$C$26:$P$26))</f>
        <v>5.7294317999755465E-17</v>
      </c>
      <c r="G270" s="13">
        <f ca="1">EXP(SUMPRODUCT(LN($Y270:$AL270),AlturaTRI!$C$27:$P$27)+SUMPRODUCT(LN(1-$Y270:$AL270),1-AlturaTRI!$C$27:$P$27))</f>
        <v>6.5444094473997413E-21</v>
      </c>
      <c r="H270" s="13">
        <f ca="1">EXP(SUMPRODUCT(LN($Y270:$AL270),AlturaTRI!$C$28:$P$28)+SUMPRODUCT(LN(1-$Y270:$AL270),1-AlturaTRI!$C$28:$P$28))</f>
        <v>1.0178812280548516E-21</v>
      </c>
      <c r="I270" s="13">
        <f ca="1">EXP(SUMPRODUCT(LN($Y270:$AL270),AlturaTRI!$C$29:$P$29)+SUMPRODUCT(LN(1-$Y270:$AL270),1-AlturaTRI!$C$29:$P$29))</f>
        <v>4.8389909835390096E-17</v>
      </c>
      <c r="J270" s="13">
        <f ca="1">EXP(SUMPRODUCT(LN($Y270:$AL270),AlturaTRI!$C$30:$P$30)+SUMPRODUCT(LN(1-$Y270:$AL270),1-AlturaTRI!$C$30:$P$30))</f>
        <v>2.6976662609518499E-17</v>
      </c>
      <c r="K270" s="13">
        <f ca="1">EXP(SUMPRODUCT(LN($Y270:$AL270),AlturaTRI!$C$31:$P$31)+SUMPRODUCT(LN(1-$Y270:$AL270),1-AlturaTRI!$C$31:$P$31))</f>
        <v>2.2830691607882994E-12</v>
      </c>
      <c r="L270" s="13">
        <f ca="1">EXP(SUMPRODUCT(LN($Y270:$AL270),AlturaTRI!$C$32:$P$32)+SUMPRODUCT(LN(1-$Y270:$AL270),1-AlturaTRI!$C$32:$P$32))</f>
        <v>7.7554966043766828E-12</v>
      </c>
      <c r="M270" s="13">
        <f ca="1">EXP(SUMPRODUCT(LN($Y270:$AL270),AlturaTRI!$C$33:$P$33)+SUMPRODUCT(LN(1-$Y270:$AL270),1-AlturaTRI!$C$33:$P$33))</f>
        <v>2.4852018944307652E-12</v>
      </c>
      <c r="N270" s="13">
        <f ca="1">EXP(SUMPRODUCT(LN($Y270:$AL270),AlturaTRI!$C$34:$P$34)+SUMPRODUCT(LN(1-$Y270:$AL270),1-AlturaTRI!$C$34:$P$34))</f>
        <v>1.2045590442040199E-6</v>
      </c>
      <c r="O270" s="13">
        <f ca="1">EXP(SUMPRODUCT(LN($Y270:$AL270),AlturaTRI!$C$35:$P$35)+SUMPRODUCT(LN(1-$Y270:$AL270),1-AlturaTRI!$C$35:$P$35))</f>
        <v>2.5687260663467652E-15</v>
      </c>
      <c r="P270" s="13">
        <f ca="1">EXP(SUMPRODUCT(LN($Y270:$AL270),AlturaTRI!$C$36:$P$36)+SUMPRODUCT(LN(1-$Y270:$AL270),1-AlturaTRI!$C$36:$P$36))</f>
        <v>4.5637565697073962E-15</v>
      </c>
      <c r="Q270" s="13">
        <f ca="1">EXP(SUMPRODUCT(LN($Y270:$AL270),AlturaTRI!$C$37:$P$37)+SUMPRODUCT(LN(1-$Y270:$AL270),1-AlturaTRI!$C$37:$P$37))</f>
        <v>4.4924915056656848E-10</v>
      </c>
      <c r="R270" s="13">
        <f ca="1">EXP(SUMPRODUCT(LN($Y270:$AL270),AlturaTRI!$C$38:$P$38)+SUMPRODUCT(LN(1-$Y270:$AL270),1-AlturaTRI!$C$38:$P$38))</f>
        <v>3.220226874545285E-12</v>
      </c>
      <c r="S270" s="13">
        <f ca="1">EXP(SUMPRODUCT(LN($Y270:$AL270),AlturaTRI!$C$39:$P$39)+SUMPRODUCT(LN(1-$Y270:$AL270),1-AlturaTRI!$C$39:$P$39))</f>
        <v>2.6250021049762485E-24</v>
      </c>
      <c r="T270" s="13">
        <f ca="1">EXP(SUMPRODUCT(LN($Y270:$AL270),AlturaTRI!$C$40:$P$40)+SUMPRODUCT(LN(1-$Y270:$AL270),1-AlturaTRI!$C$40:$P$40))</f>
        <v>6.7688862938403874E-23</v>
      </c>
      <c r="U270" s="13">
        <f ca="1">EXP(SUMPRODUCT(LN($Y270:$AL270),AlturaTRI!$C$41:$P$41)+SUMPRODUCT(LN(1-$Y270:$AL270),1-AlturaTRI!$C$41:$P$41))</f>
        <v>5.0803937988854182E-18</v>
      </c>
      <c r="V270" s="13">
        <f ca="1">EXP(SUMPRODUCT(LN($Y270:$AL270),AlturaTRI!$C$42:$P$42)+SUMPRODUCT(LN(1-$Y270:$AL270),1-AlturaTRI!$C$42:$P$42))</f>
        <v>4.2554874045459011E-14</v>
      </c>
      <c r="W270" s="13">
        <f ca="1">EXP(SUMPRODUCT(LN($Y270:$AL270),AlturaTRI!$C$43:$P$43)+SUMPRODUCT(LN(1-$Y270:$AL270),1-AlturaTRI!$C$43:$P$43))</f>
        <v>5.7290031190940532E-15</v>
      </c>
      <c r="X270">
        <f t="shared" ca="1" si="39"/>
        <v>1.3286857431706719E-3</v>
      </c>
      <c r="Y270" s="9">
        <f t="shared" si="41"/>
        <v>3.5915725577689334E-3</v>
      </c>
      <c r="Z270" s="9">
        <f t="shared" si="41"/>
        <v>2.8801845051866447E-3</v>
      </c>
      <c r="AA270" s="9">
        <f t="shared" si="41"/>
        <v>6.7208642027868212E-3</v>
      </c>
      <c r="AB270" s="9">
        <f t="shared" si="41"/>
        <v>8.4623630429158381E-3</v>
      </c>
      <c r="AC270" s="9">
        <f t="shared" si="41"/>
        <v>7.1700971866037223E-3</v>
      </c>
      <c r="AD270" s="9">
        <f t="shared" si="41"/>
        <v>4.4880817247437274E-3</v>
      </c>
      <c r="AE270" s="9">
        <f t="shared" si="41"/>
        <v>1.7880309531057667E-2</v>
      </c>
      <c r="AF270" s="9">
        <f t="shared" si="41"/>
        <v>2.0790432712513313E-2</v>
      </c>
      <c r="AG270" s="9">
        <f t="shared" si="41"/>
        <v>0.249665047185537</v>
      </c>
      <c r="AH270" s="9">
        <f t="shared" si="41"/>
        <v>4.1598844597461474E-3</v>
      </c>
      <c r="AI270" s="9">
        <f t="shared" si="41"/>
        <v>7.7228960429280924E-3</v>
      </c>
      <c r="AJ270" s="9">
        <f t="shared" si="41"/>
        <v>7.3411546035975306E-4</v>
      </c>
      <c r="AK270" s="9">
        <f t="shared" si="41"/>
        <v>8.1361106483905047E-3</v>
      </c>
      <c r="AL270" s="9">
        <f t="shared" si="41"/>
        <v>1.7151473713495266E-3</v>
      </c>
    </row>
    <row r="271" spans="1:38">
      <c r="A271">
        <v>265</v>
      </c>
      <c r="B271">
        <f t="shared" si="40"/>
        <v>-1.3600000000000421</v>
      </c>
      <c r="C271">
        <f t="shared" si="38"/>
        <v>1.5711999999999966</v>
      </c>
      <c r="D271" s="13">
        <f>EXP(SUMPRODUCT(LN($Y271:$AL271),AlturaTRI!$C$24:$P$24)+SUMPRODUCT(LN(1-$Y271:$AL271),1-AlturaTRI!$C$24:$P$24))</f>
        <v>1.8440624790610813E-7</v>
      </c>
      <c r="E271" s="13">
        <f ca="1">EXP(SUMPRODUCT(LN($Y271:$AL271),AlturaTRI!$C$25:$P$25)+SUMPRODUCT(LN(1-$Y271:$AL271),1-AlturaTRI!$C$25:$P$25))</f>
        <v>1.6384927228462633E-14</v>
      </c>
      <c r="F271" s="13">
        <f ca="1">EXP(SUMPRODUCT(LN($Y271:$AL271),AlturaTRI!$C$26:$P$26)+SUMPRODUCT(LN(1-$Y271:$AL271),1-AlturaTRI!$C$26:$P$26))</f>
        <v>6.5048057221326426E-17</v>
      </c>
      <c r="G271" s="13">
        <f ca="1">EXP(SUMPRODUCT(LN($Y271:$AL271),AlturaTRI!$C$27:$P$27)+SUMPRODUCT(LN(1-$Y271:$AL271),1-AlturaTRI!$C$27:$P$27))</f>
        <v>7.9142052879859099E-21</v>
      </c>
      <c r="H271" s="13">
        <f ca="1">EXP(SUMPRODUCT(LN($Y271:$AL271),AlturaTRI!$C$28:$P$28)+SUMPRODUCT(LN(1-$Y271:$AL271),1-AlturaTRI!$C$28:$P$28))</f>
        <v>1.2178096432592238E-21</v>
      </c>
      <c r="I271" s="13">
        <f ca="1">EXP(SUMPRODUCT(LN($Y271:$AL271),AlturaTRI!$C$29:$P$29)+SUMPRODUCT(LN(1-$Y271:$AL271),1-AlturaTRI!$C$29:$P$29))</f>
        <v>5.470610827940919E-17</v>
      </c>
      <c r="J271" s="13">
        <f ca="1">EXP(SUMPRODUCT(LN($Y271:$AL271),AlturaTRI!$C$30:$P$30)+SUMPRODUCT(LN(1-$Y271:$AL271),1-AlturaTRI!$C$30:$P$30))</f>
        <v>3.1110812155539729E-17</v>
      </c>
      <c r="K271" s="13">
        <f ca="1">EXP(SUMPRODUCT(LN($Y271:$AL271),AlturaTRI!$C$31:$P$31)+SUMPRODUCT(LN(1-$Y271:$AL271),1-AlturaTRI!$C$31:$P$31))</f>
        <v>2.4895449199532648E-12</v>
      </c>
      <c r="L271" s="13">
        <f ca="1">EXP(SUMPRODUCT(LN($Y271:$AL271),AlturaTRI!$C$32:$P$32)+SUMPRODUCT(LN(1-$Y271:$AL271),1-AlturaTRI!$C$32:$P$32))</f>
        <v>8.3861289552733339E-12</v>
      </c>
      <c r="M271" s="13">
        <f ca="1">EXP(SUMPRODUCT(LN($Y271:$AL271),AlturaTRI!$C$33:$P$33)+SUMPRODUCT(LN(1-$Y271:$AL271),1-AlturaTRI!$C$33:$P$33))</f>
        <v>2.7731699580208969E-12</v>
      </c>
      <c r="N271" s="13">
        <f ca="1">EXP(SUMPRODUCT(LN($Y271:$AL271),AlturaTRI!$C$34:$P$34)+SUMPRODUCT(LN(1-$Y271:$AL271),1-AlturaTRI!$C$34:$P$34))</f>
        <v>1.2763782680491702E-6</v>
      </c>
      <c r="O271" s="13">
        <f ca="1">EXP(SUMPRODUCT(LN($Y271:$AL271),AlturaTRI!$C$35:$P$35)+SUMPRODUCT(LN(1-$Y271:$AL271),1-AlturaTRI!$C$35:$P$35))</f>
        <v>2.9327533002376037E-15</v>
      </c>
      <c r="P271" s="13">
        <f ca="1">EXP(SUMPRODUCT(LN($Y271:$AL271),AlturaTRI!$C$36:$P$36)+SUMPRODUCT(LN(1-$Y271:$AL271),1-AlturaTRI!$C$36:$P$36))</f>
        <v>5.184936225895556E-15</v>
      </c>
      <c r="Q271" s="13">
        <f ca="1">EXP(SUMPRODUCT(LN($Y271:$AL271),AlturaTRI!$C$37:$P$37)+SUMPRODUCT(LN(1-$Y271:$AL271),1-AlturaTRI!$C$37:$P$37))</f>
        <v>4.8980231109583725E-10</v>
      </c>
      <c r="R271" s="13">
        <f ca="1">EXP(SUMPRODUCT(LN($Y271:$AL271),AlturaTRI!$C$38:$P$38)+SUMPRODUCT(LN(1-$Y271:$AL271),1-AlturaTRI!$C$38:$P$38))</f>
        <v>3.5636240099524174E-12</v>
      </c>
      <c r="S271" s="13">
        <f ca="1">EXP(SUMPRODUCT(LN($Y271:$AL271),AlturaTRI!$C$39:$P$39)+SUMPRODUCT(LN(1-$Y271:$AL271),1-AlturaTRI!$C$39:$P$39))</f>
        <v>3.2678135874801779E-24</v>
      </c>
      <c r="T271" s="13">
        <f ca="1">EXP(SUMPRODUCT(LN($Y271:$AL271),AlturaTRI!$C$40:$P$40)+SUMPRODUCT(LN(1-$Y271:$AL271),1-AlturaTRI!$C$40:$P$40))</f>
        <v>8.0256961808605495E-23</v>
      </c>
      <c r="U271" s="13">
        <f ca="1">EXP(SUMPRODUCT(LN($Y271:$AL271),AlturaTRI!$C$41:$P$41)+SUMPRODUCT(LN(1-$Y271:$AL271),1-AlturaTRI!$C$41:$P$41))</f>
        <v>5.9221852898301539E-18</v>
      </c>
      <c r="V271" s="13">
        <f ca="1">EXP(SUMPRODUCT(LN($Y271:$AL271),AlturaTRI!$C$42:$P$42)+SUMPRODUCT(LN(1-$Y271:$AL271),1-AlturaTRI!$C$42:$P$42))</f>
        <v>4.8002187160121953E-14</v>
      </c>
      <c r="W271" s="13">
        <f ca="1">EXP(SUMPRODUCT(LN($Y271:$AL271),AlturaTRI!$C$43:$P$43)+SUMPRODUCT(LN(1-$Y271:$AL271),1-AlturaTRI!$C$43:$P$43))</f>
        <v>6.5656897536843485E-15</v>
      </c>
      <c r="X271">
        <f t="shared" ca="1" si="39"/>
        <v>1.3469466507250623E-3</v>
      </c>
      <c r="Y271" s="9">
        <f t="shared" si="41"/>
        <v>3.6610585784394218E-3</v>
      </c>
      <c r="Z271" s="9">
        <f t="shared" si="41"/>
        <v>2.9374468140129094E-3</v>
      </c>
      <c r="AA271" s="9">
        <f t="shared" si="41"/>
        <v>6.8402807385162974E-3</v>
      </c>
      <c r="AB271" s="9">
        <f t="shared" si="41"/>
        <v>8.5835367115994678E-3</v>
      </c>
      <c r="AC271" s="9">
        <f t="shared" si="41"/>
        <v>7.2859316945166289E-3</v>
      </c>
      <c r="AD271" s="9">
        <f t="shared" si="41"/>
        <v>4.5640537397907566E-3</v>
      </c>
      <c r="AE271" s="9">
        <f t="shared" si="41"/>
        <v>1.8283195889627218E-2</v>
      </c>
      <c r="AF271" s="9">
        <f t="shared" si="41"/>
        <v>2.1171196660173888E-2</v>
      </c>
      <c r="AG271" s="9">
        <f t="shared" si="41"/>
        <v>0.25412370481856666</v>
      </c>
      <c r="AH271" s="9">
        <f t="shared" si="41"/>
        <v>4.2561499183979513E-3</v>
      </c>
      <c r="AI271" s="9">
        <f t="shared" si="41"/>
        <v>7.8795077719087721E-3</v>
      </c>
      <c r="AJ271" s="9">
        <f t="shared" si="41"/>
        <v>7.5334296678656926E-4</v>
      </c>
      <c r="AK271" s="9">
        <f t="shared" si="41"/>
        <v>8.2619979085672285E-3</v>
      </c>
      <c r="AL271" s="9">
        <f t="shared" si="41"/>
        <v>1.7567954635782368E-3</v>
      </c>
    </row>
    <row r="272" spans="1:38">
      <c r="A272">
        <v>266</v>
      </c>
      <c r="B272">
        <f t="shared" si="40"/>
        <v>-1.3500000000000421</v>
      </c>
      <c r="C272">
        <f t="shared" si="38"/>
        <v>1.5719999999999965</v>
      </c>
      <c r="D272" s="13">
        <f>EXP(SUMPRODUCT(LN($Y272:$AL272),AlturaTRI!$C$24:$P$24)+SUMPRODUCT(LN(1-$Y272:$AL272),1-AlturaTRI!$C$24:$P$24))</f>
        <v>1.9451161185075333E-7</v>
      </c>
      <c r="E272" s="13">
        <f ca="1">EXP(SUMPRODUCT(LN($Y272:$AL272),AlturaTRI!$C$25:$P$25)+SUMPRODUCT(LN(1-$Y272:$AL272),1-AlturaTRI!$C$25:$P$25))</f>
        <v>1.8582273850279182E-14</v>
      </c>
      <c r="F272" s="13">
        <f ca="1">EXP(SUMPRODUCT(LN($Y272:$AL272),AlturaTRI!$C$26:$P$26)+SUMPRODUCT(LN(1-$Y272:$AL272),1-AlturaTRI!$C$26:$P$26))</f>
        <v>7.3840714756282005E-17</v>
      </c>
      <c r="G272" s="13">
        <f ca="1">EXP(SUMPRODUCT(LN($Y272:$AL272),AlturaTRI!$C$27:$P$27)+SUMPRODUCT(LN(1-$Y272:$AL272),1-AlturaTRI!$C$27:$P$27))</f>
        <v>9.5693611573626619E-21</v>
      </c>
      <c r="H272" s="13">
        <f ca="1">EXP(SUMPRODUCT(LN($Y272:$AL272),AlturaTRI!$C$28:$P$28)+SUMPRODUCT(LN(1-$Y272:$AL272),1-AlturaTRI!$C$28:$P$28))</f>
        <v>1.4568018965737806E-21</v>
      </c>
      <c r="I272" s="13">
        <f ca="1">EXP(SUMPRODUCT(LN($Y272:$AL272),AlturaTRI!$C$29:$P$29)+SUMPRODUCT(LN(1-$Y272:$AL272),1-AlturaTRI!$C$29:$P$29))</f>
        <v>6.1838025562211142E-17</v>
      </c>
      <c r="J272" s="13">
        <f ca="1">EXP(SUMPRODUCT(LN($Y272:$AL272),AlturaTRI!$C$30:$P$30)+SUMPRODUCT(LN(1-$Y272:$AL272),1-AlturaTRI!$C$30:$P$30))</f>
        <v>3.587345969513545E-17</v>
      </c>
      <c r="K272" s="13">
        <f ca="1">EXP(SUMPRODUCT(LN($Y272:$AL272),AlturaTRI!$C$31:$P$31)+SUMPRODUCT(LN(1-$Y272:$AL272),1-AlturaTRI!$C$31:$P$31))</f>
        <v>2.7143112820558727E-12</v>
      </c>
      <c r="L272" s="13">
        <f ca="1">EXP(SUMPRODUCT(LN($Y272:$AL272),AlturaTRI!$C$32:$P$32)+SUMPRODUCT(LN(1-$Y272:$AL272),1-AlturaTRI!$C$32:$P$32))</f>
        <v>9.0667626428048756E-12</v>
      </c>
      <c r="M272" s="13">
        <f ca="1">EXP(SUMPRODUCT(LN($Y272:$AL272),AlturaTRI!$C$33:$P$33)+SUMPRODUCT(LN(1-$Y272:$AL272),1-AlturaTRI!$C$33:$P$33))</f>
        <v>3.0940696335923436E-12</v>
      </c>
      <c r="N272" s="13">
        <f ca="1">EXP(SUMPRODUCT(LN($Y272:$AL272),AlturaTRI!$C$34:$P$34)+SUMPRODUCT(LN(1-$Y272:$AL272),1-AlturaTRI!$C$34:$P$34))</f>
        <v>1.3522889380094076E-6</v>
      </c>
      <c r="O272" s="13">
        <f ca="1">EXP(SUMPRODUCT(LN($Y272:$AL272),AlturaTRI!$C$35:$P$35)+SUMPRODUCT(LN(1-$Y272:$AL272),1-AlturaTRI!$C$35:$P$35))</f>
        <v>3.3478967629349558E-15</v>
      </c>
      <c r="P272" s="13">
        <f ca="1">EXP(SUMPRODUCT(LN($Y272:$AL272),AlturaTRI!$C$36:$P$36)+SUMPRODUCT(LN(1-$Y272:$AL272),1-AlturaTRI!$C$36:$P$36))</f>
        <v>5.8898353286962862E-15</v>
      </c>
      <c r="Q272" s="13">
        <f ca="1">EXP(SUMPRODUCT(LN($Y272:$AL272),AlturaTRI!$C$37:$P$37)+SUMPRODUCT(LN(1-$Y272:$AL272),1-AlturaTRI!$C$37:$P$37))</f>
        <v>5.3394089018905787E-10</v>
      </c>
      <c r="R272" s="13">
        <f ca="1">EXP(SUMPRODUCT(LN($Y272:$AL272),AlturaTRI!$C$38:$P$38)+SUMPRODUCT(LN(1-$Y272:$AL272),1-AlturaTRI!$C$38:$P$38))</f>
        <v>3.9430843580962361E-12</v>
      </c>
      <c r="S272" s="13">
        <f ca="1">EXP(SUMPRODUCT(LN($Y272:$AL272),AlturaTRI!$C$39:$P$39)+SUMPRODUCT(LN(1-$Y272:$AL272),1-AlturaTRI!$C$39:$P$39))</f>
        <v>4.0674636302714451E-24</v>
      </c>
      <c r="T272" s="13">
        <f ca="1">EXP(SUMPRODUCT(LN($Y272:$AL272),AlturaTRI!$C$40:$P$40)+SUMPRODUCT(LN(1-$Y272:$AL272),1-AlturaTRI!$C$40:$P$40))</f>
        <v>9.5145224992263016E-23</v>
      </c>
      <c r="U272" s="13">
        <f ca="1">EXP(SUMPRODUCT(LN($Y272:$AL272),AlturaTRI!$C$41:$P$41)+SUMPRODUCT(LN(1-$Y272:$AL272),1-AlturaTRI!$C$41:$P$41))</f>
        <v>6.9024837208541563E-18</v>
      </c>
      <c r="V272" s="13">
        <f ca="1">EXP(SUMPRODUCT(LN($Y272:$AL272),AlturaTRI!$C$42:$P$42)+SUMPRODUCT(LN(1-$Y272:$AL272),1-AlturaTRI!$C$42:$P$42))</f>
        <v>5.4139161885767144E-14</v>
      </c>
      <c r="W272" s="13">
        <f ca="1">EXP(SUMPRODUCT(LN($Y272:$AL272),AlturaTRI!$C$43:$P$43)+SUMPRODUCT(LN(1-$Y272:$AL272),1-AlturaTRI!$C$43:$P$43))</f>
        <v>7.5235089474041254E-15</v>
      </c>
      <c r="X272">
        <f t="shared" ca="1" si="39"/>
        <v>1.3653219896177327E-3</v>
      </c>
      <c r="Y272" s="9">
        <f t="shared" si="41"/>
        <v>3.731883907549628E-3</v>
      </c>
      <c r="Z272" s="9">
        <f t="shared" si="41"/>
        <v>2.9958441613557904E-3</v>
      </c>
      <c r="AA272" s="9">
        <f t="shared" si="41"/>
        <v>6.9618041996878134E-3</v>
      </c>
      <c r="AB272" s="9">
        <f t="shared" si="41"/>
        <v>8.7064302462179811E-3</v>
      </c>
      <c r="AC272" s="9">
        <f t="shared" si="41"/>
        <v>7.4036235798619595E-3</v>
      </c>
      <c r="AD272" s="9">
        <f t="shared" si="41"/>
        <v>4.64130577561478E-3</v>
      </c>
      <c r="AE272" s="9">
        <f t="shared" si="41"/>
        <v>1.8694987443576346E-2</v>
      </c>
      <c r="AF272" s="9">
        <f t="shared" si="41"/>
        <v>2.1558780533404327E-2</v>
      </c>
      <c r="AG272" s="9">
        <f t="shared" si="41"/>
        <v>0.25863454146929649</v>
      </c>
      <c r="AH272" s="9">
        <f t="shared" si="41"/>
        <v>4.3546333510084438E-3</v>
      </c>
      <c r="AI272" s="9">
        <f t="shared" si="41"/>
        <v>8.0392696815745641E-3</v>
      </c>
      <c r="AJ272" s="9">
        <f t="shared" si="41"/>
        <v>7.7307367878573887E-4</v>
      </c>
      <c r="AK272" s="9">
        <f t="shared" si="41"/>
        <v>8.3898165034861118E-3</v>
      </c>
      <c r="AL272" s="9">
        <f t="shared" si="41"/>
        <v>1.7994530532920287E-3</v>
      </c>
    </row>
    <row r="273" spans="1:38">
      <c r="A273">
        <v>267</v>
      </c>
      <c r="B273">
        <f t="shared" si="40"/>
        <v>-1.340000000000042</v>
      </c>
      <c r="C273">
        <f t="shared" si="38"/>
        <v>1.5727999999999966</v>
      </c>
      <c r="D273" s="13">
        <f>EXP(SUMPRODUCT(LN($Y273:$AL273),AlturaTRI!$C$24:$P$24)+SUMPRODUCT(LN(1-$Y273:$AL273),1-AlturaTRI!$C$24:$P$24))</f>
        <v>2.0514143580110313E-7</v>
      </c>
      <c r="E273" s="13">
        <f ca="1">EXP(SUMPRODUCT(LN($Y273:$AL273),AlturaTRI!$C$25:$P$25)+SUMPRODUCT(LN(1-$Y273:$AL273),1-AlturaTRI!$C$25:$P$25))</f>
        <v>2.1071291349787839E-14</v>
      </c>
      <c r="F273" s="13">
        <f ca="1">EXP(SUMPRODUCT(LN($Y273:$AL273),AlturaTRI!$C$26:$P$26)+SUMPRODUCT(LN(1-$Y273:$AL273),1-AlturaTRI!$C$26:$P$26))</f>
        <v>8.3809916983311566E-17</v>
      </c>
      <c r="G273" s="13">
        <f ca="1">EXP(SUMPRODUCT(LN($Y273:$AL273),AlturaTRI!$C$27:$P$27)+SUMPRODUCT(LN(1-$Y273:$AL273),1-AlturaTRI!$C$27:$P$27))</f>
        <v>1.1569019063219174E-20</v>
      </c>
      <c r="H273" s="13">
        <f ca="1">EXP(SUMPRODUCT(LN($Y273:$AL273),AlturaTRI!$C$28:$P$28)+SUMPRODUCT(LN(1-$Y273:$AL273),1-AlturaTRI!$C$28:$P$28))</f>
        <v>1.7424468693334113E-21</v>
      </c>
      <c r="I273" s="13">
        <f ca="1">EXP(SUMPRODUCT(LN($Y273:$AL273),AlturaTRI!$C$29:$P$29)+SUMPRODUCT(LN(1-$Y273:$AL273),1-AlturaTRI!$C$29:$P$29))</f>
        <v>6.9889730369418286E-17</v>
      </c>
      <c r="J273" s="13">
        <f ca="1">EXP(SUMPRODUCT(LN($Y273:$AL273),AlturaTRI!$C$30:$P$30)+SUMPRODUCT(LN(1-$Y273:$AL273),1-AlturaTRI!$C$30:$P$30))</f>
        <v>4.1359295613306005E-17</v>
      </c>
      <c r="K273" s="13">
        <f ca="1">EXP(SUMPRODUCT(LN($Y273:$AL273),AlturaTRI!$C$31:$P$31)+SUMPRODUCT(LN(1-$Y273:$AL273),1-AlturaTRI!$C$31:$P$31))</f>
        <v>2.9589477317705492E-12</v>
      </c>
      <c r="L273" s="13">
        <f ca="1">EXP(SUMPRODUCT(LN($Y273:$AL273),AlturaTRI!$C$32:$P$32)+SUMPRODUCT(LN(1-$Y273:$AL273),1-AlturaTRI!$C$32:$P$32))</f>
        <v>9.801237513117837E-12</v>
      </c>
      <c r="M273" s="13">
        <f ca="1">EXP(SUMPRODUCT(LN($Y273:$AL273),AlturaTRI!$C$33:$P$33)+SUMPRODUCT(LN(1-$Y273:$AL273),1-AlturaTRI!$C$33:$P$33))</f>
        <v>3.4516093516649931E-12</v>
      </c>
      <c r="N273" s="13">
        <f ca="1">EXP(SUMPRODUCT(LN($Y273:$AL273),AlturaTRI!$C$34:$P$34)+SUMPRODUCT(LN(1-$Y273:$AL273),1-AlturaTRI!$C$34:$P$34))</f>
        <v>1.4325096178698951E-6</v>
      </c>
      <c r="O273" s="13">
        <f ca="1">EXP(SUMPRODUCT(LN($Y273:$AL273),AlturaTRI!$C$35:$P$35)+SUMPRODUCT(LN(1-$Y273:$AL273),1-AlturaTRI!$C$35:$P$35))</f>
        <v>3.8212595713027266E-15</v>
      </c>
      <c r="P273" s="13">
        <f ca="1">EXP(SUMPRODUCT(LN($Y273:$AL273),AlturaTRI!$C$36:$P$36)+SUMPRODUCT(LN(1-$Y273:$AL273),1-AlturaTRI!$C$36:$P$36))</f>
        <v>6.6896106750398297E-15</v>
      </c>
      <c r="Q273" s="13">
        <f ca="1">EXP(SUMPRODUCT(LN($Y273:$AL273),AlturaTRI!$C$37:$P$37)+SUMPRODUCT(LN(1-$Y273:$AL273),1-AlturaTRI!$C$37:$P$37))</f>
        <v>5.8197387471619351E-10</v>
      </c>
      <c r="R273" s="13">
        <f ca="1">EXP(SUMPRODUCT(LN($Y273:$AL273),AlturaTRI!$C$38:$P$38)+SUMPRODUCT(LN(1-$Y273:$AL273),1-AlturaTRI!$C$38:$P$38))</f>
        <v>4.3623270017925876E-12</v>
      </c>
      <c r="S273" s="13">
        <f ca="1">EXP(SUMPRODUCT(LN($Y273:$AL273),AlturaTRI!$C$39:$P$39)+SUMPRODUCT(LN(1-$Y273:$AL273),1-AlturaTRI!$C$39:$P$39))</f>
        <v>5.0620687505466385E-24</v>
      </c>
      <c r="T273" s="13">
        <f ca="1">EXP(SUMPRODUCT(LN($Y273:$AL273),AlturaTRI!$C$40:$P$40)+SUMPRODUCT(LN(1-$Y273:$AL273),1-AlturaTRI!$C$40:$P$40))</f>
        <v>1.1277925893581935E-22</v>
      </c>
      <c r="U273" s="13">
        <f ca="1">EXP(SUMPRODUCT(LN($Y273:$AL273),AlturaTRI!$C$41:$P$41)+SUMPRODUCT(LN(1-$Y273:$AL273),1-AlturaTRI!$C$41:$P$41))</f>
        <v>8.043901570479233E-18</v>
      </c>
      <c r="V273" s="13">
        <f ca="1">EXP(SUMPRODUCT(LN($Y273:$AL273),AlturaTRI!$C$42:$P$42)+SUMPRODUCT(LN(1-$Y273:$AL273),1-AlturaTRI!$C$42:$P$42))</f>
        <v>6.1052012921267327E-14</v>
      </c>
      <c r="W273" s="13">
        <f ca="1">EXP(SUMPRODUCT(LN($Y273:$AL273),AlturaTRI!$C$43:$P$43)+SUMPRODUCT(LN(1-$Y273:$AL273),1-AlturaTRI!$C$43:$P$43))</f>
        <v>8.6198256796076224E-15</v>
      </c>
      <c r="X273">
        <f t="shared" ca="1" si="39"/>
        <v>1.3838096209950496E-3</v>
      </c>
      <c r="Y273" s="9">
        <f t="shared" si="41"/>
        <v>3.8040741629287462E-3</v>
      </c>
      <c r="Z273" s="9">
        <f t="shared" si="41"/>
        <v>3.0553989083112825E-3</v>
      </c>
      <c r="AA273" s="9">
        <f t="shared" si="41"/>
        <v>7.0854712268322928E-3</v>
      </c>
      <c r="AB273" s="9">
        <f t="shared" si="41"/>
        <v>8.8310676182067078E-3</v>
      </c>
      <c r="AC273" s="9">
        <f t="shared" si="41"/>
        <v>7.5232021708347757E-3</v>
      </c>
      <c r="AD273" s="9">
        <f t="shared" si="41"/>
        <v>4.7198591940891136E-3</v>
      </c>
      <c r="AE273" s="9">
        <f t="shared" si="41"/>
        <v>1.91158731621075E-2</v>
      </c>
      <c r="AF273" s="9">
        <f t="shared" si="41"/>
        <v>2.1953300815523026E-2</v>
      </c>
      <c r="AG273" s="9">
        <f t="shared" si="41"/>
        <v>0.26319719374171863</v>
      </c>
      <c r="AH273" s="9">
        <f t="shared" si="41"/>
        <v>4.4553854041457178E-3</v>
      </c>
      <c r="AI273" s="9">
        <f t="shared" si="41"/>
        <v>8.2022440827841884E-3</v>
      </c>
      <c r="AJ273" s="9">
        <f t="shared" si="41"/>
        <v>7.9332074514109154E-4</v>
      </c>
      <c r="AK273" s="9">
        <f t="shared" si="41"/>
        <v>8.519595549634178E-3</v>
      </c>
      <c r="AL273" s="9">
        <f t="shared" si="41"/>
        <v>1.8431445198461367E-3</v>
      </c>
    </row>
    <row r="274" spans="1:38">
      <c r="A274">
        <v>268</v>
      </c>
      <c r="B274">
        <f t="shared" si="40"/>
        <v>-1.330000000000042</v>
      </c>
      <c r="C274">
        <f t="shared" si="38"/>
        <v>1.5735999999999966</v>
      </c>
      <c r="D274" s="13">
        <f>EXP(SUMPRODUCT(LN($Y274:$AL274),AlturaTRI!$C$24:$P$24)+SUMPRODUCT(LN(1-$Y274:$AL274),1-AlturaTRI!$C$24:$P$24))</f>
        <v>2.1632084710582411E-7</v>
      </c>
      <c r="E274" s="13">
        <f ca="1">EXP(SUMPRODUCT(LN($Y274:$AL274),AlturaTRI!$C$25:$P$25)+SUMPRODUCT(LN(1-$Y274:$AL274),1-AlturaTRI!$C$25:$P$25))</f>
        <v>2.389024337610399E-14</v>
      </c>
      <c r="F274" s="13">
        <f ca="1">EXP(SUMPRODUCT(LN($Y274:$AL274),AlturaTRI!$C$26:$P$26)+SUMPRODUCT(LN(1-$Y274:$AL274),1-AlturaTRI!$C$26:$P$26))</f>
        <v>9.5111286265567587E-17</v>
      </c>
      <c r="G274" s="13">
        <f ca="1">EXP(SUMPRODUCT(LN($Y274:$AL274),AlturaTRI!$C$27:$P$27)+SUMPRODUCT(LN(1-$Y274:$AL274),1-AlturaTRI!$C$27:$P$27))</f>
        <v>1.398450999740956E-20</v>
      </c>
      <c r="H274" s="13">
        <f ca="1">EXP(SUMPRODUCT(LN($Y274:$AL274),AlturaTRI!$C$28:$P$28)+SUMPRODUCT(LN(1-$Y274:$AL274),1-AlturaTRI!$C$28:$P$28))</f>
        <v>2.0837984791050413E-21</v>
      </c>
      <c r="I274" s="13">
        <f ca="1">EXP(SUMPRODUCT(LN($Y274:$AL274),AlturaTRI!$C$29:$P$29)+SUMPRODUCT(LN(1-$Y274:$AL274),1-AlturaTRI!$C$29:$P$29))</f>
        <v>7.8978383676654645E-17</v>
      </c>
      <c r="J274" s="13">
        <f ca="1">EXP(SUMPRODUCT(LN($Y274:$AL274),AlturaTRI!$C$30:$P$30)+SUMPRODUCT(LN(1-$Y274:$AL274),1-AlturaTRI!$C$30:$P$30))</f>
        <v>4.7677132870634264E-17</v>
      </c>
      <c r="K274" s="13">
        <f ca="1">EXP(SUMPRODUCT(LN($Y274:$AL274),AlturaTRI!$C$31:$P$31)+SUMPRODUCT(LN(1-$Y274:$AL274),1-AlturaTRI!$C$31:$P$31))</f>
        <v>3.2251659155964861E-12</v>
      </c>
      <c r="L274" s="13">
        <f ca="1">EXP(SUMPRODUCT(LN($Y274:$AL274),AlturaTRI!$C$32:$P$32)+SUMPRODUCT(LN(1-$Y274:$AL274),1-AlturaTRI!$C$32:$P$32))</f>
        <v>1.0593676495721644E-11</v>
      </c>
      <c r="M274" s="13">
        <f ca="1">EXP(SUMPRODUCT(LN($Y274:$AL274),AlturaTRI!$C$33:$P$33)+SUMPRODUCT(LN(1-$Y274:$AL274),1-AlturaTRI!$C$33:$P$33))</f>
        <v>3.8499076896842831E-12</v>
      </c>
      <c r="N274" s="13">
        <f ca="1">EXP(SUMPRODUCT(LN($Y274:$AL274),AlturaTRI!$C$34:$P$34)+SUMPRODUCT(LN(1-$Y274:$AL274),1-AlturaTRI!$C$34:$P$34))</f>
        <v>1.5172694852064397E-6</v>
      </c>
      <c r="O274" s="13">
        <f ca="1">EXP(SUMPRODUCT(LN($Y274:$AL274),AlturaTRI!$C$35:$P$35)+SUMPRODUCT(LN(1-$Y274:$AL274),1-AlturaTRI!$C$35:$P$35))</f>
        <v>4.360920279728044E-15</v>
      </c>
      <c r="P274" s="13">
        <f ca="1">EXP(SUMPRODUCT(LN($Y274:$AL274),AlturaTRI!$C$36:$P$36)+SUMPRODUCT(LN(1-$Y274:$AL274),1-AlturaTRI!$C$36:$P$36))</f>
        <v>7.5968868809693152E-15</v>
      </c>
      <c r="Q274" s="13">
        <f ca="1">EXP(SUMPRODUCT(LN($Y274:$AL274),AlturaTRI!$C$37:$P$37)+SUMPRODUCT(LN(1-$Y274:$AL274),1-AlturaTRI!$C$37:$P$37))</f>
        <v>6.3423604933775337E-10</v>
      </c>
      <c r="R274" s="13">
        <f ca="1">EXP(SUMPRODUCT(LN($Y274:$AL274),AlturaTRI!$C$38:$P$38)+SUMPRODUCT(LN(1-$Y274:$AL274),1-AlturaTRI!$C$38:$P$38))</f>
        <v>4.8254463587586045E-12</v>
      </c>
      <c r="S274" s="13">
        <f ca="1">EXP(SUMPRODUCT(LN($Y274:$AL274),AlturaTRI!$C$39:$P$39)+SUMPRODUCT(LN(1-$Y274:$AL274),1-AlturaTRI!$C$39:$P$39))</f>
        <v>6.298969799275289E-24</v>
      </c>
      <c r="T274" s="13">
        <f ca="1">EXP(SUMPRODUCT(LN($Y274:$AL274),AlturaTRI!$C$40:$P$40)+SUMPRODUCT(LN(1-$Y274:$AL274),1-AlturaTRI!$C$40:$P$40))</f>
        <v>1.3366219893353391E-22</v>
      </c>
      <c r="U274" s="13">
        <f ca="1">EXP(SUMPRODUCT(LN($Y274:$AL274),AlturaTRI!$C$41:$P$41)+SUMPRODUCT(LN(1-$Y274:$AL274),1-AlturaTRI!$C$41:$P$41))</f>
        <v>9.3727110903916948E-18</v>
      </c>
      <c r="V274" s="13">
        <f ca="1">EXP(SUMPRODUCT(LN($Y274:$AL274),AlturaTRI!$C$42:$P$42)+SUMPRODUCT(LN(1-$Y274:$AL274),1-AlturaTRI!$C$42:$P$42))</f>
        <v>6.883757657572309E-14</v>
      </c>
      <c r="W274" s="13">
        <f ca="1">EXP(SUMPRODUCT(LN($Y274:$AL274),AlturaTRI!$C$43:$P$43)+SUMPRODUCT(LN(1-$Y274:$AL274),1-AlturaTRI!$C$43:$P$43))</f>
        <v>9.874466717852743E-15</v>
      </c>
      <c r="X274">
        <f t="shared" ca="1" si="39"/>
        <v>1.4024073430196258E-3</v>
      </c>
      <c r="Y274" s="9">
        <f t="shared" si="41"/>
        <v>3.8776554447336408E-3</v>
      </c>
      <c r="Z274" s="9">
        <f t="shared" si="41"/>
        <v>3.1161338509915369E-3</v>
      </c>
      <c r="AA274" s="9">
        <f t="shared" si="41"/>
        <v>7.2113190785792099E-3</v>
      </c>
      <c r="AB274" s="9">
        <f t="shared" si="41"/>
        <v>8.957473120449283E-3</v>
      </c>
      <c r="AC274" s="9">
        <f t="shared" si="41"/>
        <v>7.6446972439326829E-3</v>
      </c>
      <c r="AD274" s="9">
        <f t="shared" si="41"/>
        <v>4.7997357066036439E-3</v>
      </c>
      <c r="AE274" s="9">
        <f t="shared" si="41"/>
        <v>1.9546045666428043E-2</v>
      </c>
      <c r="AF274" s="9">
        <f t="shared" si="41"/>
        <v>2.2354875770077626E-2</v>
      </c>
      <c r="AG274" s="9">
        <f t="shared" si="41"/>
        <v>0.2678112605075324</v>
      </c>
      <c r="AH274" s="9">
        <f t="shared" si="41"/>
        <v>4.5584578595343908E-3</v>
      </c>
      <c r="AI274" s="9">
        <f t="shared" si="41"/>
        <v>8.3684944757694904E-3</v>
      </c>
      <c r="AJ274" s="9">
        <f t="shared" si="41"/>
        <v>8.1409765711767707E-4</v>
      </c>
      <c r="AK274" s="9">
        <f t="shared" si="41"/>
        <v>8.6513645864448666E-3</v>
      </c>
      <c r="AL274" s="9">
        <f t="shared" si="41"/>
        <v>1.8878948269537533E-3</v>
      </c>
    </row>
    <row r="275" spans="1:38">
      <c r="A275">
        <v>269</v>
      </c>
      <c r="B275">
        <f t="shared" si="40"/>
        <v>-1.320000000000042</v>
      </c>
      <c r="C275">
        <f t="shared" si="38"/>
        <v>1.5743999999999967</v>
      </c>
      <c r="D275" s="13">
        <f>EXP(SUMPRODUCT(LN($Y275:$AL275),AlturaTRI!$C$24:$P$24)+SUMPRODUCT(LN(1-$Y275:$AL275),1-AlturaTRI!$C$24:$P$24))</f>
        <v>2.2807603411677315E-7</v>
      </c>
      <c r="E275" s="13">
        <f ca="1">EXP(SUMPRODUCT(LN($Y275:$AL275),AlturaTRI!$C$25:$P$25)+SUMPRODUCT(LN(1-$Y275:$AL275),1-AlturaTRI!$C$25:$P$25))</f>
        <v>2.7082346459432472E-14</v>
      </c>
      <c r="F275" s="13">
        <f ca="1">EXP(SUMPRODUCT(LN($Y275:$AL275),AlturaTRI!$C$26:$P$26)+SUMPRODUCT(LN(1-$Y275:$AL275),1-AlturaTRI!$C$26:$P$26))</f>
        <v>1.0792075953668751E-16</v>
      </c>
      <c r="G275" s="13">
        <f ca="1">EXP(SUMPRODUCT(LN($Y275:$AL275),AlturaTRI!$C$27:$P$27)+SUMPRODUCT(LN(1-$Y275:$AL275),1-AlturaTRI!$C$27:$P$27))</f>
        <v>1.6901850829117033E-20</v>
      </c>
      <c r="H275" s="13">
        <f ca="1">EXP(SUMPRODUCT(LN($Y275:$AL275),AlturaTRI!$C$28:$P$28)+SUMPRODUCT(LN(1-$Y275:$AL275),1-AlturaTRI!$C$28:$P$28))</f>
        <v>2.4916565708740728E-21</v>
      </c>
      <c r="I275" s="13">
        <f ca="1">EXP(SUMPRODUCT(LN($Y275:$AL275),AlturaTRI!$C$29:$P$29)+SUMPRODUCT(LN(1-$Y275:$AL275),1-AlturaTRI!$C$29:$P$29))</f>
        <v>8.9235859617843474E-17</v>
      </c>
      <c r="J275" s="13">
        <f ca="1">EXP(SUMPRODUCT(LN($Y275:$AL275),AlturaTRI!$C$30:$P$30)+SUMPRODUCT(LN(1-$Y275:$AL275),1-AlturaTRI!$C$30:$P$30))</f>
        <v>5.4951989598295544E-17</v>
      </c>
      <c r="K275" s="13">
        <f ca="1">EXP(SUMPRODUCT(LN($Y275:$AL275),AlturaTRI!$C$31:$P$31)+SUMPRODUCT(LN(1-$Y275:$AL275),1-AlturaTRI!$C$31:$P$31))</f>
        <v>3.5148202739259992E-12</v>
      </c>
      <c r="L275" s="13">
        <f ca="1">EXP(SUMPRODUCT(LN($Y275:$AL275),AlturaTRI!$C$32:$P$32)+SUMPRODUCT(LN(1-$Y275:$AL275),1-AlturaTRI!$C$32:$P$32))</f>
        <v>1.1448505395034924E-11</v>
      </c>
      <c r="M275" s="13">
        <f ca="1">EXP(SUMPRODUCT(LN($Y275:$AL275),AlturaTRI!$C$33:$P$33)+SUMPRODUCT(LN(1-$Y275:$AL275),1-AlturaTRI!$C$33:$P$33))</f>
        <v>4.29353778774471E-12</v>
      </c>
      <c r="N275" s="13">
        <f ca="1">EXP(SUMPRODUCT(LN($Y275:$AL275),AlturaTRI!$C$34:$P$34)+SUMPRODUCT(LN(1-$Y275:$AL275),1-AlturaTRI!$C$34:$P$34))</f>
        <v>1.606808772698995E-6</v>
      </c>
      <c r="O275" s="13">
        <f ca="1">EXP(SUMPRODUCT(LN($Y275:$AL275),AlturaTRI!$C$35:$P$35)+SUMPRODUCT(LN(1-$Y275:$AL275),1-AlturaTRI!$C$35:$P$35))</f>
        <v>4.9760650520502508E-15</v>
      </c>
      <c r="P275" s="13">
        <f ca="1">EXP(SUMPRODUCT(LN($Y275:$AL275),AlturaTRI!$C$36:$P$36)+SUMPRODUCT(LN(1-$Y275:$AL275),1-AlturaTRI!$C$36:$P$36))</f>
        <v>8.6259466909425053E-15</v>
      </c>
      <c r="Q275" s="13">
        <f ca="1">EXP(SUMPRODUCT(LN($Y275:$AL275),AlturaTRI!$C$37:$P$37)+SUMPRODUCT(LN(1-$Y275:$AL275),1-AlturaTRI!$C$37:$P$37))</f>
        <v>6.9109006692899327E-10</v>
      </c>
      <c r="R275" s="13">
        <f ca="1">EXP(SUMPRODUCT(LN($Y275:$AL275),AlturaTRI!$C$38:$P$38)+SUMPRODUCT(LN(1-$Y275:$AL275),1-AlturaTRI!$C$38:$P$38))</f>
        <v>5.3369490986235998E-12</v>
      </c>
      <c r="S275" s="13">
        <f ca="1">EXP(SUMPRODUCT(LN($Y275:$AL275),AlturaTRI!$C$39:$P$39)+SUMPRODUCT(LN(1-$Y275:$AL275),1-AlturaTRI!$C$39:$P$39))</f>
        <v>7.8369541619451343E-24</v>
      </c>
      <c r="T275" s="13">
        <f ca="1">EXP(SUMPRODUCT(LN($Y275:$AL275),AlturaTRI!$C$40:$P$40)+SUMPRODUCT(LN(1-$Y275:$AL275),1-AlturaTRI!$C$40:$P$40))</f>
        <v>1.5838872407628501E-22</v>
      </c>
      <c r="U275" s="13">
        <f ca="1">EXP(SUMPRODUCT(LN($Y275:$AL275),AlturaTRI!$C$41:$P$41)+SUMPRODUCT(LN(1-$Y275:$AL275),1-AlturaTRI!$C$41:$P$41))</f>
        <v>1.0919430954670271E-17</v>
      </c>
      <c r="V275" s="13">
        <f ca="1">EXP(SUMPRODUCT(LN($Y275:$AL275),AlturaTRI!$C$42:$P$42)+SUMPRODUCT(LN(1-$Y275:$AL275),1-AlturaTRI!$C$42:$P$42))</f>
        <v>7.7604597607562283E-14</v>
      </c>
      <c r="W275" s="13">
        <f ca="1">EXP(SUMPRODUCT(LN($Y275:$AL275),AlturaTRI!$C$43:$P$43)+SUMPRODUCT(LN(1-$Y275:$AL275),1-AlturaTRI!$C$43:$P$43))</f>
        <v>1.1310065269974706E-14</v>
      </c>
      <c r="X275">
        <f t="shared" ca="1" si="39"/>
        <v>1.4211128909041096E-3</v>
      </c>
      <c r="Y275" s="9">
        <f t="shared" si="41"/>
        <v>3.9526543442295076E-3</v>
      </c>
      <c r="Z275" s="9">
        <f t="shared" si="41"/>
        <v>3.1780722287660557E-3</v>
      </c>
      <c r="AA275" s="9">
        <f t="shared" si="41"/>
        <v>7.3393856413966289E-3</v>
      </c>
      <c r="AB275" s="9">
        <f t="shared" si="41"/>
        <v>9.0856713712213714E-3</v>
      </c>
      <c r="AC275" s="9">
        <f t="shared" si="41"/>
        <v>7.768139030325044E-3</v>
      </c>
      <c r="AD275" s="9">
        <f t="shared" si="41"/>
        <v>4.8809573795445581E-3</v>
      </c>
      <c r="AE275" s="9">
        <f t="shared" si="41"/>
        <v>1.9985701283856041E-2</v>
      </c>
      <c r="AF275" s="9">
        <f t="shared" si="41"/>
        <v>2.2763625460217787E-2</v>
      </c>
      <c r="AG275" s="9">
        <f t="shared" si="41"/>
        <v>0.27247630244503862</v>
      </c>
      <c r="AH275" s="9">
        <f t="shared" si="41"/>
        <v>4.6639036584976128E-3</v>
      </c>
      <c r="AI275" s="9">
        <f t="shared" si="41"/>
        <v>8.538085571064306E-3</v>
      </c>
      <c r="AJ275" s="9">
        <f t="shared" si="41"/>
        <v>8.3541825732400704E-4</v>
      </c>
      <c r="AK275" s="9">
        <f t="shared" si="41"/>
        <v>8.7851535819405031E-3</v>
      </c>
      <c r="AL275" s="9">
        <f t="shared" si="41"/>
        <v>1.9337295364761557E-3</v>
      </c>
    </row>
    <row r="276" spans="1:38">
      <c r="A276">
        <v>270</v>
      </c>
      <c r="B276">
        <f t="shared" si="40"/>
        <v>-1.310000000000042</v>
      </c>
      <c r="C276">
        <f t="shared" si="38"/>
        <v>1.5751999999999966</v>
      </c>
      <c r="D276" s="13">
        <f>EXP(SUMPRODUCT(LN($Y276:$AL276),AlturaTRI!$C$24:$P$24)+SUMPRODUCT(LN(1-$Y276:$AL276),1-AlturaTRI!$C$24:$P$24))</f>
        <v>2.4043428168531038E-7</v>
      </c>
      <c r="E276" s="13">
        <f ca="1">EXP(SUMPRODUCT(LN($Y276:$AL276),AlturaTRI!$C$25:$P$25)+SUMPRODUCT(LN(1-$Y276:$AL276),1-AlturaTRI!$C$25:$P$25))</f>
        <v>3.0696401404122507E-14</v>
      </c>
      <c r="F276" s="13">
        <f ca="1">EXP(SUMPRODUCT(LN($Y276:$AL276),AlturaTRI!$C$26:$P$26)+SUMPRODUCT(LN(1-$Y276:$AL276),1-AlturaTRI!$C$26:$P$26))</f>
        <v>1.2243720063277293E-16</v>
      </c>
      <c r="G276" s="13">
        <f ca="1">EXP(SUMPRODUCT(LN($Y276:$AL276),AlturaTRI!$C$27:$P$27)+SUMPRODUCT(LN(1-$Y276:$AL276),1-AlturaTRI!$C$27:$P$27))</f>
        <v>2.0424749329330935E-20</v>
      </c>
      <c r="H276" s="13">
        <f ca="1">EXP(SUMPRODUCT(LN($Y276:$AL276),AlturaTRI!$C$28:$P$28)+SUMPRODUCT(LN(1-$Y276:$AL276),1-AlturaTRI!$C$28:$P$28))</f>
        <v>2.978901262814917E-21</v>
      </c>
      <c r="I276" s="13">
        <f ca="1">EXP(SUMPRODUCT(LN($Y276:$AL276),AlturaTRI!$C$29:$P$29)+SUMPRODUCT(LN(1-$Y276:$AL276),1-AlturaTRI!$C$29:$P$29))</f>
        <v>1.0081056337950461E-16</v>
      </c>
      <c r="J276" s="13">
        <f ca="1">EXP(SUMPRODUCT(LN($Y276:$AL276),AlturaTRI!$C$30:$P$30)+SUMPRODUCT(LN(1-$Y276:$AL276),1-AlturaTRI!$C$30:$P$30))</f>
        <v>6.3327474948299027E-17</v>
      </c>
      <c r="K276" s="13">
        <f ca="1">EXP(SUMPRODUCT(LN($Y276:$AL276),AlturaTRI!$C$31:$P$31)+SUMPRODUCT(LN(1-$Y276:$AL276),1-AlturaTRI!$C$31:$P$31))</f>
        <v>3.8299194869756285E-12</v>
      </c>
      <c r="L276" s="13">
        <f ca="1">EXP(SUMPRODUCT(LN($Y276:$AL276),AlturaTRI!$C$32:$P$32)+SUMPRODUCT(LN(1-$Y276:$AL276),1-AlturaTRI!$C$32:$P$32))</f>
        <v>1.2370473971042178E-11</v>
      </c>
      <c r="M276" s="13">
        <f ca="1">EXP(SUMPRODUCT(LN($Y276:$AL276),AlturaTRI!$C$33:$P$33)+SUMPRODUCT(LN(1-$Y276:$AL276),1-AlturaTRI!$C$33:$P$33))</f>
        <v>4.7875764571004187E-12</v>
      </c>
      <c r="N276" s="13">
        <f ca="1">EXP(SUMPRODUCT(LN($Y276:$AL276),AlturaTRI!$C$34:$P$34)+SUMPRODUCT(LN(1-$Y276:$AL276),1-AlturaTRI!$C$34:$P$34))</f>
        <v>1.7013792228557815E-6</v>
      </c>
      <c r="O276" s="13">
        <f ca="1">EXP(SUMPRODUCT(LN($Y276:$AL276),AlturaTRI!$C$35:$P$35)+SUMPRODUCT(LN(1-$Y276:$AL276),1-AlturaTRI!$C$35:$P$35))</f>
        <v>5.6771374745761918E-15</v>
      </c>
      <c r="P276" s="13">
        <f ca="1">EXP(SUMPRODUCT(LN($Y276:$AL276),AlturaTRI!$C$36:$P$36)+SUMPRODUCT(LN(1-$Y276:$AL276),1-AlturaTRI!$C$36:$P$36))</f>
        <v>9.7929455558527877E-15</v>
      </c>
      <c r="Q276" s="13">
        <f ca="1">EXP(SUMPRODUCT(LN($Y276:$AL276),AlturaTRI!$C$37:$P$37)+SUMPRODUCT(LN(1-$Y276:$AL276),1-AlturaTRI!$C$37:$P$37))</f>
        <v>7.5292867706727955E-10</v>
      </c>
      <c r="R276" s="13">
        <f ca="1">EXP(SUMPRODUCT(LN($Y276:$AL276),AlturaTRI!$C$38:$P$38)+SUMPRODUCT(LN(1-$Y276:$AL276),1-AlturaTRI!$C$38:$P$38))</f>
        <v>5.9017945811669189E-12</v>
      </c>
      <c r="S276" s="13">
        <f ca="1">EXP(SUMPRODUCT(LN($Y276:$AL276),AlturaTRI!$C$39:$P$39)+SUMPRODUCT(LN(1-$Y276:$AL276),1-AlturaTRI!$C$39:$P$39))</f>
        <v>9.7490107029656337E-24</v>
      </c>
      <c r="T276" s="13">
        <f ca="1">EXP(SUMPRODUCT(LN($Y276:$AL276),AlturaTRI!$C$40:$P$40)+SUMPRODUCT(LN(1-$Y276:$AL276),1-AlturaTRI!$C$40:$P$40))</f>
        <v>1.8766158456369542E-22</v>
      </c>
      <c r="U276" s="13">
        <f ca="1">EXP(SUMPRODUCT(LN($Y276:$AL276),AlturaTRI!$C$41:$P$41)+SUMPRODUCT(LN(1-$Y276:$AL276),1-AlturaTRI!$C$41:$P$41))</f>
        <v>1.2719505950953395E-17</v>
      </c>
      <c r="V276" s="13">
        <f ca="1">EXP(SUMPRODUCT(LN($Y276:$AL276),AlturaTRI!$C$42:$P$42)+SUMPRODUCT(LN(1-$Y276:$AL276),1-AlturaTRI!$C$42:$P$42))</f>
        <v>8.7475169002282991E-14</v>
      </c>
      <c r="W276" s="13">
        <f ca="1">EXP(SUMPRODUCT(LN($Y276:$AL276),AlturaTRI!$C$43:$P$43)+SUMPRODUCT(LN(1-$Y276:$AL276),1-AlturaTRI!$C$43:$P$43))</f>
        <v>1.2952453212897206E-14</v>
      </c>
      <c r="X276">
        <f t="shared" ca="1" si="39"/>
        <v>1.4399239369771175E-3</v>
      </c>
      <c r="Y276" s="9">
        <f t="shared" si="41"/>
        <v>4.0290979527184993E-3</v>
      </c>
      <c r="Z276" s="9">
        <f t="shared" si="41"/>
        <v>3.2412377326500315E-3</v>
      </c>
      <c r="AA276" s="9">
        <f t="shared" si="41"/>
        <v>7.4697094394596351E-3</v>
      </c>
      <c r="AB276" s="9">
        <f t="shared" si="41"/>
        <v>9.2156873181718502E-3</v>
      </c>
      <c r="AC276" s="9">
        <f t="shared" si="41"/>
        <v>7.8935582222966032E-3</v>
      </c>
      <c r="AD276" s="9">
        <f t="shared" si="41"/>
        <v>4.9635466398517507E-3</v>
      </c>
      <c r="AE276" s="9">
        <f t="shared" si="41"/>
        <v>2.0435040101929192E-2</v>
      </c>
      <c r="AF276" s="9">
        <f t="shared" si="41"/>
        <v>2.3179671767965735E-2</v>
      </c>
      <c r="AG276" s="9">
        <f t="shared" si="41"/>
        <v>0.27719184162480381</v>
      </c>
      <c r="AH276" s="9">
        <f t="shared" si="41"/>
        <v>4.7717769268780016E-3</v>
      </c>
      <c r="AI276" s="9">
        <f t="shared" si="41"/>
        <v>8.7110833107275215E-3</v>
      </c>
      <c r="AJ276" s="9">
        <f t="shared" si="41"/>
        <v>8.5729674880051987E-4</v>
      </c>
      <c r="AK276" s="9">
        <f t="shared" si="41"/>
        <v>8.9209929384341524E-3</v>
      </c>
      <c r="AL276" s="9">
        <f t="shared" si="41"/>
        <v>1.9806748225275768E-3</v>
      </c>
    </row>
    <row r="277" spans="1:38">
      <c r="A277">
        <v>271</v>
      </c>
      <c r="B277">
        <f t="shared" si="40"/>
        <v>-1.300000000000042</v>
      </c>
      <c r="C277">
        <f t="shared" si="38"/>
        <v>1.5759999999999965</v>
      </c>
      <c r="D277" s="13">
        <f>EXP(SUMPRODUCT(LN($Y277:$AL277),AlturaTRI!$C$24:$P$24)+SUMPRODUCT(LN(1-$Y277:$AL277),1-AlturaTRI!$C$24:$P$24))</f>
        <v>2.5342400726164883E-7</v>
      </c>
      <c r="E277" s="13">
        <f ca="1">EXP(SUMPRODUCT(LN($Y277:$AL277),AlturaTRI!$C$25:$P$25)+SUMPRODUCT(LN(1-$Y277:$AL277),1-AlturaTRI!$C$25:$P$25))</f>
        <v>3.4787503787296396E-14</v>
      </c>
      <c r="F277" s="13">
        <f ca="1">EXP(SUMPRODUCT(LN($Y277:$AL277),AlturaTRI!$C$26:$P$26)+SUMPRODUCT(LN(1-$Y277:$AL277),1-AlturaTRI!$C$26:$P$26))</f>
        <v>1.3888534288302163E-16</v>
      </c>
      <c r="G277" s="13">
        <f ca="1">EXP(SUMPRODUCT(LN($Y277:$AL277),AlturaTRI!$C$27:$P$27)+SUMPRODUCT(LN(1-$Y277:$AL277),1-AlturaTRI!$C$27:$P$27))</f>
        <v>2.4678220002586624E-20</v>
      </c>
      <c r="H277" s="13">
        <f ca="1">EXP(SUMPRODUCT(LN($Y277:$AL277),AlturaTRI!$C$28:$P$28)+SUMPRODUCT(LN(1-$Y277:$AL277),1-AlturaTRI!$C$28:$P$28))</f>
        <v>3.5608908371733822E-21</v>
      </c>
      <c r="I277" s="13">
        <f ca="1">EXP(SUMPRODUCT(LN($Y277:$AL277),AlturaTRI!$C$29:$P$29)+SUMPRODUCT(LN(1-$Y277:$AL277),1-AlturaTRI!$C$29:$P$29))</f>
        <v>1.138694695751373E-16</v>
      </c>
      <c r="J277" s="13">
        <f ca="1">EXP(SUMPRODUCT(LN($Y277:$AL277),AlturaTRI!$C$30:$P$30)+SUMPRODUCT(LN(1-$Y277:$AL277),1-AlturaTRI!$C$30:$P$30))</f>
        <v>7.2968521740546141E-17</v>
      </c>
      <c r="K277" s="13">
        <f ca="1">EXP(SUMPRODUCT(LN($Y277:$AL277),AlturaTRI!$C$31:$P$31)+SUMPRODUCT(LN(1-$Y277:$AL277),1-AlturaTRI!$C$31:$P$31))</f>
        <v>4.1726387930068705E-12</v>
      </c>
      <c r="L277" s="13">
        <f ca="1">EXP(SUMPRODUCT(LN($Y277:$AL277),AlturaTRI!$C$32:$P$32)+SUMPRODUCT(LN(1-$Y277:$AL277),1-AlturaTRI!$C$32:$P$32))</f>
        <v>1.3364678385092632E-11</v>
      </c>
      <c r="M277" s="13">
        <f ca="1">EXP(SUMPRODUCT(LN($Y277:$AL277),AlturaTRI!$C$33:$P$33)+SUMPRODUCT(LN(1-$Y277:$AL277),1-AlturaTRI!$C$33:$P$33))</f>
        <v>5.337658463174025E-12</v>
      </c>
      <c r="N277" s="13">
        <f ca="1">EXP(SUMPRODUCT(LN($Y277:$AL277),AlturaTRI!$C$34:$P$34)+SUMPRODUCT(LN(1-$Y277:$AL277),1-AlturaTRI!$C$34:$P$34))</f>
        <v>1.801244556232032E-6</v>
      </c>
      <c r="O277" s="13">
        <f ca="1">EXP(SUMPRODUCT(LN($Y277:$AL277),AlturaTRI!$C$35:$P$35)+SUMPRODUCT(LN(1-$Y277:$AL277),1-AlturaTRI!$C$35:$P$35))</f>
        <v>6.4760083251022604E-15</v>
      </c>
      <c r="P277" s="13">
        <f ca="1">EXP(SUMPRODUCT(LN($Y277:$AL277),AlturaTRI!$C$36:$P$36)+SUMPRODUCT(LN(1-$Y277:$AL277),1-AlturaTRI!$C$36:$P$36))</f>
        <v>1.1116153516993868E-14</v>
      </c>
      <c r="Q277" s="13">
        <f ca="1">EXP(SUMPRODUCT(LN($Y277:$AL277),AlturaTRI!$C$37:$P$37)+SUMPRODUCT(LN(1-$Y277:$AL277),1-AlturaTRI!$C$37:$P$37))</f>
        <v>8.2017712389438333E-10</v>
      </c>
      <c r="R277" s="13">
        <f ca="1">EXP(SUMPRODUCT(LN($Y277:$AL277),AlturaTRI!$C$38:$P$38)+SUMPRODUCT(LN(1-$Y277:$AL277),1-AlturaTRI!$C$38:$P$38))</f>
        <v>6.5254391394899445E-12</v>
      </c>
      <c r="S277" s="13">
        <f ca="1">EXP(SUMPRODUCT(LN($Y277:$AL277),AlturaTRI!$C$39:$P$39)+SUMPRODUCT(LN(1-$Y277:$AL277),1-AlturaTRI!$C$39:$P$39))</f>
        <v>1.2125744509941959E-23</v>
      </c>
      <c r="T277" s="13">
        <f ca="1">EXP(SUMPRODUCT(LN($Y277:$AL277),AlturaTRI!$C$40:$P$40)+SUMPRODUCT(LN(1-$Y277:$AL277),1-AlturaTRI!$C$40:$P$40))</f>
        <v>2.2231108766054827E-22</v>
      </c>
      <c r="U277" s="13">
        <f ca="1">EXP(SUMPRODUCT(LN($Y277:$AL277),AlturaTRI!$C$41:$P$41)+SUMPRODUCT(LN(1-$Y277:$AL277),1-AlturaTRI!$C$41:$P$41))</f>
        <v>1.4814094297668705E-17</v>
      </c>
      <c r="V277" s="13">
        <f ca="1">EXP(SUMPRODUCT(LN($Y277:$AL277),AlturaTRI!$C$42:$P$42)+SUMPRODUCT(LN(1-$Y277:$AL277),1-AlturaTRI!$C$42:$P$42))</f>
        <v>9.8586342469808398E-14</v>
      </c>
      <c r="W277" s="13">
        <f ca="1">EXP(SUMPRODUCT(LN($Y277:$AL277),AlturaTRI!$C$43:$P$43)+SUMPRODUCT(LN(1-$Y277:$AL277),1-AlturaTRI!$C$43:$P$43))</f>
        <v>1.4831107362983867E-14</v>
      </c>
      <c r="X277">
        <f t="shared" ca="1" si="39"/>
        <v>1.4588380907816999E-3</v>
      </c>
      <c r="Y277" s="9">
        <f t="shared" ref="Y277:AL286" si="42">1/(1+EXP(-1.7*Y$2*($B277-Y$3)))</f>
        <v>4.1070138706184285E-3</v>
      </c>
      <c r="Z277" s="9">
        <f t="shared" si="42"/>
        <v>3.3056545138421176E-3</v>
      </c>
      <c r="AA277" s="9">
        <f t="shared" si="42"/>
        <v>7.602329644648036E-3</v>
      </c>
      <c r="AB277" s="9">
        <f t="shared" si="42"/>
        <v>9.3475462423416658E-3</v>
      </c>
      <c r="AC277" s="9">
        <f t="shared" si="42"/>
        <v>8.0209859797658548E-3</v>
      </c>
      <c r="AD277" s="9">
        <f t="shared" si="42"/>
        <v>5.0475262806547027E-3</v>
      </c>
      <c r="AE277" s="9">
        <f t="shared" si="42"/>
        <v>2.0894266022468723E-2</v>
      </c>
      <c r="AF277" s="9">
        <f t="shared" si="42"/>
        <v>2.3603138413368738E-2</v>
      </c>
      <c r="AG277" s="9">
        <f t="shared" si="42"/>
        <v>0.28195736114447228</v>
      </c>
      <c r="AH277" s="9">
        <f t="shared" si="42"/>
        <v>4.8821330004446403E-3</v>
      </c>
      <c r="AI277" s="9">
        <f t="shared" si="42"/>
        <v>8.8875548898610501E-3</v>
      </c>
      <c r="AJ277" s="9">
        <f t="shared" si="42"/>
        <v>8.7974770433989398E-4</v>
      </c>
      <c r="AK277" s="9">
        <f t="shared" si="42"/>
        <v>9.0589134982908427E-3</v>
      </c>
      <c r="AL277" s="9">
        <f t="shared" si="42"/>
        <v>2.0287574859014662E-3</v>
      </c>
    </row>
    <row r="278" spans="1:38">
      <c r="A278">
        <v>272</v>
      </c>
      <c r="B278">
        <f t="shared" si="40"/>
        <v>-1.290000000000042</v>
      </c>
      <c r="C278">
        <f t="shared" si="38"/>
        <v>1.5767999999999966</v>
      </c>
      <c r="D278" s="13">
        <f>EXP(SUMPRODUCT(LN($Y278:$AL278),AlturaTRI!$C$24:$P$24)+SUMPRODUCT(LN(1-$Y278:$AL278),1-AlturaTRI!$C$24:$P$24))</f>
        <v>2.6707479756897591E-7</v>
      </c>
      <c r="E278" s="13">
        <f ca="1">EXP(SUMPRODUCT(LN($Y278:$AL278),AlturaTRI!$C$25:$P$25)+SUMPRODUCT(LN(1-$Y278:$AL278),1-AlturaTRI!$C$25:$P$25))</f>
        <v>3.9417843280764704E-14</v>
      </c>
      <c r="F278" s="13">
        <f ca="1">EXP(SUMPRODUCT(LN($Y278:$AL278),AlturaTRI!$C$26:$P$26)+SUMPRODUCT(LN(1-$Y278:$AL278),1-AlturaTRI!$C$26:$P$26))</f>
        <v>1.5751910291338849E-16</v>
      </c>
      <c r="G278" s="13">
        <f ca="1">EXP(SUMPRODUCT(LN($Y278:$AL278),AlturaTRI!$C$27:$P$27)+SUMPRODUCT(LN(1-$Y278:$AL278),1-AlturaTRI!$C$27:$P$27))</f>
        <v>2.9812933991270964E-20</v>
      </c>
      <c r="H278" s="13">
        <f ca="1">EXP(SUMPRODUCT(LN($Y278:$AL278),AlturaTRI!$C$28:$P$28)+SUMPRODUCT(LN(1-$Y278:$AL278),1-AlturaTRI!$C$28:$P$28))</f>
        <v>4.2559351549440237E-21</v>
      </c>
      <c r="I278" s="13">
        <f ca="1">EXP(SUMPRODUCT(LN($Y278:$AL278),AlturaTRI!$C$29:$P$29)+SUMPRODUCT(LN(1-$Y278:$AL278),1-AlturaTRI!$C$29:$P$29))</f>
        <v>1.2860040727999432E-16</v>
      </c>
      <c r="J278" s="13">
        <f ca="1">EXP(SUMPRODUCT(LN($Y278:$AL278),AlturaTRI!$C$30:$P$30)+SUMPRODUCT(LN(1-$Y278:$AL278),1-AlturaTRI!$C$30:$P$30))</f>
        <v>8.406451560310109E-17</v>
      </c>
      <c r="K278" s="13">
        <f ca="1">EXP(SUMPRODUCT(LN($Y278:$AL278),AlturaTRI!$C$31:$P$31)+SUMPRODUCT(LN(1-$Y278:$AL278),1-AlturaTRI!$C$31:$P$31))</f>
        <v>4.5453332411102785E-12</v>
      </c>
      <c r="L278" s="13">
        <f ca="1">EXP(SUMPRODUCT(LN($Y278:$AL278),AlturaTRI!$C$32:$P$32)+SUMPRODUCT(LN(1-$Y278:$AL278),1-AlturaTRI!$C$32:$P$32))</f>
        <v>1.4436585090724545E-11</v>
      </c>
      <c r="M278" s="13">
        <f ca="1">EXP(SUMPRODUCT(LN($Y278:$AL278),AlturaTRI!$C$33:$P$33)+SUMPRODUCT(LN(1-$Y278:$AL278),1-AlturaTRI!$C$33:$P$33))</f>
        <v>5.9500365125703547E-12</v>
      </c>
      <c r="N278" s="13">
        <f ca="1">EXP(SUMPRODUCT(LN($Y278:$AL278),AlturaTRI!$C$34:$P$34)+SUMPRODUCT(LN(1-$Y278:$AL278),1-AlturaTRI!$C$34:$P$34))</f>
        <v>1.9066809532032474E-6</v>
      </c>
      <c r="O278" s="13">
        <f ca="1">EXP(SUMPRODUCT(LN($Y278:$AL278),AlturaTRI!$C$35:$P$35)+SUMPRODUCT(LN(1-$Y278:$AL278),1-AlturaTRI!$C$35:$P$35))</f>
        <v>7.3861679108890378E-15</v>
      </c>
      <c r="P278" s="13">
        <f ca="1">EXP(SUMPRODUCT(LN($Y278:$AL278),AlturaTRI!$C$36:$P$36)+SUMPRODUCT(LN(1-$Y278:$AL278),1-AlturaTRI!$C$36:$P$36))</f>
        <v>1.2616227805307347E-14</v>
      </c>
      <c r="Q278" s="13">
        <f ca="1">EXP(SUMPRODUCT(LN($Y278:$AL278),AlturaTRI!$C$37:$P$37)+SUMPRODUCT(LN(1-$Y278:$AL278),1-AlturaTRI!$C$37:$P$37))</f>
        <v>8.9329572540748953E-10</v>
      </c>
      <c r="R278" s="13">
        <f ca="1">EXP(SUMPRODUCT(LN($Y278:$AL278),AlturaTRI!$C$38:$P$38)+SUMPRODUCT(LN(1-$Y278:$AL278),1-AlturaTRI!$C$38:$P$38))</f>
        <v>7.2138845602851372E-12</v>
      </c>
      <c r="S278" s="13">
        <f ca="1">EXP(SUMPRODUCT(LN($Y278:$AL278),AlturaTRI!$C$39:$P$39)+SUMPRODUCT(LN(1-$Y278:$AL278),1-AlturaTRI!$C$39:$P$39))</f>
        <v>1.5079608628826865E-23</v>
      </c>
      <c r="T278" s="13">
        <f ca="1">EXP(SUMPRODUCT(LN($Y278:$AL278),AlturaTRI!$C$40:$P$40)+SUMPRODUCT(LN(1-$Y278:$AL278),1-AlturaTRI!$C$40:$P$40))</f>
        <v>2.6331806707052321E-22</v>
      </c>
      <c r="U278" s="13">
        <f ca="1">EXP(SUMPRODUCT(LN($Y278:$AL278),AlturaTRI!$C$41:$P$41)+SUMPRODUCT(LN(1-$Y278:$AL278),1-AlturaTRI!$C$41:$P$41))</f>
        <v>1.725097942815724E-17</v>
      </c>
      <c r="V278" s="13">
        <f ca="1">EXP(SUMPRODUCT(LN($Y278:$AL278),AlturaTRI!$C$42:$P$42)+SUMPRODUCT(LN(1-$Y278:$AL278),1-AlturaTRI!$C$42:$P$42))</f>
        <v>1.1109192945821125E-13</v>
      </c>
      <c r="W278" s="13">
        <f ca="1">EXP(SUMPRODUCT(LN($Y278:$AL278),AlturaTRI!$C$43:$P$43)+SUMPRODUCT(LN(1-$Y278:$AL278),1-AlturaTRI!$C$43:$P$43))</f>
        <v>1.6979657115821794E-14</v>
      </c>
      <c r="X278">
        <f t="shared" ca="1" si="39"/>
        <v>1.4778528992067091E-3</v>
      </c>
      <c r="Y278" s="9">
        <f t="shared" si="42"/>
        <v>4.1864302166934667E-3</v>
      </c>
      <c r="Z278" s="9">
        <f t="shared" si="42"/>
        <v>3.3713471924139257E-3</v>
      </c>
      <c r="AA278" s="9">
        <f t="shared" si="42"/>
        <v>7.7372860866737805E-3</v>
      </c>
      <c r="AB278" s="9">
        <f t="shared" si="42"/>
        <v>9.4812737622202055E-3</v>
      </c>
      <c r="AC278" s="9">
        <f t="shared" si="42"/>
        <v>8.1504539368785107E-3</v>
      </c>
      <c r="AD278" s="9">
        <f t="shared" si="42"/>
        <v>5.1329194669876279E-3</v>
      </c>
      <c r="AE278" s="9">
        <f t="shared" si="42"/>
        <v>2.136358681554738E-2</v>
      </c>
      <c r="AF278" s="9">
        <f t="shared" si="42"/>
        <v>2.4034150973516296E-2</v>
      </c>
      <c r="AG278" s="9">
        <f t="shared" si="42"/>
        <v>0.28677230481504279</v>
      </c>
      <c r="AH278" s="9">
        <f t="shared" si="42"/>
        <v>4.9950284507931922E-3</v>
      </c>
      <c r="AI278" s="9">
        <f t="shared" si="42"/>
        <v>9.067568778423447E-3</v>
      </c>
      <c r="AJ278" s="9">
        <f t="shared" si="42"/>
        <v>9.0278607604493027E-4</v>
      </c>
      <c r="AK278" s="9">
        <f t="shared" si="42"/>
        <v>9.1989465497482117E-3</v>
      </c>
      <c r="AL278" s="9">
        <f t="shared" si="42"/>
        <v>2.0780049688249097E-3</v>
      </c>
    </row>
    <row r="279" spans="1:38">
      <c r="A279">
        <v>273</v>
      </c>
      <c r="B279">
        <f t="shared" si="40"/>
        <v>-1.280000000000042</v>
      </c>
      <c r="C279">
        <f t="shared" si="38"/>
        <v>1.5775999999999966</v>
      </c>
      <c r="D279" s="13">
        <f>EXP(SUMPRODUCT(LN($Y279:$AL279),AlturaTRI!$C$24:$P$24)+SUMPRODUCT(LN(1-$Y279:$AL279),1-AlturaTRI!$C$24:$P$24))</f>
        <v>2.814174458209161E-7</v>
      </c>
      <c r="E279" s="13">
        <f ca="1">EXP(SUMPRODUCT(LN($Y279:$AL279),AlturaTRI!$C$25:$P$25)+SUMPRODUCT(LN(1-$Y279:$AL279),1-AlturaTRI!$C$25:$P$25))</f>
        <v>4.4657602681358833E-14</v>
      </c>
      <c r="F279" s="13">
        <f ca="1">EXP(SUMPRODUCT(LN($Y279:$AL279),AlturaTRI!$C$26:$P$26)+SUMPRODUCT(LN(1-$Y279:$AL279),1-AlturaTRI!$C$26:$P$26))</f>
        <v>1.7862531158643792E-16</v>
      </c>
      <c r="G279" s="13">
        <f ca="1">EXP(SUMPRODUCT(LN($Y279:$AL279),AlturaTRI!$C$27:$P$27)+SUMPRODUCT(LN(1-$Y279:$AL279),1-AlturaTRI!$C$27:$P$27))</f>
        <v>3.6010451002148778E-20</v>
      </c>
      <c r="H279" s="13">
        <f ca="1">EXP(SUMPRODUCT(LN($Y279:$AL279),AlturaTRI!$C$28:$P$28)+SUMPRODUCT(LN(1-$Y279:$AL279),1-AlturaTRI!$C$28:$P$28))</f>
        <v>5.0858588111721065E-21</v>
      </c>
      <c r="I279" s="13">
        <f ca="1">EXP(SUMPRODUCT(LN($Y279:$AL279),AlturaTRI!$C$29:$P$29)+SUMPRODUCT(LN(1-$Y279:$AL279),1-AlturaTRI!$C$29:$P$29))</f>
        <v>1.4521462094104391E-16</v>
      </c>
      <c r="J279" s="13">
        <f ca="1">EXP(SUMPRODUCT(LN($Y279:$AL279),AlturaTRI!$C$30:$P$30)+SUMPRODUCT(LN(1-$Y279:$AL279),1-AlturaTRI!$C$30:$P$30))</f>
        <v>9.6832877312060582E-17</v>
      </c>
      <c r="K279" s="13">
        <f ca="1">EXP(SUMPRODUCT(LN($Y279:$AL279),AlturaTRI!$C$31:$P$31)+SUMPRODUCT(LN(1-$Y279:$AL279),1-AlturaTRI!$C$31:$P$31))</f>
        <v>4.9505519448986439E-12</v>
      </c>
      <c r="L279" s="13">
        <f ca="1">EXP(SUMPRODUCT(LN($Y279:$AL279),AlturaTRI!$C$32:$P$32)+SUMPRODUCT(LN(1-$Y279:$AL279),1-AlturaTRI!$C$32:$P$32))</f>
        <v>1.5592056253391858E-11</v>
      </c>
      <c r="M279" s="13">
        <f ca="1">EXP(SUMPRODUCT(LN($Y279:$AL279),AlturaTRI!$C$33:$P$33)+SUMPRODUCT(LN(1-$Y279:$AL279),1-AlturaTRI!$C$33:$P$33))</f>
        <v>6.6316475259547612E-12</v>
      </c>
      <c r="N279" s="13">
        <f ca="1">EXP(SUMPRODUCT(LN($Y279:$AL279),AlturaTRI!$C$34:$P$34)+SUMPRODUCT(LN(1-$Y279:$AL279),1-AlturaTRI!$C$34:$P$34))</f>
        <v>2.0179775493269799E-6</v>
      </c>
      <c r="O279" s="13">
        <f ca="1">EXP(SUMPRODUCT(LN($Y279:$AL279),AlturaTRI!$C$35:$P$35)+SUMPRODUCT(LN(1-$Y279:$AL279),1-AlturaTRI!$C$35:$P$35))</f>
        <v>8.4229439241217198E-15</v>
      </c>
      <c r="P279" s="13">
        <f ca="1">EXP(SUMPRODUCT(LN($Y279:$AL279),AlturaTRI!$C$36:$P$36)+SUMPRODUCT(LN(1-$Y279:$AL279),1-AlturaTRI!$C$36:$P$36))</f>
        <v>1.4316519981872646E-14</v>
      </c>
      <c r="Q279" s="13">
        <f ca="1">EXP(SUMPRODUCT(LN($Y279:$AL279),AlturaTRI!$C$37:$P$37)+SUMPRODUCT(LN(1-$Y279:$AL279),1-AlturaTRI!$C$37:$P$37))</f>
        <v>9.7278264701776495E-10</v>
      </c>
      <c r="R279" s="13">
        <f ca="1">EXP(SUMPRODUCT(LN($Y279:$AL279),AlturaTRI!$C$38:$P$38)+SUMPRODUCT(LN(1-$Y279:$AL279),1-AlturaTRI!$C$38:$P$38))</f>
        <v>7.9737311441927749E-12</v>
      </c>
      <c r="S279" s="13">
        <f ca="1">EXP(SUMPRODUCT(LN($Y279:$AL279),AlturaTRI!$C$39:$P$39)+SUMPRODUCT(LN(1-$Y279:$AL279),1-AlturaTRI!$C$39:$P$39))</f>
        <v>1.8750147221073925E-23</v>
      </c>
      <c r="T279" s="13">
        <f ca="1">EXP(SUMPRODUCT(LN($Y279:$AL279),AlturaTRI!$C$40:$P$40)+SUMPRODUCT(LN(1-$Y279:$AL279),1-AlturaTRI!$C$40:$P$40))</f>
        <v>3.1184095264943856E-22</v>
      </c>
      <c r="U279" s="13">
        <f ca="1">EXP(SUMPRODUCT(LN($Y279:$AL279),AlturaTRI!$C$41:$P$41)+SUMPRODUCT(LN(1-$Y279:$AL279),1-AlturaTRI!$C$41:$P$41))</f>
        <v>2.0085625683517501E-17</v>
      </c>
      <c r="V279" s="13">
        <f ca="1">EXP(SUMPRODUCT(LN($Y279:$AL279),AlturaTRI!$C$42:$P$42)+SUMPRODUCT(LN(1-$Y279:$AL279),1-AlturaTRI!$C$42:$P$42))</f>
        <v>1.2516451471836289E-13</v>
      </c>
      <c r="W279" s="13">
        <f ca="1">EXP(SUMPRODUCT(LN($Y279:$AL279),AlturaTRI!$C$43:$P$43)+SUMPRODUCT(LN(1-$Y279:$AL279),1-AlturaTRI!$C$43:$P$43))</f>
        <v>1.9436461759388598E-14</v>
      </c>
      <c r="X279">
        <f t="shared" ca="1" si="39"/>
        <v>1.496965846651433E-3</v>
      </c>
      <c r="Y279" s="9">
        <f t="shared" si="42"/>
        <v>4.2673756374389648E-3</v>
      </c>
      <c r="Z279" s="9">
        <f t="shared" si="42"/>
        <v>3.4383408661534899E-3</v>
      </c>
      <c r="AA279" s="9">
        <f t="shared" si="42"/>
        <v>7.8746192633390322E-3</v>
      </c>
      <c r="AB279" s="9">
        <f t="shared" si="42"/>
        <v>9.6168958378392982E-3</v>
      </c>
      <c r="AC279" s="9">
        <f t="shared" si="42"/>
        <v>8.2819942086762004E-3</v>
      </c>
      <c r="AD279" s="9">
        <f t="shared" si="42"/>
        <v>5.2197497415846861E-3</v>
      </c>
      <c r="AE279" s="9">
        <f t="shared" si="42"/>
        <v>2.1843214173307833E-2</v>
      </c>
      <c r="AF279" s="9">
        <f t="shared" si="42"/>
        <v>2.4472836901404886E-2</v>
      </c>
      <c r="AG279" s="9">
        <f t="shared" si="42"/>
        <v>0.29163607690085924</v>
      </c>
      <c r="AH279" s="9">
        <f t="shared" si="42"/>
        <v>5.1105211117462614E-3</v>
      </c>
      <c r="AI279" s="9">
        <f t="shared" si="42"/>
        <v>9.2511947433397516E-3</v>
      </c>
      <c r="AJ279" s="9">
        <f t="shared" si="42"/>
        <v>9.2642720512989068E-4</v>
      </c>
      <c r="AK279" s="9">
        <f t="shared" si="42"/>
        <v>9.3411238327966301E-3</v>
      </c>
      <c r="AL279" s="9">
        <f t="shared" si="42"/>
        <v>2.1284453700480977E-3</v>
      </c>
    </row>
    <row r="280" spans="1:38">
      <c r="A280">
        <v>274</v>
      </c>
      <c r="B280">
        <f t="shared" si="40"/>
        <v>-1.270000000000042</v>
      </c>
      <c r="C280">
        <f t="shared" si="38"/>
        <v>1.5783999999999967</v>
      </c>
      <c r="D280" s="13">
        <f>EXP(SUMPRODUCT(LN($Y280:$AL280),AlturaTRI!$C$24:$P$24)+SUMPRODUCT(LN(1-$Y280:$AL280),1-AlturaTRI!$C$24:$P$24))</f>
        <v>2.9648398944764154E-7</v>
      </c>
      <c r="E280" s="13">
        <f ca="1">EXP(SUMPRODUCT(LN($Y280:$AL280),AlturaTRI!$C$25:$P$25)+SUMPRODUCT(LN(1-$Y280:$AL280),1-AlturaTRI!$C$25:$P$25))</f>
        <v>5.0585968838945289E-14</v>
      </c>
      <c r="F280" s="13">
        <f ca="1">EXP(SUMPRODUCT(LN($Y280:$AL280),AlturaTRI!$C$26:$P$26)+SUMPRODUCT(LN(1-$Y280:$AL280),1-AlturaTRI!$C$26:$P$26))</f>
        <v>2.0252791355758377E-16</v>
      </c>
      <c r="G280" s="13">
        <f ca="1">EXP(SUMPRODUCT(LN($Y280:$AL280),AlturaTRI!$C$27:$P$27)+SUMPRODUCT(LN(1-$Y280:$AL280),1-AlturaTRI!$C$27:$P$27))</f>
        <v>4.3489510791452689E-20</v>
      </c>
      <c r="H280" s="13">
        <f ca="1">EXP(SUMPRODUCT(LN($Y280:$AL280),AlturaTRI!$C$28:$P$28)+SUMPRODUCT(LN(1-$Y280:$AL280),1-AlturaTRI!$C$28:$P$28))</f>
        <v>6.0766709000605502E-21</v>
      </c>
      <c r="I280" s="13">
        <f ca="1">EXP(SUMPRODUCT(LN($Y280:$AL280),AlturaTRI!$C$29:$P$29)+SUMPRODUCT(LN(1-$Y280:$AL280),1-AlturaTRI!$C$29:$P$29))</f>
        <v>1.6394963975361591E-16</v>
      </c>
      <c r="J280" s="13">
        <f ca="1">EXP(SUMPRODUCT(LN($Y280:$AL280),AlturaTRI!$C$30:$P$30)+SUMPRODUCT(LN(1-$Y280:$AL280),1-AlturaTRI!$C$30:$P$30))</f>
        <v>1.1152316301894387E-16</v>
      </c>
      <c r="K280" s="13">
        <f ca="1">EXP(SUMPRODUCT(LN($Y280:$AL280),AlturaTRI!$C$31:$P$31)+SUMPRODUCT(LN(1-$Y280:$AL280),1-AlturaTRI!$C$31:$P$31))</f>
        <v>5.3910534077606231E-12</v>
      </c>
      <c r="L280" s="13">
        <f ca="1">EXP(SUMPRODUCT(LN($Y280:$AL280),AlturaTRI!$C$32:$P$32)+SUMPRODUCT(LN(1-$Y280:$AL280),1-AlturaTRI!$C$32:$P$32))</f>
        <v>1.6837376787112369E-11</v>
      </c>
      <c r="M280" s="13">
        <f ca="1">EXP(SUMPRODUCT(LN($Y280:$AL280),AlturaTRI!$C$33:$P$33)+SUMPRODUCT(LN(1-$Y280:$AL280),1-AlturaTRI!$C$33:$P$33))</f>
        <v>7.3901858359742048E-12</v>
      </c>
      <c r="N280" s="13">
        <f ca="1">EXP(SUMPRODUCT(LN($Y280:$AL280),AlturaTRI!$C$34:$P$34)+SUMPRODUCT(LN(1-$Y280:$AL280),1-AlturaTRI!$C$34:$P$34))</f>
        <v>2.1354369442993911E-6</v>
      </c>
      <c r="O280" s="13">
        <f ca="1">EXP(SUMPRODUCT(LN($Y280:$AL280),AlturaTRI!$C$35:$P$35)+SUMPRODUCT(LN(1-$Y280:$AL280),1-AlturaTRI!$C$35:$P$35))</f>
        <v>9.6037481411473117E-15</v>
      </c>
      <c r="P280" s="13">
        <f ca="1">EXP(SUMPRODUCT(LN($Y280:$AL280),AlturaTRI!$C$36:$P$36)+SUMPRODUCT(LN(1-$Y280:$AL280),1-AlturaTRI!$C$36:$P$36))</f>
        <v>1.6243421911905077E-14</v>
      </c>
      <c r="Q280" s="13">
        <f ca="1">EXP(SUMPRODUCT(LN($Y280:$AL280),AlturaTRI!$C$37:$P$37)+SUMPRODUCT(LN(1-$Y280:$AL280),1-AlturaTRI!$C$37:$P$37))</f>
        <v>1.0591768830450986E-9</v>
      </c>
      <c r="R280" s="13">
        <f ca="1">EXP(SUMPRODUCT(LN($Y280:$AL280),AlturaTRI!$C$38:$P$38)+SUMPRODUCT(LN(1-$Y280:$AL280),1-AlturaTRI!$C$38:$P$38))</f>
        <v>8.8122357626098704E-12</v>
      </c>
      <c r="S280" s="13">
        <f ca="1">EXP(SUMPRODUCT(LN($Y280:$AL280),AlturaTRI!$C$39:$P$39)+SUMPRODUCT(LN(1-$Y280:$AL280),1-AlturaTRI!$C$39:$P$39))</f>
        <v>2.3310490584258849E-23</v>
      </c>
      <c r="T280" s="13">
        <f ca="1">EXP(SUMPRODUCT(LN($Y280:$AL280),AlturaTRI!$C$40:$P$40)+SUMPRODUCT(LN(1-$Y280:$AL280),1-AlturaTRI!$C$40:$P$40))</f>
        <v>3.6924766553597805E-22</v>
      </c>
      <c r="U280" s="13">
        <f ca="1">EXP(SUMPRODUCT(LN($Y280:$AL280),AlturaTRI!$C$41:$P$41)+SUMPRODUCT(LN(1-$Y280:$AL280),1-AlturaTRI!$C$41:$P$41))</f>
        <v>2.338240035299272E-17</v>
      </c>
      <c r="V280" s="13">
        <f ca="1">EXP(SUMPRODUCT(LN($Y280:$AL280),AlturaTRI!$C$42:$P$42)+SUMPRODUCT(LN(1-$Y280:$AL280),1-AlturaTRI!$C$42:$P$42))</f>
        <v>1.4099770693747003E-13</v>
      </c>
      <c r="W280" s="13">
        <f ca="1">EXP(SUMPRODUCT(LN($Y280:$AL280),AlturaTRI!$C$43:$P$43)+SUMPRODUCT(LN(1-$Y280:$AL280),1-AlturaTRI!$C$43:$P$43))</f>
        <v>2.2245266868057387E-14</v>
      </c>
      <c r="X280">
        <f t="shared" ca="1" si="39"/>
        <v>1.5161743552238292E-3</v>
      </c>
      <c r="Y280" s="9">
        <f t="shared" si="42"/>
        <v>4.3498793166223812E-3</v>
      </c>
      <c r="Z280" s="9">
        <f t="shared" si="42"/>
        <v>3.5066611195650487E-3</v>
      </c>
      <c r="AA280" s="9">
        <f t="shared" si="42"/>
        <v>8.0143703509252817E-3</v>
      </c>
      <c r="AB280" s="9">
        <f t="shared" si="42"/>
        <v>9.7544387749046949E-3</v>
      </c>
      <c r="AC280" s="9">
        <f t="shared" si="42"/>
        <v>8.4156393978407507E-3</v>
      </c>
      <c r="AD280" s="9">
        <f t="shared" si="42"/>
        <v>5.3080410307561046E-3</v>
      </c>
      <c r="AE280" s="9">
        <f t="shared" si="42"/>
        <v>2.2333363763574671E-2</v>
      </c>
      <c r="AF280" s="9">
        <f t="shared" si="42"/>
        <v>2.4919325544631696E-2</v>
      </c>
      <c r="AG280" s="9">
        <f t="shared" si="42"/>
        <v>0.29654804191548073</v>
      </c>
      <c r="AH280" s="9">
        <f t="shared" si="42"/>
        <v>5.2286701062609336E-3</v>
      </c>
      <c r="AI280" s="9">
        <f t="shared" si="42"/>
        <v>9.4385038709077478E-3</v>
      </c>
      <c r="AJ280" s="9">
        <f t="shared" si="42"/>
        <v>9.5068683197129336E-4</v>
      </c>
      <c r="AK280" s="9">
        <f t="shared" si="42"/>
        <v>9.4854775451188537E-3</v>
      </c>
      <c r="AL280" s="9">
        <f t="shared" si="42"/>
        <v>2.1801074602758232E-3</v>
      </c>
    </row>
    <row r="281" spans="1:38">
      <c r="A281">
        <v>275</v>
      </c>
      <c r="B281">
        <f t="shared" si="40"/>
        <v>-1.260000000000042</v>
      </c>
      <c r="C281">
        <f t="shared" si="38"/>
        <v>1.5791999999999966</v>
      </c>
      <c r="D281" s="13">
        <f>EXP(SUMPRODUCT(LN($Y281:$AL281),AlturaTRI!$C$24:$P$24)+SUMPRODUCT(LN(1-$Y281:$AL281),1-AlturaTRI!$C$24:$P$24))</f>
        <v>3.1230774829253183E-7</v>
      </c>
      <c r="E281" s="13">
        <f ca="1">EXP(SUMPRODUCT(LN($Y281:$AL281),AlturaTRI!$C$25:$P$25)+SUMPRODUCT(LN(1-$Y281:$AL281),1-AlturaTRI!$C$25:$P$25))</f>
        <v>5.7292269127837437E-14</v>
      </c>
      <c r="F281" s="13">
        <f ca="1">EXP(SUMPRODUCT(LN($Y281:$AL281),AlturaTRI!$C$26:$P$26)+SUMPRODUCT(LN(1-$Y281:$AL281),1-AlturaTRI!$C$26:$P$26))</f>
        <v>2.2959269314055427E-16</v>
      </c>
      <c r="G281" s="13">
        <f ca="1">EXP(SUMPRODUCT(LN($Y281:$AL281),AlturaTRI!$C$27:$P$27)+SUMPRODUCT(LN(1-$Y281:$AL281),1-AlturaTRI!$C$27:$P$27))</f>
        <v>5.2513597198896681E-20</v>
      </c>
      <c r="H281" s="13">
        <f ca="1">EXP(SUMPRODUCT(LN($Y281:$AL281),AlturaTRI!$C$28:$P$28)+SUMPRODUCT(LN(1-$Y281:$AL281),1-AlturaTRI!$C$28:$P$28))</f>
        <v>7.2593614015021629E-21</v>
      </c>
      <c r="I281" s="13">
        <f ca="1">EXP(SUMPRODUCT(LN($Y281:$AL281),AlturaTRI!$C$29:$P$29)+SUMPRODUCT(LN(1-$Y281:$AL281),1-AlturaTRI!$C$29:$P$29))</f>
        <v>1.8507249185238409E-16</v>
      </c>
      <c r="J281" s="13">
        <f ca="1">EXP(SUMPRODUCT(LN($Y281:$AL281),AlturaTRI!$C$30:$P$30)+SUMPRODUCT(LN(1-$Y281:$AL281),1-AlturaTRI!$C$30:$P$30))</f>
        <v>1.2842175613883397E-16</v>
      </c>
      <c r="K281" s="13">
        <f ca="1">EXP(SUMPRODUCT(LN($Y281:$AL281),AlturaTRI!$C$31:$P$31)+SUMPRODUCT(LN(1-$Y281:$AL281),1-AlturaTRI!$C$31:$P$31))</f>
        <v>5.8698219948758177E-12</v>
      </c>
      <c r="L281" s="13">
        <f ca="1">EXP(SUMPRODUCT(LN($Y281:$AL281),AlturaTRI!$C$32:$P$32)+SUMPRODUCT(LN(1-$Y281:$AL281),1-AlturaTRI!$C$32:$P$32))</f>
        <v>1.8179283100349195E-11</v>
      </c>
      <c r="M281" s="13">
        <f ca="1">EXP(SUMPRODUCT(LN($Y281:$AL281),AlturaTRI!$C$33:$P$33)+SUMPRODUCT(LN(1-$Y281:$AL281),1-AlturaTRI!$C$33:$P$33))</f>
        <v>8.2341840121372085E-12</v>
      </c>
      <c r="N281" s="13">
        <f ca="1">EXP(SUMPRODUCT(LN($Y281:$AL281),AlturaTRI!$C$34:$P$34)+SUMPRODUCT(LN(1-$Y281:$AL281),1-AlturaTRI!$C$34:$P$34))</f>
        <v>2.2593757244829273E-6</v>
      </c>
      <c r="O281" s="13">
        <f ca="1">EXP(SUMPRODUCT(LN($Y281:$AL281),AlturaTRI!$C$35:$P$35)+SUMPRODUCT(LN(1-$Y281:$AL281),1-AlturaTRI!$C$35:$P$35))</f>
        <v>1.0948355716888633E-14</v>
      </c>
      <c r="P281" s="13">
        <f ca="1">EXP(SUMPRODUCT(LN($Y281:$AL281),AlturaTRI!$C$36:$P$36)+SUMPRODUCT(LN(1-$Y281:$AL281),1-AlturaTRI!$C$36:$P$36))</f>
        <v>1.8426755386287367E-14</v>
      </c>
      <c r="Q281" s="13">
        <f ca="1">EXP(SUMPRODUCT(LN($Y281:$AL281),AlturaTRI!$C$37:$P$37)+SUMPRODUCT(LN(1-$Y281:$AL281),1-AlturaTRI!$C$37:$P$37))</f>
        <v>1.1530614606944558E-9</v>
      </c>
      <c r="R281" s="13">
        <f ca="1">EXP(SUMPRODUCT(LN($Y281:$AL281),AlturaTRI!$C$38:$P$38)+SUMPRODUCT(LN(1-$Y281:$AL281),1-AlturaTRI!$C$38:$P$38))</f>
        <v>9.7373753634417904E-12</v>
      </c>
      <c r="S281" s="13">
        <f ca="1">EXP(SUMPRODUCT(LN($Y281:$AL281),AlturaTRI!$C$39:$P$39)+SUMPRODUCT(LN(1-$Y281:$AL281),1-AlturaTRI!$C$39:$P$39))</f>
        <v>2.8975399310646889E-23</v>
      </c>
      <c r="T281" s="13">
        <f ca="1">EXP(SUMPRODUCT(LN($Y281:$AL281),AlturaTRI!$C$40:$P$40)+SUMPRODUCT(LN(1-$Y281:$AL281),1-AlturaTRI!$C$40:$P$40))</f>
        <v>4.3715319068756694E-22</v>
      </c>
      <c r="U281" s="13">
        <f ca="1">EXP(SUMPRODUCT(LN($Y281:$AL281),AlturaTRI!$C$41:$P$41)+SUMPRODUCT(LN(1-$Y281:$AL281),1-AlturaTRI!$C$41:$P$41))</f>
        <v>2.7215987953067707E-17</v>
      </c>
      <c r="V281" s="13">
        <f ca="1">EXP(SUMPRODUCT(LN($Y281:$AL281),AlturaTRI!$C$42:$P$42)+SUMPRODUCT(LN(1-$Y281:$AL281),1-AlturaTRI!$C$42:$P$42))</f>
        <v>1.5880865371464133E-13</v>
      </c>
      <c r="W281" s="13">
        <f ca="1">EXP(SUMPRODUCT(LN($Y281:$AL281),AlturaTRI!$C$43:$P$43)+SUMPRODUCT(LN(1-$Y281:$AL281),1-AlturaTRI!$C$43:$P$43))</f>
        <v>2.5455950432118219E-14</v>
      </c>
      <c r="X281">
        <f t="shared" ca="1" si="39"/>
        <v>1.5354757849726725E-3</v>
      </c>
      <c r="Y281" s="9">
        <f t="shared" si="42"/>
        <v>4.4339709849823706E-3</v>
      </c>
      <c r="Z281" s="9">
        <f t="shared" si="42"/>
        <v>3.5763340330274775E-3</v>
      </c>
      <c r="AA281" s="9">
        <f t="shared" si="42"/>
        <v>8.1565812147142928E-3</v>
      </c>
      <c r="AB281" s="9">
        <f t="shared" si="42"/>
        <v>9.8939292289650649E-3</v>
      </c>
      <c r="AC281" s="9">
        <f t="shared" si="42"/>
        <v>8.5514226015143135E-3</v>
      </c>
      <c r="AD281" s="9">
        <f t="shared" si="42"/>
        <v>5.3978176503459629E-3</v>
      </c>
      <c r="AE281" s="9">
        <f t="shared" si="42"/>
        <v>2.283425528320035E-2</v>
      </c>
      <c r="AF281" s="9">
        <f t="shared" si="42"/>
        <v>2.5373748163898643E-2</v>
      </c>
      <c r="AG281" s="9">
        <f t="shared" si="42"/>
        <v>0.30150752447550355</v>
      </c>
      <c r="AH281" s="9">
        <f t="shared" si="42"/>
        <v>5.3495358738505118E-3</v>
      </c>
      <c r="AI281" s="9">
        <f t="shared" si="42"/>
        <v>9.6295685895008108E-3</v>
      </c>
      <c r="AJ281" s="9">
        <f t="shared" si="42"/>
        <v>9.7558110641432516E-4</v>
      </c>
      <c r="AK281" s="9">
        <f t="shared" si="42"/>
        <v>9.632040348089177E-3</v>
      </c>
      <c r="AL281" s="9">
        <f t="shared" si="42"/>
        <v>2.2330206979481173E-3</v>
      </c>
    </row>
    <row r="282" spans="1:38">
      <c r="A282">
        <v>276</v>
      </c>
      <c r="B282">
        <f t="shared" si="40"/>
        <v>-1.250000000000042</v>
      </c>
      <c r="C282">
        <f t="shared" si="38"/>
        <v>1.5799999999999965</v>
      </c>
      <c r="D282" s="13">
        <f>EXP(SUMPRODUCT(LN($Y282:$AL282),AlturaTRI!$C$24:$P$24)+SUMPRODUCT(LN(1-$Y282:$AL282),1-AlturaTRI!$C$24:$P$24))</f>
        <v>3.2892336323774037E-7</v>
      </c>
      <c r="E282" s="13">
        <f ca="1">EXP(SUMPRODUCT(LN($Y282:$AL282),AlturaTRI!$C$25:$P$25)+SUMPRODUCT(LN(1-$Y282:$AL282),1-AlturaTRI!$C$25:$P$25))</f>
        <v>6.4877248733311694E-14</v>
      </c>
      <c r="F282" s="13">
        <f ca="1">EXP(SUMPRODUCT(LN($Y282:$AL282),AlturaTRI!$C$26:$P$26)+SUMPRODUCT(LN(1-$Y282:$AL282),1-AlturaTRI!$C$26:$P$26))</f>
        <v>2.6023259111877138E-16</v>
      </c>
      <c r="G282" s="13">
        <f ca="1">EXP(SUMPRODUCT(LN($Y282:$AL282),AlturaTRI!$C$27:$P$27)+SUMPRODUCT(LN(1-$Y282:$AL282),1-AlturaTRI!$C$27:$P$27))</f>
        <v>6.340003019549083E-20</v>
      </c>
      <c r="H282" s="13">
        <f ca="1">EXP(SUMPRODUCT(LN($Y282:$AL282),AlturaTRI!$C$28:$P$28)+SUMPRODUCT(LN(1-$Y282:$AL282),1-AlturaTRI!$C$28:$P$28))</f>
        <v>8.6708479227880269E-21</v>
      </c>
      <c r="I282" s="13">
        <f ca="1">EXP(SUMPRODUCT(LN($Y282:$AL282),AlturaTRI!$C$29:$P$29)+SUMPRODUCT(LN(1-$Y282:$AL282),1-AlturaTRI!$C$29:$P$29))</f>
        <v>2.0888330384138256E-16</v>
      </c>
      <c r="J282" s="13">
        <f ca="1">EXP(SUMPRODUCT(LN($Y282:$AL282),AlturaTRI!$C$30:$P$30)+SUMPRODUCT(LN(1-$Y282:$AL282),1-AlturaTRI!$C$30:$P$30))</f>
        <v>1.478572350112003E-16</v>
      </c>
      <c r="K282" s="13">
        <f ca="1">EXP(SUMPRODUCT(LN($Y282:$AL282),AlturaTRI!$C$31:$P$31)+SUMPRODUCT(LN(1-$Y282:$AL282),1-AlturaTRI!$C$31:$P$31))</f>
        <v>6.3900856319996494E-12</v>
      </c>
      <c r="L282" s="13">
        <f ca="1">EXP(SUMPRODUCT(LN($Y282:$AL282),AlturaTRI!$C$32:$P$32)+SUMPRODUCT(LN(1-$Y282:$AL282),1-AlturaTRI!$C$32:$P$32))</f>
        <v>1.9624993647873763E-11</v>
      </c>
      <c r="M282" s="13">
        <f ca="1">EXP(SUMPRODUCT(LN($Y282:$AL282),AlturaTRI!$C$33:$P$33)+SUMPRODUCT(LN(1-$Y282:$AL282),1-AlturaTRI!$C$33:$P$33))</f>
        <v>9.1731020832121334E-12</v>
      </c>
      <c r="N282" s="13">
        <f ca="1">EXP(SUMPRODUCT(LN($Y282:$AL282),AlturaTRI!$C$34:$P$34)+SUMPRODUCT(LN(1-$Y282:$AL282),1-AlturaTRI!$C$34:$P$34))</f>
        <v>2.3901249989494418E-6</v>
      </c>
      <c r="O282" s="13">
        <f ca="1">EXP(SUMPRODUCT(LN($Y282:$AL282),AlturaTRI!$C$35:$P$35)+SUMPRODUCT(LN(1-$Y282:$AL282),1-AlturaTRI!$C$35:$P$35))</f>
        <v>1.2479221304078009E-14</v>
      </c>
      <c r="P282" s="13">
        <f ca="1">EXP(SUMPRODUCT(LN($Y282:$AL282),AlturaTRI!$C$36:$P$36)+SUMPRODUCT(LN(1-$Y282:$AL282),1-AlturaTRI!$C$36:$P$36))</f>
        <v>2.0900210788276944E-14</v>
      </c>
      <c r="Q282" s="13">
        <f ca="1">EXP(SUMPRODUCT(LN($Y282:$AL282),AlturaTRI!$C$37:$P$37)+SUMPRODUCT(LN(1-$Y282:$AL282),1-AlturaTRI!$C$37:$P$37))</f>
        <v>1.2550668819851822E-9</v>
      </c>
      <c r="R282" s="13">
        <f ca="1">EXP(SUMPRODUCT(LN($Y282:$AL282),AlturaTRI!$C$38:$P$38)+SUMPRODUCT(LN(1-$Y282:$AL282),1-AlturaTRI!$C$38:$P$38))</f>
        <v>1.0757916417367122E-11</v>
      </c>
      <c r="S282" s="13">
        <f ca="1">EXP(SUMPRODUCT(LN($Y282:$AL282),AlturaTRI!$C$39:$P$39)+SUMPRODUCT(LN(1-$Y282:$AL282),1-AlturaTRI!$C$39:$P$39))</f>
        <v>3.6011225043456256E-23</v>
      </c>
      <c r="T282" s="13">
        <f ca="1">EXP(SUMPRODUCT(LN($Y282:$AL282),AlturaTRI!$C$40:$P$40)+SUMPRODUCT(LN(1-$Y282:$AL282),1-AlturaTRI!$C$40:$P$40))</f>
        <v>5.1746382768656295E-22</v>
      </c>
      <c r="U282" s="13">
        <f ca="1">EXP(SUMPRODUCT(LN($Y282:$AL282),AlturaTRI!$C$41:$P$41)+SUMPRODUCT(LN(1-$Y282:$AL282),1-AlturaTRI!$C$41:$P$41))</f>
        <v>3.1673026612258988E-17</v>
      </c>
      <c r="V282" s="13">
        <f ca="1">EXP(SUMPRODUCT(LN($Y282:$AL282),AlturaTRI!$C$42:$P$42)+SUMPRODUCT(LN(1-$Y282:$AL282),1-AlturaTRI!$C$42:$P$42))</f>
        <v>1.7884085120717749E-13</v>
      </c>
      <c r="W282" s="13">
        <f ca="1">EXP(SUMPRODUCT(LN($Y282:$AL282),AlturaTRI!$C$43:$P$43)+SUMPRODUCT(LN(1-$Y282:$AL282),1-AlturaTRI!$C$43:$P$43))</f>
        <v>2.9125370786732784E-14</v>
      </c>
      <c r="X282">
        <f t="shared" ca="1" si="39"/>
        <v>1.554867434153925E-3</v>
      </c>
      <c r="Y282" s="9">
        <f t="shared" si="42"/>
        <v>4.5196809300880984E-3</v>
      </c>
      <c r="Z282" s="9">
        <f t="shared" si="42"/>
        <v>3.6473861921137388E-3</v>
      </c>
      <c r="AA282" s="9">
        <f t="shared" si="42"/>
        <v>8.3012944196411281E-3</v>
      </c>
      <c r="AB282" s="9">
        <f t="shared" si="42"/>
        <v>1.0035394209618548E-2</v>
      </c>
      <c r="AC282" s="9">
        <f t="shared" si="42"/>
        <v>8.6893774181953532E-3</v>
      </c>
      <c r="AD282" s="9">
        <f t="shared" si="42"/>
        <v>5.489104311772422E-3</v>
      </c>
      <c r="AE282" s="9">
        <f t="shared" si="42"/>
        <v>2.3346112511082127E-2</v>
      </c>
      <c r="AF282" s="9">
        <f t="shared" si="42"/>
        <v>2.5836237951306594E-2</v>
      </c>
      <c r="AG282" s="9">
        <f t="shared" si="42"/>
        <v>0.30651380921430443</v>
      </c>
      <c r="AH282" s="9">
        <f t="shared" si="42"/>
        <v>5.4731801985273667E-3</v>
      </c>
      <c r="AI282" s="9">
        <f t="shared" si="42"/>
        <v>9.8244626925672283E-3</v>
      </c>
      <c r="AJ282" s="9">
        <f t="shared" si="42"/>
        <v>1.001126598341134E-3</v>
      </c>
      <c r="AK282" s="9">
        <f t="shared" si="42"/>
        <v>9.7808453728319526E-3</v>
      </c>
      <c r="AL282" s="9">
        <f t="shared" si="42"/>
        <v>2.287215245377242E-3</v>
      </c>
    </row>
    <row r="283" spans="1:38">
      <c r="A283">
        <v>277</v>
      </c>
      <c r="B283">
        <f t="shared" si="40"/>
        <v>-1.240000000000042</v>
      </c>
      <c r="C283">
        <f t="shared" si="38"/>
        <v>1.5807999999999967</v>
      </c>
      <c r="D283" s="13">
        <f>EXP(SUMPRODUCT(LN($Y283:$AL283),AlturaTRI!$C$24:$P$24)+SUMPRODUCT(LN(1-$Y283:$AL283),1-AlturaTRI!$C$24:$P$24))</f>
        <v>3.4636683521333992E-7</v>
      </c>
      <c r="E283" s="13">
        <f ca="1">EXP(SUMPRODUCT(LN($Y283:$AL283),AlturaTRI!$C$25:$P$25)+SUMPRODUCT(LN(1-$Y283:$AL283),1-AlturaTRI!$C$25:$P$25))</f>
        <v>7.3454505839668289E-14</v>
      </c>
      <c r="F283" s="13">
        <f ca="1">EXP(SUMPRODUCT(LN($Y283:$AL283),AlturaTRI!$C$26:$P$26)+SUMPRODUCT(LN(1-$Y283:$AL283),1-AlturaTRI!$C$26:$P$26))</f>
        <v>2.9491368489754563E-16</v>
      </c>
      <c r="G283" s="13">
        <f ca="1">EXP(SUMPRODUCT(LN($Y283:$AL283),AlturaTRI!$C$27:$P$27)+SUMPRODUCT(LN(1-$Y283:$AL283),1-AlturaTRI!$C$27:$P$27))</f>
        <v>7.6530892282741975E-20</v>
      </c>
      <c r="H283" s="13">
        <f ca="1">EXP(SUMPRODUCT(LN($Y283:$AL283),AlturaTRI!$C$28:$P$28)+SUMPRODUCT(LN(1-$Y283:$AL283),1-AlturaTRI!$C$28:$P$28))</f>
        <v>1.0355100936911253E-20</v>
      </c>
      <c r="I283" s="13">
        <f ca="1">EXP(SUMPRODUCT(LN($Y283:$AL283),AlturaTRI!$C$29:$P$29)+SUMPRODUCT(LN(1-$Y283:$AL283),1-AlturaTRI!$C$29:$P$29))</f>
        <v>2.3571933083128928E-16</v>
      </c>
      <c r="J283" s="13">
        <f ca="1">EXP(SUMPRODUCT(LN($Y283:$AL283),AlturaTRI!$C$30:$P$30)+SUMPRODUCT(LN(1-$Y283:$AL283),1-AlturaTRI!$C$30:$P$30))</f>
        <v>1.7020651220686113E-16</v>
      </c>
      <c r="K283" s="13">
        <f ca="1">EXP(SUMPRODUCT(LN($Y283:$AL283),AlturaTRI!$C$31:$P$31)+SUMPRODUCT(LN(1-$Y283:$AL283),1-AlturaTRI!$C$31:$P$31))</f>
        <v>6.9553348160992793E-12</v>
      </c>
      <c r="L283" s="13">
        <f ca="1">EXP(SUMPRODUCT(LN($Y283:$AL283),AlturaTRI!$C$32:$P$32)+SUMPRODUCT(LN(1-$Y283:$AL283),1-AlturaTRI!$C$32:$P$32))</f>
        <v>2.1182241389950259E-11</v>
      </c>
      <c r="M283" s="13">
        <f ca="1">EXP(SUMPRODUCT(LN($Y283:$AL283),AlturaTRI!$C$33:$P$33)+SUMPRODUCT(LN(1-$Y283:$AL283),1-AlturaTRI!$C$33:$P$33))</f>
        <v>1.0217426002775364E-11</v>
      </c>
      <c r="N283" s="13">
        <f ca="1">EXP(SUMPRODUCT(LN($Y283:$AL283),AlturaTRI!$C$34:$P$34)+SUMPRODUCT(LN(1-$Y283:$AL283),1-AlturaTRI!$C$34:$P$34))</f>
        <v>2.5280309489490062E-6</v>
      </c>
      <c r="O283" s="13">
        <f ca="1">EXP(SUMPRODUCT(LN($Y283:$AL283),AlturaTRI!$C$35:$P$35)+SUMPRODUCT(LN(1-$Y283:$AL283),1-AlturaTRI!$C$35:$P$35))</f>
        <v>1.4221836764818469E-14</v>
      </c>
      <c r="P283" s="13">
        <f ca="1">EXP(SUMPRODUCT(LN($Y283:$AL283),AlturaTRI!$C$36:$P$36)+SUMPRODUCT(LN(1-$Y283:$AL283),1-AlturaTRI!$C$36:$P$36))</f>
        <v>2.3701840855642448E-14</v>
      </c>
      <c r="Q283" s="13">
        <f ca="1">EXP(SUMPRODUCT(LN($Y283:$AL283),AlturaTRI!$C$37:$P$37)+SUMPRODUCT(LN(1-$Y283:$AL283),1-AlturaTRI!$C$37:$P$37))</f>
        <v>1.3658748200814212E-9</v>
      </c>
      <c r="R283" s="13">
        <f ca="1">EXP(SUMPRODUCT(LN($Y283:$AL283),AlturaTRI!$C$38:$P$38)+SUMPRODUCT(LN(1-$Y283:$AL283),1-AlturaTRI!$C$38:$P$38))</f>
        <v>1.1883490838449052E-11</v>
      </c>
      <c r="S283" s="13">
        <f ca="1">EXP(SUMPRODUCT(LN($Y283:$AL283),AlturaTRI!$C$39:$P$39)+SUMPRODUCT(LN(1-$Y283:$AL283),1-AlturaTRI!$C$39:$P$39))</f>
        <v>4.4748241944938836E-23</v>
      </c>
      <c r="T283" s="13">
        <f ca="1">EXP(SUMPRODUCT(LN($Y283:$AL283),AlturaTRI!$C$40:$P$40)+SUMPRODUCT(LN(1-$Y283:$AL283),1-AlturaTRI!$C$40:$P$40))</f>
        <v>6.124292952843787E-22</v>
      </c>
      <c r="U283" s="13">
        <f ca="1">EXP(SUMPRODUCT(LN($Y283:$AL283),AlturaTRI!$C$41:$P$41)+SUMPRODUCT(LN(1-$Y283:$AL283),1-AlturaTRI!$C$41:$P$41))</f>
        <v>3.6854001005937601E-17</v>
      </c>
      <c r="V283" s="13">
        <f ca="1">EXP(SUMPRODUCT(LN($Y283:$AL283),AlturaTRI!$C$42:$P$42)+SUMPRODUCT(LN(1-$Y283:$AL283),1-AlturaTRI!$C$42:$P$42))</f>
        <v>2.0136728216394327E-13</v>
      </c>
      <c r="W283" s="13">
        <f ca="1">EXP(SUMPRODUCT(LN($Y283:$AL283),AlturaTRI!$C$43:$P$43)+SUMPRODUCT(LN(1-$Y283:$AL283),1-AlturaTRI!$C$43:$P$43))</f>
        <v>3.3318329996064614E-14</v>
      </c>
      <c r="X283">
        <f t="shared" ca="1" si="39"/>
        <v>1.5743465395315988E-3</v>
      </c>
      <c r="Y283" s="9">
        <f t="shared" si="42"/>
        <v>4.6070400063607519E-3</v>
      </c>
      <c r="Z283" s="9">
        <f t="shared" si="42"/>
        <v>3.7198446970736509E-3</v>
      </c>
      <c r="AA283" s="9">
        <f t="shared" si="42"/>
        <v>8.4485532410800094E-3</v>
      </c>
      <c r="AB283" s="9">
        <f t="shared" si="42"/>
        <v>1.0178861084756564E-2</v>
      </c>
      <c r="AC283" s="9">
        <f t="shared" si="42"/>
        <v>8.8295379547107481E-3</v>
      </c>
      <c r="AD283" s="9">
        <f t="shared" si="42"/>
        <v>5.5819261281511946E-3</v>
      </c>
      <c r="AE283" s="9">
        <f t="shared" si="42"/>
        <v>2.3869163360783825E-2</v>
      </c>
      <c r="AF283" s="9">
        <f t="shared" si="42"/>
        <v>2.6306930048419844E-2</v>
      </c>
      <c r="AG283" s="9">
        <f t="shared" si="42"/>
        <v>0.31156614075755729</v>
      </c>
      <c r="AH283" s="9">
        <f t="shared" si="42"/>
        <v>5.5996662372738504E-3</v>
      </c>
      <c r="AI283" s="9">
        <f t="shared" si="42"/>
        <v>1.0023261361925582E-2</v>
      </c>
      <c r="AJ283" s="9">
        <f t="shared" si="42"/>
        <v>1.0273403085074434E-3</v>
      </c>
      <c r="AK283" s="9">
        <f t="shared" si="42"/>
        <v>9.9319262263395866E-3</v>
      </c>
      <c r="AL283" s="9">
        <f t="shared" si="42"/>
        <v>2.342721985248394E-3</v>
      </c>
    </row>
    <row r="284" spans="1:38">
      <c r="A284">
        <v>278</v>
      </c>
      <c r="B284">
        <f t="shared" si="40"/>
        <v>-1.2300000000000419</v>
      </c>
      <c r="C284">
        <f t="shared" si="38"/>
        <v>1.5815999999999966</v>
      </c>
      <c r="D284" s="13">
        <f>EXP(SUMPRODUCT(LN($Y284:$AL284),AlturaTRI!$C$24:$P$24)+SUMPRODUCT(LN(1-$Y284:$AL284),1-AlturaTRI!$C$24:$P$24))</f>
        <v>3.646755645408963E-7</v>
      </c>
      <c r="E284" s="13">
        <f ca="1">EXP(SUMPRODUCT(LN($Y284:$AL284),AlturaTRI!$C$25:$P$25)+SUMPRODUCT(LN(1-$Y284:$AL284),1-AlturaTRI!$C$25:$P$25))</f>
        <v>8.3152103830980446E-14</v>
      </c>
      <c r="F284" s="13">
        <f ca="1">EXP(SUMPRODUCT(LN($Y284:$AL284),AlturaTRI!$C$26:$P$26)+SUMPRODUCT(LN(1-$Y284:$AL284),1-AlturaTRI!$C$26:$P$26))</f>
        <v>3.3416191305764552E-16</v>
      </c>
      <c r="G284" s="13">
        <f ca="1">EXP(SUMPRODUCT(LN($Y284:$AL284),AlturaTRI!$C$27:$P$27)+SUMPRODUCT(LN(1-$Y284:$AL284),1-AlturaTRI!$C$27:$P$27))</f>
        <v>9.2366156497072442E-20</v>
      </c>
      <c r="H284" s="13">
        <f ca="1">EXP(SUMPRODUCT(LN($Y284:$AL284),AlturaTRI!$C$28:$P$28)+SUMPRODUCT(LN(1-$Y284:$AL284),1-AlturaTRI!$C$28:$P$28))</f>
        <v>1.2364480876994908E-20</v>
      </c>
      <c r="I284" s="13">
        <f ca="1">EXP(SUMPRODUCT(LN($Y284:$AL284),AlturaTRI!$C$29:$P$29)+SUMPRODUCT(LN(1-$Y284:$AL284),1-AlturaTRI!$C$29:$P$29))</f>
        <v>2.6595946731243455E-16</v>
      </c>
      <c r="J284" s="13">
        <f ca="1">EXP(SUMPRODUCT(LN($Y284:$AL284),AlturaTRI!$C$30:$P$30)+SUMPRODUCT(LN(1-$Y284:$AL284),1-AlturaTRI!$C$30:$P$30))</f>
        <v>1.9590185473102446E-16</v>
      </c>
      <c r="K284" s="13">
        <f ca="1">EXP(SUMPRODUCT(LN($Y284:$AL284),AlturaTRI!$C$31:$P$31)+SUMPRODUCT(LN(1-$Y284:$AL284),1-AlturaTRI!$C$31:$P$31))</f>
        <v>7.5693430282744791E-12</v>
      </c>
      <c r="L284" s="13">
        <f ca="1">EXP(SUMPRODUCT(LN($Y284:$AL284),AlturaTRI!$C$32:$P$32)+SUMPRODUCT(LN(1-$Y284:$AL284),1-AlturaTRI!$C$32:$P$32))</f>
        <v>2.2859308264920007E-11</v>
      </c>
      <c r="M284" s="13">
        <f ca="1">EXP(SUMPRODUCT(LN($Y284:$AL284),AlturaTRI!$C$33:$P$33)+SUMPRODUCT(LN(1-$Y284:$AL284),1-AlturaTRI!$C$33:$P$33))</f>
        <v>1.1378776285623045E-11</v>
      </c>
      <c r="N284" s="13">
        <f ca="1">EXP(SUMPRODUCT(LN($Y284:$AL284),AlturaTRI!$C$34:$P$34)+SUMPRODUCT(LN(1-$Y284:$AL284),1-AlturaTRI!$C$34:$P$34))</f>
        <v>2.6734553906784281E-6</v>
      </c>
      <c r="O284" s="13">
        <f ca="1">EXP(SUMPRODUCT(LN($Y284:$AL284),AlturaTRI!$C$35:$P$35)+SUMPRODUCT(LN(1-$Y284:$AL284),1-AlturaTRI!$C$35:$P$35))</f>
        <v>1.6205135846702465E-14</v>
      </c>
      <c r="P284" s="13">
        <f ca="1">EXP(SUMPRODUCT(LN($Y284:$AL284),AlturaTRI!$C$36:$P$36)+SUMPRODUCT(LN(1-$Y284:$AL284),1-AlturaTRI!$C$36:$P$36))</f>
        <v>2.6874616318011249E-14</v>
      </c>
      <c r="Q284" s="13">
        <f ca="1">EXP(SUMPRODUCT(LN($Y284:$AL284),AlturaTRI!$C$37:$P$37)+SUMPRODUCT(LN(1-$Y284:$AL284),1-AlturaTRI!$C$37:$P$37))</f>
        <v>1.486222087502469E-9</v>
      </c>
      <c r="R284" s="13">
        <f ca="1">EXP(SUMPRODUCT(LN($Y284:$AL284),AlturaTRI!$C$38:$P$38)+SUMPRODUCT(LN(1-$Y284:$AL284),1-AlturaTRI!$C$38:$P$38))</f>
        <v>1.3124678958616854E-11</v>
      </c>
      <c r="S284" s="13">
        <f ca="1">EXP(SUMPRODUCT(LN($Y284:$AL284),AlturaTRI!$C$39:$P$39)+SUMPRODUCT(LN(1-$Y284:$AL284),1-AlturaTRI!$C$39:$P$39))</f>
        <v>5.5595909953374017E-23</v>
      </c>
      <c r="T284" s="13">
        <f ca="1">EXP(SUMPRODUCT(LN($Y284:$AL284),AlturaTRI!$C$40:$P$40)+SUMPRODUCT(LN(1-$Y284:$AL284),1-AlturaTRI!$C$40:$P$40))</f>
        <v>7.2470406987009819E-22</v>
      </c>
      <c r="U284" s="13">
        <f ca="1">EXP(SUMPRODUCT(LN($Y284:$AL284),AlturaTRI!$C$41:$P$41)+SUMPRODUCT(LN(1-$Y284:$AL284),1-AlturaTRI!$C$41:$P$41))</f>
        <v>4.2875431554008581E-17</v>
      </c>
      <c r="V284" s="13">
        <f ca="1">EXP(SUMPRODUCT(LN($Y284:$AL284),AlturaTRI!$C$42:$P$42)+SUMPRODUCT(LN(1-$Y284:$AL284),1-AlturaTRI!$C$42:$P$42))</f>
        <v>2.2669391981672213E-13</v>
      </c>
      <c r="W284" s="13">
        <f ca="1">EXP(SUMPRODUCT(LN($Y284:$AL284),AlturaTRI!$C$43:$P$43)+SUMPRODUCT(LN(1-$Y284:$AL284),1-AlturaTRI!$C$43:$P$43))</f>
        <v>3.8108668145866504E-14</v>
      </c>
      <c r="X284">
        <f t="shared" ca="1" si="39"/>
        <v>1.593910276713369E-3</v>
      </c>
      <c r="Y284" s="9">
        <f t="shared" si="42"/>
        <v>4.6960796452594194E-3</v>
      </c>
      <c r="Z284" s="9">
        <f t="shared" si="42"/>
        <v>3.7937371724823827E-3</v>
      </c>
      <c r="AA284" s="9">
        <f t="shared" si="42"/>
        <v>8.5984016757632061E-3</v>
      </c>
      <c r="AB284" s="9">
        <f t="shared" si="42"/>
        <v>1.0324357584844927E-2</v>
      </c>
      <c r="AC284" s="9">
        <f t="shared" si="42"/>
        <v>8.9719388332642654E-3</v>
      </c>
      <c r="AD284" s="9">
        <f t="shared" si="42"/>
        <v>5.676308620503054E-3</v>
      </c>
      <c r="AE284" s="9">
        <f t="shared" si="42"/>
        <v>2.4403639932692744E-2</v>
      </c>
      <c r="AF284" s="9">
        <f t="shared" si="42"/>
        <v>2.6785961564078812E-2</v>
      </c>
      <c r="AG284" s="9">
        <f t="shared" si="42"/>
        <v>0.31666372376224883</v>
      </c>
      <c r="AH284" s="9">
        <f t="shared" si="42"/>
        <v>5.7290585490479681E-3</v>
      </c>
      <c r="AI284" s="9">
        <f t="shared" si="42"/>
        <v>1.0226041191355667E-2</v>
      </c>
      <c r="AJ284" s="9">
        <f t="shared" si="42"/>
        <v>1.0542396796540763E-3</v>
      </c>
      <c r="AK284" s="9">
        <f t="shared" si="42"/>
        <v>1.0085316997649748E-2</v>
      </c>
      <c r="AL284" s="9">
        <f t="shared" si="42"/>
        <v>2.3995725374915608E-3</v>
      </c>
    </row>
    <row r="285" spans="1:38">
      <c r="A285">
        <v>279</v>
      </c>
      <c r="B285">
        <f t="shared" si="40"/>
        <v>-1.2200000000000419</v>
      </c>
      <c r="C285">
        <f t="shared" si="38"/>
        <v>1.5823999999999967</v>
      </c>
      <c r="D285" s="13">
        <f>EXP(SUMPRODUCT(LN($Y285:$AL285),AlturaTRI!$C$24:$P$24)+SUMPRODUCT(LN(1-$Y285:$AL285),1-AlturaTRI!$C$24:$P$24))</f>
        <v>3.8388839055840611E-7</v>
      </c>
      <c r="E285" s="13">
        <f ca="1">EXP(SUMPRODUCT(LN($Y285:$AL285),AlturaTRI!$C$25:$P$25)+SUMPRODUCT(LN(1-$Y285:$AL285),1-AlturaTRI!$C$25:$P$25))</f>
        <v>9.4114381873972865E-14</v>
      </c>
      <c r="F285" s="13">
        <f ca="1">EXP(SUMPRODUCT(LN($Y285:$AL285),AlturaTRI!$C$26:$P$26)+SUMPRODUCT(LN(1-$Y285:$AL285),1-AlturaTRI!$C$26:$P$26))</f>
        <v>3.7857063504690443E-16</v>
      </c>
      <c r="G285" s="13">
        <f ca="1">EXP(SUMPRODUCT(LN($Y285:$AL285),AlturaTRI!$C$27:$P$27)+SUMPRODUCT(LN(1-$Y285:$AL285),1-AlturaTRI!$C$27:$P$27))</f>
        <v>1.114594561977959E-19</v>
      </c>
      <c r="H285" s="13">
        <f ca="1">EXP(SUMPRODUCT(LN($Y285:$AL285),AlturaTRI!$C$28:$P$28)+SUMPRODUCT(LN(1-$Y285:$AL285),1-AlturaTRI!$C$28:$P$28))</f>
        <v>1.4761326622385238E-20</v>
      </c>
      <c r="I285" s="13">
        <f ca="1">EXP(SUMPRODUCT(LN($Y285:$AL285),AlturaTRI!$C$29:$P$29)+SUMPRODUCT(LN(1-$Y285:$AL285),1-AlturaTRI!$C$29:$P$29))</f>
        <v>3.0002929492507522E-16</v>
      </c>
      <c r="J285" s="13">
        <f ca="1">EXP(SUMPRODUCT(LN($Y285:$AL285),AlturaTRI!$C$30:$P$30)+SUMPRODUCT(LN(1-$Y285:$AL285),1-AlturaTRI!$C$30:$P$30))</f>
        <v>2.254389095809118E-16</v>
      </c>
      <c r="K285" s="13">
        <f ca="1">EXP(SUMPRODUCT(LN($Y285:$AL285),AlturaTRI!$C$31:$P$31)+SUMPRODUCT(LN(1-$Y285:$AL285),1-AlturaTRI!$C$31:$P$31))</f>
        <v>8.2361886450400497E-12</v>
      </c>
      <c r="L285" s="13">
        <f ca="1">EXP(SUMPRODUCT(LN($Y285:$AL285),AlturaTRI!$C$32:$P$32)+SUMPRODUCT(LN(1-$Y285:$AL285),1-AlturaTRI!$C$32:$P$32))</f>
        <v>2.4665061786150999E-11</v>
      </c>
      <c r="M285" s="13">
        <f ca="1">EXP(SUMPRODUCT(LN($Y285:$AL285),AlturaTRI!$C$33:$P$33)+SUMPRODUCT(LN(1-$Y285:$AL285),1-AlturaTRI!$C$33:$P$33))</f>
        <v>1.2670027832462603E-11</v>
      </c>
      <c r="N285" s="13">
        <f ca="1">EXP(SUMPRODUCT(LN($Y285:$AL285),AlturaTRI!$C$34:$P$34)+SUMPRODUCT(LN(1-$Y285:$AL285),1-AlturaTRI!$C$34:$P$34))</f>
        <v>2.8267763511844995E-6</v>
      </c>
      <c r="O285" s="13">
        <f ca="1">EXP(SUMPRODUCT(LN($Y285:$AL285),AlturaTRI!$C$35:$P$35)+SUMPRODUCT(LN(1-$Y285:$AL285),1-AlturaTRI!$C$35:$P$35))</f>
        <v>1.8461951875407656E-14</v>
      </c>
      <c r="P285" s="13">
        <f ca="1">EXP(SUMPRODUCT(LN($Y285:$AL285),AlturaTRI!$C$36:$P$36)+SUMPRODUCT(LN(1-$Y285:$AL285),1-AlturaTRI!$C$36:$P$36))</f>
        <v>3.0467051004463605E-14</v>
      </c>
      <c r="Q285" s="13">
        <f ca="1">EXP(SUMPRODUCT(LN($Y285:$AL285),AlturaTRI!$C$37:$P$37)+SUMPRODUCT(LN(1-$Y285:$AL285),1-AlturaTRI!$C$37:$P$37))</f>
        <v>1.6169048947774264E-9</v>
      </c>
      <c r="R285" s="13">
        <f ca="1">EXP(SUMPRODUCT(LN($Y285:$AL285),AlturaTRI!$C$38:$P$38)+SUMPRODUCT(LN(1-$Y285:$AL285),1-AlturaTRI!$C$38:$P$38))</f>
        <v>1.4493100184899783E-11</v>
      </c>
      <c r="S285" s="13">
        <f ca="1">EXP(SUMPRODUCT(LN($Y285:$AL285),AlturaTRI!$C$39:$P$39)+SUMPRODUCT(LN(1-$Y285:$AL285),1-AlturaTRI!$C$39:$P$39))</f>
        <v>6.9061762906155196E-23</v>
      </c>
      <c r="T285" s="13">
        <f ca="1">EXP(SUMPRODUCT(LN($Y285:$AL285),AlturaTRI!$C$40:$P$40)+SUMPRODUCT(LN(1-$Y285:$AL285),1-AlturaTRI!$C$40:$P$40))</f>
        <v>8.5741957801700529E-22</v>
      </c>
      <c r="U285" s="13">
        <f ca="1">EXP(SUMPRODUCT(LN($Y285:$AL285),AlturaTRI!$C$41:$P$41)+SUMPRODUCT(LN(1-$Y285:$AL285),1-AlturaTRI!$C$41:$P$41))</f>
        <v>4.9872405656547283E-17</v>
      </c>
      <c r="V285" s="13">
        <f ca="1">EXP(SUMPRODUCT(LN($Y285:$AL285),AlturaTRI!$C$42:$P$42)+SUMPRODUCT(LN(1-$Y285:$AL285),1-AlturaTRI!$C$42:$P$42))</f>
        <v>2.5516363926030721E-13</v>
      </c>
      <c r="W285" s="13">
        <f ca="1">EXP(SUMPRODUCT(LN($Y285:$AL285),AlturaTRI!$C$43:$P$43)+SUMPRODUCT(LN(1-$Y285:$AL285),1-AlturaTRI!$C$43:$P$43))</f>
        <v>4.3580506027015677E-14</v>
      </c>
      <c r="X285">
        <f t="shared" ca="1" si="39"/>
        <v>1.613555760521178E-3</v>
      </c>
      <c r="Y285" s="9">
        <f t="shared" si="42"/>
        <v>4.7868318656332492E-3</v>
      </c>
      <c r="Z285" s="9">
        <f t="shared" si="42"/>
        <v>3.8690917770571212E-3</v>
      </c>
      <c r="AA285" s="9">
        <f t="shared" si="42"/>
        <v>8.7508844528335281E-3</v>
      </c>
      <c r="AB285" s="9">
        <f t="shared" si="42"/>
        <v>1.0471911807242267E-2</v>
      </c>
      <c r="AC285" s="9">
        <f t="shared" si="42"/>
        <v>9.1166151985613147E-3</v>
      </c>
      <c r="AD285" s="9">
        <f t="shared" si="42"/>
        <v>5.7722777240461235E-3</v>
      </c>
      <c r="AE285" s="9">
        <f t="shared" si="42"/>
        <v>2.4949778565638792E-2</v>
      </c>
      <c r="AF285" s="9">
        <f t="shared" si="42"/>
        <v>2.7273471591939834E-2</v>
      </c>
      <c r="AG285" s="9">
        <f t="shared" si="42"/>
        <v>0.32180572302078025</v>
      </c>
      <c r="AH285" s="9">
        <f t="shared" si="42"/>
        <v>5.8614231243305859E-3</v>
      </c>
      <c r="AI285" s="9">
        <f t="shared" si="42"/>
        <v>1.0432880210484188E-2</v>
      </c>
      <c r="AJ285" s="9">
        <f t="shared" si="42"/>
        <v>1.0818426079000916E-3</v>
      </c>
      <c r="AK285" s="9">
        <f t="shared" si="42"/>
        <v>1.0241052264081812E-2</v>
      </c>
      <c r="AL285" s="9">
        <f t="shared" si="42"/>
        <v>2.4577992765320821E-3</v>
      </c>
    </row>
    <row r="286" spans="1:38">
      <c r="A286">
        <v>280</v>
      </c>
      <c r="B286">
        <f t="shared" si="40"/>
        <v>-1.2100000000000419</v>
      </c>
      <c r="C286">
        <f t="shared" si="38"/>
        <v>1.5831999999999966</v>
      </c>
      <c r="D286" s="13">
        <f>EXP(SUMPRODUCT(LN($Y286:$AL286),AlturaTRI!$C$24:$P$24)+SUMPRODUCT(LN(1-$Y286:$AL286),1-AlturaTRI!$C$24:$P$24))</f>
        <v>4.0404563146939729E-7</v>
      </c>
      <c r="E286" s="13">
        <f ca="1">EXP(SUMPRODUCT(LN($Y286:$AL286),AlturaTRI!$C$25:$P$25)+SUMPRODUCT(LN(1-$Y286:$AL286),1-AlturaTRI!$C$25:$P$25))</f>
        <v>1.0650398777039056E-13</v>
      </c>
      <c r="F286" s="13">
        <f ca="1">EXP(SUMPRODUCT(LN($Y286:$AL286),AlturaTRI!$C$26:$P$26)+SUMPRODUCT(LN(1-$Y286:$AL286),1-AlturaTRI!$C$26:$P$26))</f>
        <v>4.2880912754718056E-16</v>
      </c>
      <c r="G286" s="13">
        <f ca="1">EXP(SUMPRODUCT(LN($Y286:$AL286),AlturaTRI!$C$27:$P$27)+SUMPRODUCT(LN(1-$Y286:$AL286),1-AlturaTRI!$C$27:$P$27))</f>
        <v>1.3447702409486377E-19</v>
      </c>
      <c r="H286" s="13">
        <f ca="1">EXP(SUMPRODUCT(LN($Y286:$AL286),AlturaTRI!$C$28:$P$28)+SUMPRODUCT(LN(1-$Y286:$AL286),1-AlturaTRI!$C$28:$P$28))</f>
        <v>1.7619842219801865E-20</v>
      </c>
      <c r="I286" s="13">
        <f ca="1">EXP(SUMPRODUCT(LN($Y286:$AL286),AlturaTRI!$C$29:$P$29)+SUMPRODUCT(LN(1-$Y286:$AL286),1-AlturaTRI!$C$29:$P$29))</f>
        <v>3.3840672955504799E-16</v>
      </c>
      <c r="J286" s="13">
        <f ca="1">EXP(SUMPRODUCT(LN($Y286:$AL286),AlturaTRI!$C$30:$P$30)+SUMPRODUCT(LN(1-$Y286:$AL286),1-AlturaTRI!$C$30:$P$30))</f>
        <v>2.5938587640295812E-16</v>
      </c>
      <c r="K286" s="13">
        <f ca="1">EXP(SUMPRODUCT(LN($Y286:$AL286),AlturaTRI!$C$31:$P$31)+SUMPRODUCT(LN(1-$Y286:$AL286),1-AlturaTRI!$C$31:$P$31))</f>
        <v>8.960278449991442E-12</v>
      </c>
      <c r="L286" s="13">
        <f ca="1">EXP(SUMPRODUCT(LN($Y286:$AL286),AlturaTRI!$C$32:$P$32)+SUMPRODUCT(LN(1-$Y286:$AL286),1-AlturaTRI!$C$32:$P$32))</f>
        <v>2.6608993879352499E-11</v>
      </c>
      <c r="M286" s="13">
        <f ca="1">EXP(SUMPRODUCT(LN($Y286:$AL286),AlturaTRI!$C$33:$P$33)+SUMPRODUCT(LN(1-$Y286:$AL286),1-AlturaTRI!$C$33:$P$33))</f>
        <v>1.4105442058302133E-11</v>
      </c>
      <c r="N286" s="13">
        <f ca="1">EXP(SUMPRODUCT(LN($Y286:$AL286),AlturaTRI!$C$34:$P$34)+SUMPRODUCT(LN(1-$Y286:$AL286),1-AlturaTRI!$C$34:$P$34))</f>
        <v>2.9883886571961676E-6</v>
      </c>
      <c r="O286" s="13">
        <f ca="1">EXP(SUMPRODUCT(LN($Y286:$AL286),AlturaTRI!$C$35:$P$35)+SUMPRODUCT(LN(1-$Y286:$AL286),1-AlturaTRI!$C$35:$P$35))</f>
        <v>2.1029535279397965E-14</v>
      </c>
      <c r="P286" s="13">
        <f ca="1">EXP(SUMPRODUCT(LN($Y286:$AL286),AlturaTRI!$C$36:$P$36)+SUMPRODUCT(LN(1-$Y286:$AL286),1-AlturaTRI!$C$36:$P$36))</f>
        <v>3.4533904927152882E-14</v>
      </c>
      <c r="Q286" s="13">
        <f ca="1">EXP(SUMPRODUCT(LN($Y286:$AL286),AlturaTRI!$C$37:$P$37)+SUMPRODUCT(LN(1-$Y286:$AL286),1-AlturaTRI!$C$37:$P$37))</f>
        <v>1.7587834192525734E-9</v>
      </c>
      <c r="R286" s="13">
        <f ca="1">EXP(SUMPRODUCT(LN($Y286:$AL286),AlturaTRI!$C$38:$P$38)+SUMPRODUCT(LN(1-$Y286:$AL286),1-AlturaTRI!$C$38:$P$38))</f>
        <v>1.6001512021618004E-11</v>
      </c>
      <c r="S286" s="13">
        <f ca="1">EXP(SUMPRODUCT(LN($Y286:$AL286),AlturaTRI!$C$39:$P$39)+SUMPRODUCT(LN(1-$Y286:$AL286),1-AlturaTRI!$C$39:$P$39))</f>
        <v>8.5774777465206129E-23</v>
      </c>
      <c r="T286" s="13">
        <f ca="1">EXP(SUMPRODUCT(LN($Y286:$AL286),AlturaTRI!$C$40:$P$40)+SUMPRODUCT(LN(1-$Y286:$AL286),1-AlturaTRI!$C$40:$P$40))</f>
        <v>1.0142691444701882E-21</v>
      </c>
      <c r="U286" s="13">
        <f ca="1">EXP(SUMPRODUCT(LN($Y286:$AL286),AlturaTRI!$C$41:$P$41)+SUMPRODUCT(LN(1-$Y286:$AL286),1-AlturaTRI!$C$41:$P$41))</f>
        <v>5.8001503716156579E-17</v>
      </c>
      <c r="V286" s="13">
        <f ca="1">EXP(SUMPRODUCT(LN($Y286:$AL286),AlturaTRI!$C$42:$P$42)+SUMPRODUCT(LN(1-$Y286:$AL286),1-AlturaTRI!$C$42:$P$42))</f>
        <v>2.8716058255925954E-13</v>
      </c>
      <c r="W286" s="13">
        <f ca="1">EXP(SUMPRODUCT(LN($Y286:$AL286),AlturaTRI!$C$43:$P$43)+SUMPRODUCT(LN(1-$Y286:$AL286),1-AlturaTRI!$C$43:$P$43))</f>
        <v>4.9829655982548939E-14</v>
      </c>
      <c r="X286">
        <f t="shared" ca="1" si="39"/>
        <v>1.6332800453970418E-3</v>
      </c>
      <c r="Y286" s="9">
        <f t="shared" si="42"/>
        <v>4.8793292842420422E-3</v>
      </c>
      <c r="Z286" s="9">
        <f t="shared" si="42"/>
        <v>3.9459372136442308E-3</v>
      </c>
      <c r="AA286" s="9">
        <f t="shared" si="42"/>
        <v>8.9060470450304727E-3</v>
      </c>
      <c r="AB286" s="9">
        <f t="shared" si="42"/>
        <v>1.0621552220555427E-2</v>
      </c>
      <c r="AC286" s="9">
        <f t="shared" si="42"/>
        <v>9.2636027250101189E-3</v>
      </c>
      <c r="AD286" s="9">
        <f t="shared" si="42"/>
        <v>5.8698597945737035E-3</v>
      </c>
      <c r="AE286" s="9">
        <f t="shared" si="42"/>
        <v>2.5507819887899002E-2</v>
      </c>
      <c r="AF286" s="9">
        <f t="shared" si="42"/>
        <v>2.7769601227718061E-2</v>
      </c>
      <c r="AG286" s="9">
        <f t="shared" si="42"/>
        <v>0.32699126363159353</v>
      </c>
      <c r="AH286" s="9">
        <f t="shared" si="42"/>
        <v>5.9968274152207828E-3</v>
      </c>
      <c r="AI286" s="9">
        <f t="shared" si="42"/>
        <v>1.0643857908963932E-2</v>
      </c>
      <c r="AJ286" s="9">
        <f t="shared" si="42"/>
        <v>1.1101674544244128E-3</v>
      </c>
      <c r="AK286" s="9">
        <f t="shared" si="42"/>
        <v>1.0399167097532252E-2</v>
      </c>
      <c r="AL286" s="9">
        <f t="shared" si="42"/>
        <v>2.5174353489276131E-3</v>
      </c>
    </row>
    <row r="287" spans="1:38">
      <c r="A287">
        <v>281</v>
      </c>
      <c r="B287">
        <f t="shared" si="40"/>
        <v>-1.2000000000000419</v>
      </c>
      <c r="C287">
        <f t="shared" si="38"/>
        <v>1.5839999999999965</v>
      </c>
      <c r="D287" s="13">
        <f>EXP(SUMPRODUCT(LN($Y287:$AL287),AlturaTRI!$C$24:$P$24)+SUMPRODUCT(LN(1-$Y287:$AL287),1-AlturaTRI!$C$24:$P$24))</f>
        <v>4.2518912435479363E-7</v>
      </c>
      <c r="E287" s="13">
        <f ca="1">EXP(SUMPRODUCT(LN($Y287:$AL287),AlturaTRI!$C$25:$P$25)+SUMPRODUCT(LN(1-$Y287:$AL287),1-AlturaTRI!$C$25:$P$25))</f>
        <v>1.2050415977282649E-13</v>
      </c>
      <c r="F287" s="13">
        <f ca="1">EXP(SUMPRODUCT(LN($Y287:$AL287),AlturaTRI!$C$26:$P$26)+SUMPRODUCT(LN(1-$Y287:$AL287),1-AlturaTRI!$C$26:$P$26))</f>
        <v>4.8563213110629279E-16</v>
      </c>
      <c r="G287" s="13">
        <f ca="1">EXP(SUMPRODUCT(LN($Y287:$AL287),AlturaTRI!$C$27:$P$27)+SUMPRODUCT(LN(1-$Y287:$AL287),1-AlturaTRI!$C$27:$P$27))</f>
        <v>1.6222043240269392E-19</v>
      </c>
      <c r="H287" s="13">
        <f ca="1">EXP(SUMPRODUCT(LN($Y287:$AL287),AlturaTRI!$C$28:$P$28)+SUMPRODUCT(LN(1-$Y287:$AL287),1-AlturaTRI!$C$28:$P$28))</f>
        <v>2.1028337327815029E-20</v>
      </c>
      <c r="I287" s="13">
        <f ca="1">EXP(SUMPRODUCT(LN($Y287:$AL287),AlturaTRI!$C$29:$P$29)+SUMPRODUCT(LN(1-$Y287:$AL287),1-AlturaTRI!$C$29:$P$29))</f>
        <v>3.8162833725147608E-16</v>
      </c>
      <c r="J287" s="13">
        <f ca="1">EXP(SUMPRODUCT(LN($Y287:$AL287),AlturaTRI!$C$30:$P$30)+SUMPRODUCT(LN(1-$Y287:$AL287),1-AlturaTRI!$C$30:$P$30))</f>
        <v>2.9839398863723408E-16</v>
      </c>
      <c r="K287" s="13">
        <f ca="1">EXP(SUMPRODUCT(LN($Y287:$AL287),AlturaTRI!$C$31:$P$31)+SUMPRODUCT(LN(1-$Y287:$AL287),1-AlturaTRI!$C$31:$P$31))</f>
        <v>9.7463728541337126E-12</v>
      </c>
      <c r="L287" s="13">
        <f ca="1">EXP(SUMPRODUCT(LN($Y287:$AL287),AlturaTRI!$C$32:$P$32)+SUMPRODUCT(LN(1-$Y287:$AL287),1-AlturaTRI!$C$32:$P$32))</f>
        <v>2.8701262081431401E-11</v>
      </c>
      <c r="M287" s="13">
        <f ca="1">EXP(SUMPRODUCT(LN($Y287:$AL287),AlturaTRI!$C$33:$P$33)+SUMPRODUCT(LN(1-$Y287:$AL287),1-AlturaTRI!$C$33:$P$33))</f>
        <v>1.5700812546977689E-11</v>
      </c>
      <c r="N287" s="13">
        <f ca="1">EXP(SUMPRODUCT(LN($Y287:$AL287),AlturaTRI!$C$34:$P$34)+SUMPRODUCT(LN(1-$Y287:$AL287),1-AlturaTRI!$C$34:$P$34))</f>
        <v>3.1587045366363139E-6</v>
      </c>
      <c r="O287" s="13">
        <f ca="1">EXP(SUMPRODUCT(LN($Y287:$AL287),AlturaTRI!$C$35:$P$35)+SUMPRODUCT(LN(1-$Y287:$AL287),1-AlturaTRI!$C$35:$P$35))</f>
        <v>2.3950138620206478E-14</v>
      </c>
      <c r="P287" s="13">
        <f ca="1">EXP(SUMPRODUCT(LN($Y287:$AL287),AlturaTRI!$C$36:$P$36)+SUMPRODUCT(LN(1-$Y287:$AL287),1-AlturaTRI!$C$36:$P$36))</f>
        <v>3.913697486385954E-14</v>
      </c>
      <c r="Q287" s="13">
        <f ca="1">EXP(SUMPRODUCT(LN($Y287:$AL287),AlturaTRI!$C$37:$P$37)+SUMPRODUCT(LN(1-$Y287:$AL287),1-AlturaTRI!$C$37:$P$37))</f>
        <v>1.9127867049634102E-9</v>
      </c>
      <c r="R287" s="13">
        <f ca="1">EXP(SUMPRODUCT(LN($Y287:$AL287),AlturaTRI!$C$38:$P$38)+SUMPRODUCT(LN(1-$Y287:$AL287),1-AlturaTRI!$C$38:$P$38))</f>
        <v>1.7663918197292645E-11</v>
      </c>
      <c r="S287" s="13">
        <f ca="1">EXP(SUMPRODUCT(LN($Y287:$AL287),AlturaTRI!$C$39:$P$39)+SUMPRODUCT(LN(1-$Y287:$AL287),1-AlturaTRI!$C$39:$P$39))</f>
        <v>1.0651427966515241E-22</v>
      </c>
      <c r="T287" s="13">
        <f ca="1">EXP(SUMPRODUCT(LN($Y287:$AL287),AlturaTRI!$C$40:$P$40)+SUMPRODUCT(LN(1-$Y287:$AL287),1-AlturaTRI!$C$40:$P$40))</f>
        <v>1.1996079263906296E-21</v>
      </c>
      <c r="U287" s="13">
        <f ca="1">EXP(SUMPRODUCT(LN($Y287:$AL287),AlturaTRI!$C$41:$P$41)+SUMPRODUCT(LN(1-$Y287:$AL287),1-AlturaTRI!$C$41:$P$41))</f>
        <v>6.7444180715673377E-17</v>
      </c>
      <c r="V287" s="13">
        <f ca="1">EXP(SUMPRODUCT(LN($Y287:$AL287),AlturaTRI!$C$42:$P$42)+SUMPRODUCT(LN(1-$Y287:$AL287),1-AlturaTRI!$C$42:$P$42))</f>
        <v>3.2311502892039101E-13</v>
      </c>
      <c r="W287" s="13">
        <f ca="1">EXP(SUMPRODUCT(LN($Y287:$AL287),AlturaTRI!$C$43:$P$43)+SUMPRODUCT(LN(1-$Y287:$AL287),1-AlturaTRI!$C$43:$P$43))</f>
        <v>5.6965223274379951E-14</v>
      </c>
      <c r="X287">
        <f t="shared" ca="1" si="39"/>
        <v>1.6530801258442529E-3</v>
      </c>
      <c r="Y287" s="9">
        <f t="shared" ref="Y287:AL296" si="43">1/(1+EXP(-1.7*Y$2*($B287-Y$3)))</f>
        <v>4.9736051264471842E-3</v>
      </c>
      <c r="Z287" s="9">
        <f t="shared" si="43"/>
        <v>4.0243027393793533E-3</v>
      </c>
      <c r="AA287" s="9">
        <f t="shared" si="43"/>
        <v>9.0639356800104754E-3</v>
      </c>
      <c r="AB287" s="9">
        <f t="shared" si="43"/>
        <v>1.0773307669031791E-2</v>
      </c>
      <c r="AC287" s="9">
        <f t="shared" si="43"/>
        <v>9.4129376239994178E-3</v>
      </c>
      <c r="AD287" s="9">
        <f t="shared" si="43"/>
        <v>5.9690816149183812E-3</v>
      </c>
      <c r="AE287" s="9">
        <f t="shared" si="43"/>
        <v>2.6078008867507024E-2</v>
      </c>
      <c r="AF287" s="9">
        <f t="shared" si="43"/>
        <v>2.8274493586110887E-2</v>
      </c>
      <c r="AG287" s="9">
        <f t="shared" si="43"/>
        <v>0.33221943123760034</v>
      </c>
      <c r="AH287" s="9">
        <f t="shared" si="43"/>
        <v>6.1353403660858669E-3</v>
      </c>
      <c r="AI287" s="9">
        <f t="shared" si="43"/>
        <v>1.0859055260945143E-2</v>
      </c>
      <c r="AJ287" s="9">
        <f t="shared" si="43"/>
        <v>1.139233057442988E-3</v>
      </c>
      <c r="AK287" s="9">
        <f t="shared" si="43"/>
        <v>1.0559697070828857E-2</v>
      </c>
      <c r="AL287" s="9">
        <f t="shared" si="43"/>
        <v>2.578514691399286E-3</v>
      </c>
    </row>
    <row r="288" spans="1:38">
      <c r="A288">
        <v>282</v>
      </c>
      <c r="B288">
        <f t="shared" si="40"/>
        <v>-1.1900000000000419</v>
      </c>
      <c r="C288">
        <f t="shared" si="38"/>
        <v>1.5847999999999967</v>
      </c>
      <c r="D288" s="13">
        <f>EXP(SUMPRODUCT(LN($Y288:$AL288),AlturaTRI!$C$24:$P$24)+SUMPRODUCT(LN(1-$Y288:$AL288),1-AlturaTRI!$C$24:$P$24))</f>
        <v>4.4736226528178765E-7</v>
      </c>
      <c r="E288" s="13">
        <f ca="1">EXP(SUMPRODUCT(LN($Y288:$AL288),AlturaTRI!$C$25:$P$25)+SUMPRODUCT(LN(1-$Y288:$AL288),1-AlturaTRI!$C$25:$P$25))</f>
        <v>1.3632128718522767E-13</v>
      </c>
      <c r="F288" s="13">
        <f ca="1">EXP(SUMPRODUCT(LN($Y288:$AL288),AlturaTRI!$C$26:$P$26)+SUMPRODUCT(LN(1-$Y288:$AL288),1-AlturaTRI!$C$26:$P$26))</f>
        <v>5.4989057406910355E-16</v>
      </c>
      <c r="G288" s="13">
        <f ca="1">EXP(SUMPRODUCT(LN($Y288:$AL288),AlturaTRI!$C$27:$P$27)+SUMPRODUCT(LN(1-$Y288:$AL288),1-AlturaTRI!$C$27:$P$27))</f>
        <v>1.9565389092742769E-19</v>
      </c>
      <c r="H288" s="13">
        <f ca="1">EXP(SUMPRODUCT(LN($Y288:$AL288),AlturaTRI!$C$28:$P$28)+SUMPRODUCT(LN(1-$Y288:$AL288),1-AlturaTRI!$C$28:$P$28))</f>
        <v>2.5091887096769562E-20</v>
      </c>
      <c r="I288" s="13">
        <f ca="1">EXP(SUMPRODUCT(LN($Y288:$AL288),AlturaTRI!$C$29:$P$29)+SUMPRODUCT(LN(1-$Y288:$AL288),1-AlturaTRI!$C$29:$P$29))</f>
        <v>4.3029639630792257E-16</v>
      </c>
      <c r="J288" s="13">
        <f ca="1">EXP(SUMPRODUCT(LN($Y288:$AL288),AlturaTRI!$C$30:$P$30)+SUMPRODUCT(LN(1-$Y288:$AL288),1-AlturaTRI!$C$30:$P$30))</f>
        <v>3.4320948684994435E-16</v>
      </c>
      <c r="K288" s="13">
        <f ca="1">EXP(SUMPRODUCT(LN($Y288:$AL288),AlturaTRI!$C$31:$P$31)+SUMPRODUCT(LN(1-$Y288:$AL288),1-AlturaTRI!$C$31:$P$31))</f>
        <v>1.0599612939742242E-11</v>
      </c>
      <c r="L288" s="13">
        <f ca="1">EXP(SUMPRODUCT(LN($Y288:$AL288),AlturaTRI!$C$32:$P$32)+SUMPRODUCT(LN(1-$Y288:$AL288),1-AlturaTRI!$C$32:$P$32))</f>
        <v>3.0952733227395073E-11</v>
      </c>
      <c r="M288" s="13">
        <f ca="1">EXP(SUMPRODUCT(LN($Y288:$AL288),AlturaTRI!$C$33:$P$33)+SUMPRODUCT(LN(1-$Y288:$AL288),1-AlturaTRI!$C$33:$P$33))</f>
        <v>1.7473625571093044E-11</v>
      </c>
      <c r="N288" s="13">
        <f ca="1">EXP(SUMPRODUCT(LN($Y288:$AL288),AlturaTRI!$C$34:$P$34)+SUMPRODUCT(LN(1-$Y288:$AL288),1-AlturaTRI!$C$34:$P$34))</f>
        <v>3.3381542325173729E-6</v>
      </c>
      <c r="O288" s="13">
        <f ca="1">EXP(SUMPRODUCT(LN($Y288:$AL288),AlturaTRI!$C$35:$P$35)+SUMPRODUCT(LN(1-$Y288:$AL288),1-AlturaTRI!$C$35:$P$35))</f>
        <v>2.7271677765066246E-14</v>
      </c>
      <c r="P288" s="13">
        <f ca="1">EXP(SUMPRODUCT(LN($Y288:$AL288),AlturaTRI!$C$36:$P$36)+SUMPRODUCT(LN(1-$Y288:$AL288),1-AlturaTRI!$C$36:$P$36))</f>
        <v>4.4345983097917731E-14</v>
      </c>
      <c r="Q288" s="13">
        <f ca="1">EXP(SUMPRODUCT(LN($Y288:$AL288),AlturaTRI!$C$37:$P$37)+SUMPRODUCT(LN(1-$Y288:$AL288),1-AlturaTRI!$C$37:$P$37))</f>
        <v>2.0799179157497552E-9</v>
      </c>
      <c r="R288" s="13">
        <f ca="1">EXP(SUMPRODUCT(LN($Y288:$AL288),AlturaTRI!$C$38:$P$38)+SUMPRODUCT(LN(1-$Y288:$AL288),1-AlturaTRI!$C$38:$P$38))</f>
        <v>1.9495686698152122E-11</v>
      </c>
      <c r="S288" s="13">
        <f ca="1">EXP(SUMPRODUCT(LN($Y288:$AL288),AlturaTRI!$C$39:$P$39)+SUMPRODUCT(LN(1-$Y288:$AL288),1-AlturaTRI!$C$39:$P$39))</f>
        <v>1.3224569363273412E-22</v>
      </c>
      <c r="T288" s="13">
        <f ca="1">EXP(SUMPRODUCT(LN($Y288:$AL288),AlturaTRI!$C$40:$P$40)+SUMPRODUCT(LN(1-$Y288:$AL288),1-AlturaTRI!$C$40:$P$40))</f>
        <v>1.4185704505394246E-21</v>
      </c>
      <c r="U288" s="13">
        <f ca="1">EXP(SUMPRODUCT(LN($Y288:$AL288),AlturaTRI!$C$41:$P$41)+SUMPRODUCT(LN(1-$Y288:$AL288),1-AlturaTRI!$C$41:$P$41))</f>
        <v>7.8410673340201098E-17</v>
      </c>
      <c r="V288" s="13">
        <f ca="1">EXP(SUMPRODUCT(LN($Y288:$AL288),AlturaTRI!$C$42:$P$42)+SUMPRODUCT(LN(1-$Y288:$AL288),1-AlturaTRI!$C$42:$P$42))</f>
        <v>3.6350882691589395E-13</v>
      </c>
      <c r="W288" s="13">
        <f ca="1">EXP(SUMPRODUCT(LN($Y288:$AL288),AlturaTRI!$C$43:$P$43)+SUMPRODUCT(LN(1-$Y288:$AL288),1-AlturaTRI!$C$43:$P$43))</f>
        <v>6.5111423239848743E-14</v>
      </c>
      <c r="X288">
        <f t="shared" ca="1" si="39"/>
        <v>1.672952936904146E-3</v>
      </c>
      <c r="Y288" s="9">
        <f t="shared" si="43"/>
        <v>5.0696932370751192E-3</v>
      </c>
      <c r="Z288" s="9">
        <f t="shared" si="43"/>
        <v>4.1042181760228688E-3</v>
      </c>
      <c r="AA288" s="9">
        <f t="shared" si="43"/>
        <v>9.2245973518014068E-3</v>
      </c>
      <c r="AB288" s="9">
        <f t="shared" si="43"/>
        <v>1.0927207376988416E-2</v>
      </c>
      <c r="AC288" s="9">
        <f t="shared" si="43"/>
        <v>9.5646566512526138E-3</v>
      </c>
      <c r="AD288" s="9">
        <f t="shared" si="43"/>
        <v>6.0699704015032153E-3</v>
      </c>
      <c r="AE288" s="9">
        <f t="shared" si="43"/>
        <v>2.6660594861783488E-2</v>
      </c>
      <c r="AF288" s="9">
        <f t="shared" si="43"/>
        <v>2.878829381737609E-2</v>
      </c>
      <c r="AG288" s="9">
        <f t="shared" si="43"/>
        <v>0.33748927233352266</v>
      </c>
      <c r="AH288" s="9">
        <f t="shared" si="43"/>
        <v>6.2770324447725123E-3</v>
      </c>
      <c r="AI288" s="9">
        <f t="shared" si="43"/>
        <v>1.1078554749837537E-2</v>
      </c>
      <c r="AJ288" s="9">
        <f t="shared" si="43"/>
        <v>1.1690587444886534E-3</v>
      </c>
      <c r="AK288" s="9">
        <f t="shared" si="43"/>
        <v>1.0722678264143583E-2</v>
      </c>
      <c r="AL288" s="9">
        <f t="shared" si="43"/>
        <v>2.6410720492649632E-3</v>
      </c>
    </row>
    <row r="289" spans="1:38">
      <c r="A289">
        <v>283</v>
      </c>
      <c r="B289">
        <f t="shared" si="40"/>
        <v>-1.1800000000000419</v>
      </c>
      <c r="C289">
        <f t="shared" si="38"/>
        <v>1.5855999999999966</v>
      </c>
      <c r="D289" s="13">
        <f>EXP(SUMPRODUCT(LN($Y289:$AL289),AlturaTRI!$C$24:$P$24)+SUMPRODUCT(LN(1-$Y289:$AL289),1-AlturaTRI!$C$24:$P$24))</f>
        <v>4.7061004943945194E-7</v>
      </c>
      <c r="E289" s="13">
        <f ca="1">EXP(SUMPRODUCT(LN($Y289:$AL289),AlturaTRI!$C$25:$P$25)+SUMPRODUCT(LN(1-$Y289:$AL289),1-AlturaTRI!$C$25:$P$25))</f>
        <v>1.5418778305274554E-13</v>
      </c>
      <c r="F289" s="13">
        <f ca="1">EXP(SUMPRODUCT(LN($Y289:$AL289),AlturaTRI!$C$26:$P$26)+SUMPRODUCT(LN(1-$Y289:$AL289),1-AlturaTRI!$C$26:$P$26))</f>
        <v>6.2254361583421281E-16</v>
      </c>
      <c r="G289" s="13">
        <f ca="1">EXP(SUMPRODUCT(LN($Y289:$AL289),AlturaTRI!$C$27:$P$27)+SUMPRODUCT(LN(1-$Y289:$AL289),1-AlturaTRI!$C$27:$P$27))</f>
        <v>2.3593700928961044E-19</v>
      </c>
      <c r="H289" s="13">
        <f ca="1">EXP(SUMPRODUCT(LN($Y289:$AL289),AlturaTRI!$C$28:$P$28)+SUMPRODUCT(LN(1-$Y289:$AL289),1-AlturaTRI!$C$28:$P$28))</f>
        <v>2.9935489284308815E-20</v>
      </c>
      <c r="I289" s="13">
        <f ca="1">EXP(SUMPRODUCT(LN($Y289:$AL289),AlturaTRI!$C$29:$P$29)+SUMPRODUCT(LN(1-$Y289:$AL289),1-AlturaTRI!$C$29:$P$29))</f>
        <v>4.8508679155175216E-16</v>
      </c>
      <c r="J289" s="13">
        <f ca="1">EXP(SUMPRODUCT(LN($Y289:$AL289),AlturaTRI!$C$30:$P$30)+SUMPRODUCT(LN(1-$Y289:$AL289),1-AlturaTRI!$C$30:$P$30))</f>
        <v>3.9468729329396839E-16</v>
      </c>
      <c r="K289" s="13">
        <f ca="1">EXP(SUMPRODUCT(LN($Y289:$AL289),AlturaTRI!$C$31:$P$31)+SUMPRODUCT(LN(1-$Y289:$AL289),1-AlturaTRI!$C$31:$P$31))</f>
        <v>1.1525549449543885E-11</v>
      </c>
      <c r="L289" s="13">
        <f ca="1">EXP(SUMPRODUCT(LN($Y289:$AL289),AlturaTRI!$C$32:$P$32)+SUMPRODUCT(LN(1-$Y289:$AL289),1-AlturaTRI!$C$32:$P$32))</f>
        <v>3.3375029757256255E-11</v>
      </c>
      <c r="M289" s="13">
        <f ca="1">EXP(SUMPRODUCT(LN($Y289:$AL289),AlturaTRI!$C$33:$P$33)+SUMPRODUCT(LN(1-$Y289:$AL289),1-AlturaTRI!$C$33:$P$33))</f>
        <v>1.9443236944133695E-11</v>
      </c>
      <c r="N289" s="13">
        <f ca="1">EXP(SUMPRODUCT(LN($Y289:$AL289),AlturaTRI!$C$34:$P$34)+SUMPRODUCT(LN(1-$Y289:$AL289),1-AlturaTRI!$C$34:$P$34))</f>
        <v>3.527186628876924E-6</v>
      </c>
      <c r="O289" s="13">
        <f ca="1">EXP(SUMPRODUCT(LN($Y289:$AL289),AlturaTRI!$C$35:$P$35)+SUMPRODUCT(LN(1-$Y289:$AL289),1-AlturaTRI!$C$35:$P$35))</f>
        <v>3.1048478919992231E-14</v>
      </c>
      <c r="P289" s="13">
        <f ca="1">EXP(SUMPRODUCT(LN($Y289:$AL289),AlturaTRI!$C$36:$P$36)+SUMPRODUCT(LN(1-$Y289:$AL289),1-AlturaTRI!$C$36:$P$36))</f>
        <v>5.0239576241263146E-14</v>
      </c>
      <c r="Q289" s="13">
        <f ca="1">EXP(SUMPRODUCT(LN($Y289:$AL289),AlturaTRI!$C$37:$P$37)+SUMPRODUCT(LN(1-$Y289:$AL289),1-AlturaTRI!$C$37:$P$37))</f>
        <v>2.2612599651226691E-9</v>
      </c>
      <c r="R289" s="13">
        <f ca="1">EXP(SUMPRODUCT(LN($Y289:$AL289),AlturaTRI!$C$38:$P$38)+SUMPRODUCT(LN(1-$Y289:$AL289),1-AlturaTRI!$C$38:$P$38))</f>
        <v>2.1513678577113779E-11</v>
      </c>
      <c r="S289" s="13">
        <f ca="1">EXP(SUMPRODUCT(LN($Y289:$AL289),AlturaTRI!$C$39:$P$39)+SUMPRODUCT(LN(1-$Y289:$AL289),1-AlturaTRI!$C$39:$P$39))</f>
        <v>1.6416474244721046E-22</v>
      </c>
      <c r="T289" s="13">
        <f ca="1">EXP(SUMPRODUCT(LN($Y289:$AL289),AlturaTRI!$C$40:$P$40)+SUMPRODUCT(LN(1-$Y289:$AL289),1-AlturaTRI!$C$40:$P$40))</f>
        <v>1.6772088219086282E-21</v>
      </c>
      <c r="U289" s="13">
        <f ca="1">EXP(SUMPRODUCT(LN($Y289:$AL289),AlturaTRI!$C$41:$P$41)+SUMPRODUCT(LN(1-$Y289:$AL289),1-AlturaTRI!$C$41:$P$41))</f>
        <v>9.1144513229953927E-17</v>
      </c>
      <c r="V289" s="13">
        <f ca="1">EXP(SUMPRODUCT(LN($Y289:$AL289),AlturaTRI!$C$42:$P$42)+SUMPRODUCT(LN(1-$Y289:$AL289),1-AlturaTRI!$C$42:$P$42))</f>
        <v>4.0888145198872713E-13</v>
      </c>
      <c r="W289" s="13">
        <f ca="1">EXP(SUMPRODUCT(LN($Y289:$AL289),AlturaTRI!$C$43:$P$43)+SUMPRODUCT(LN(1-$Y289:$AL289),1-AlturaTRI!$C$43:$P$43))</f>
        <v>7.4409642793736037E-14</v>
      </c>
      <c r="X289">
        <f t="shared" ca="1" si="39"/>
        <v>1.6928953546685814E-3</v>
      </c>
      <c r="Y289" s="9">
        <f t="shared" si="43"/>
        <v>5.1676280914552198E-3</v>
      </c>
      <c r="Z289" s="9">
        <f t="shared" si="43"/>
        <v>4.1857139204731853E-3</v>
      </c>
      <c r="AA289" s="9">
        <f t="shared" si="43"/>
        <v>9.388079832391304E-3</v>
      </c>
      <c r="AB289" s="9">
        <f t="shared" si="43"/>
        <v>1.1083280953277753E-2</v>
      </c>
      <c r="AC289" s="9">
        <f t="shared" si="43"/>
        <v>9.7187971142583696E-3</v>
      </c>
      <c r="AD289" s="9">
        <f t="shared" si="43"/>
        <v>6.1725538109806853E-3</v>
      </c>
      <c r="AE289" s="9">
        <f t="shared" si="43"/>
        <v>2.7255831665998681E-2</v>
      </c>
      <c r="AF289" s="9">
        <f t="shared" si="43"/>
        <v>2.9311149123540423E-2</v>
      </c>
      <c r="AG289" s="9">
        <f t="shared" si="43"/>
        <v>0.34279979464307436</v>
      </c>
      <c r="AH289" s="9">
        <f t="shared" si="43"/>
        <v>6.4219756743851405E-3</v>
      </c>
      <c r="AI289" s="9">
        <f t="shared" si="43"/>
        <v>1.1302440393360787E-2</v>
      </c>
      <c r="AJ289" s="9">
        <f t="shared" si="43"/>
        <v>1.1996643450010479E-3</v>
      </c>
      <c r="AK289" s="9">
        <f t="shared" si="43"/>
        <v>1.0888147271463755E-2</v>
      </c>
      <c r="AL289" s="9">
        <f t="shared" si="43"/>
        <v>2.7051429952826165E-3</v>
      </c>
    </row>
    <row r="290" spans="1:38">
      <c r="A290">
        <v>284</v>
      </c>
      <c r="B290">
        <f t="shared" si="40"/>
        <v>-1.1700000000000419</v>
      </c>
      <c r="C290">
        <f t="shared" si="38"/>
        <v>1.5863999999999967</v>
      </c>
      <c r="D290" s="13">
        <f>EXP(SUMPRODUCT(LN($Y290:$AL290),AlturaTRI!$C$24:$P$24)+SUMPRODUCT(LN(1-$Y290:$AL290),1-AlturaTRI!$C$24:$P$24))</f>
        <v>4.9497911122617257E-7</v>
      </c>
      <c r="E290" s="13">
        <f ca="1">EXP(SUMPRODUCT(LN($Y290:$AL290),AlturaTRI!$C$25:$P$25)+SUMPRODUCT(LN(1-$Y290:$AL290),1-AlturaTRI!$C$25:$P$25))</f>
        <v>1.7436530612446856E-13</v>
      </c>
      <c r="F290" s="13">
        <f ca="1">EXP(SUMPRODUCT(LN($Y290:$AL290),AlturaTRI!$C$26:$P$26)+SUMPRODUCT(LN(1-$Y290:$AL290),1-AlturaTRI!$C$26:$P$26))</f>
        <v>7.0467216817620543E-16</v>
      </c>
      <c r="G290" s="13">
        <f ca="1">EXP(SUMPRODUCT(LN($Y290:$AL290),AlturaTRI!$C$27:$P$27)+SUMPRODUCT(LN(1-$Y290:$AL290),1-AlturaTRI!$C$27:$P$27))</f>
        <v>2.8446410810075831E-19</v>
      </c>
      <c r="H290" s="13">
        <f ca="1">EXP(SUMPRODUCT(LN($Y290:$AL290),AlturaTRI!$C$28:$P$28)+SUMPRODUCT(LN(1-$Y290:$AL290),1-AlturaTRI!$C$28:$P$28))</f>
        <v>3.5707810694976568E-20</v>
      </c>
      <c r="I290" s="13">
        <f ca="1">EXP(SUMPRODUCT(LN($Y290:$AL290),AlturaTRI!$C$29:$P$29)+SUMPRODUCT(LN(1-$Y290:$AL290),1-AlturaTRI!$C$29:$P$29))</f>
        <v>5.4675783653912889E-16</v>
      </c>
      <c r="J290" s="13">
        <f ca="1">EXP(SUMPRODUCT(LN($Y290:$AL290),AlturaTRI!$C$30:$P$30)+SUMPRODUCT(LN(1-$Y290:$AL290),1-AlturaTRI!$C$30:$P$30))</f>
        <v>4.5380662550446835E-16</v>
      </c>
      <c r="K290" s="13">
        <f ca="1">EXP(SUMPRODUCT(LN($Y290:$AL290),AlturaTRI!$C$31:$P$31)+SUMPRODUCT(LN(1-$Y290:$AL290),1-AlturaTRI!$C$31:$P$31))</f>
        <v>1.2530173850285855E-11</v>
      </c>
      <c r="L290" s="13">
        <f ca="1">EXP(SUMPRODUCT(LN($Y290:$AL290),AlturaTRI!$C$32:$P$32)+SUMPRODUCT(LN(1-$Y290:$AL290),1-AlturaTRI!$C$32:$P$32))</f>
        <v>3.5980578780497963E-11</v>
      </c>
      <c r="M290" s="13">
        <f ca="1">EXP(SUMPRODUCT(LN($Y290:$AL290),AlturaTRI!$C$33:$P$33)+SUMPRODUCT(LN(1-$Y290:$AL290),1-AlturaTRI!$C$33:$P$33))</f>
        <v>2.163106681058574E-11</v>
      </c>
      <c r="N290" s="13">
        <f ca="1">EXP(SUMPRODUCT(LN($Y290:$AL290),AlturaTRI!$C$34:$P$34)+SUMPRODUCT(LN(1-$Y290:$AL290),1-AlturaTRI!$C$34:$P$34))</f>
        <v>3.7262698883573859E-6</v>
      </c>
      <c r="O290" s="13">
        <f ca="1">EXP(SUMPRODUCT(LN($Y290:$AL290),AlturaTRI!$C$35:$P$35)+SUMPRODUCT(LN(1-$Y290:$AL290),1-AlturaTRI!$C$35:$P$35))</f>
        <v>3.534212245490855E-14</v>
      </c>
      <c r="P290" s="13">
        <f ca="1">EXP(SUMPRODUCT(LN($Y290:$AL290),AlturaTRI!$C$36:$P$36)+SUMPRODUCT(LN(1-$Y290:$AL290),1-AlturaTRI!$C$36:$P$36))</f>
        <v>5.6906447480304446E-14</v>
      </c>
      <c r="Q290" s="13">
        <f ca="1">EXP(SUMPRODUCT(LN($Y290:$AL290),AlturaTRI!$C$37:$P$37)+SUMPRODUCT(LN(1-$Y290:$AL290),1-AlturaTRI!$C$37:$P$37))</f>
        <v>2.4579815477899888E-9</v>
      </c>
      <c r="R290" s="13">
        <f ca="1">EXP(SUMPRODUCT(LN($Y290:$AL290),AlturaTRI!$C$38:$P$38)+SUMPRODUCT(LN(1-$Y290:$AL290),1-AlturaTRI!$C$38:$P$38))</f>
        <v>2.3736388479354567E-11</v>
      </c>
      <c r="S290" s="13">
        <f ca="1">EXP(SUMPRODUCT(LN($Y290:$AL290),AlturaTRI!$C$39:$P$39)+SUMPRODUCT(LN(1-$Y290:$AL290),1-AlturaTRI!$C$39:$P$39))</f>
        <v>2.0375208757023981E-22</v>
      </c>
      <c r="T290" s="13">
        <f ca="1">EXP(SUMPRODUCT(LN($Y290:$AL290),AlturaTRI!$C$40:$P$40)+SUMPRODUCT(LN(1-$Y290:$AL290),1-AlturaTRI!$C$40:$P$40))</f>
        <v>1.9826552012107934E-21</v>
      </c>
      <c r="U290" s="13">
        <f ca="1">EXP(SUMPRODUCT(LN($Y290:$AL290),AlturaTRI!$C$41:$P$41)+SUMPRODUCT(LN(1-$Y290:$AL290),1-AlturaTRI!$C$41:$P$41))</f>
        <v>1.059277391272634E-16</v>
      </c>
      <c r="V290" s="13">
        <f ca="1">EXP(SUMPRODUCT(LN($Y290:$AL290),AlturaTRI!$C$42:$P$42)+SUMPRODUCT(LN(1-$Y290:$AL290),1-AlturaTRI!$C$42:$P$42))</f>
        <v>4.5983675938098508E-13</v>
      </c>
      <c r="W290" s="13">
        <f ca="1">EXP(SUMPRODUCT(LN($Y290:$AL290),AlturaTRI!$C$43:$P$43)+SUMPRODUCT(LN(1-$Y290:$AL290),1-AlturaTRI!$C$43:$P$43))</f>
        <v>8.5020778534635685E-14</v>
      </c>
      <c r="X290">
        <f t="shared" ca="1" si="39"/>
        <v>1.7129041968282585E-3</v>
      </c>
      <c r="Y290" s="9">
        <f t="shared" si="43"/>
        <v>5.2674448066341983E-3</v>
      </c>
      <c r="Z290" s="9">
        <f t="shared" si="43"/>
        <v>4.268820955460253E-3</v>
      </c>
      <c r="AA290" s="9">
        <f t="shared" si="43"/>
        <v>9.5544316834515561E-3</v>
      </c>
      <c r="AB290" s="9">
        <f t="shared" si="43"/>
        <v>1.1241558395789778E-2</v>
      </c>
      <c r="AC290" s="9">
        <f t="shared" si="43"/>
        <v>9.8753968797776256E-3</v>
      </c>
      <c r="AD290" s="9">
        <f t="shared" si="43"/>
        <v>6.2768599469601076E-3</v>
      </c>
      <c r="AE290" s="9">
        <f t="shared" si="43"/>
        <v>2.7863977561075559E-2</v>
      </c>
      <c r="AF290" s="9">
        <f t="shared" si="43"/>
        <v>2.984320877421115E-2</v>
      </c>
      <c r="AG290" s="9">
        <f t="shared" si="43"/>
        <v>0.34814996756672434</v>
      </c>
      <c r="AH290" s="9">
        <f t="shared" si="43"/>
        <v>6.5702436656377896E-3</v>
      </c>
      <c r="AI290" s="9">
        <f t="shared" si="43"/>
        <v>1.1530797768881202E-2</v>
      </c>
      <c r="AJ290" s="9">
        <f t="shared" si="43"/>
        <v>1.231070203234089E-3</v>
      </c>
      <c r="AK290" s="9">
        <f t="shared" si="43"/>
        <v>1.1056141207121286E-2</v>
      </c>
      <c r="AL290" s="9">
        <f t="shared" si="43"/>
        <v>2.7707639489119125E-3</v>
      </c>
    </row>
    <row r="291" spans="1:38">
      <c r="A291">
        <v>285</v>
      </c>
      <c r="B291">
        <f t="shared" si="40"/>
        <v>-1.1600000000000419</v>
      </c>
      <c r="C291">
        <f t="shared" si="38"/>
        <v>1.5871999999999966</v>
      </c>
      <c r="D291" s="13">
        <f>EXP(SUMPRODUCT(LN($Y291:$AL291),AlturaTRI!$C$24:$P$24)+SUMPRODUCT(LN(1-$Y291:$AL291),1-AlturaTRI!$C$24:$P$24))</f>
        <v>5.2051776420925673E-7</v>
      </c>
      <c r="E291" s="13">
        <f ca="1">EXP(SUMPRODUCT(LN($Y291:$AL291),AlturaTRI!$C$25:$P$25)+SUMPRODUCT(LN(1-$Y291:$AL291),1-AlturaTRI!$C$25:$P$25))</f>
        <v>1.9714837359034728E-13</v>
      </c>
      <c r="F291" s="13">
        <f ca="1">EXP(SUMPRODUCT(LN($Y291:$AL291),AlturaTRI!$C$26:$P$26)+SUMPRODUCT(LN(1-$Y291:$AL291),1-AlturaTRI!$C$26:$P$26))</f>
        <v>7.9749407199845932E-16</v>
      </c>
      <c r="G291" s="13">
        <f ca="1">EXP(SUMPRODUCT(LN($Y291:$AL291),AlturaTRI!$C$27:$P$27)+SUMPRODUCT(LN(1-$Y291:$AL291),1-AlturaTRI!$C$27:$P$27))</f>
        <v>3.4291137741134215E-19</v>
      </c>
      <c r="H291" s="13">
        <f ca="1">EXP(SUMPRODUCT(LN($Y291:$AL291),AlturaTRI!$C$28:$P$28)+SUMPRODUCT(LN(1-$Y291:$AL291),1-AlturaTRI!$C$28:$P$28))</f>
        <v>4.2585631917028192E-20</v>
      </c>
      <c r="I291" s="13">
        <f ca="1">EXP(SUMPRODUCT(LN($Y291:$AL291),AlturaTRI!$C$29:$P$29)+SUMPRODUCT(LN(1-$Y291:$AL291),1-AlturaTRI!$C$29:$P$29))</f>
        <v>6.1616013005494013E-16</v>
      </c>
      <c r="J291" s="13">
        <f ca="1">EXP(SUMPRODUCT(LN($Y291:$AL291),AlturaTRI!$C$30:$P$30)+SUMPRODUCT(LN(1-$Y291:$AL291),1-AlturaTRI!$C$30:$P$30))</f>
        <v>5.2168881938493976E-16</v>
      </c>
      <c r="K291" s="13">
        <f ca="1">EXP(SUMPRODUCT(LN($Y291:$AL291),AlturaTRI!$C$31:$P$31)+SUMPRODUCT(LN(1-$Y291:$AL291),1-AlturaTRI!$C$31:$P$31))</f>
        <v>1.3619951607394282E-11</v>
      </c>
      <c r="L291" s="13">
        <f ca="1">EXP(SUMPRODUCT(LN($Y291:$AL291),AlturaTRI!$C$32:$P$32)+SUMPRODUCT(LN(1-$Y291:$AL291),1-AlturaTRI!$C$32:$P$32))</f>
        <v>3.8782664041363464E-11</v>
      </c>
      <c r="M291" s="13">
        <f ca="1">EXP(SUMPRODUCT(LN($Y291:$AL291),AlturaTRI!$C$33:$P$33)+SUMPRODUCT(LN(1-$Y291:$AL291),1-AlturaTRI!$C$33:$P$33))</f>
        <v>2.4060814131520642E-11</v>
      </c>
      <c r="N291" s="13">
        <f ca="1">EXP(SUMPRODUCT(LN($Y291:$AL291),AlturaTRI!$C$34:$P$34)+SUMPRODUCT(LN(1-$Y291:$AL291),1-AlturaTRI!$C$34:$P$34))</f>
        <v>3.9358921009800489E-6</v>
      </c>
      <c r="O291" s="13">
        <f ca="1">EXP(SUMPRODUCT(LN($Y291:$AL291),AlturaTRI!$C$35:$P$35)+SUMPRODUCT(LN(1-$Y291:$AL291),1-AlturaTRI!$C$35:$P$35))</f>
        <v>4.0222395813732796E-14</v>
      </c>
      <c r="P291" s="13">
        <f ca="1">EXP(SUMPRODUCT(LN($Y291:$AL291),AlturaTRI!$C$36:$P$36)+SUMPRODUCT(LN(1-$Y291:$AL291),1-AlturaTRI!$C$36:$P$36))</f>
        <v>6.4446597161296957E-14</v>
      </c>
      <c r="Q291" s="13">
        <f ca="1">EXP(SUMPRODUCT(LN($Y291:$AL291),AlturaTRI!$C$37:$P$37)+SUMPRODUCT(LN(1-$Y291:$AL291),1-AlturaTRI!$C$37:$P$37))</f>
        <v>2.671343599213936E-9</v>
      </c>
      <c r="R291" s="13">
        <f ca="1">EXP(SUMPRODUCT(LN($Y291:$AL291),AlturaTRI!$C$38:$P$38)+SUMPRODUCT(LN(1-$Y291:$AL291),1-AlturaTRI!$C$38:$P$38))</f>
        <v>2.6184097903430419E-11</v>
      </c>
      <c r="S291" s="13">
        <f ca="1">EXP(SUMPRODUCT(LN($Y291:$AL291),AlturaTRI!$C$39:$P$39)+SUMPRODUCT(LN(1-$Y291:$AL291),1-AlturaTRI!$C$39:$P$39))</f>
        <v>2.5284085717841121E-22</v>
      </c>
      <c r="T291" s="13">
        <f ca="1">EXP(SUMPRODUCT(LN($Y291:$AL291),AlturaTRI!$C$40:$P$40)+SUMPRODUCT(LN(1-$Y291:$AL291),1-AlturaTRI!$C$40:$P$40))</f>
        <v>2.3433127676120722E-21</v>
      </c>
      <c r="U291" s="13">
        <f ca="1">EXP(SUMPRODUCT(LN($Y291:$AL291),AlturaTRI!$C$41:$P$41)+SUMPRODUCT(LN(1-$Y291:$AL291),1-AlturaTRI!$C$41:$P$41))</f>
        <v>1.2308691466864931E-16</v>
      </c>
      <c r="V291" s="13">
        <f ca="1">EXP(SUMPRODUCT(LN($Y291:$AL291),AlturaTRI!$C$42:$P$42)+SUMPRODUCT(LN(1-$Y291:$AL291),1-AlturaTRI!$C$42:$P$42))</f>
        <v>5.1705051026496899E-13</v>
      </c>
      <c r="W291" s="13">
        <f ca="1">EXP(SUMPRODUCT(LN($Y291:$AL291),AlturaTRI!$C$43:$P$43)+SUMPRODUCT(LN(1-$Y291:$AL291),1-AlturaTRI!$C$43:$P$43))</f>
        <v>9.7127887887358375E-14</v>
      </c>
      <c r="X291">
        <f t="shared" ca="1" si="39"/>
        <v>1.7329762232569685E-3</v>
      </c>
      <c r="Y291" s="9">
        <f t="shared" si="43"/>
        <v>5.3691791527689251E-3</v>
      </c>
      <c r="Z291" s="9">
        <f t="shared" si="43"/>
        <v>4.3535708604217505E-3</v>
      </c>
      <c r="AA291" s="9">
        <f t="shared" si="43"/>
        <v>9.7237022681942661E-3</v>
      </c>
      <c r="AB291" s="9">
        <f t="shared" si="43"/>
        <v>1.1402070095990216E-2</v>
      </c>
      <c r="AC291" s="9">
        <f t="shared" si="43"/>
        <v>1.0034494381426812E-2</v>
      </c>
      <c r="AD291" s="9">
        <f t="shared" si="43"/>
        <v>6.3829173668242542E-3</v>
      </c>
      <c r="AE291" s="9">
        <f t="shared" si="43"/>
        <v>2.8485295360236342E-2</v>
      </c>
      <c r="AF291" s="9">
        <f t="shared" si="43"/>
        <v>3.0384624121964115E-2</v>
      </c>
      <c r="AG291" s="9">
        <f t="shared" si="43"/>
        <v>0.35353872270058523</v>
      </c>
      <c r="AH291" s="9">
        <f t="shared" si="43"/>
        <v>6.7219116497853363E-3</v>
      </c>
      <c r="AI291" s="9">
        <f t="shared" si="43"/>
        <v>1.1763714039032053E-2</v>
      </c>
      <c r="AJ291" s="9">
        <f t="shared" si="43"/>
        <v>1.2632971914886622E-3</v>
      </c>
      <c r="AK291" s="9">
        <f t="shared" si="43"/>
        <v>1.1226697712379623E-2</v>
      </c>
      <c r="AL291" s="9">
        <f t="shared" si="43"/>
        <v>2.8379721960023335E-3</v>
      </c>
    </row>
    <row r="292" spans="1:38">
      <c r="A292">
        <v>286</v>
      </c>
      <c r="B292">
        <f t="shared" si="40"/>
        <v>-1.1500000000000419</v>
      </c>
      <c r="C292">
        <f t="shared" si="38"/>
        <v>1.5879999999999965</v>
      </c>
      <c r="D292" s="13">
        <f>EXP(SUMPRODUCT(LN($Y292:$AL292),AlturaTRI!$C$24:$P$24)+SUMPRODUCT(LN(1-$Y292:$AL292),1-AlturaTRI!$C$24:$P$24))</f>
        <v>5.4727604087210083E-7</v>
      </c>
      <c r="E292" s="13">
        <f ca="1">EXP(SUMPRODUCT(LN($Y292:$AL292),AlturaTRI!$C$25:$P$25)+SUMPRODUCT(LN(1-$Y292:$AL292),1-AlturaTRI!$C$25:$P$25))</f>
        <v>2.2286841089831689E-13</v>
      </c>
      <c r="F292" s="13">
        <f ca="1">EXP(SUMPRODUCT(LN($Y292:$AL292),AlturaTRI!$C$26:$P$26)+SUMPRODUCT(LN(1-$Y292:$AL292),1-AlturaTRI!$C$26:$P$26))</f>
        <v>9.023811276309143E-16</v>
      </c>
      <c r="G292" s="13">
        <f ca="1">EXP(SUMPRODUCT(LN($Y292:$AL292),AlturaTRI!$C$27:$P$27)+SUMPRODUCT(LN(1-$Y292:$AL292),1-AlturaTRI!$C$27:$P$27))</f>
        <v>4.13293435874467E-19</v>
      </c>
      <c r="H292" s="13">
        <f ca="1">EXP(SUMPRODUCT(LN($Y292:$AL292),AlturaTRI!$C$28:$P$28)+SUMPRODUCT(LN(1-$Y292:$AL292),1-AlturaTRI!$C$28:$P$28))</f>
        <v>5.0779119276932002E-20</v>
      </c>
      <c r="I292" s="13">
        <f ca="1">EXP(SUMPRODUCT(LN($Y292:$AL292),AlturaTRI!$C$29:$P$29)+SUMPRODUCT(LN(1-$Y292:$AL292),1-AlturaTRI!$C$29:$P$29))</f>
        <v>6.9424756517787949E-16</v>
      </c>
      <c r="J292" s="13">
        <f ca="1">EXP(SUMPRODUCT(LN($Y292:$AL292),AlturaTRI!$C$30:$P$30)+SUMPRODUCT(LN(1-$Y292:$AL292),1-AlturaTRI!$C$30:$P$30))</f>
        <v>5.9961766928136842E-16</v>
      </c>
      <c r="K292" s="13">
        <f ca="1">EXP(SUMPRODUCT(LN($Y292:$AL292),AlturaTRI!$C$31:$P$31)+SUMPRODUCT(LN(1-$Y292:$AL292),1-AlturaTRI!$C$31:$P$31))</f>
        <v>1.4801857815438961E-11</v>
      </c>
      <c r="L292" s="13">
        <f ca="1">EXP(SUMPRODUCT(LN($Y292:$AL292),AlturaTRI!$C$32:$P$32)+SUMPRODUCT(LN(1-$Y292:$AL292),1-AlturaTRI!$C$32:$P$32))</f>
        <v>4.1795480934099829E-11</v>
      </c>
      <c r="M292" s="13">
        <f ca="1">EXP(SUMPRODUCT(LN($Y292:$AL292),AlturaTRI!$C$33:$P$33)+SUMPRODUCT(LN(1-$Y292:$AL292),1-AlturaTRI!$C$33:$P$33))</f>
        <v>2.6758692788378715E-11</v>
      </c>
      <c r="N292" s="13">
        <f ca="1">EXP(SUMPRODUCT(LN($Y292:$AL292),AlturaTRI!$C$34:$P$34)+SUMPRODUCT(LN(1-$Y292:$AL292),1-AlturaTRI!$C$34:$P$34))</f>
        <v>4.1565619436067007E-6</v>
      </c>
      <c r="O292" s="13">
        <f ca="1">EXP(SUMPRODUCT(LN($Y292:$AL292),AlturaTRI!$C$35:$P$35)+SUMPRODUCT(LN(1-$Y292:$AL292),1-AlturaTRI!$C$35:$P$35))</f>
        <v>4.5768369329034414E-14</v>
      </c>
      <c r="P292" s="13">
        <f ca="1">EXP(SUMPRODUCT(LN($Y292:$AL292),AlturaTRI!$C$36:$P$36)+SUMPRODUCT(LN(1-$Y292:$AL292),1-AlturaTRI!$C$36:$P$36))</f>
        <v>7.2972748390176676E-14</v>
      </c>
      <c r="Q292" s="13">
        <f ca="1">EXP(SUMPRODUCT(LN($Y292:$AL292),AlturaTRI!$C$37:$P$37)+SUMPRODUCT(LN(1-$Y292:$AL292),1-AlturaTRI!$C$37:$P$37))</f>
        <v>2.9027062111124596E-9</v>
      </c>
      <c r="R292" s="13">
        <f ca="1">EXP(SUMPRODUCT(LN($Y292:$AL292),AlturaTRI!$C$38:$P$38)+SUMPRODUCT(LN(1-$Y292:$AL292),1-AlturaTRI!$C$38:$P$38))</f>
        <v>2.887904230076829E-11</v>
      </c>
      <c r="S292" s="13">
        <f ca="1">EXP(SUMPRODUCT(LN($Y292:$AL292),AlturaTRI!$C$39:$P$39)+SUMPRODUCT(LN(1-$Y292:$AL292),1-AlturaTRI!$C$39:$P$39))</f>
        <v>3.1370008525329482E-22</v>
      </c>
      <c r="T292" s="13">
        <f ca="1">EXP(SUMPRODUCT(LN($Y292:$AL292),AlturaTRI!$C$40:$P$40)+SUMPRODUCT(LN(1-$Y292:$AL292),1-AlturaTRI!$C$40:$P$40))</f>
        <v>2.7690801072679695E-21</v>
      </c>
      <c r="U292" s="13">
        <f ca="1">EXP(SUMPRODUCT(LN($Y292:$AL292),AlturaTRI!$C$41:$P$41)+SUMPRODUCT(LN(1-$Y292:$AL292),1-AlturaTRI!$C$41:$P$41))</f>
        <v>1.4300007463559097E-16</v>
      </c>
      <c r="V292" s="13">
        <f ca="1">EXP(SUMPRODUCT(LN($Y292:$AL292),AlturaTRI!$C$42:$P$42)+SUMPRODUCT(LN(1-$Y292:$AL292),1-AlturaTRI!$C$42:$P$42))</f>
        <v>5.8127875729979944E-13</v>
      </c>
      <c r="W292" s="13">
        <f ca="1">EXP(SUMPRODUCT(LN($Y292:$AL292),AlturaTRI!$C$43:$P$43)+SUMPRODUCT(LN(1-$Y292:$AL292),1-AlturaTRI!$C$43:$P$43))</f>
        <v>1.109391944134702E-13</v>
      </c>
      <c r="X292">
        <f t="shared" ca="1" si="39"/>
        <v>1.7531081366318601E-3</v>
      </c>
      <c r="Y292" s="9">
        <f t="shared" si="43"/>
        <v>5.4728675646998166E-3</v>
      </c>
      <c r="Z292" s="9">
        <f t="shared" si="43"/>
        <v>4.4399958225644354E-3</v>
      </c>
      <c r="AA292" s="9">
        <f t="shared" si="43"/>
        <v>9.895941763363985E-3</v>
      </c>
      <c r="AB292" s="9">
        <f t="shared" si="43"/>
        <v>1.1564846843494788E-2</v>
      </c>
      <c r="AC292" s="9">
        <f t="shared" si="43"/>
        <v>1.0196128627337207E-2</v>
      </c>
      <c r="AD292" s="9">
        <f t="shared" si="43"/>
        <v>6.4907550886358903E-3</v>
      </c>
      <c r="AE292" s="9">
        <f t="shared" si="43"/>
        <v>2.9120052454491983E-2</v>
      </c>
      <c r="AF292" s="9">
        <f t="shared" si="43"/>
        <v>3.0935548617279509E-2</v>
      </c>
      <c r="AG292" s="9">
        <f t="shared" si="43"/>
        <v>0.3589649544267664</v>
      </c>
      <c r="AH292" s="9">
        <f t="shared" si="43"/>
        <v>6.8770565121399384E-3</v>
      </c>
      <c r="AI292" s="9">
        <f t="shared" si="43"/>
        <v>1.2001277977614465E-2</v>
      </c>
      <c r="AJ292" s="9">
        <f t="shared" si="43"/>
        <v>1.2963667236783763E-3</v>
      </c>
      <c r="AK292" s="9">
        <f t="shared" si="43"/>
        <v>1.1399854962078097E-2</v>
      </c>
      <c r="AL292" s="9">
        <f t="shared" si="43"/>
        <v>2.9068059089161088E-3</v>
      </c>
    </row>
    <row r="293" spans="1:38">
      <c r="A293">
        <v>287</v>
      </c>
      <c r="B293">
        <f t="shared" si="40"/>
        <v>-1.1400000000000419</v>
      </c>
      <c r="C293">
        <f t="shared" si="38"/>
        <v>1.5887999999999967</v>
      </c>
      <c r="D293" s="13">
        <f>EXP(SUMPRODUCT(LN($Y293:$AL293),AlturaTRI!$C$24:$P$24)+SUMPRODUCT(LN(1-$Y293:$AL293),1-AlturaTRI!$C$24:$P$24))</f>
        <v>5.7530573205929915E-7</v>
      </c>
      <c r="E293" s="13">
        <f ca="1">EXP(SUMPRODUCT(LN($Y293:$AL293),AlturaTRI!$C$25:$P$25)+SUMPRODUCT(LN(1-$Y293:$AL293),1-AlturaTRI!$C$25:$P$25))</f>
        <v>2.5189829030228146E-13</v>
      </c>
      <c r="F293" s="13">
        <f ca="1">EXP(SUMPRODUCT(LN($Y293:$AL293),AlturaTRI!$C$26:$P$26)+SUMPRODUCT(LN(1-$Y293:$AL293),1-AlturaTRI!$C$26:$P$26))</f>
        <v>1.0208781998941665E-15</v>
      </c>
      <c r="G293" s="13">
        <f ca="1">EXP(SUMPRODUCT(LN($Y293:$AL293),AlturaTRI!$C$27:$P$27)+SUMPRODUCT(LN(1-$Y293:$AL293),1-AlturaTRI!$C$27:$P$27))</f>
        <v>4.9803114886072885E-19</v>
      </c>
      <c r="H293" s="13">
        <f ca="1">EXP(SUMPRODUCT(LN($Y293:$AL293),AlturaTRI!$C$28:$P$28)+SUMPRODUCT(LN(1-$Y293:$AL293),1-AlturaTRI!$C$28:$P$28))</f>
        <v>6.0538076491315005E-20</v>
      </c>
      <c r="I293" s="13">
        <f ca="1">EXP(SUMPRODUCT(LN($Y293:$AL293),AlturaTRI!$C$29:$P$29)+SUMPRODUCT(LN(1-$Y293:$AL293),1-AlturaTRI!$C$29:$P$29))</f>
        <v>7.8208962231176262E-16</v>
      </c>
      <c r="J293" s="13">
        <f ca="1">EXP(SUMPRODUCT(LN($Y293:$AL293),AlturaTRI!$C$30:$P$30)+SUMPRODUCT(LN(1-$Y293:$AL293),1-AlturaTRI!$C$30:$P$30))</f>
        <v>6.8906263455686312E-16</v>
      </c>
      <c r="K293" s="13">
        <f ca="1">EXP(SUMPRODUCT(LN($Y293:$AL293),AlturaTRI!$C$31:$P$31)+SUMPRODUCT(LN(1-$Y293:$AL293),1-AlturaTRI!$C$31:$P$31))</f>
        <v>1.608341533751673E-11</v>
      </c>
      <c r="L293" s="13">
        <f ca="1">EXP(SUMPRODUCT(LN($Y293:$AL293),AlturaTRI!$C$32:$P$32)+SUMPRODUCT(LN(1-$Y293:$AL293),1-AlturaTRI!$C$32:$P$32))</f>
        <v>4.5034194723210856E-11</v>
      </c>
      <c r="M293" s="13">
        <f ca="1">EXP(SUMPRODUCT(LN($Y293:$AL293),AlturaTRI!$C$33:$P$33)+SUMPRODUCT(LN(1-$Y293:$AL293),1-AlturaTRI!$C$33:$P$33))</f>
        <v>2.9753691407744406E-11</v>
      </c>
      <c r="N293" s="13">
        <f ca="1">EXP(SUMPRODUCT(LN($Y293:$AL293),AlturaTRI!$C$34:$P$34)+SUMPRODUCT(LN(1-$Y293:$AL293),1-AlturaTRI!$C$34:$P$34))</f>
        <v>4.3888093495219868E-6</v>
      </c>
      <c r="O293" s="13">
        <f ca="1">EXP(SUMPRODUCT(LN($Y293:$AL293),AlturaTRI!$C$35:$P$35)+SUMPRODUCT(LN(1-$Y293:$AL293),1-AlturaTRI!$C$35:$P$35))</f>
        <v>5.2069610472468145E-14</v>
      </c>
      <c r="P293" s="13">
        <f ca="1">EXP(SUMPRODUCT(LN($Y293:$AL293),AlturaTRI!$C$36:$P$36)+SUMPRODUCT(LN(1-$Y293:$AL293),1-AlturaTRI!$C$36:$P$36))</f>
        <v>8.2611936281496538E-14</v>
      </c>
      <c r="Q293" s="13">
        <f ca="1">EXP(SUMPRODUCT(LN($Y293:$AL293),AlturaTRI!$C$37:$P$37)+SUMPRODUCT(LN(1-$Y293:$AL293),1-AlturaTRI!$C$37:$P$37))</f>
        <v>3.1535360324278596E-9</v>
      </c>
      <c r="R293" s="13">
        <f ca="1">EXP(SUMPRODUCT(LN($Y293:$AL293),AlturaTRI!$C$38:$P$38)+SUMPRODUCT(LN(1-$Y293:$AL293),1-AlturaTRI!$C$38:$P$38))</f>
        <v>3.1845593206626448E-11</v>
      </c>
      <c r="S293" s="13">
        <f ca="1">EXP(SUMPRODUCT(LN($Y293:$AL293),AlturaTRI!$C$39:$P$39)+SUMPRODUCT(LN(1-$Y293:$AL293),1-AlturaTRI!$C$39:$P$39))</f>
        <v>3.8913778721223189E-22</v>
      </c>
      <c r="T293" s="13">
        <f ca="1">EXP(SUMPRODUCT(LN($Y293:$AL293),AlturaTRI!$C$40:$P$40)+SUMPRODUCT(LN(1-$Y293:$AL293),1-AlturaTRI!$C$40:$P$40))</f>
        <v>3.271614815245642E-21</v>
      </c>
      <c r="U293" s="13">
        <f ca="1">EXP(SUMPRODUCT(LN($Y293:$AL293),AlturaTRI!$C$41:$P$41)+SUMPRODUCT(LN(1-$Y293:$AL293),1-AlturaTRI!$C$41:$P$41))</f>
        <v>1.6610474091810604E-16</v>
      </c>
      <c r="V293" s="13">
        <f ca="1">EXP(SUMPRODUCT(LN($Y293:$AL293),AlturaTRI!$C$42:$P$42)+SUMPRODUCT(LN(1-$Y293:$AL293),1-AlturaTRI!$C$42:$P$42))</f>
        <v>6.5336718516462767E-13</v>
      </c>
      <c r="W293" s="13">
        <f ca="1">EXP(SUMPRODUCT(LN($Y293:$AL293),AlturaTRI!$C$43:$P$43)+SUMPRODUCT(LN(1-$Y293:$AL293),1-AlturaTRI!$C$43:$P$43))</f>
        <v>1.2669149371510157E-13</v>
      </c>
      <c r="X293">
        <f t="shared" ca="1" si="39"/>
        <v>1.7732965830897657E-3</v>
      </c>
      <c r="Y293" s="9">
        <f t="shared" si="43"/>
        <v>5.5785471537065862E-3</v>
      </c>
      <c r="Z293" s="9">
        <f t="shared" si="43"/>
        <v>4.5281286481130894E-3</v>
      </c>
      <c r="AA293" s="9">
        <f t="shared" si="43"/>
        <v>1.0071201171363313E-2</v>
      </c>
      <c r="AB293" s="9">
        <f t="shared" si="43"/>
        <v>1.1729919830679066E-2</v>
      </c>
      <c r="AC293" s="9">
        <f t="shared" si="43"/>
        <v>1.036033920789033E-2</v>
      </c>
      <c r="AD293" s="9">
        <f t="shared" si="43"/>
        <v>6.6004025981348698E-3</v>
      </c>
      <c r="AE293" s="9">
        <f t="shared" si="43"/>
        <v>2.9768520856869218E-2</v>
      </c>
      <c r="AF293" s="9">
        <f t="shared" si="43"/>
        <v>3.149613782299656E-2</v>
      </c>
      <c r="AG293" s="9">
        <f t="shared" si="43"/>
        <v>0.3644275205753188</v>
      </c>
      <c r="AH293" s="9">
        <f t="shared" si="43"/>
        <v>7.0357568261781179E-3</v>
      </c>
      <c r="AI293" s="9">
        <f t="shared" si="43"/>
        <v>1.2243579995775479E-2</v>
      </c>
      <c r="AJ293" s="9">
        <f t="shared" si="43"/>
        <v>1.3303007692363927E-3</v>
      </c>
      <c r="AK293" s="9">
        <f t="shared" si="43"/>
        <v>1.1575651671333174E-2</v>
      </c>
      <c r="AL293" s="9">
        <f t="shared" si="43"/>
        <v>2.9773041670944056E-3</v>
      </c>
    </row>
    <row r="294" spans="1:38">
      <c r="A294">
        <v>288</v>
      </c>
      <c r="B294">
        <f t="shared" si="40"/>
        <v>-1.1300000000000419</v>
      </c>
      <c r="C294">
        <f t="shared" si="38"/>
        <v>1.5895999999999966</v>
      </c>
      <c r="D294" s="13">
        <f>EXP(SUMPRODUCT(LN($Y294:$AL294),AlturaTRI!$C$24:$P$24)+SUMPRODUCT(LN(1-$Y294:$AL294),1-AlturaTRI!$C$24:$P$24))</f>
        <v>6.0466042602486775E-7</v>
      </c>
      <c r="E294" s="13">
        <f ca="1">EXP(SUMPRODUCT(LN($Y294:$AL294),AlturaTRI!$C$25:$P$25)+SUMPRODUCT(LN(1-$Y294:$AL294),1-AlturaTRI!$C$25:$P$25))</f>
        <v>2.8465741573499936E-13</v>
      </c>
      <c r="F294" s="13">
        <f ca="1">EXP(SUMPRODUCT(LN($Y294:$AL294),AlturaTRI!$C$26:$P$26)+SUMPRODUCT(LN(1-$Y294:$AL294),1-AlturaTRI!$C$26:$P$26))</f>
        <v>1.1547246448761825E-15</v>
      </c>
      <c r="G294" s="13">
        <f ca="1">EXP(SUMPRODUCT(LN($Y294:$AL294),AlturaTRI!$C$27:$P$27)+SUMPRODUCT(LN(1-$Y294:$AL294),1-AlturaTRI!$C$27:$P$27))</f>
        <v>6.0003292778643913E-19</v>
      </c>
      <c r="H294" s="13">
        <f ca="1">EXP(SUMPRODUCT(LN($Y294:$AL294),AlturaTRI!$C$28:$P$28)+SUMPRODUCT(LN(1-$Y294:$AL294),1-AlturaTRI!$C$28:$P$28))</f>
        <v>7.215935631371877E-20</v>
      </c>
      <c r="I294" s="13">
        <f ca="1">EXP(SUMPRODUCT(LN($Y294:$AL294),AlturaTRI!$C$29:$P$29)+SUMPRODUCT(LN(1-$Y294:$AL294),1-AlturaTRI!$C$29:$P$29))</f>
        <v>8.8088509213805395E-16</v>
      </c>
      <c r="J294" s="13">
        <f ca="1">EXP(SUMPRODUCT(LN($Y294:$AL294),AlturaTRI!$C$30:$P$30)+SUMPRODUCT(LN(1-$Y294:$AL294),1-AlturaTRI!$C$30:$P$30))</f>
        <v>7.9170530981848928E-16</v>
      </c>
      <c r="K294" s="13">
        <f ca="1">EXP(SUMPRODUCT(LN($Y294:$AL294),AlturaTRI!$C$31:$P$31)+SUMPRODUCT(LN(1-$Y294:$AL294),1-AlturaTRI!$C$31:$P$31))</f>
        <v>1.7472735615464967E-11</v>
      </c>
      <c r="L294" s="13">
        <f ca="1">EXP(SUMPRODUCT(LN($Y294:$AL294),AlturaTRI!$C$32:$P$32)+SUMPRODUCT(LN(1-$Y294:$AL294),1-AlturaTRI!$C$32:$P$32))</f>
        <v>4.8515002129854665E-11</v>
      </c>
      <c r="M294" s="13">
        <f ca="1">EXP(SUMPRODUCT(LN($Y294:$AL294),AlturaTRI!$C$33:$P$33)+SUMPRODUCT(LN(1-$Y294:$AL294),1-AlturaTRI!$C$33:$P$33))</f>
        <v>3.3077859205997333E-11</v>
      </c>
      <c r="N294" s="13">
        <f ca="1">EXP(SUMPRODUCT(LN($Y294:$AL294),AlturaTRI!$C$34:$P$34)+SUMPRODUCT(LN(1-$Y294:$AL294),1-AlturaTRI!$C$34:$P$34))</f>
        <v>4.6331861875066137E-6</v>
      </c>
      <c r="O294" s="13">
        <f ca="1">EXP(SUMPRODUCT(LN($Y294:$AL294),AlturaTRI!$C$35:$P$35)+SUMPRODUCT(LN(1-$Y294:$AL294),1-AlturaTRI!$C$35:$P$35))</f>
        <v>5.9227553990438667E-14</v>
      </c>
      <c r="P294" s="13">
        <f ca="1">EXP(SUMPRODUCT(LN($Y294:$AL294),AlturaTRI!$C$36:$P$36)+SUMPRODUCT(LN(1-$Y294:$AL294),1-AlturaTRI!$C$36:$P$36))</f>
        <v>9.3507291674629756E-14</v>
      </c>
      <c r="Q294" s="13">
        <f ca="1">EXP(SUMPRODUCT(LN($Y294:$AL294),AlturaTRI!$C$37:$P$37)+SUMPRODUCT(LN(1-$Y294:$AL294),1-AlturaTRI!$C$37:$P$37))</f>
        <v>3.4254141869739247E-9</v>
      </c>
      <c r="R294" s="13">
        <f ca="1">EXP(SUMPRODUCT(LN($Y294:$AL294),AlturaTRI!$C$38:$P$38)+SUMPRODUCT(LN(1-$Y294:$AL294),1-AlturaTRI!$C$38:$P$38))</f>
        <v>3.5110456692796922E-11</v>
      </c>
      <c r="S294" s="13">
        <f ca="1">EXP(SUMPRODUCT(LN($Y294:$AL294),AlturaTRI!$C$39:$P$39)+SUMPRODUCT(LN(1-$Y294:$AL294),1-AlturaTRI!$C$39:$P$39))</f>
        <v>4.826282646559896E-22</v>
      </c>
      <c r="T294" s="13">
        <f ca="1">EXP(SUMPRODUCT(LN($Y294:$AL294),AlturaTRI!$C$40:$P$40)+SUMPRODUCT(LN(1-$Y294:$AL294),1-AlturaTRI!$C$40:$P$40))</f>
        <v>3.8646430888528061E-21</v>
      </c>
      <c r="U294" s="13">
        <f ca="1">EXP(SUMPRODUCT(LN($Y294:$AL294),AlturaTRI!$C$41:$P$41)+SUMPRODUCT(LN(1-$Y294:$AL294),1-AlturaTRI!$C$41:$P$41))</f>
        <v>1.9290717060909987E-16</v>
      </c>
      <c r="V294" s="13">
        <f ca="1">EXP(SUMPRODUCT(LN($Y294:$AL294),AlturaTRI!$C$42:$P$42)+SUMPRODUCT(LN(1-$Y294:$AL294),1-AlturaTRI!$C$42:$P$42))</f>
        <v>7.3426151192256978E-13</v>
      </c>
      <c r="W294" s="13">
        <f ca="1">EXP(SUMPRODUCT(LN($Y294:$AL294),AlturaTRI!$C$43:$P$43)+SUMPRODUCT(LN(1-$Y294:$AL294),1-AlturaTRI!$C$43:$P$43))</f>
        <v>1.4465401231564905E-13</v>
      </c>
      <c r="X294">
        <f t="shared" ca="1" si="39"/>
        <v>1.793538152919617E-3</v>
      </c>
      <c r="Y294" s="9">
        <f t="shared" si="43"/>
        <v>5.686255719448462E-3</v>
      </c>
      <c r="Z294" s="9">
        <f t="shared" si="43"/>
        <v>4.6180027737495206E-3</v>
      </c>
      <c r="AA294" s="9">
        <f t="shared" si="43"/>
        <v>1.0249532332512308E-2</v>
      </c>
      <c r="AB294" s="9">
        <f t="shared" si="43"/>
        <v>1.1897320657323754E-2</v>
      </c>
      <c r="AC294" s="9">
        <f t="shared" si="43"/>
        <v>1.0527166303528885E-2</v>
      </c>
      <c r="AD294" s="9">
        <f t="shared" si="43"/>
        <v>6.7118898558264596E-3</v>
      </c>
      <c r="AE294" s="9">
        <f t="shared" si="43"/>
        <v>3.0430977245265393E-2</v>
      </c>
      <c r="AF294" s="9">
        <f t="shared" si="43"/>
        <v>3.2066549428256638E-2</v>
      </c>
      <c r="AG294" s="9">
        <f t="shared" si="43"/>
        <v>0.36992524315767988</v>
      </c>
      <c r="AH294" s="9">
        <f t="shared" si="43"/>
        <v>7.1980928882439104E-3</v>
      </c>
      <c r="AI294" s="9">
        <f t="shared" si="43"/>
        <v>1.2490712168459603E-2</v>
      </c>
      <c r="AJ294" s="9">
        <f t="shared" si="43"/>
        <v>1.3651218673714817E-3</v>
      </c>
      <c r="AK294" s="9">
        <f t="shared" si="43"/>
        <v>1.1754127102296284E-2</v>
      </c>
      <c r="AL294" s="9">
        <f t="shared" si="43"/>
        <v>3.0495069780753811E-3</v>
      </c>
    </row>
    <row r="295" spans="1:38">
      <c r="A295">
        <v>289</v>
      </c>
      <c r="B295">
        <f t="shared" si="40"/>
        <v>-1.1200000000000419</v>
      </c>
      <c r="C295">
        <f t="shared" si="38"/>
        <v>1.5903999999999967</v>
      </c>
      <c r="D295" s="13">
        <f>EXP(SUMPRODUCT(LN($Y295:$AL295),AlturaTRI!$C$24:$P$24)+SUMPRODUCT(LN(1-$Y295:$AL295),1-AlturaTRI!$C$24:$P$24))</f>
        <v>6.3539554698344594E-7</v>
      </c>
      <c r="E295" s="13">
        <f ca="1">EXP(SUMPRODUCT(LN($Y295:$AL295),AlturaTRI!$C$25:$P$25)+SUMPRODUCT(LN(1-$Y295:$AL295),1-AlturaTRI!$C$25:$P$25))</f>
        <v>3.2161741820664172E-13</v>
      </c>
      <c r="F295" s="13">
        <f ca="1">EXP(SUMPRODUCT(LN($Y295:$AL295),AlturaTRI!$C$26:$P$26)+SUMPRODUCT(LN(1-$Y295:$AL295),1-AlturaTRI!$C$26:$P$26))</f>
        <v>1.3058783339963389E-15</v>
      </c>
      <c r="G295" s="13">
        <f ca="1">EXP(SUMPRODUCT(LN($Y295:$AL295),AlturaTRI!$C$27:$P$27)+SUMPRODUCT(LN(1-$Y295:$AL295),1-AlturaTRI!$C$27:$P$27))</f>
        <v>7.2279216757643921E-19</v>
      </c>
      <c r="H295" s="13">
        <f ca="1">EXP(SUMPRODUCT(LN($Y295:$AL295),AlturaTRI!$C$28:$P$28)+SUMPRODUCT(LN(1-$Y295:$AL295),1-AlturaTRI!$C$28:$P$28))</f>
        <v>8.5995645310237244E-20</v>
      </c>
      <c r="I295" s="13">
        <f ca="1">EXP(SUMPRODUCT(LN($Y295:$AL295),AlturaTRI!$C$29:$P$29)+SUMPRODUCT(LN(1-$Y295:$AL295),1-AlturaTRI!$C$29:$P$29))</f>
        <v>9.9197739055777069E-16</v>
      </c>
      <c r="J295" s="13">
        <f ca="1">EXP(SUMPRODUCT(LN($Y295:$AL295),AlturaTRI!$C$30:$P$30)+SUMPRODUCT(LN(1-$Y295:$AL295),1-AlturaTRI!$C$30:$P$30))</f>
        <v>9.094696099488215E-16</v>
      </c>
      <c r="K295" s="13">
        <f ca="1">EXP(SUMPRODUCT(LN($Y295:$AL295),AlturaTRI!$C$31:$P$31)+SUMPRODUCT(LN(1-$Y295:$AL295),1-AlturaTRI!$C$31:$P$31))</f>
        <v>1.8978562322017857E-11</v>
      </c>
      <c r="L295" s="13">
        <f ca="1">EXP(SUMPRODUCT(LN($Y295:$AL295),AlturaTRI!$C$32:$P$32)+SUMPRODUCT(LN(1-$Y295:$AL295),1-AlturaTRI!$C$32:$P$32))</f>
        <v>5.2255196451656378E-11</v>
      </c>
      <c r="M295" s="13">
        <f ca="1">EXP(SUMPRODUCT(LN($Y295:$AL295),AlturaTRI!$C$33:$P$33)+SUMPRODUCT(LN(1-$Y295:$AL295),1-AlturaTRI!$C$33:$P$33))</f>
        <v>3.6766620366193012E-11</v>
      </c>
      <c r="N295" s="13">
        <f ca="1">EXP(SUMPRODUCT(LN($Y295:$AL295),AlturaTRI!$C$34:$P$34)+SUMPRODUCT(LN(1-$Y295:$AL295),1-AlturaTRI!$C$34:$P$34))</f>
        <v>4.8902669497052429E-6</v>
      </c>
      <c r="O295" s="13">
        <f ca="1">EXP(SUMPRODUCT(LN($Y295:$AL295),AlturaTRI!$C$35:$P$35)+SUMPRODUCT(LN(1-$Y295:$AL295),1-AlturaTRI!$C$35:$P$35))</f>
        <v>6.7357047523603117E-14</v>
      </c>
      <c r="P295" s="13">
        <f ca="1">EXP(SUMPRODUCT(LN($Y295:$AL295),AlturaTRI!$C$36:$P$36)+SUMPRODUCT(LN(1-$Y295:$AL295),1-AlturaTRI!$C$36:$P$36))</f>
        <v>1.0582004256738465E-13</v>
      </c>
      <c r="Q295" s="13">
        <f ca="1">EXP(SUMPRODUCT(LN($Y295:$AL295),AlturaTRI!$C$37:$P$37)+SUMPRODUCT(LN(1-$Y295:$AL295),1-AlturaTRI!$C$37:$P$37))</f>
        <v>3.7200447407373413E-9</v>
      </c>
      <c r="R295" s="13">
        <f ca="1">EXP(SUMPRODUCT(LN($Y295:$AL295),AlturaTRI!$C$38:$P$38)+SUMPRODUCT(LN(1-$Y295:$AL295),1-AlturaTRI!$C$38:$P$38))</f>
        <v>3.8702889536821024E-11</v>
      </c>
      <c r="S295" s="13">
        <f ca="1">EXP(SUMPRODUCT(LN($Y295:$AL295),AlturaTRI!$C$39:$P$39)+SUMPRODUCT(LN(1-$Y295:$AL295),1-AlturaTRI!$C$39:$P$39))</f>
        <v>5.9846929887879257E-22</v>
      </c>
      <c r="T295" s="13">
        <f ca="1">EXP(SUMPRODUCT(LN($Y295:$AL295),AlturaTRI!$C$40:$P$40)+SUMPRODUCT(LN(1-$Y295:$AL295),1-AlturaTRI!$C$40:$P$40))</f>
        <v>4.5643232482024081E-21</v>
      </c>
      <c r="U295" s="13">
        <f ca="1">EXP(SUMPRODUCT(LN($Y295:$AL295),AlturaTRI!$C$41:$P$41)+SUMPRODUCT(LN(1-$Y295:$AL295),1-AlturaTRI!$C$41:$P$41))</f>
        <v>2.2399302292965385E-16</v>
      </c>
      <c r="V295" s="13">
        <f ca="1">EXP(SUMPRODUCT(LN($Y295:$AL295),AlturaTRI!$C$42:$P$42)+SUMPRODUCT(LN(1-$Y295:$AL295),1-AlturaTRI!$C$42:$P$42))</f>
        <v>8.2501906844432326E-13</v>
      </c>
      <c r="W295" s="13">
        <f ca="1">EXP(SUMPRODUCT(LN($Y295:$AL295),AlturaTRI!$C$43:$P$43)+SUMPRODUCT(LN(1-$Y295:$AL295),1-AlturaTRI!$C$43:$P$43))</f>
        <v>1.6513277860640944E-13</v>
      </c>
      <c r="X295">
        <f t="shared" ca="1" si="39"/>
        <v>1.8138293812909548E-3</v>
      </c>
      <c r="Y295" s="9">
        <f t="shared" si="43"/>
        <v>5.7960317620906511E-3</v>
      </c>
      <c r="Z295" s="9">
        <f t="shared" si="43"/>
        <v>4.7096522782440623E-3</v>
      </c>
      <c r="AA295" s="9">
        <f t="shared" si="43"/>
        <v>1.0430987937441126E-2</v>
      </c>
      <c r="AB295" s="9">
        <f t="shared" si="43"/>
        <v>1.2067081335294936E-2</v>
      </c>
      <c r="AC295" s="9">
        <f t="shared" si="43"/>
        <v>1.0696650692643148E-2</v>
      </c>
      <c r="AD295" s="9">
        <f t="shared" si="43"/>
        <v>6.8252473041615462E-3</v>
      </c>
      <c r="AE295" s="9">
        <f t="shared" si="43"/>
        <v>3.1107703003816514E-2</v>
      </c>
      <c r="AF295" s="9">
        <f t="shared" si="43"/>
        <v>3.2646943261903962E-2</v>
      </c>
      <c r="AG295" s="9">
        <f t="shared" si="43"/>
        <v>0.37545690917130542</v>
      </c>
      <c r="AH295" s="9">
        <f t="shared" si="43"/>
        <v>7.3641467528532348E-3</v>
      </c>
      <c r="AI295" s="9">
        <f t="shared" si="43"/>
        <v>1.2742768261129536E-2</v>
      </c>
      <c r="AJ295" s="9">
        <f t="shared" si="43"/>
        <v>1.4008531416816706E-3</v>
      </c>
      <c r="AK295" s="9">
        <f t="shared" si="43"/>
        <v>1.1935321070967547E-2</v>
      </c>
      <c r="AL295" s="9">
        <f t="shared" si="43"/>
        <v>3.1234552989727366E-3</v>
      </c>
    </row>
    <row r="296" spans="1:38">
      <c r="A296">
        <v>290</v>
      </c>
      <c r="B296">
        <f t="shared" si="40"/>
        <v>-1.1100000000000418</v>
      </c>
      <c r="C296">
        <f t="shared" si="38"/>
        <v>1.5911999999999966</v>
      </c>
      <c r="D296" s="13">
        <f>EXP(SUMPRODUCT(LN($Y296:$AL296),AlturaTRI!$C$24:$P$24)+SUMPRODUCT(LN(1-$Y296:$AL296),1-AlturaTRI!$C$24:$P$24))</f>
        <v>6.6756839305886613E-7</v>
      </c>
      <c r="E296" s="13">
        <f ca="1">EXP(SUMPRODUCT(LN($Y296:$AL296),AlturaTRI!$C$25:$P$25)+SUMPRODUCT(LN(1-$Y296:$AL296),1-AlturaTRI!$C$25:$P$25))</f>
        <v>3.6330853327147468E-13</v>
      </c>
      <c r="F296" s="13">
        <f ca="1">EXP(SUMPRODUCT(LN($Y296:$AL296),AlturaTRI!$C$26:$P$26)+SUMPRODUCT(LN(1-$Y296:$AL296),1-AlturaTRI!$C$26:$P$26))</f>
        <v>1.4765425827813221E-15</v>
      </c>
      <c r="G296" s="13">
        <f ca="1">EXP(SUMPRODUCT(LN($Y296:$AL296),AlturaTRI!$C$27:$P$27)+SUMPRODUCT(LN(1-$Y296:$AL296),1-AlturaTRI!$C$27:$P$27))</f>
        <v>8.7050399803954803E-19</v>
      </c>
      <c r="H296" s="13">
        <f ca="1">EXP(SUMPRODUCT(LN($Y296:$AL296),AlturaTRI!$C$28:$P$28)+SUMPRODUCT(LN(1-$Y296:$AL296),1-AlturaTRI!$C$28:$P$28))</f>
        <v>1.0246587364878363E-19</v>
      </c>
      <c r="I296" s="13">
        <f ca="1">EXP(SUMPRODUCT(LN($Y296:$AL296),AlturaTRI!$C$29:$P$29)+SUMPRODUCT(LN(1-$Y296:$AL296),1-AlturaTRI!$C$29:$P$29))</f>
        <v>1.116871645523708E-15</v>
      </c>
      <c r="J296" s="13">
        <f ca="1">EXP(SUMPRODUCT(LN($Y296:$AL296),AlturaTRI!$C$30:$P$30)+SUMPRODUCT(LN(1-$Y296:$AL296),1-AlturaTRI!$C$30:$P$30))</f>
        <v>1.0445561822867771E-15</v>
      </c>
      <c r="K296" s="13">
        <f ca="1">EXP(SUMPRODUCT(LN($Y296:$AL296),AlturaTRI!$C$31:$P$31)+SUMPRODUCT(LN(1-$Y296:$AL296),1-AlturaTRI!$C$31:$P$31))</f>
        <v>2.0610318035647171E-11</v>
      </c>
      <c r="L296" s="13">
        <f ca="1">EXP(SUMPRODUCT(LN($Y296:$AL296),AlturaTRI!$C$32:$P$32)+SUMPRODUCT(LN(1-$Y296:$AL296),1-AlturaTRI!$C$32:$P$32))</f>
        <v>5.6273236389441147E-11</v>
      </c>
      <c r="M296" s="13">
        <f ca="1">EXP(SUMPRODUCT(LN($Y296:$AL296),AlturaTRI!$C$33:$P$33)+SUMPRODUCT(LN(1-$Y296:$AL296),1-AlturaTRI!$C$33:$P$33))</f>
        <v>4.0859119691810034E-11</v>
      </c>
      <c r="N296" s="13">
        <f ca="1">EXP(SUMPRODUCT(LN($Y296:$AL296),AlturaTRI!$C$34:$P$34)+SUMPRODUCT(LN(1-$Y296:$AL296),1-AlturaTRI!$C$34:$P$34))</f>
        <v>5.1606494475242394E-6</v>
      </c>
      <c r="O296" s="13">
        <f ca="1">EXP(SUMPRODUCT(LN($Y296:$AL296),AlturaTRI!$C$35:$P$35)+SUMPRODUCT(LN(1-$Y296:$AL296),1-AlturaTRI!$C$35:$P$35))</f>
        <v>7.658809471586529E-14</v>
      </c>
      <c r="P296" s="13">
        <f ca="1">EXP(SUMPRODUCT(LN($Y296:$AL296),AlturaTRI!$C$36:$P$36)+SUMPRODUCT(LN(1-$Y296:$AL296),1-AlturaTRI!$C$36:$P$36))</f>
        <v>1.1973175922503615E-13</v>
      </c>
      <c r="Q296" s="13">
        <f ca="1">EXP(SUMPRODUCT(LN($Y296:$AL296),AlturaTRI!$C$37:$P$37)+SUMPRODUCT(LN(1-$Y296:$AL296),1-AlturaTRI!$C$37:$P$37))</f>
        <v>4.0392637536552279E-9</v>
      </c>
      <c r="R296" s="13">
        <f ca="1">EXP(SUMPRODUCT(LN($Y296:$AL296),AlturaTRI!$C$38:$P$38)+SUMPRODUCT(LN(1-$Y296:$AL296),1-AlturaTRI!$C$38:$P$38))</f>
        <v>4.2654934614871209E-11</v>
      </c>
      <c r="S296" s="13">
        <f ca="1">EXP(SUMPRODUCT(LN($Y296:$AL296),AlturaTRI!$C$39:$P$39)+SUMPRODUCT(LN(1-$Y296:$AL296),1-AlturaTRI!$C$39:$P$39))</f>
        <v>7.4197620607322192E-22</v>
      </c>
      <c r="T296" s="13">
        <f ca="1">EXP(SUMPRODUCT(LN($Y296:$AL296),AlturaTRI!$C$40:$P$40)+SUMPRODUCT(LN(1-$Y296:$AL296),1-AlturaTRI!$C$40:$P$40))</f>
        <v>5.389672472920769E-21</v>
      </c>
      <c r="U296" s="13">
        <f ca="1">EXP(SUMPRODUCT(LN($Y296:$AL296),AlturaTRI!$C$41:$P$41)+SUMPRODUCT(LN(1-$Y296:$AL296),1-AlturaTRI!$C$41:$P$41))</f>
        <v>2.6003965953721529E-16</v>
      </c>
      <c r="V296" s="13">
        <f ca="1">EXP(SUMPRODUCT(LN($Y296:$AL296),AlturaTRI!$C$42:$P$42)+SUMPRODUCT(LN(1-$Y296:$AL296),1-AlturaTRI!$C$42:$P$42))</f>
        <v>9.2682168567450574E-13</v>
      </c>
      <c r="W296" s="13">
        <f ca="1">EXP(SUMPRODUCT(LN($Y296:$AL296),AlturaTRI!$C$43:$P$43)+SUMPRODUCT(LN(1-$Y296:$AL296),1-AlturaTRI!$C$43:$P$43))</f>
        <v>1.8847557249174131E-13</v>
      </c>
      <c r="X296">
        <f t="shared" ca="1" si="39"/>
        <v>1.8341667490185006E-3</v>
      </c>
      <c r="Y296" s="9">
        <f t="shared" si="43"/>
        <v>5.9079144946191358E-3</v>
      </c>
      <c r="Z296" s="9">
        <f t="shared" si="43"/>
        <v>4.8031118942820665E-3</v>
      </c>
      <c r="AA296" s="9">
        <f t="shared" si="43"/>
        <v>1.061562153961566E-2</v>
      </c>
      <c r="AB296" s="9">
        <f t="shared" si="43"/>
        <v>1.2239234293259143E-2</v>
      </c>
      <c r="AC296" s="9">
        <f t="shared" si="43"/>
        <v>1.0868833759532529E-2</v>
      </c>
      <c r="AD296" s="9">
        <f t="shared" si="43"/>
        <v>6.9405058748093747E-3</v>
      </c>
      <c r="AE296" s="9">
        <f t="shared" si="43"/>
        <v>3.1798984262659528E-2</v>
      </c>
      <c r="AF296" s="9">
        <f t="shared" si="43"/>
        <v>3.32374813053114E-2</v>
      </c>
      <c r="AG296" s="9">
        <f t="shared" si="43"/>
        <v>0.38102127147494524</v>
      </c>
      <c r="AH296" s="9">
        <f t="shared" si="43"/>
        <v>7.5340022686042341E-3</v>
      </c>
      <c r="AI296" s="9">
        <f t="shared" si="43"/>
        <v>1.2999843756751561E-2</v>
      </c>
      <c r="AJ296" s="9">
        <f t="shared" si="43"/>
        <v>1.4375183151340289E-3</v>
      </c>
      <c r="AK296" s="9">
        <f t="shared" si="43"/>
        <v>1.2119273954065065E-2</v>
      </c>
      <c r="AL296" s="9">
        <f t="shared" si="43"/>
        <v>3.19919105842353E-3</v>
      </c>
    </row>
    <row r="297" spans="1:38">
      <c r="A297">
        <v>291</v>
      </c>
      <c r="B297">
        <f t="shared" si="40"/>
        <v>-1.1000000000000418</v>
      </c>
      <c r="C297">
        <f t="shared" si="38"/>
        <v>1.5919999999999965</v>
      </c>
      <c r="D297" s="13">
        <f>EXP(SUMPRODUCT(LN($Y297:$AL297),AlturaTRI!$C$24:$P$24)+SUMPRODUCT(LN(1-$Y297:$AL297),1-AlturaTRI!$C$24:$P$24))</f>
        <v>7.0123817351891381E-7</v>
      </c>
      <c r="E297" s="13">
        <f ca="1">EXP(SUMPRODUCT(LN($Y297:$AL297),AlturaTRI!$C$25:$P$25)+SUMPRODUCT(LN(1-$Y297:$AL297),1-AlturaTRI!$C$25:$P$25))</f>
        <v>4.1032674026054815E-13</v>
      </c>
      <c r="F297" s="13">
        <f ca="1">EXP(SUMPRODUCT(LN($Y297:$AL297),AlturaTRI!$C$26:$P$26)+SUMPRODUCT(LN(1-$Y297:$AL297),1-AlturaTRI!$C$26:$P$26))</f>
        <v>1.6691963271972644E-15</v>
      </c>
      <c r="G297" s="13">
        <f ca="1">EXP(SUMPRODUCT(LN($Y297:$AL297),AlturaTRI!$C$27:$P$27)+SUMPRODUCT(LN(1-$Y297:$AL297),1-AlturaTRI!$C$27:$P$27))</f>
        <v>1.0482051441318115E-18</v>
      </c>
      <c r="H297" s="13">
        <f ca="1">EXP(SUMPRODUCT(LN($Y297:$AL297),AlturaTRI!$C$28:$P$28)+SUMPRODUCT(LN(1-$Y297:$AL297),1-AlturaTRI!$C$28:$P$28))</f>
        <v>1.2206754750385976E-19</v>
      </c>
      <c r="I297" s="13">
        <f ca="1">EXP(SUMPRODUCT(LN($Y297:$AL297),AlturaTRI!$C$29:$P$29)+SUMPRODUCT(LN(1-$Y297:$AL297),1-AlturaTRI!$C$29:$P$29))</f>
        <v>1.2572537553932253E-15</v>
      </c>
      <c r="J297" s="13">
        <f ca="1">EXP(SUMPRODUCT(LN($Y297:$AL297),AlturaTRI!$C$30:$P$30)+SUMPRODUCT(LN(1-$Y297:$AL297),1-AlturaTRI!$C$30:$P$30))</f>
        <v>1.1994816276212724E-15</v>
      </c>
      <c r="K297" s="13">
        <f ca="1">EXP(SUMPRODUCT(LN($Y297:$AL297),AlturaTRI!$C$31:$P$31)+SUMPRODUCT(LN(1-$Y297:$AL297),1-AlturaTRI!$C$31:$P$31))</f>
        <v>2.2378154128878079E-11</v>
      </c>
      <c r="L297" s="13">
        <f ca="1">EXP(SUMPRODUCT(LN($Y297:$AL297),AlturaTRI!$C$32:$P$32)+SUMPRODUCT(LN(1-$Y297:$AL297),1-AlturaTRI!$C$32:$P$32))</f>
        <v>6.0588818760685176E-11</v>
      </c>
      <c r="M297" s="13">
        <f ca="1">EXP(SUMPRODUCT(LN($Y297:$AL297),AlturaTRI!$C$33:$P$33)+SUMPRODUCT(LN(1-$Y297:$AL297),1-AlturaTRI!$C$33:$P$33))</f>
        <v>4.5398602534647718E-11</v>
      </c>
      <c r="N297" s="13">
        <f ca="1">EXP(SUMPRODUCT(LN($Y297:$AL297),AlturaTRI!$C$34:$P$34)+SUMPRODUCT(LN(1-$Y297:$AL297),1-AlturaTRI!$C$34:$P$34))</f>
        <v>5.444955514720901E-6</v>
      </c>
      <c r="O297" s="13">
        <f ca="1">EXP(SUMPRODUCT(LN($Y297:$AL297),AlturaTRI!$C$35:$P$35)+SUMPRODUCT(LN(1-$Y297:$AL297),1-AlturaTRI!$C$35:$P$35))</f>
        <v>8.7067820513497309E-14</v>
      </c>
      <c r="P297" s="13">
        <f ca="1">EXP(SUMPRODUCT(LN($Y297:$AL297),AlturaTRI!$C$36:$P$36)+SUMPRODUCT(LN(1-$Y297:$AL297),1-AlturaTRI!$C$36:$P$36))</f>
        <v>1.3544687193674355E-13</v>
      </c>
      <c r="Q297" s="13">
        <f ca="1">EXP(SUMPRODUCT(LN($Y297:$AL297),AlturaTRI!$C$37:$P$37)+SUMPRODUCT(LN(1-$Y297:$AL297),1-AlturaTRI!$C$37:$P$37))</f>
        <v>4.3850489526161878E-9</v>
      </c>
      <c r="R297" s="13">
        <f ca="1">EXP(SUMPRODUCT(LN($Y297:$AL297),AlturaTRI!$C$38:$P$38)+SUMPRODUCT(LN(1-$Y297:$AL297),1-AlturaTRI!$C$38:$P$38))</f>
        <v>4.7001677146181559E-11</v>
      </c>
      <c r="S297" s="13">
        <f ca="1">EXP(SUMPRODUCT(LN($Y297:$AL297),AlturaTRI!$C$39:$P$39)+SUMPRODUCT(LN(1-$Y297:$AL297),1-AlturaTRI!$C$39:$P$39))</f>
        <v>9.1972134306684018E-22</v>
      </c>
      <c r="T297" s="13">
        <f ca="1">EXP(SUMPRODUCT(LN($Y297:$AL297),AlturaTRI!$C$40:$P$40)+SUMPRODUCT(LN(1-$Y297:$AL297),1-AlturaTRI!$C$40:$P$40))</f>
        <v>6.3630676247425418E-21</v>
      </c>
      <c r="U297" s="13">
        <f ca="1">EXP(SUMPRODUCT(LN($Y297:$AL297),AlturaTRI!$C$41:$P$41)+SUMPRODUCT(LN(1-$Y297:$AL297),1-AlturaTRI!$C$41:$P$41))</f>
        <v>3.0183032470501647E-16</v>
      </c>
      <c r="V297" s="13">
        <f ca="1">EXP(SUMPRODUCT(LN($Y297:$AL297),AlturaTRI!$C$42:$P$42)+SUMPRODUCT(LN(1-$Y297:$AL297),1-AlturaTRI!$C$42:$P$42))</f>
        <v>1.0409900333739918E-12</v>
      </c>
      <c r="W297" s="13">
        <f ca="1">EXP(SUMPRODUCT(LN($Y297:$AL297),AlturaTRI!$C$43:$P$43)+SUMPRODUCT(LN(1-$Y297:$AL297),1-AlturaTRI!$C$43:$P$43))</f>
        <v>2.1507752884894151E-13</v>
      </c>
      <c r="X297">
        <f t="shared" ca="1" si="39"/>
        <v>1.8545466833627521E-3</v>
      </c>
      <c r="Y297" s="9">
        <f t="shared" ref="Y297:AL306" si="44">1/(1+EXP(-1.7*Y$2*($B297-Y$3)))</f>
        <v>6.0219438553455696E-3</v>
      </c>
      <c r="Z297" s="9">
        <f t="shared" si="44"/>
        <v>4.8984170204878054E-3</v>
      </c>
      <c r="AA297" s="9">
        <f t="shared" si="44"/>
        <v>1.0803487567995393E-2</v>
      </c>
      <c r="AB297" s="9">
        <f t="shared" si="44"/>
        <v>1.2413812381432736E-2</v>
      </c>
      <c r="AC297" s="9">
        <f t="shared" si="44"/>
        <v>1.1043757502441784E-2</v>
      </c>
      <c r="AD297" s="9">
        <f t="shared" si="44"/>
        <v>7.0576969960234204E-3</v>
      </c>
      <c r="AE297" s="9">
        <f t="shared" si="44"/>
        <v>3.2505111935964372E-2</v>
      </c>
      <c r="AF297" s="9">
        <f t="shared" si="44"/>
        <v>3.3838327704598582E-2</v>
      </c>
      <c r="AG297" s="9">
        <f t="shared" si="44"/>
        <v>0.38661704973379096</v>
      </c>
      <c r="AH297" s="9">
        <f t="shared" si="44"/>
        <v>7.7077451146982546E-3</v>
      </c>
      <c r="AI297" s="9">
        <f t="shared" si="44"/>
        <v>1.3262035883040653E-2</v>
      </c>
      <c r="AJ297" s="9">
        <f t="shared" si="44"/>
        <v>1.4751417254192673E-3</v>
      </c>
      <c r="AK297" s="9">
        <f t="shared" si="44"/>
        <v>1.2306026695949112E-2</v>
      </c>
      <c r="AL297" s="9">
        <f t="shared" si="44"/>
        <v>3.2767571790140938E-3</v>
      </c>
    </row>
    <row r="298" spans="1:38">
      <c r="A298">
        <v>292</v>
      </c>
      <c r="B298">
        <f t="shared" si="40"/>
        <v>-1.0900000000000418</v>
      </c>
      <c r="C298">
        <f t="shared" si="38"/>
        <v>1.5927999999999967</v>
      </c>
      <c r="D298" s="13">
        <f>EXP(SUMPRODUCT(LN($Y298:$AL298),AlturaTRI!$C$24:$P$24)+SUMPRODUCT(LN(1-$Y298:$AL298),1-AlturaTRI!$C$24:$P$24))</f>
        <v>7.3646604517935259E-7</v>
      </c>
      <c r="E298" s="13">
        <f ca="1">EXP(SUMPRODUCT(LN($Y298:$AL298),AlturaTRI!$C$25:$P$25)+SUMPRODUCT(LN(1-$Y298:$AL298),1-AlturaTRI!$C$25:$P$25))</f>
        <v>4.6334175203449204E-13</v>
      </c>
      <c r="F298" s="13">
        <f ca="1">EXP(SUMPRODUCT(LN($Y298:$AL298),AlturaTRI!$C$26:$P$26)+SUMPRODUCT(LN(1-$Y298:$AL298),1-AlturaTRI!$C$26:$P$26))</f>
        <v>1.8866279297602088E-15</v>
      </c>
      <c r="G298" s="13">
        <f ca="1">EXP(SUMPRODUCT(LN($Y298:$AL298),AlturaTRI!$C$27:$P$27)+SUMPRODUCT(LN(1-$Y298:$AL298),1-AlturaTRI!$C$27:$P$27))</f>
        <v>1.2619414288244518E-18</v>
      </c>
      <c r="H298" s="13">
        <f ca="1">EXP(SUMPRODUCT(LN($Y298:$AL298),AlturaTRI!$C$28:$P$28)+SUMPRODUCT(LN(1-$Y298:$AL298),1-AlturaTRI!$C$28:$P$28))</f>
        <v>1.4539135559965538E-19</v>
      </c>
      <c r="I298" s="13">
        <f ca="1">EXP(SUMPRODUCT(LN($Y298:$AL298),AlturaTRI!$C$29:$P$29)+SUMPRODUCT(LN(1-$Y298:$AL298),1-AlturaTRI!$C$29:$P$29))</f>
        <v>1.4150116402505884E-15</v>
      </c>
      <c r="J298" s="13">
        <f ca="1">EXP(SUMPRODUCT(LN($Y298:$AL298),AlturaTRI!$C$30:$P$30)+SUMPRODUCT(LN(1-$Y298:$AL298),1-AlturaTRI!$C$30:$P$30))</f>
        <v>1.3771231901614692E-15</v>
      </c>
      <c r="K298" s="13">
        <f ca="1">EXP(SUMPRODUCT(LN($Y298:$AL298),AlturaTRI!$C$31:$P$31)+SUMPRODUCT(LN(1-$Y298:$AL298),1-AlturaTRI!$C$31:$P$31))</f>
        <v>2.4293004071366009E-11</v>
      </c>
      <c r="L298" s="13">
        <f ca="1">EXP(SUMPRODUCT(LN($Y298:$AL298),AlturaTRI!$C$32:$P$32)+SUMPRODUCT(LN(1-$Y298:$AL298),1-AlturaTRI!$C$32:$P$32))</f>
        <v>6.5222955285817877E-11</v>
      </c>
      <c r="M298" s="13">
        <f ca="1">EXP(SUMPRODUCT(LN($Y298:$AL298),AlturaTRI!$C$33:$P$33)+SUMPRODUCT(LN(1-$Y298:$AL298),1-AlturaTRI!$C$33:$P$33))</f>
        <v>5.0432832268846056E-11</v>
      </c>
      <c r="N298" s="13">
        <f ca="1">EXP(SUMPRODUCT(LN($Y298:$AL298),AlturaTRI!$C$34:$P$34)+SUMPRODUCT(LN(1-$Y298:$AL298),1-AlturaTRI!$C$34:$P$34))</f>
        <v>5.7438317167703979E-6</v>
      </c>
      <c r="O298" s="13">
        <f ca="1">EXP(SUMPRODUCT(LN($Y298:$AL298),AlturaTRI!$C$35:$P$35)+SUMPRODUCT(LN(1-$Y298:$AL298),1-AlturaTRI!$C$35:$P$35))</f>
        <v>9.8962686371353707E-14</v>
      </c>
      <c r="P298" s="13">
        <f ca="1">EXP(SUMPRODUCT(LN($Y298:$AL298),AlturaTRI!$C$36:$P$36)+SUMPRODUCT(LN(1-$Y298:$AL298),1-AlturaTRI!$C$36:$P$36))</f>
        <v>1.5319549374478831E-13</v>
      </c>
      <c r="Q298" s="13">
        <f ca="1">EXP(SUMPRODUCT(LN($Y298:$AL298),AlturaTRI!$C$37:$P$37)+SUMPRODUCT(LN(1-$Y298:$AL298),1-AlturaTRI!$C$37:$P$37))</f>
        <v>4.7595300644419531E-9</v>
      </c>
      <c r="R298" s="13">
        <f ca="1">EXP(SUMPRODUCT(LN($Y298:$AL298),AlturaTRI!$C$38:$P$38)+SUMPRODUCT(LN(1-$Y298:$AL298),1-AlturaTRI!$C$38:$P$38))</f>
        <v>5.1781523546609674E-11</v>
      </c>
      <c r="S298" s="13">
        <f ca="1">EXP(SUMPRODUCT(LN($Y298:$AL298),AlturaTRI!$C$39:$P$39)+SUMPRODUCT(LN(1-$Y298:$AL298),1-AlturaTRI!$C$39:$P$39))</f>
        <v>1.1398296401687221E-21</v>
      </c>
      <c r="T298" s="13">
        <f ca="1">EXP(SUMPRODUCT(LN($Y298:$AL298),AlturaTRI!$C$40:$P$40)+SUMPRODUCT(LN(1-$Y298:$AL298),1-AlturaTRI!$C$40:$P$40))</f>
        <v>7.5108328721380143E-21</v>
      </c>
      <c r="U298" s="13">
        <f ca="1">EXP(SUMPRODUCT(LN($Y298:$AL298),AlturaTRI!$C$41:$P$41)+SUMPRODUCT(LN(1-$Y298:$AL298),1-AlturaTRI!$C$41:$P$41))</f>
        <v>3.5027048846996126E-16</v>
      </c>
      <c r="V298" s="13">
        <f ca="1">EXP(SUMPRODUCT(LN($Y298:$AL298),AlturaTRI!$C$42:$P$42)+SUMPRODUCT(LN(1-$Y298:$AL298),1-AlturaTRI!$C$42:$P$42))</f>
        <v>1.1689995692460401E-12</v>
      </c>
      <c r="W298" s="13">
        <f ca="1">EXP(SUMPRODUCT(LN($Y298:$AL298),AlturaTRI!$C$43:$P$43)+SUMPRODUCT(LN(1-$Y298:$AL298),1-AlturaTRI!$C$43:$P$43))</f>
        <v>2.4538747945677486E-13</v>
      </c>
      <c r="X298">
        <f t="shared" ca="1" si="39"/>
        <v>1.874965558866514E-3</v>
      </c>
      <c r="Y298" s="9">
        <f t="shared" si="44"/>
        <v>6.1381605206041181E-3</v>
      </c>
      <c r="Z298" s="9">
        <f t="shared" si="44"/>
        <v>4.995603733648245E-3</v>
      </c>
      <c r="AA298" s="9">
        <f t="shared" si="44"/>
        <v>1.09946413398229E-2</v>
      </c>
      <c r="AB298" s="9">
        <f t="shared" si="44"/>
        <v>1.2590848876365239E-2</v>
      </c>
      <c r="AC298" s="9">
        <f t="shared" si="44"/>
        <v>1.1221464541671444E-2</v>
      </c>
      <c r="AD298" s="9">
        <f t="shared" si="44"/>
        <v>7.176852600100956E-3</v>
      </c>
      <c r="AE298" s="9">
        <f t="shared" si="44"/>
        <v>3.322638175810682E-2</v>
      </c>
      <c r="AF298" s="9">
        <f t="shared" si="44"/>
        <v>3.4449648782207638E-2</v>
      </c>
      <c r="AG298" s="9">
        <f t="shared" si="44"/>
        <v>0.39224293143348937</v>
      </c>
      <c r="AH298" s="9">
        <f t="shared" si="44"/>
        <v>7.8854628380756273E-3</v>
      </c>
      <c r="AI298" s="9">
        <f t="shared" si="44"/>
        <v>1.3529443639959501E-2</v>
      </c>
      <c r="AJ298" s="9">
        <f t="shared" si="44"/>
        <v>1.5137483406900576E-3</v>
      </c>
      <c r="AK298" s="9">
        <f t="shared" si="44"/>
        <v>1.2495620815600513E-2</v>
      </c>
      <c r="AL298" s="9">
        <f t="shared" si="44"/>
        <v>3.3561976001930229E-3</v>
      </c>
    </row>
    <row r="299" spans="1:38">
      <c r="A299">
        <v>293</v>
      </c>
      <c r="B299">
        <f t="shared" si="40"/>
        <v>-1.0800000000000418</v>
      </c>
      <c r="C299">
        <f t="shared" si="38"/>
        <v>1.5935999999999966</v>
      </c>
      <c r="D299" s="13">
        <f>EXP(SUMPRODUCT(LN($Y299:$AL299),AlturaTRI!$C$24:$P$24)+SUMPRODUCT(LN(1-$Y299:$AL299),1-AlturaTRI!$C$24:$P$24))</f>
        <v>7.7331514785444572E-7</v>
      </c>
      <c r="E299" s="13">
        <f ca="1">EXP(SUMPRODUCT(LN($Y299:$AL299),AlturaTRI!$C$25:$P$25)+SUMPRODUCT(LN(1-$Y299:$AL299),1-AlturaTRI!$C$25:$P$25))</f>
        <v>5.2310595406335428E-13</v>
      </c>
      <c r="F299" s="13">
        <f ca="1">EXP(SUMPRODUCT(LN($Y299:$AL299),AlturaTRI!$C$26:$P$26)+SUMPRODUCT(LN(1-$Y299:$AL299),1-AlturaTRI!$C$26:$P$26))</f>
        <v>2.1319730414080884E-15</v>
      </c>
      <c r="G299" s="13">
        <f ca="1">EXP(SUMPRODUCT(LN($Y299:$AL299),AlturaTRI!$C$27:$P$27)+SUMPRODUCT(LN(1-$Y299:$AL299),1-AlturaTRI!$C$27:$P$27))</f>
        <v>1.5189683334190169E-18</v>
      </c>
      <c r="H299" s="13">
        <f ca="1">EXP(SUMPRODUCT(LN($Y299:$AL299),AlturaTRI!$C$28:$P$28)+SUMPRODUCT(LN(1-$Y299:$AL299),1-AlturaTRI!$C$28:$P$28))</f>
        <v>1.7313846499340139E-19</v>
      </c>
      <c r="I299" s="13">
        <f ca="1">EXP(SUMPRODUCT(LN($Y299:$AL299),AlturaTRI!$C$29:$P$29)+SUMPRODUCT(LN(1-$Y299:$AL299),1-AlturaTRI!$C$29:$P$29))</f>
        <v>1.5922589317695219E-15</v>
      </c>
      <c r="J299" s="13">
        <f ca="1">EXP(SUMPRODUCT(LN($Y299:$AL299),AlturaTRI!$C$30:$P$30)+SUMPRODUCT(LN(1-$Y299:$AL299),1-AlturaTRI!$C$30:$P$30))</f>
        <v>1.580769665517525E-15</v>
      </c>
      <c r="K299" s="13">
        <f ca="1">EXP(SUMPRODUCT(LN($Y299:$AL299),AlturaTRI!$C$31:$P$31)+SUMPRODUCT(LN(1-$Y299:$AL299),1-AlturaTRI!$C$31:$P$31))</f>
        <v>2.6366640359956107E-11</v>
      </c>
      <c r="L299" s="13">
        <f ca="1">EXP(SUMPRODUCT(LN($Y299:$AL299),AlturaTRI!$C$32:$P$32)+SUMPRODUCT(LN(1-$Y299:$AL299),1-AlturaTRI!$C$32:$P$32))</f>
        <v>7.0198053639890851E-11</v>
      </c>
      <c r="M299" s="13">
        <f ca="1">EXP(SUMPRODUCT(LN($Y299:$AL299),AlturaTRI!$C$33:$P$33)+SUMPRODUCT(LN(1-$Y299:$AL299),1-AlturaTRI!$C$33:$P$33))</f>
        <v>5.6014548881512327E-11</v>
      </c>
      <c r="N299" s="13">
        <f ca="1">EXP(SUMPRODUCT(LN($Y299:$AL299),AlturaTRI!$C$34:$P$34)+SUMPRODUCT(LN(1-$Y299:$AL299),1-AlturaTRI!$C$34:$P$34))</f>
        <v>6.0579500655172355E-6</v>
      </c>
      <c r="O299" s="13">
        <f ca="1">EXP(SUMPRODUCT(LN($Y299:$AL299),AlturaTRI!$C$35:$P$35)+SUMPRODUCT(LN(1-$Y299:$AL299),1-AlturaTRI!$C$35:$P$35))</f>
        <v>1.1246098645802158E-13</v>
      </c>
      <c r="P299" s="13">
        <f ca="1">EXP(SUMPRODUCT(LN($Y299:$AL299),AlturaTRI!$C$36:$P$36)+SUMPRODUCT(LN(1-$Y299:$AL299),1-AlturaTRI!$C$36:$P$36))</f>
        <v>1.7323658420199937E-13</v>
      </c>
      <c r="Q299" s="13">
        <f ca="1">EXP(SUMPRODUCT(LN($Y299:$AL299),AlturaTRI!$C$37:$P$37)+SUMPRODUCT(LN(1-$Y299:$AL299),1-AlturaTRI!$C$37:$P$37))</f>
        <v>5.1649998497016792E-9</v>
      </c>
      <c r="R299" s="13">
        <f ca="1">EXP(SUMPRODUCT(LN($Y299:$AL299),AlturaTRI!$C$38:$P$38)+SUMPRODUCT(LN(1-$Y299:$AL299),1-AlturaTRI!$C$38:$P$38))</f>
        <v>5.7036504788127221E-11</v>
      </c>
      <c r="S299" s="13">
        <f ca="1">EXP(SUMPRODUCT(LN($Y299:$AL299),AlturaTRI!$C$39:$P$39)+SUMPRODUCT(LN(1-$Y299:$AL299),1-AlturaTRI!$C$39:$P$39))</f>
        <v>1.4123431822143239E-21</v>
      </c>
      <c r="T299" s="13">
        <f ca="1">EXP(SUMPRODUCT(LN($Y299:$AL299),AlturaTRI!$C$40:$P$40)+SUMPRODUCT(LN(1-$Y299:$AL299),1-AlturaTRI!$C$40:$P$40))</f>
        <v>8.8639289890782397E-21</v>
      </c>
      <c r="U299" s="13">
        <f ca="1">EXP(SUMPRODUCT(LN($Y299:$AL299),AlturaTRI!$C$41:$P$41)+SUMPRODUCT(LN(1-$Y299:$AL299),1-AlturaTRI!$C$41:$P$41))</f>
        <v>4.0640667779857008E-16</v>
      </c>
      <c r="V299" s="13">
        <f ca="1">EXP(SUMPRODUCT(LN($Y299:$AL299),AlturaTRI!$C$42:$P$42)+SUMPRODUCT(LN(1-$Y299:$AL299),1-AlturaTRI!$C$42:$P$42))</f>
        <v>1.3124982741929445E-12</v>
      </c>
      <c r="W299" s="13">
        <f ca="1">EXP(SUMPRODUCT(LN($Y299:$AL299),AlturaTRI!$C$43:$P$43)+SUMPRODUCT(LN(1-$Y299:$AL299),1-AlturaTRI!$C$43:$P$43))</f>
        <v>2.7991512876582627E-13</v>
      </c>
      <c r="X299">
        <f t="shared" ca="1" si="39"/>
        <v>1.8954196982272741E-3</v>
      </c>
      <c r="Y299" s="9">
        <f t="shared" si="44"/>
        <v>6.2566059176421759E-3</v>
      </c>
      <c r="Z299" s="9">
        <f t="shared" si="44"/>
        <v>5.0947088011391454E-3</v>
      </c>
      <c r="AA299" s="9">
        <f t="shared" si="44"/>
        <v>1.118913907354421E-2</v>
      </c>
      <c r="AB299" s="9">
        <f t="shared" si="44"/>
        <v>1.2770377485756296E-2</v>
      </c>
      <c r="AC299" s="9">
        <f t="shared" si="44"/>
        <v>1.1401998127762132E-2</v>
      </c>
      <c r="AD299" s="9">
        <f t="shared" si="44"/>
        <v>7.2980051309369095E-3</v>
      </c>
      <c r="AE299" s="9">
        <f t="shared" si="44"/>
        <v>3.3963094317847976E-2</v>
      </c>
      <c r="AF299" s="9">
        <f t="shared" si="44"/>
        <v>3.5071613047801854E-2</v>
      </c>
      <c r="AG299" s="9">
        <f t="shared" si="44"/>
        <v>0.39789757296178146</v>
      </c>
      <c r="AH299" s="9">
        <f t="shared" si="44"/>
        <v>8.0672448911703141E-3</v>
      </c>
      <c r="AI299" s="9">
        <f t="shared" si="44"/>
        <v>1.3802167827465645E-2</v>
      </c>
      <c r="AJ299" s="9">
        <f t="shared" si="44"/>
        <v>1.5533637756921343E-3</v>
      </c>
      <c r="AK299" s="9">
        <f t="shared" si="44"/>
        <v>1.2688098413652657E-2</v>
      </c>
      <c r="AL299" s="9">
        <f t="shared" si="44"/>
        <v>3.4375573016802788E-3</v>
      </c>
    </row>
    <row r="300" spans="1:38">
      <c r="A300">
        <v>294</v>
      </c>
      <c r="B300">
        <f t="shared" si="40"/>
        <v>-1.0700000000000418</v>
      </c>
      <c r="C300">
        <f t="shared" si="38"/>
        <v>1.5943999999999967</v>
      </c>
      <c r="D300" s="13">
        <f>EXP(SUMPRODUCT(LN($Y300:$AL300),AlturaTRI!$C$24:$P$24)+SUMPRODUCT(LN(1-$Y300:$AL300),1-AlturaTRI!$C$24:$P$24))</f>
        <v>8.1185063872516057E-7</v>
      </c>
      <c r="E300" s="13">
        <f ca="1">EXP(SUMPRODUCT(LN($Y300:$AL300),AlturaTRI!$C$25:$P$25)+SUMPRODUCT(LN(1-$Y300:$AL300),1-AlturaTRI!$C$25:$P$25))</f>
        <v>5.9046440279562117E-13</v>
      </c>
      <c r="F300" s="13">
        <f ca="1">EXP(SUMPRODUCT(LN($Y300:$AL300),AlturaTRI!$C$26:$P$26)+SUMPRODUCT(LN(1-$Y300:$AL300),1-AlturaTRI!$C$26:$P$26))</f>
        <v>2.4087569937329812E-15</v>
      </c>
      <c r="G300" s="13">
        <f ca="1">EXP(SUMPRODUCT(LN($Y300:$AL300),AlturaTRI!$C$27:$P$27)+SUMPRODUCT(LN(1-$Y300:$AL300),1-AlturaTRI!$C$27:$P$27))</f>
        <v>1.8279910808134799E-18</v>
      </c>
      <c r="H300" s="13">
        <f ca="1">EXP(SUMPRODUCT(LN($Y300:$AL300),AlturaTRI!$C$28:$P$28)+SUMPRODUCT(LN(1-$Y300:$AL300),1-AlturaTRI!$C$28:$P$28))</f>
        <v>2.0614099614688671E-19</v>
      </c>
      <c r="I300" s="13">
        <f ca="1">EXP(SUMPRODUCT(LN($Y300:$AL300),AlturaTRI!$C$29:$P$29)+SUMPRODUCT(LN(1-$Y300:$AL300),1-AlturaTRI!$C$29:$P$29))</f>
        <v>1.7913613738432965E-15</v>
      </c>
      <c r="J300" s="13">
        <f ca="1">EXP(SUMPRODUCT(LN($Y300:$AL300),AlturaTRI!$C$30:$P$30)+SUMPRODUCT(LN(1-$Y300:$AL300),1-AlturaTRI!$C$30:$P$30))</f>
        <v>1.8141793763000143E-15</v>
      </c>
      <c r="K300" s="13">
        <f ca="1">EXP(SUMPRODUCT(LN($Y300:$AL300),AlturaTRI!$C$31:$P$31)+SUMPRODUCT(LN(1-$Y300:$AL300),1-AlturaTRI!$C$31:$P$31))</f>
        <v>2.86117352993428E-11</v>
      </c>
      <c r="L300" s="13">
        <f ca="1">EXP(SUMPRODUCT(LN($Y300:$AL300),AlturaTRI!$C$32:$P$32)+SUMPRODUCT(LN(1-$Y300:$AL300),1-AlturaTRI!$C$32:$P$32))</f>
        <v>7.553800296850406E-11</v>
      </c>
      <c r="M300" s="13">
        <f ca="1">EXP(SUMPRODUCT(LN($Y300:$AL300),AlturaTRI!$C$33:$P$33)+SUMPRODUCT(LN(1-$Y300:$AL300),1-AlturaTRI!$C$33:$P$33))</f>
        <v>6.2201972574699192E-11</v>
      </c>
      <c r="N300" s="13">
        <f ca="1">EXP(SUMPRODUCT(LN($Y300:$AL300),AlturaTRI!$C$34:$P$34)+SUMPRODUCT(LN(1-$Y300:$AL300),1-AlturaTRI!$C$34:$P$34))</f>
        <v>6.3880087380347891E-6</v>
      </c>
      <c r="O300" s="13">
        <f ca="1">EXP(SUMPRODUCT(LN($Y300:$AL300),AlturaTRI!$C$35:$P$35)+SUMPRODUCT(LN(1-$Y300:$AL300),1-AlturaTRI!$C$35:$P$35))</f>
        <v>1.2777565972644541E-13</v>
      </c>
      <c r="P300" s="13">
        <f ca="1">EXP(SUMPRODUCT(LN($Y300:$AL300),AlturaTRI!$C$36:$P$36)+SUMPRODUCT(LN(1-$Y300:$AL300),1-AlturaTRI!$C$36:$P$36))</f>
        <v>1.9586149435990763E-13</v>
      </c>
      <c r="Q300" s="13">
        <f ca="1">EXP(SUMPRODUCT(LN($Y300:$AL300),AlturaTRI!$C$37:$P$37)+SUMPRODUCT(LN(1-$Y300:$AL300),1-AlturaTRI!$C$37:$P$37))</f>
        <v>5.6039258803902497E-9</v>
      </c>
      <c r="R300" s="13">
        <f ca="1">EXP(SUMPRODUCT(LN($Y300:$AL300),AlturaTRI!$C$38:$P$38)+SUMPRODUCT(LN(1-$Y300:$AL300),1-AlturaTRI!$C$38:$P$38))</f>
        <v>6.2812606310414666E-11</v>
      </c>
      <c r="S300" s="13">
        <f ca="1">EXP(SUMPRODUCT(LN($Y300:$AL300),AlturaTRI!$C$39:$P$39)+SUMPRODUCT(LN(1-$Y300:$AL300),1-AlturaTRI!$C$39:$P$39))</f>
        <v>1.749670864353929E-21</v>
      </c>
      <c r="T300" s="13">
        <f ca="1">EXP(SUMPRODUCT(LN($Y300:$AL300),AlturaTRI!$C$40:$P$40)+SUMPRODUCT(LN(1-$Y300:$AL300),1-AlturaTRI!$C$40:$P$40))</f>
        <v>1.0458761716728583E-20</v>
      </c>
      <c r="U300" s="13">
        <f ca="1">EXP(SUMPRODUCT(LN($Y300:$AL300),AlturaTRI!$C$41:$P$41)+SUMPRODUCT(LN(1-$Y300:$AL300),1-AlturaTRI!$C$41:$P$41))</f>
        <v>4.7144816888132427E-16</v>
      </c>
      <c r="V300" s="13">
        <f ca="1">EXP(SUMPRODUCT(LN($Y300:$AL300),AlturaTRI!$C$42:$P$42)+SUMPRODUCT(LN(1-$Y300:$AL300),1-AlturaTRI!$C$42:$P$42))</f>
        <v>1.4733263680062569E-12</v>
      </c>
      <c r="W300" s="13">
        <f ca="1">EXP(SUMPRODUCT(LN($Y300:$AL300),AlturaTRI!$C$43:$P$43)+SUMPRODUCT(LN(1-$Y300:$AL300),1-AlturaTRI!$C$43:$P$43))</f>
        <v>3.1923917092687672E-13</v>
      </c>
      <c r="X300">
        <f t="shared" ca="1" si="39"/>
        <v>1.9159053732052866E-3</v>
      </c>
      <c r="Y300" s="9">
        <f t="shared" si="44"/>
        <v>6.3773222377066299E-3</v>
      </c>
      <c r="Z300" s="9">
        <f t="shared" si="44"/>
        <v>5.1957696935558554E-3</v>
      </c>
      <c r="AA300" s="9">
        <f t="shared" si="44"/>
        <v>1.1387037901859118E-2</v>
      </c>
      <c r="AB300" s="9">
        <f t="shared" si="44"/>
        <v>1.2952432353305614E-2</v>
      </c>
      <c r="AC300" s="9">
        <f t="shared" si="44"/>
        <v>1.1585402149752072E-2</v>
      </c>
      <c r="AD300" s="9">
        <f t="shared" si="44"/>
        <v>7.4211875516725844E-3</v>
      </c>
      <c r="AE300" s="9">
        <f t="shared" si="44"/>
        <v>3.4715555090380754E-2</v>
      </c>
      <c r="AF300" s="9">
        <f t="shared" si="44"/>
        <v>3.5704391208450093E-2</v>
      </c>
      <c r="AG300" s="9">
        <f t="shared" si="44"/>
        <v>0.40357960075629207</v>
      </c>
      <c r="AH300" s="9">
        <f t="shared" si="44"/>
        <v>8.2531826702869227E-3</v>
      </c>
      <c r="AI300" s="9">
        <f t="shared" si="44"/>
        <v>1.408031107350028E-2</v>
      </c>
      <c r="AJ300" s="9">
        <f t="shared" si="44"/>
        <v>1.5940143082974652E-3</v>
      </c>
      <c r="AK300" s="9">
        <f t="shared" si="44"/>
        <v>1.2883502179476338E-2</v>
      </c>
      <c r="AL300" s="9">
        <f t="shared" si="44"/>
        <v>3.5208823273815302E-3</v>
      </c>
    </row>
    <row r="301" spans="1:38">
      <c r="A301">
        <v>295</v>
      </c>
      <c r="B301">
        <f t="shared" si="40"/>
        <v>-1.0600000000000418</v>
      </c>
      <c r="C301">
        <f t="shared" si="38"/>
        <v>1.5951999999999966</v>
      </c>
      <c r="D301" s="13">
        <f>EXP(SUMPRODUCT(LN($Y301:$AL301),AlturaTRI!$C$24:$P$24)+SUMPRODUCT(LN(1-$Y301:$AL301),1-AlturaTRI!$C$24:$P$24))</f>
        <v>8.5213972549022536E-7</v>
      </c>
      <c r="E301" s="13">
        <f ca="1">EXP(SUMPRODUCT(LN($Y301:$AL301),AlturaTRI!$C$25:$P$25)+SUMPRODUCT(LN(1-$Y301:$AL301),1-AlturaTRI!$C$25:$P$25))</f>
        <v>6.6636600565223936E-13</v>
      </c>
      <c r="F301" s="13">
        <f ca="1">EXP(SUMPRODUCT(LN($Y301:$AL301),AlturaTRI!$C$26:$P$26)+SUMPRODUCT(LN(1-$Y301:$AL301),1-AlturaTRI!$C$26:$P$26))</f>
        <v>2.7209422501608471E-15</v>
      </c>
      <c r="G301" s="13">
        <f ca="1">EXP(SUMPRODUCT(LN($Y301:$AL301),AlturaTRI!$C$27:$P$27)+SUMPRODUCT(LN(1-$Y301:$AL301),1-AlturaTRI!$C$27:$P$27))</f>
        <v>2.1994519596973429E-18</v>
      </c>
      <c r="H301" s="13">
        <f ca="1">EXP(SUMPRODUCT(LN($Y301:$AL301),AlturaTRI!$C$28:$P$28)+SUMPRODUCT(LN(1-$Y301:$AL301),1-AlturaTRI!$C$28:$P$28))</f>
        <v>2.4538625565417939E-19</v>
      </c>
      <c r="I301" s="13">
        <f ca="1">EXP(SUMPRODUCT(LN($Y301:$AL301),AlturaTRI!$C$29:$P$29)+SUMPRODUCT(LN(1-$Y301:$AL301),1-AlturaTRI!$C$29:$P$29))</f>
        <v>2.0149662356567653E-15</v>
      </c>
      <c r="J301" s="13">
        <f ca="1">EXP(SUMPRODUCT(LN($Y301:$AL301),AlturaTRI!$C$30:$P$30)+SUMPRODUCT(LN(1-$Y301:$AL301),1-AlturaTRI!$C$30:$P$30))</f>
        <v>2.0816461787338231E-15</v>
      </c>
      <c r="K301" s="13">
        <f ca="1">EXP(SUMPRODUCT(LN($Y301:$AL301),AlturaTRI!$C$31:$P$31)+SUMPRODUCT(LN(1-$Y301:$AL301),1-AlturaTRI!$C$31:$P$31))</f>
        <v>3.1041925868797681E-11</v>
      </c>
      <c r="L301" s="13">
        <f ca="1">EXP(SUMPRODUCT(LN($Y301:$AL301),AlturaTRI!$C$32:$P$32)+SUMPRODUCT(LN(1-$Y301:$AL301),1-AlturaTRI!$C$32:$P$32))</f>
        <v>8.1268264073246352E-11</v>
      </c>
      <c r="M301" s="13">
        <f ca="1">EXP(SUMPRODUCT(LN($Y301:$AL301),AlturaTRI!$C$33:$P$33)+SUMPRODUCT(LN(1-$Y301:$AL301),1-AlturaTRI!$C$33:$P$33))</f>
        <v>6.9059356625573829E-11</v>
      </c>
      <c r="N301" s="13">
        <f ca="1">EXP(SUMPRODUCT(LN($Y301:$AL301),AlturaTRI!$C$34:$P$34)+SUMPRODUCT(LN(1-$Y301:$AL301),1-AlturaTRI!$C$34:$P$34))</f>
        <v>6.7347327985301078E-6</v>
      </c>
      <c r="O301" s="13">
        <f ca="1">EXP(SUMPRODUCT(LN($Y301:$AL301),AlturaTRI!$C$35:$P$35)+SUMPRODUCT(LN(1-$Y301:$AL301),1-AlturaTRI!$C$35:$P$35))</f>
        <v>1.4514745693703581E-13</v>
      </c>
      <c r="P301" s="13">
        <f ca="1">EXP(SUMPRODUCT(LN($Y301:$AL301),AlturaTRI!$C$36:$P$36)+SUMPRODUCT(LN(1-$Y301:$AL301),1-AlturaTRI!$C$36:$P$36))</f>
        <v>2.213979377995146E-13</v>
      </c>
      <c r="Q301" s="13">
        <f ca="1">EXP(SUMPRODUCT(LN($Y301:$AL301),AlturaTRI!$C$37:$P$37)+SUMPRODUCT(LN(1-$Y301:$AL301),1-AlturaTRI!$C$37:$P$37))</f>
        <v>6.0789631067703344E-9</v>
      </c>
      <c r="R301" s="13">
        <f ca="1">EXP(SUMPRODUCT(LN($Y301:$AL301),AlturaTRI!$C$38:$P$38)+SUMPRODUCT(LN(1-$Y301:$AL301),1-AlturaTRI!$C$38:$P$38))</f>
        <v>6.916012669091891E-11</v>
      </c>
      <c r="S301" s="13">
        <f ca="1">EXP(SUMPRODUCT(LN($Y301:$AL301),AlturaTRI!$C$39:$P$39)+SUMPRODUCT(LN(1-$Y301:$AL301),1-AlturaTRI!$C$39:$P$39))</f>
        <v>2.1671428432881702E-21</v>
      </c>
      <c r="T301" s="13">
        <f ca="1">EXP(SUMPRODUCT(LN($Y301:$AL301),AlturaTRI!$C$40:$P$40)+SUMPRODUCT(LN(1-$Y301:$AL301),1-AlturaTRI!$C$40:$P$40))</f>
        <v>1.2338129513783498E-20</v>
      </c>
      <c r="U301" s="13">
        <f ca="1">EXP(SUMPRODUCT(LN($Y301:$AL301),AlturaTRI!$C$41:$P$41)+SUMPRODUCT(LN(1-$Y301:$AL301),1-AlturaTRI!$C$41:$P$41))</f>
        <v>5.4679196870756293E-16</v>
      </c>
      <c r="V301" s="13">
        <f ca="1">EXP(SUMPRODUCT(LN($Y301:$AL301),AlturaTRI!$C$42:$P$42)+SUMPRODUCT(LN(1-$Y301:$AL301),1-AlturaTRI!$C$42:$P$42))</f>
        <v>1.6535382202351705E-12</v>
      </c>
      <c r="W301" s="13">
        <f ca="1">EXP(SUMPRODUCT(LN($Y301:$AL301),AlturaTRI!$C$43:$P$43)+SUMPRODUCT(LN(1-$Y301:$AL301),1-AlturaTRI!$C$43:$P$43))</f>
        <v>3.6401646901931149E-13</v>
      </c>
      <c r="X301">
        <f t="shared" ca="1" si="39"/>
        <v>1.9364188055672196E-3</v>
      </c>
      <c r="Y301" s="9">
        <f t="shared" si="44"/>
        <v>6.5003524493275752E-3</v>
      </c>
      <c r="Z301" s="9">
        <f t="shared" si="44"/>
        <v>5.2988245975513102E-3</v>
      </c>
      <c r="AA301" s="9">
        <f t="shared" si="44"/>
        <v>1.1588395884900458E-2</v>
      </c>
      <c r="AB301" s="9">
        <f t="shared" si="44"/>
        <v>1.3137048063595641E-2</v>
      </c>
      <c r="AC301" s="9">
        <f t="shared" si="44"/>
        <v>1.1771721143507252E-2</v>
      </c>
      <c r="AD301" s="9">
        <f t="shared" si="44"/>
        <v>7.5464333524397466E-3</v>
      </c>
      <c r="AE301" s="9">
        <f t="shared" si="44"/>
        <v>3.5484074467098767E-2</v>
      </c>
      <c r="AF301" s="9">
        <f t="shared" si="44"/>
        <v>3.6348156178060677E-2</v>
      </c>
      <c r="AG301" s="9">
        <f t="shared" si="44"/>
        <v>0.40928761251676415</v>
      </c>
      <c r="AH301" s="9">
        <f t="shared" si="44"/>
        <v>8.4433695546033936E-3</v>
      </c>
      <c r="AI301" s="9">
        <f t="shared" si="44"/>
        <v>1.4363977862211516E-2</v>
      </c>
      <c r="AJ301" s="9">
        <f t="shared" si="44"/>
        <v>1.6357268964489E-3</v>
      </c>
      <c r="AK301" s="9">
        <f t="shared" si="44"/>
        <v>1.3081875398316687E-2</v>
      </c>
      <c r="AL301" s="9">
        <f t="shared" si="44"/>
        <v>3.6062198098169352E-3</v>
      </c>
    </row>
    <row r="302" spans="1:38">
      <c r="A302">
        <v>296</v>
      </c>
      <c r="B302">
        <f t="shared" si="40"/>
        <v>-1.0500000000000418</v>
      </c>
      <c r="C302">
        <f t="shared" si="38"/>
        <v>1.5959999999999965</v>
      </c>
      <c r="D302" s="13">
        <f>EXP(SUMPRODUCT(LN($Y302:$AL302),AlturaTRI!$C$24:$P$24)+SUMPRODUCT(LN(1-$Y302:$AL302),1-AlturaTRI!$C$24:$P$24))</f>
        <v>8.9425169815881092E-7</v>
      </c>
      <c r="E302" s="13">
        <f ca="1">EXP(SUMPRODUCT(LN($Y302:$AL302),AlturaTRI!$C$25:$P$25)+SUMPRODUCT(LN(1-$Y302:$AL302),1-AlturaTRI!$C$25:$P$25))</f>
        <v>7.5187601870214383E-13</v>
      </c>
      <c r="F302" s="13">
        <f ca="1">EXP(SUMPRODUCT(LN($Y302:$AL302),AlturaTRI!$C$26:$P$26)+SUMPRODUCT(LN(1-$Y302:$AL302),1-AlturaTRI!$C$26:$P$26))</f>
        <v>3.0729815046005956E-15</v>
      </c>
      <c r="G302" s="13">
        <f ca="1">EXP(SUMPRODUCT(LN($Y302:$AL302),AlturaTRI!$C$27:$P$27)+SUMPRODUCT(LN(1-$Y302:$AL302),1-AlturaTRI!$C$27:$P$27))</f>
        <v>2.6458741002854959E-18</v>
      </c>
      <c r="H302" s="13">
        <f ca="1">EXP(SUMPRODUCT(LN($Y302:$AL302),AlturaTRI!$C$28:$P$28)+SUMPRODUCT(LN(1-$Y302:$AL302),1-AlturaTRI!$C$28:$P$28))</f>
        <v>2.9204540904450254E-19</v>
      </c>
      <c r="I302" s="13">
        <f ca="1">EXP(SUMPRODUCT(LN($Y302:$AL302),AlturaTRI!$C$29:$P$29)+SUMPRODUCT(LN(1-$Y302:$AL302),1-AlturaTRI!$C$29:$P$29))</f>
        <v>2.2660350713936906E-15</v>
      </c>
      <c r="J302" s="13">
        <f ca="1">EXP(SUMPRODUCT(LN($Y302:$AL302),AlturaTRI!$C$30:$P$30)+SUMPRODUCT(LN(1-$Y302:$AL302),1-AlturaTRI!$C$30:$P$30))</f>
        <v>2.3880745923716327E-15</v>
      </c>
      <c r="K302" s="13">
        <f ca="1">EXP(SUMPRODUCT(LN($Y302:$AL302),AlturaTRI!$C$31:$P$31)+SUMPRODUCT(LN(1-$Y302:$AL302),1-AlturaTRI!$C$31:$P$31))</f>
        <v>3.36718829227501E-11</v>
      </c>
      <c r="L302" s="13">
        <f ca="1">EXP(SUMPRODUCT(LN($Y302:$AL302),AlturaTRI!$C$32:$P$32)+SUMPRODUCT(LN(1-$Y302:$AL302),1-AlturaTRI!$C$32:$P$32))</f>
        <v>8.7415964478250488E-11</v>
      </c>
      <c r="M302" s="13">
        <f ca="1">EXP(SUMPRODUCT(LN($Y302:$AL302),AlturaTRI!$C$33:$P$33)+SUMPRODUCT(LN(1-$Y302:$AL302),1-AlturaTRI!$C$33:$P$33))</f>
        <v>7.6657594133704276E-11</v>
      </c>
      <c r="N302" s="13">
        <f ca="1">EXP(SUMPRODUCT(LN($Y302:$AL302),AlturaTRI!$C$34:$P$34)+SUMPRODUCT(LN(1-$Y302:$AL302),1-AlturaTRI!$C$34:$P$34))</f>
        <v>7.0988749220405113E-6</v>
      </c>
      <c r="O302" s="13">
        <f ca="1">EXP(SUMPRODUCT(LN($Y302:$AL302),AlturaTRI!$C$35:$P$35)+SUMPRODUCT(LN(1-$Y302:$AL302),1-AlturaTRI!$C$35:$P$35))</f>
        <v>1.6484850643745334E-13</v>
      </c>
      <c r="P302" s="13">
        <f ca="1">EXP(SUMPRODUCT(LN($Y302:$AL302),AlturaTRI!$C$36:$P$36)+SUMPRODUCT(LN(1-$Y302:$AL302),1-AlturaTRI!$C$36:$P$36))</f>
        <v>2.5021443763795528E-13</v>
      </c>
      <c r="Q302" s="13">
        <f ca="1">EXP(SUMPRODUCT(LN($Y302:$AL302),AlturaTRI!$C$37:$P$37)+SUMPRODUCT(LN(1-$Y302:$AL302),1-AlturaTRI!$C$37:$P$37))</f>
        <v>6.5929672610316084E-9</v>
      </c>
      <c r="R302" s="13">
        <f ca="1">EXP(SUMPRODUCT(LN($Y302:$AL302),AlturaTRI!$C$38:$P$38)+SUMPRODUCT(LN(1-$Y302:$AL302),1-AlturaTRI!$C$38:$P$38))</f>
        <v>7.613406745141499E-11</v>
      </c>
      <c r="S302" s="13">
        <f ca="1">EXP(SUMPRODUCT(LN($Y302:$AL302),AlturaTRI!$C$39:$P$39)+SUMPRODUCT(LN(1-$Y302:$AL302),1-AlturaTRI!$C$39:$P$39))</f>
        <v>2.6836940441326346E-21</v>
      </c>
      <c r="T302" s="13">
        <f ca="1">EXP(SUMPRODUCT(LN($Y302:$AL302),AlturaTRI!$C$40:$P$40)+SUMPRODUCT(LN(1-$Y302:$AL302),1-AlturaTRI!$C$40:$P$40))</f>
        <v>1.4552334447459841E-20</v>
      </c>
      <c r="U302" s="13">
        <f ca="1">EXP(SUMPRODUCT(LN($Y302:$AL302),AlturaTRI!$C$41:$P$41)+SUMPRODUCT(LN(1-$Y302:$AL302),1-AlturaTRI!$C$41:$P$41))</f>
        <v>6.340515770898605E-16</v>
      </c>
      <c r="V302" s="13">
        <f ca="1">EXP(SUMPRODUCT(LN($Y302:$AL302),AlturaTRI!$C$42:$P$42)+SUMPRODUCT(LN(1-$Y302:$AL302),1-AlturaTRI!$C$42:$P$42))</f>
        <v>1.8554266934863509E-12</v>
      </c>
      <c r="W302" s="13">
        <f ca="1">EXP(SUMPRODUCT(LN($Y302:$AL302),AlturaTRI!$C$43:$P$43)+SUMPRODUCT(LN(1-$Y302:$AL302),1-AlturaTRI!$C$43:$P$43))</f>
        <v>4.1499243260753508E-13</v>
      </c>
      <c r="X302">
        <f t="shared" ca="1" si="39"/>
        <v>1.9569561680651687E-3</v>
      </c>
      <c r="Y302" s="9">
        <f t="shared" si="44"/>
        <v>6.6257403118010006E-3</v>
      </c>
      <c r="Z302" s="9">
        <f t="shared" si="44"/>
        <v>5.4039124288835522E-3</v>
      </c>
      <c r="AA302" s="9">
        <f t="shared" si="44"/>
        <v>1.1793272023541187E-2</v>
      </c>
      <c r="AB302" s="9">
        <f t="shared" si="44"/>
        <v>1.3324259647006294E-2</v>
      </c>
      <c r="AC302" s="9">
        <f t="shared" si="44"/>
        <v>1.1961000300123634E-2</v>
      </c>
      <c r="AD302" s="9">
        <f t="shared" si="44"/>
        <v>7.6737765582005407E-3</v>
      </c>
      <c r="AE302" s="9">
        <f t="shared" si="44"/>
        <v>3.6268967782937429E-2</v>
      </c>
      <c r="AF302" s="9">
        <f t="shared" si="44"/>
        <v>3.7003083086024825E-2</v>
      </c>
      <c r="AG302" s="9">
        <f t="shared" si="44"/>
        <v>0.415020178479797</v>
      </c>
      <c r="AH302" s="9">
        <f t="shared" si="44"/>
        <v>8.6379009458020534E-3</v>
      </c>
      <c r="AI302" s="9">
        <f t="shared" si="44"/>
        <v>1.4653274562404504E-2</v>
      </c>
      <c r="AJ302" s="9">
        <f t="shared" si="44"/>
        <v>1.6785291955259711E-3</v>
      </c>
      <c r="AK302" s="9">
        <f t="shared" si="44"/>
        <v>1.3283261958481328E-2</v>
      </c>
      <c r="AL302" s="9">
        <f t="shared" si="44"/>
        <v>3.6936179950736534E-3</v>
      </c>
    </row>
    <row r="303" spans="1:38">
      <c r="A303">
        <v>297</v>
      </c>
      <c r="B303">
        <f t="shared" si="40"/>
        <v>-1.0400000000000418</v>
      </c>
      <c r="C303">
        <f t="shared" si="38"/>
        <v>1.5967999999999967</v>
      </c>
      <c r="D303" s="13">
        <f>EXP(SUMPRODUCT(LN($Y303:$AL303),AlturaTRI!$C$24:$P$24)+SUMPRODUCT(LN(1-$Y303:$AL303),1-AlturaTRI!$C$24:$P$24))</f>
        <v>9.382579593373522E-7</v>
      </c>
      <c r="E303" s="13">
        <f ca="1">EXP(SUMPRODUCT(LN($Y303:$AL303),AlturaTRI!$C$25:$P$25)+SUMPRODUCT(LN(1-$Y303:$AL303),1-AlturaTRI!$C$25:$P$25))</f>
        <v>8.4819001328373823E-13</v>
      </c>
      <c r="F303" s="13">
        <f ca="1">EXP(SUMPRODUCT(LN($Y303:$AL303),AlturaTRI!$C$26:$P$26)+SUMPRODUCT(LN(1-$Y303:$AL303),1-AlturaTRI!$C$26:$P$26))</f>
        <v>3.4698770825926959E-15</v>
      </c>
      <c r="G303" s="13">
        <f ca="1">EXP(SUMPRODUCT(LN($Y303:$AL303),AlturaTRI!$C$27:$P$27)+SUMPRODUCT(LN(1-$Y303:$AL303),1-AlturaTRI!$C$27:$P$27))</f>
        <v>3.1822726905446184E-18</v>
      </c>
      <c r="H303" s="13">
        <f ca="1">EXP(SUMPRODUCT(LN($Y303:$AL303),AlturaTRI!$C$28:$P$28)+SUMPRODUCT(LN(1-$Y303:$AL303),1-AlturaTRI!$C$28:$P$28))</f>
        <v>3.4750739862785238E-19</v>
      </c>
      <c r="I303" s="13">
        <f ca="1">EXP(SUMPRODUCT(LN($Y303:$AL303),AlturaTRI!$C$29:$P$29)+SUMPRODUCT(LN(1-$Y303:$AL303),1-AlturaTRI!$C$29:$P$29))</f>
        <v>2.5478801966663754E-15</v>
      </c>
      <c r="J303" s="13">
        <f ca="1">EXP(SUMPRODUCT(LN($Y303:$AL303),AlturaTRI!$C$30:$P$30)+SUMPRODUCT(LN(1-$Y303:$AL303),1-AlturaTRI!$C$30:$P$30))</f>
        <v>2.7390652904908898E-15</v>
      </c>
      <c r="K303" s="13">
        <f ca="1">EXP(SUMPRODUCT(LN($Y303:$AL303),AlturaTRI!$C$31:$P$31)+SUMPRODUCT(LN(1-$Y303:$AL303),1-AlturaTRI!$C$31:$P$31))</f>
        <v>3.6517384985793951E-11</v>
      </c>
      <c r="L303" s="13">
        <f ca="1">EXP(SUMPRODUCT(LN($Y303:$AL303),AlturaTRI!$C$32:$P$32)+SUMPRODUCT(LN(1-$Y303:$AL303),1-AlturaTRI!$C$32:$P$32))</f>
        <v>9.4009998595704825E-11</v>
      </c>
      <c r="M303" s="13">
        <f ca="1">EXP(SUMPRODUCT(LN($Y303:$AL303),AlturaTRI!$C$33:$P$33)+SUMPRODUCT(LN(1-$Y303:$AL303),1-AlturaTRI!$C$33:$P$33))</f>
        <v>8.5074883698929934E-11</v>
      </c>
      <c r="N303" s="13">
        <f ca="1">EXP(SUMPRODUCT(LN($Y303:$AL303),AlturaTRI!$C$34:$P$34)+SUMPRODUCT(LN(1-$Y303:$AL303),1-AlturaTRI!$C$34:$P$34))</f>
        <v>7.481216118574832E-6</v>
      </c>
      <c r="O303" s="13">
        <f ca="1">EXP(SUMPRODUCT(LN($Y303:$AL303),AlturaTRI!$C$35:$P$35)+SUMPRODUCT(LN(1-$Y303:$AL303),1-AlturaTRI!$C$35:$P$35))</f>
        <v>1.8718632777383685E-13</v>
      </c>
      <c r="P303" s="13">
        <f ca="1">EXP(SUMPRODUCT(LN($Y303:$AL303),AlturaTRI!$C$36:$P$36)+SUMPRODUCT(LN(1-$Y303:$AL303),1-AlturaTRI!$C$36:$P$36))</f>
        <v>2.8272530513218361E-13</v>
      </c>
      <c r="Q303" s="13">
        <f ca="1">EXP(SUMPRODUCT(LN($Y303:$AL303),AlturaTRI!$C$37:$P$37)+SUMPRODUCT(LN(1-$Y303:$AL303),1-AlturaTRI!$C$37:$P$37))</f>
        <v>7.149009147865676E-9</v>
      </c>
      <c r="R303" s="13">
        <f ca="1">EXP(SUMPRODUCT(LN($Y303:$AL303),AlturaTRI!$C$38:$P$38)+SUMPRODUCT(LN(1-$Y303:$AL303),1-AlturaTRI!$C$38:$P$38))</f>
        <v>8.3794556563027666E-11</v>
      </c>
      <c r="S303" s="13">
        <f ca="1">EXP(SUMPRODUCT(LN($Y303:$AL303),AlturaTRI!$C$39:$P$39)+SUMPRODUCT(LN(1-$Y303:$AL303),1-AlturaTRI!$C$39:$P$39))</f>
        <v>3.3227065598419185E-21</v>
      </c>
      <c r="T303" s="13">
        <f ca="1">EXP(SUMPRODUCT(LN($Y303:$AL303),AlturaTRI!$C$40:$P$40)+SUMPRODUCT(LN(1-$Y303:$AL303),1-AlturaTRI!$C$40:$P$40))</f>
        <v>1.7160483973240597E-20</v>
      </c>
      <c r="U303" s="13">
        <f ca="1">EXP(SUMPRODUCT(LN($Y303:$AL303),AlturaTRI!$C$41:$P$41)+SUMPRODUCT(LN(1-$Y303:$AL303),1-AlturaTRI!$C$41:$P$41))</f>
        <v>7.3509009243221768E-16</v>
      </c>
      <c r="V303" s="13">
        <f ca="1">EXP(SUMPRODUCT(LN($Y303:$AL303),AlturaTRI!$C$42:$P$42)+SUMPRODUCT(LN(1-$Y303:$AL303),1-AlturaTRI!$C$42:$P$42))</f>
        <v>2.0815501811841616E-12</v>
      </c>
      <c r="W303" s="13">
        <f ca="1">EXP(SUMPRODUCT(LN($Y303:$AL303),AlturaTRI!$C$43:$P$43)+SUMPRODUCT(LN(1-$Y303:$AL303),1-AlturaTRI!$C$43:$P$43))</f>
        <v>4.7301274679725612E-13</v>
      </c>
      <c r="X303">
        <f t="shared" ca="1" si="39"/>
        <v>1.9775135854508499E-3</v>
      </c>
      <c r="Y303" s="9">
        <f t="shared" si="44"/>
        <v>6.7535303888723057E-3</v>
      </c>
      <c r="Z303" s="9">
        <f t="shared" si="44"/>
        <v>5.5110728456752222E-3</v>
      </c>
      <c r="AA303" s="9">
        <f t="shared" si="44"/>
        <v>1.2001726272828047E-2</v>
      </c>
      <c r="AB303" s="9">
        <f t="shared" si="44"/>
        <v>1.3514102584661344E-2</v>
      </c>
      <c r="AC303" s="9">
        <f t="shared" si="44"/>
        <v>1.2153285474400527E-2</v>
      </c>
      <c r="AD303" s="9">
        <f t="shared" si="44"/>
        <v>7.8032517366837598E-3</v>
      </c>
      <c r="AE303" s="9">
        <f t="shared" si="44"/>
        <v>3.7070555341131545E-2</v>
      </c>
      <c r="AF303" s="9">
        <f t="shared" si="44"/>
        <v>3.7669349285031468E-2</v>
      </c>
      <c r="AG303" s="9">
        <f t="shared" si="44"/>
        <v>0.42077584275392726</v>
      </c>
      <c r="AH303" s="9">
        <f t="shared" si="44"/>
        <v>8.8368743083315649E-3</v>
      </c>
      <c r="AI303" s="9">
        <f t="shared" si="44"/>
        <v>1.494830945621043E-2</v>
      </c>
      <c r="AJ303" s="9">
        <f t="shared" si="44"/>
        <v>1.7224495761416498E-3</v>
      </c>
      <c r="AK303" s="9">
        <f t="shared" si="44"/>
        <v>1.3487706358578813E-2</v>
      </c>
      <c r="AL303" s="9">
        <f t="shared" si="44"/>
        <v>3.7831262682914818E-3</v>
      </c>
    </row>
    <row r="304" spans="1:38">
      <c r="A304">
        <v>298</v>
      </c>
      <c r="B304">
        <f t="shared" si="40"/>
        <v>-1.0300000000000418</v>
      </c>
      <c r="C304">
        <f t="shared" si="38"/>
        <v>1.5975999999999966</v>
      </c>
      <c r="D304" s="13">
        <f>EXP(SUMPRODUCT(LN($Y304:$AL304),AlturaTRI!$C$24:$P$24)+SUMPRODUCT(LN(1-$Y304:$AL304),1-AlturaTRI!$C$24:$P$24))</f>
        <v>9.8423205285641918E-7</v>
      </c>
      <c r="E304" s="13">
        <f ca="1">EXP(SUMPRODUCT(LN($Y304:$AL304),AlturaTRI!$C$25:$P$25)+SUMPRODUCT(LN(1-$Y304:$AL304),1-AlturaTRI!$C$25:$P$25))</f>
        <v>9.5664947968760352E-13</v>
      </c>
      <c r="F304" s="13">
        <f ca="1">EXP(SUMPRODUCT(LN($Y304:$AL304),AlturaTRI!$C$26:$P$26)+SUMPRODUCT(LN(1-$Y304:$AL304),1-AlturaTRI!$C$26:$P$26))</f>
        <v>3.9172473737666223E-15</v>
      </c>
      <c r="G304" s="13">
        <f ca="1">EXP(SUMPRODUCT(LN($Y304:$AL304),AlturaTRI!$C$27:$P$27)+SUMPRODUCT(LN(1-$Y304:$AL304),1-AlturaTRI!$C$27:$P$27))</f>
        <v>3.8266467400120788E-18</v>
      </c>
      <c r="H304" s="13">
        <f ca="1">EXP(SUMPRODUCT(LN($Y304:$AL304),AlturaTRI!$C$28:$P$28)+SUMPRODUCT(LN(1-$Y304:$AL304),1-AlturaTRI!$C$28:$P$28))</f>
        <v>4.1341905564358182E-19</v>
      </c>
      <c r="I304" s="13">
        <f ca="1">EXP(SUMPRODUCT(LN($Y304:$AL304),AlturaTRI!$C$29:$P$29)+SUMPRODUCT(LN(1-$Y304:$AL304),1-AlturaTRI!$C$29:$P$29))</f>
        <v>2.8642052913631486E-15</v>
      </c>
      <c r="J304" s="13">
        <f ca="1">EXP(SUMPRODUCT(LN($Y304:$AL304),AlturaTRI!$C$30:$P$30)+SUMPRODUCT(LN(1-$Y304:$AL304),1-AlturaTRI!$C$30:$P$30))</f>
        <v>3.1410123532047976E-15</v>
      </c>
      <c r="K304" s="13">
        <f ca="1">EXP(SUMPRODUCT(LN($Y304:$AL304),AlturaTRI!$C$31:$P$31)+SUMPRODUCT(LN(1-$Y304:$AL304),1-AlturaTRI!$C$31:$P$31))</f>
        <v>3.9595396915945257E-11</v>
      </c>
      <c r="L304" s="13">
        <f ca="1">EXP(SUMPRODUCT(LN($Y304:$AL304),AlturaTRI!$C$32:$P$32)+SUMPRODUCT(LN(1-$Y304:$AL304),1-AlturaTRI!$C$32:$P$32))</f>
        <v>1.0108113321435476E-10</v>
      </c>
      <c r="M304" s="13">
        <f ca="1">EXP(SUMPRODUCT(LN($Y304:$AL304),AlturaTRI!$C$33:$P$33)+SUMPRODUCT(LN(1-$Y304:$AL304),1-AlturaTRI!$C$33:$P$33))</f>
        <v>9.4397459522714382E-11</v>
      </c>
      <c r="N304" s="13">
        <f ca="1">EXP(SUMPRODUCT(LN($Y304:$AL304),AlturaTRI!$C$34:$P$34)+SUMPRODUCT(LN(1-$Y304:$AL304),1-AlturaTRI!$C$34:$P$34))</f>
        <v>7.8825664562538651E-6</v>
      </c>
      <c r="O304" s="13">
        <f ca="1">EXP(SUMPRODUCT(LN($Y304:$AL304),AlturaTRI!$C$35:$P$35)+SUMPRODUCT(LN(1-$Y304:$AL304),1-AlturaTRI!$C$35:$P$35))</f>
        <v>2.1250834809491296E-13</v>
      </c>
      <c r="P304" s="13">
        <f ca="1">EXP(SUMPRODUCT(LN($Y304:$AL304),AlturaTRI!$C$36:$P$36)+SUMPRODUCT(LN(1-$Y304:$AL304),1-AlturaTRI!$C$36:$P$36))</f>
        <v>3.1939621181589085E-13</v>
      </c>
      <c r="Q304" s="13">
        <f ca="1">EXP(SUMPRODUCT(LN($Y304:$AL304),AlturaTRI!$C$37:$P$37)+SUMPRODUCT(LN(1-$Y304:$AL304),1-AlturaTRI!$C$37:$P$37))</f>
        <v>7.7503898745850131E-9</v>
      </c>
      <c r="R304" s="13">
        <f ca="1">EXP(SUMPRODUCT(LN($Y304:$AL304),AlturaTRI!$C$38:$P$38)+SUMPRODUCT(LN(1-$Y304:$AL304),1-AlturaTRI!$C$38:$P$38))</f>
        <v>9.2207308408544021E-11</v>
      </c>
      <c r="S304" s="13">
        <f ca="1">EXP(SUMPRODUCT(LN($Y304:$AL304),AlturaTRI!$C$39:$P$39)+SUMPRODUCT(LN(1-$Y304:$AL304),1-AlturaTRI!$C$39:$P$39))</f>
        <v>4.1130476293333008E-21</v>
      </c>
      <c r="T304" s="13">
        <f ca="1">EXP(SUMPRODUCT(LN($Y304:$AL304),AlturaTRI!$C$40:$P$40)+SUMPRODUCT(LN(1-$Y304:$AL304),1-AlturaTRI!$C$40:$P$40))</f>
        <v>2.0232016010660011E-20</v>
      </c>
      <c r="U304" s="13">
        <f ca="1">EXP(SUMPRODUCT(LN($Y304:$AL304),AlturaTRI!$C$41:$P$41)+SUMPRODUCT(LN(1-$Y304:$AL304),1-AlturaTRI!$C$41:$P$41))</f>
        <v>8.5205830705970142E-16</v>
      </c>
      <c r="V304" s="13">
        <f ca="1">EXP(SUMPRODUCT(LN($Y304:$AL304),AlturaTRI!$C$42:$P$42)+SUMPRODUCT(LN(1-$Y304:$AL304),1-AlturaTRI!$C$42:$P$42))</f>
        <v>2.3347626290807323E-12</v>
      </c>
      <c r="W304" s="13">
        <f ca="1">EXP(SUMPRODUCT(LN($Y304:$AL304),AlturaTRI!$C$43:$P$43)+SUMPRODUCT(LN(1-$Y304:$AL304),1-AlturaTRI!$C$43:$P$43))</f>
        <v>5.3903662508626616E-13</v>
      </c>
      <c r="X304">
        <f t="shared" ca="1" si="39"/>
        <v>1.9980871355247177E-3</v>
      </c>
      <c r="Y304" s="9">
        <f t="shared" si="44"/>
        <v>6.8837680626221481E-3</v>
      </c>
      <c r="Z304" s="9">
        <f t="shared" si="44"/>
        <v>5.6203462618873165E-3</v>
      </c>
      <c r="AA304" s="9">
        <f t="shared" si="44"/>
        <v>1.2213819555540354E-2</v>
      </c>
      <c r="AB304" s="9">
        <f t="shared" si="44"/>
        <v>1.3706612813405714E-2</v>
      </c>
      <c r="AC304" s="9">
        <f t="shared" si="44"/>
        <v>1.2348623193384541E-2</v>
      </c>
      <c r="AD304" s="9">
        <f t="shared" si="44"/>
        <v>7.9348940064179092E-3</v>
      </c>
      <c r="AE304" s="9">
        <f t="shared" si="44"/>
        <v>3.7889162435228191E-2</v>
      </c>
      <c r="AF304" s="9">
        <f t="shared" si="44"/>
        <v>3.8347134358011091E-2</v>
      </c>
      <c r="AG304" s="9">
        <f t="shared" si="44"/>
        <v>0.42655312471266132</v>
      </c>
      <c r="AH304" s="9">
        <f t="shared" si="44"/>
        <v>9.0403892103016349E-3</v>
      </c>
      <c r="AI304" s="9">
        <f t="shared" si="44"/>
        <v>1.5249192767965401E-2</v>
      </c>
      <c r="AJ304" s="9">
        <f t="shared" si="44"/>
        <v>1.7675171423801013E-3</v>
      </c>
      <c r="AK304" s="9">
        <f t="shared" si="44"/>
        <v>1.3695253714806482E-2</v>
      </c>
      <c r="AL304" s="9">
        <f t="shared" si="44"/>
        <v>3.8747951796910128E-3</v>
      </c>
    </row>
    <row r="305" spans="1:38">
      <c r="A305">
        <v>299</v>
      </c>
      <c r="B305">
        <f t="shared" si="40"/>
        <v>-1.0200000000000418</v>
      </c>
      <c r="C305">
        <f t="shared" si="38"/>
        <v>1.5983999999999967</v>
      </c>
      <c r="D305" s="13">
        <f>EXP(SUMPRODUCT(LN($Y305:$AL305),AlturaTRI!$C$24:$P$24)+SUMPRODUCT(LN(1-$Y305:$AL305),1-AlturaTRI!$C$24:$P$24))</f>
        <v>1.032249690576993E-6</v>
      </c>
      <c r="E305" s="13">
        <f ca="1">EXP(SUMPRODUCT(LN($Y305:$AL305),AlturaTRI!$C$25:$P$25)+SUMPRODUCT(LN(1-$Y305:$AL305),1-AlturaTRI!$C$25:$P$25))</f>
        <v>1.0787592546793445E-12</v>
      </c>
      <c r="F305" s="13">
        <f ca="1">EXP(SUMPRODUCT(LN($Y305:$AL305),AlturaTRI!$C$26:$P$26)+SUMPRODUCT(LN(1-$Y305:$AL305),1-AlturaTRI!$C$26:$P$26))</f>
        <v>4.421401106228315E-15</v>
      </c>
      <c r="G305" s="13">
        <f ca="1">EXP(SUMPRODUCT(LN($Y305:$AL305),AlturaTRI!$C$27:$P$27)+SUMPRODUCT(LN(1-$Y305:$AL305),1-AlturaTRI!$C$27:$P$27))</f>
        <v>4.6005670204723725E-18</v>
      </c>
      <c r="H305" s="13">
        <f ca="1">EXP(SUMPRODUCT(LN($Y305:$AL305),AlturaTRI!$C$28:$P$28)+SUMPRODUCT(LN(1-$Y305:$AL305),1-AlturaTRI!$C$28:$P$28))</f>
        <v>4.9173252581774897E-19</v>
      </c>
      <c r="I305" s="13">
        <f ca="1">EXP(SUMPRODUCT(LN($Y305:$AL305),AlturaTRI!$C$29:$P$29)+SUMPRODUCT(LN(1-$Y305:$AL305),1-AlturaTRI!$C$29:$P$29))</f>
        <v>3.2191505822944471E-15</v>
      </c>
      <c r="J305" s="13">
        <f ca="1">EXP(SUMPRODUCT(LN($Y305:$AL305),AlturaTRI!$C$30:$P$30)+SUMPRODUCT(LN(1-$Y305:$AL305),1-AlturaTRI!$C$30:$P$30))</f>
        <v>3.6012138711179375E-15</v>
      </c>
      <c r="K305" s="13">
        <f ca="1">EXP(SUMPRODUCT(LN($Y305:$AL305),AlturaTRI!$C$31:$P$31)+SUMPRODUCT(LN(1-$Y305:$AL305),1-AlturaTRI!$C$31:$P$31))</f>
        <v>4.292415372369958E-11</v>
      </c>
      <c r="L305" s="13">
        <f ca="1">EXP(SUMPRODUCT(LN($Y305:$AL305),AlturaTRI!$C$32:$P$32)+SUMPRODUCT(LN(1-$Y305:$AL305),1-AlturaTRI!$C$32:$P$32))</f>
        <v>1.0866211854104032E-10</v>
      </c>
      <c r="M305" s="13">
        <f ca="1">EXP(SUMPRODUCT(LN($Y305:$AL305),AlturaTRI!$C$33:$P$33)+SUMPRODUCT(LN(1-$Y305:$AL305),1-AlturaTRI!$C$33:$P$33))</f>
        <v>1.0472039191298309E-10</v>
      </c>
      <c r="N305" s="13">
        <f ca="1">EXP(SUMPRODUCT(LN($Y305:$AL305),AlturaTRI!$C$34:$P$34)+SUMPRODUCT(LN(1-$Y305:$AL305),1-AlturaTRI!$C$34:$P$34))</f>
        <v>8.3037657819025266E-6</v>
      </c>
      <c r="O305" s="13">
        <f ca="1">EXP(SUMPRODUCT(LN($Y305:$AL305),AlturaTRI!$C$35:$P$35)+SUMPRODUCT(LN(1-$Y305:$AL305),1-AlturaTRI!$C$35:$P$35))</f>
        <v>2.4120698288299899E-13</v>
      </c>
      <c r="P305" s="13">
        <f ca="1">EXP(SUMPRODUCT(LN($Y305:$AL305),AlturaTRI!$C$36:$P$36)+SUMPRODUCT(LN(1-$Y305:$AL305),1-AlturaTRI!$C$36:$P$36))</f>
        <v>3.6075042411432382E-13</v>
      </c>
      <c r="Q305" s="13">
        <f ca="1">EXP(SUMPRODUCT(LN($Y305:$AL305),AlturaTRI!$C$37:$P$37)+SUMPRODUCT(LN(1-$Y305:$AL305),1-AlturaTRI!$C$37:$P$37))</f>
        <v>8.4006570760358399E-9</v>
      </c>
      <c r="R305" s="13">
        <f ca="1">EXP(SUMPRODUCT(LN($Y305:$AL305),AlturaTRI!$C$38:$P$38)+SUMPRODUCT(LN(1-$Y305:$AL305),1-AlturaTRI!$C$38:$P$38))</f>
        <v>1.0144412317152496E-10</v>
      </c>
      <c r="S305" s="13">
        <f ca="1">EXP(SUMPRODUCT(LN($Y305:$AL305),AlturaTRI!$C$39:$P$39)+SUMPRODUCT(LN(1-$Y305:$AL305),1-AlturaTRI!$C$39:$P$39))</f>
        <v>5.0903482901984816E-21</v>
      </c>
      <c r="T305" s="13">
        <f ca="1">EXP(SUMPRODUCT(LN($Y305:$AL305),AlturaTRI!$C$40:$P$40)+SUMPRODUCT(LN(1-$Y305:$AL305),1-AlturaTRI!$C$40:$P$40))</f>
        <v>2.3848485153166084E-20</v>
      </c>
      <c r="U305" s="13">
        <f ca="1">EXP(SUMPRODUCT(LN($Y305:$AL305),AlturaTRI!$C$41:$P$41)+SUMPRODUCT(LN(1-$Y305:$AL305),1-AlturaTRI!$C$41:$P$41))</f>
        <v>9.8743853231891776E-16</v>
      </c>
      <c r="V305" s="13">
        <f ca="1">EXP(SUMPRODUCT(LN($Y305:$AL305),AlturaTRI!$C$42:$P$42)+SUMPRODUCT(LN(1-$Y305:$AL305),1-AlturaTRI!$C$42:$P$42))</f>
        <v>2.6182468597864218E-12</v>
      </c>
      <c r="W305" s="13">
        <f ca="1">EXP(SUMPRODUCT(LN($Y305:$AL305),AlturaTRI!$C$43:$P$43)+SUMPRODUCT(LN(1-$Y305:$AL305),1-AlturaTRI!$C$43:$P$43))</f>
        <v>6.141517797518318E-13</v>
      </c>
      <c r="X305">
        <f t="shared" ca="1" si="39"/>
        <v>2.0186728502197535E-3</v>
      </c>
      <c r="Y305" s="9">
        <f t="shared" si="44"/>
        <v>7.0164995475563152E-3</v>
      </c>
      <c r="Z305" s="9">
        <f t="shared" si="44"/>
        <v>5.7317738610095977E-3</v>
      </c>
      <c r="AA305" s="9">
        <f t="shared" si="44"/>
        <v>1.2429613775872577E-2</v>
      </c>
      <c r="AB305" s="9">
        <f t="shared" si="44"/>
        <v>1.3901826730813284E-2</v>
      </c>
      <c r="AC305" s="9">
        <f t="shared" si="44"/>
        <v>1.2547060664983125E-2</v>
      </c>
      <c r="AD305" s="9">
        <f t="shared" si="44"/>
        <v>8.0687390448614654E-3</v>
      </c>
      <c r="AE305" s="9">
        <f t="shared" si="44"/>
        <v>3.8725119368188225E-2</v>
      </c>
      <c r="AF305" s="9">
        <f t="shared" si="44"/>
        <v>3.9036620124168378E-2</v>
      </c>
      <c r="AG305" s="9">
        <f t="shared" si="44"/>
        <v>0.43235052044285949</v>
      </c>
      <c r="AH305" s="9">
        <f t="shared" si="44"/>
        <v>9.2485473650118447E-3</v>
      </c>
      <c r="AI305" s="9">
        <f t="shared" si="44"/>
        <v>1.5556036693290065E-2</v>
      </c>
      <c r="AJ305" s="9">
        <f t="shared" si="44"/>
        <v>1.8137617504856763E-3</v>
      </c>
      <c r="AK305" s="9">
        <f t="shared" si="44"/>
        <v>1.3905949768286695E-2</v>
      </c>
      <c r="AL305" s="9">
        <f t="shared" si="44"/>
        <v>3.9686764711538217E-3</v>
      </c>
    </row>
    <row r="306" spans="1:38">
      <c r="A306">
        <v>300</v>
      </c>
      <c r="B306">
        <f t="shared" si="40"/>
        <v>-1.0100000000000418</v>
      </c>
      <c r="C306">
        <f t="shared" si="38"/>
        <v>1.5991999999999966</v>
      </c>
      <c r="D306" s="13">
        <f>EXP(SUMPRODUCT(LN($Y306:$AL306),AlturaTRI!$C$24:$P$24)+SUMPRODUCT(LN(1-$Y306:$AL306),1-AlturaTRI!$C$24:$P$24))</f>
        <v>1.08238877720867E-6</v>
      </c>
      <c r="E306" s="13">
        <f ca="1">EXP(SUMPRODUCT(LN($Y306:$AL306),AlturaTRI!$C$25:$P$25)+SUMPRODUCT(LN(1-$Y306:$AL306),1-AlturaTRI!$C$25:$P$25))</f>
        <v>1.2162069803049827E-12</v>
      </c>
      <c r="F306" s="13">
        <f ca="1">EXP(SUMPRODUCT(LN($Y306:$AL306),AlturaTRI!$C$26:$P$26)+SUMPRODUCT(LN(1-$Y306:$AL306),1-AlturaTRI!$C$26:$P$26))</f>
        <v>4.9894203641812701E-15</v>
      </c>
      <c r="G306" s="13">
        <f ca="1">EXP(SUMPRODUCT(LN($Y306:$AL306),AlturaTRI!$C$27:$P$27)+SUMPRODUCT(LN(1-$Y306:$AL306),1-AlturaTRI!$C$27:$P$27))</f>
        <v>5.5298788151389383E-18</v>
      </c>
      <c r="H306" s="13">
        <f ca="1">EXP(SUMPRODUCT(LN($Y306:$AL306),AlturaTRI!$C$28:$P$28)+SUMPRODUCT(LN(1-$Y306:$AL306),1-AlturaTRI!$C$28:$P$28))</f>
        <v>5.8476132729991042E-19</v>
      </c>
      <c r="I306" s="13">
        <f ca="1">EXP(SUMPRODUCT(LN($Y306:$AL306),AlturaTRI!$C$29:$P$29)+SUMPRODUCT(LN(1-$Y306:$AL306),1-AlturaTRI!$C$29:$P$29))</f>
        <v>3.617343107184684E-15</v>
      </c>
      <c r="J306" s="13">
        <f ca="1">EXP(SUMPRODUCT(LN($Y306:$AL306),AlturaTRI!$C$30:$P$30)+SUMPRODUCT(LN(1-$Y306:$AL306),1-AlturaTRI!$C$30:$P$30))</f>
        <v>4.1279976972129422E-15</v>
      </c>
      <c r="K306" s="13">
        <f ca="1">EXP(SUMPRODUCT(LN($Y306:$AL306),AlturaTRI!$C$31:$P$31)+SUMPRODUCT(LN(1-$Y306:$AL306),1-AlturaTRI!$C$31:$P$31))</f>
        <v>4.6523249848624326E-11</v>
      </c>
      <c r="L306" s="13">
        <f ca="1">EXP(SUMPRODUCT(LN($Y306:$AL306),AlturaTRI!$C$32:$P$32)+SUMPRODUCT(LN(1-$Y306:$AL306),1-AlturaTRI!$C$32:$P$32))</f>
        <v>1.1678780503119309E-10</v>
      </c>
      <c r="M306" s="13">
        <f ca="1">EXP(SUMPRODUCT(LN($Y306:$AL306),AlturaTRI!$C$33:$P$33)+SUMPRODUCT(LN(1-$Y306:$AL306),1-AlturaTRI!$C$33:$P$33))</f>
        <v>1.1614846470011284E-10</v>
      </c>
      <c r="N306" s="13">
        <f ca="1">EXP(SUMPRODUCT(LN($Y306:$AL306),AlturaTRI!$C$34:$P$34)+SUMPRODUCT(LN(1-$Y306:$AL306),1-AlturaTRI!$C$34:$P$34))</f>
        <v>8.7456844374405581E-6</v>
      </c>
      <c r="O306" s="13">
        <f ca="1">EXP(SUMPRODUCT(LN($Y306:$AL306),AlturaTRI!$C$35:$P$35)+SUMPRODUCT(LN(1-$Y306:$AL306),1-AlturaTRI!$C$35:$P$35))</f>
        <v>2.7372534988150257E-13</v>
      </c>
      <c r="P306" s="13">
        <f ca="1">EXP(SUMPRODUCT(LN($Y306:$AL306),AlturaTRI!$C$36:$P$36)+SUMPRODUCT(LN(1-$Y306:$AL306),1-AlturaTRI!$C$36:$P$36))</f>
        <v>4.073757771569137E-13</v>
      </c>
      <c r="Q306" s="13">
        <f ca="1">EXP(SUMPRODUCT(LN($Y306:$AL306),AlturaTRI!$C$37:$P$37)+SUMPRODUCT(LN(1-$Y306:$AL306),1-AlturaTRI!$C$37:$P$37))</f>
        <v>9.1036221922604336E-9</v>
      </c>
      <c r="R306" s="13">
        <f ca="1">EXP(SUMPRODUCT(LN($Y306:$AL306),AlturaTRI!$C$38:$P$38)+SUMPRODUCT(LN(1-$Y306:$AL306),1-AlturaTRI!$C$38:$P$38))</f>
        <v>1.1158342884698339E-10</v>
      </c>
      <c r="S306" s="13">
        <f ca="1">EXP(SUMPRODUCT(LN($Y306:$AL306),AlturaTRI!$C$39:$P$39)+SUMPRODUCT(LN(1-$Y306:$AL306),1-AlturaTRI!$C$39:$P$39))</f>
        <v>6.2985781249487256E-21</v>
      </c>
      <c r="T306" s="13">
        <f ca="1">EXP(SUMPRODUCT(LN($Y306:$AL306),AlturaTRI!$C$40:$P$40)+SUMPRODUCT(LN(1-$Y306:$AL306),1-AlturaTRI!$C$40:$P$40))</f>
        <v>2.8105654178233429E-20</v>
      </c>
      <c r="U306" s="13">
        <f ca="1">EXP(SUMPRODUCT(LN($Y306:$AL306),AlturaTRI!$C$41:$P$41)+SUMPRODUCT(LN(1-$Y306:$AL306),1-AlturaTRI!$C$41:$P$41))</f>
        <v>1.1440950015892744E-15</v>
      </c>
      <c r="V306" s="13">
        <f ca="1">EXP(SUMPRODUCT(LN($Y306:$AL306),AlturaTRI!$C$42:$P$42)+SUMPRODUCT(LN(1-$Y306:$AL306),1-AlturaTRI!$C$42:$P$42))</f>
        <v>2.9355515525525154E-12</v>
      </c>
      <c r="W306" s="13">
        <f ca="1">EXP(SUMPRODUCT(LN($Y306:$AL306),AlturaTRI!$C$43:$P$43)+SUMPRODUCT(LN(1-$Y306:$AL306),1-AlturaTRI!$C$43:$P$43))</f>
        <v>6.9959132756304115E-13</v>
      </c>
      <c r="X306">
        <f t="shared" ca="1" si="39"/>
        <v>2.0392667167196412E-3</v>
      </c>
      <c r="Y306" s="9">
        <f t="shared" si="44"/>
        <v>7.1517719049009765E-3</v>
      </c>
      <c r="Z306" s="9">
        <f t="shared" si="44"/>
        <v>5.8453976099700255E-3</v>
      </c>
      <c r="AA306" s="9">
        <f t="shared" si="44"/>
        <v>1.264917183323871E-2</v>
      </c>
      <c r="AB306" s="9">
        <f t="shared" si="44"/>
        <v>1.4099781200224403E-2</v>
      </c>
      <c r="AC306" s="9">
        <f t="shared" si="44"/>
        <v>1.2748645786646877E-2</v>
      </c>
      <c r="AD306" s="9">
        <f t="shared" si="44"/>
        <v>8.2048230966307069E-3</v>
      </c>
      <c r="AE306" s="9">
        <f t="shared" si="44"/>
        <v>3.9578761468403424E-2</v>
      </c>
      <c r="AF306" s="9">
        <f t="shared" si="44"/>
        <v>3.9737990644059001E-2</v>
      </c>
      <c r="AG306" s="9">
        <f t="shared" si="44"/>
        <v>0.43816650424565839</v>
      </c>
      <c r="AH306" s="9">
        <f t="shared" si="44"/>
        <v>9.4614526731156764E-3</v>
      </c>
      <c r="AI306" s="9">
        <f t="shared" si="44"/>
        <v>1.5868955428359654E-2</v>
      </c>
      <c r="AJ306" s="9">
        <f t="shared" si="44"/>
        <v>1.8612140280135211E-3</v>
      </c>
      <c r="AK306" s="9">
        <f t="shared" si="44"/>
        <v>1.4119840892450322E-2</v>
      </c>
      <c r="AL306" s="9">
        <f t="shared" si="44"/>
        <v>4.0648231033642238E-3</v>
      </c>
    </row>
    <row r="307" spans="1:38">
      <c r="A307">
        <v>301</v>
      </c>
      <c r="B307">
        <f t="shared" si="40"/>
        <v>-1.0000000000000417</v>
      </c>
      <c r="C307">
        <f t="shared" si="38"/>
        <v>1.5999999999999965</v>
      </c>
      <c r="D307" s="13">
        <f>EXP(SUMPRODUCT(LN($Y307:$AL307),AlturaTRI!$C$24:$P$24)+SUMPRODUCT(LN(1-$Y307:$AL307),1-AlturaTRI!$C$24:$P$24))</f>
        <v>1.1347294329655269E-6</v>
      </c>
      <c r="E307" s="13">
        <f ca="1">EXP(SUMPRODUCT(LN($Y307:$AL307),AlturaTRI!$C$25:$P$25)+SUMPRODUCT(LN(1-$Y307:$AL307),1-AlturaTRI!$C$25:$P$25))</f>
        <v>1.3708848242904134E-12</v>
      </c>
      <c r="F307" s="13">
        <f ca="1">EXP(SUMPRODUCT(LN($Y307:$AL307),AlturaTRI!$C$26:$P$26)+SUMPRODUCT(LN(1-$Y307:$AL307),1-AlturaTRI!$C$26:$P$26))</f>
        <v>5.6292533505683592E-15</v>
      </c>
      <c r="G307" s="13">
        <f ca="1">EXP(SUMPRODUCT(LN($Y307:$AL307),AlturaTRI!$C$27:$P$27)+SUMPRODUCT(LN(1-$Y307:$AL307),1-AlturaTRI!$C$27:$P$27))</f>
        <v>6.6455416810083266E-18</v>
      </c>
      <c r="H307" s="13">
        <f ca="1">EXP(SUMPRODUCT(LN($Y307:$AL307),AlturaTRI!$C$28:$P$28)+SUMPRODUCT(LN(1-$Y307:$AL307),1-AlturaTRI!$C$28:$P$28))</f>
        <v>6.9524659507083578E-19</v>
      </c>
      <c r="I307" s="13">
        <f ca="1">EXP(SUMPRODUCT(LN($Y307:$AL307),AlturaTRI!$C$29:$P$29)+SUMPRODUCT(LN(1-$Y307:$AL307),1-AlturaTRI!$C$29:$P$29))</f>
        <v>4.0639526146410845E-15</v>
      </c>
      <c r="J307" s="13">
        <f ca="1">EXP(SUMPRODUCT(LN($Y307:$AL307),AlturaTRI!$C$30:$P$30)+SUMPRODUCT(LN(1-$Y307:$AL307),1-AlturaTRI!$C$30:$P$30))</f>
        <v>4.7308643815988236E-15</v>
      </c>
      <c r="K307" s="13">
        <f ca="1">EXP(SUMPRODUCT(LN($Y307:$AL307),AlturaTRI!$C$31:$P$31)+SUMPRODUCT(LN(1-$Y307:$AL307),1-AlturaTRI!$C$31:$P$31))</f>
        <v>5.0413734209870896E-11</v>
      </c>
      <c r="L307" s="13">
        <f ca="1">EXP(SUMPRODUCT(LN($Y307:$AL307),AlturaTRI!$C$32:$P$32)+SUMPRODUCT(LN(1-$Y307:$AL307),1-AlturaTRI!$C$32:$P$32))</f>
        <v>1.2549526624985792E-10</v>
      </c>
      <c r="M307" s="13">
        <f ca="1">EXP(SUMPRODUCT(LN($Y307:$AL307),AlturaTRI!$C$33:$P$33)+SUMPRODUCT(LN(1-$Y307:$AL307),1-AlturaTRI!$C$33:$P$33))</f>
        <v>1.287971366430366E-10</v>
      </c>
      <c r="N307" s="13">
        <f ca="1">EXP(SUMPRODUCT(LN($Y307:$AL307),AlturaTRI!$C$34:$P$34)+SUMPRODUCT(LN(1-$Y307:$AL307),1-AlturaTRI!$C$34:$P$34))</f>
        <v>9.2092239703077806E-6</v>
      </c>
      <c r="O307" s="13">
        <f ca="1">EXP(SUMPRODUCT(LN($Y307:$AL307),AlturaTRI!$C$35:$P$35)+SUMPRODUCT(LN(1-$Y307:$AL307),1-AlturaTRI!$C$35:$P$35))</f>
        <v>3.1056369327279595E-13</v>
      </c>
      <c r="P307" s="13">
        <f ca="1">EXP(SUMPRODUCT(LN($Y307:$AL307),AlturaTRI!$C$36:$P$36)+SUMPRODUCT(LN(1-$Y307:$AL307),1-AlturaTRI!$C$36:$P$36))</f>
        <v>4.5993247313023835E-13</v>
      </c>
      <c r="Q307" s="13">
        <f ca="1">EXP(SUMPRODUCT(LN($Y307:$AL307),AlturaTRI!$C$37:$P$37)+SUMPRODUCT(LN(1-$Y307:$AL307),1-AlturaTRI!$C$37:$P$37))</f>
        <v>9.8633788596585872E-9</v>
      </c>
      <c r="R307" s="13">
        <f ca="1">EXP(SUMPRODUCT(LN($Y307:$AL307),AlturaTRI!$C$38:$P$38)+SUMPRODUCT(LN(1-$Y307:$AL307),1-AlturaTRI!$C$38:$P$38))</f>
        <v>1.2271086930913884E-10</v>
      </c>
      <c r="S307" s="13">
        <f ca="1">EXP(SUMPRODUCT(LN($Y307:$AL307),AlturaTRI!$C$39:$P$39)+SUMPRODUCT(LN(1-$Y307:$AL307),1-AlturaTRI!$C$39:$P$39))</f>
        <v>7.791984187958393E-21</v>
      </c>
      <c r="T307" s="13">
        <f ca="1">EXP(SUMPRODUCT(LN($Y307:$AL307),AlturaTRI!$C$40:$P$40)+SUMPRODUCT(LN(1-$Y307:$AL307),1-AlturaTRI!$C$40:$P$40))</f>
        <v>3.3115942395516401E-20</v>
      </c>
      <c r="U307" s="13">
        <f ca="1">EXP(SUMPRODUCT(LN($Y307:$AL307),AlturaTRI!$C$41:$P$41)+SUMPRODUCT(LN(1-$Y307:$AL307),1-AlturaTRI!$C$41:$P$41))</f>
        <v>1.3253318227184765E-15</v>
      </c>
      <c r="V307" s="13">
        <f ca="1">EXP(SUMPRODUCT(LN($Y307:$AL307),AlturaTRI!$C$42:$P$42)+SUMPRODUCT(LN(1-$Y307:$AL307),1-AlturaTRI!$C$42:$P$42))</f>
        <v>3.2906322667599832E-12</v>
      </c>
      <c r="W307" s="13">
        <f ca="1">EXP(SUMPRODUCT(LN($Y307:$AL307),AlturaTRI!$C$43:$P$43)+SUMPRODUCT(LN(1-$Y307:$AL307),1-AlturaTRI!$C$43:$P$43))</f>
        <v>7.9675287555738519E-13</v>
      </c>
      <c r="X307">
        <f t="shared" ca="1" si="39"/>
        <v>2.0598646786110001E-3</v>
      </c>
      <c r="Y307" s="9">
        <f t="shared" ref="Y307:AL316" si="45">1/(1+EXP(-1.7*Y$2*($B307-Y$3)))</f>
        <v>7.2896330571049529E-3</v>
      </c>
      <c r="Z307" s="9">
        <f t="shared" si="45"/>
        <v>5.9612602732653465E-3</v>
      </c>
      <c r="AA307" s="9">
        <f t="shared" si="45"/>
        <v>1.2872557636196951E-2</v>
      </c>
      <c r="AB307" s="9">
        <f t="shared" si="45"/>
        <v>1.4300513555812593E-2</v>
      </c>
      <c r="AC307" s="9">
        <f t="shared" si="45"/>
        <v>1.2953427154119406E-2</v>
      </c>
      <c r="AD307" s="9">
        <f t="shared" si="45"/>
        <v>8.3431829818254605E-3</v>
      </c>
      <c r="AE307" s="9">
        <f t="shared" si="45"/>
        <v>4.0450429102451196E-2</v>
      </c>
      <c r="AF307" s="9">
        <f t="shared" si="45"/>
        <v>4.0451432223667573E-2</v>
      </c>
      <c r="AG307" s="9">
        <f t="shared" si="45"/>
        <v>0.44399953018691951</v>
      </c>
      <c r="AH307" s="9">
        <f t="shared" si="45"/>
        <v>9.6792112654199344E-3</v>
      </c>
      <c r="AI307" s="9">
        <f t="shared" si="45"/>
        <v>1.6188065199353844E-2</v>
      </c>
      <c r="AJ307" s="9">
        <f t="shared" si="45"/>
        <v>1.90990539345245E-3</v>
      </c>
      <c r="AK307" s="9">
        <f t="shared" si="45"/>
        <v>1.4336974100466327E-2</v>
      </c>
      <c r="AL307" s="9">
        <f t="shared" si="45"/>
        <v>4.1632892835222358E-3</v>
      </c>
    </row>
    <row r="308" spans="1:38">
      <c r="A308">
        <v>302</v>
      </c>
      <c r="B308">
        <f t="shared" si="40"/>
        <v>-0.99000000000004174</v>
      </c>
      <c r="C308">
        <f t="shared" si="38"/>
        <v>1.6007999999999967</v>
      </c>
      <c r="D308" s="13">
        <f>EXP(SUMPRODUCT(LN($Y308:$AL308),AlturaTRI!$C$24:$P$24)+SUMPRODUCT(LN(1-$Y308:$AL308),1-AlturaTRI!$C$24:$P$24))</f>
        <v>1.1893540138783409E-6</v>
      </c>
      <c r="E308" s="13">
        <f ca="1">EXP(SUMPRODUCT(LN($Y308:$AL308),AlturaTRI!$C$25:$P$25)+SUMPRODUCT(LN(1-$Y308:$AL308),1-AlturaTRI!$C$25:$P$25))</f>
        <v>1.5449137176464563E-12</v>
      </c>
      <c r="F308" s="13">
        <f ca="1">EXP(SUMPRODUCT(LN($Y308:$AL308),AlturaTRI!$C$26:$P$26)+SUMPRODUCT(LN(1-$Y308:$AL308),1-AlturaTRI!$C$26:$P$26))</f>
        <v>6.3498180078121707E-15</v>
      </c>
      <c r="G308" s="13">
        <f ca="1">EXP(SUMPRODUCT(LN($Y308:$AL308),AlturaTRI!$C$27:$P$27)+SUMPRODUCT(LN(1-$Y308:$AL308),1-AlturaTRI!$C$27:$P$27))</f>
        <v>7.9846326799216652E-18</v>
      </c>
      <c r="H308" s="13">
        <f ca="1">EXP(SUMPRODUCT(LN($Y308:$AL308),AlturaTRI!$C$28:$P$28)+SUMPRODUCT(LN(1-$Y308:$AL308),1-AlturaTRI!$C$28:$P$28))</f>
        <v>8.2643534242588582E-19</v>
      </c>
      <c r="I308" s="13">
        <f ca="1">EXP(SUMPRODUCT(LN($Y308:$AL308),AlturaTRI!$C$29:$P$29)+SUMPRODUCT(LN(1-$Y308:$AL308),1-AlturaTRI!$C$29:$P$29))</f>
        <v>4.5647537132105582E-15</v>
      </c>
      <c r="J308" s="13">
        <f ca="1">EXP(SUMPRODUCT(LN($Y308:$AL308),AlturaTRI!$C$30:$P$30)+SUMPRODUCT(LN(1-$Y308:$AL308),1-AlturaTRI!$C$30:$P$30))</f>
        <v>5.4206495911880588E-15</v>
      </c>
      <c r="K308" s="13">
        <f ca="1">EXP(SUMPRODUCT(LN($Y308:$AL308),AlturaTRI!$C$31:$P$31)+SUMPRODUCT(LN(1-$Y308:$AL308),1-AlturaTRI!$C$31:$P$31))</f>
        <v>5.4618211362087271E-11</v>
      </c>
      <c r="L308" s="13">
        <f ca="1">EXP(SUMPRODUCT(LN($Y308:$AL308),AlturaTRI!$C$32:$P$32)+SUMPRODUCT(LN(1-$Y308:$AL308),1-AlturaTRI!$C$32:$P$32))</f>
        <v>1.3482392801022284E-10</v>
      </c>
      <c r="M308" s="13">
        <f ca="1">EXP(SUMPRODUCT(LN($Y308:$AL308),AlturaTRI!$C$33:$P$33)+SUMPRODUCT(LN(1-$Y308:$AL308),1-AlturaTRI!$C$33:$P$33))</f>
        <v>1.4279359452268504E-10</v>
      </c>
      <c r="N308" s="13">
        <f ca="1">EXP(SUMPRODUCT(LN($Y308:$AL308),AlturaTRI!$C$34:$P$34)+SUMPRODUCT(LN(1-$Y308:$AL308),1-AlturaTRI!$C$34:$P$34))</f>
        <v>9.6953178360468876E-6</v>
      </c>
      <c r="O308" s="13">
        <f ca="1">EXP(SUMPRODUCT(LN($Y308:$AL308),AlturaTRI!$C$35:$P$35)+SUMPRODUCT(LN(1-$Y308:$AL308),1-AlturaTRI!$C$35:$P$35))</f>
        <v>3.5228660428814243E-13</v>
      </c>
      <c r="P308" s="13">
        <f ca="1">EXP(SUMPRODUCT(LN($Y308:$AL308),AlturaTRI!$C$36:$P$36)+SUMPRODUCT(LN(1-$Y308:$AL308),1-AlturaTRI!$C$36:$P$36))</f>
        <v>5.1916179907233725E-13</v>
      </c>
      <c r="Q308" s="13">
        <f ca="1">EXP(SUMPRODUCT(LN($Y308:$AL308),AlturaTRI!$C$37:$P$37)+SUMPRODUCT(LN(1-$Y308:$AL308),1-AlturaTRI!$C$37:$P$37))</f>
        <v>1.0684322479274973E-8</v>
      </c>
      <c r="R308" s="13">
        <f ca="1">EXP(SUMPRODUCT(LN($Y308:$AL308),AlturaTRI!$C$38:$P$38)+SUMPRODUCT(LN(1-$Y308:$AL308),1-AlturaTRI!$C$38:$P$38))</f>
        <v>1.3491994212888101E-10</v>
      </c>
      <c r="S308" s="13">
        <f ca="1">EXP(SUMPRODUCT(LN($Y308:$AL308),AlturaTRI!$C$39:$P$39)+SUMPRODUCT(LN(1-$Y308:$AL308),1-AlturaTRI!$C$39:$P$39))</f>
        <v>9.6374777421656777E-21</v>
      </c>
      <c r="T308" s="13">
        <f ca="1">EXP(SUMPRODUCT(LN($Y308:$AL308),AlturaTRI!$C$40:$P$40)+SUMPRODUCT(LN(1-$Y308:$AL308),1-AlturaTRI!$C$40:$P$40))</f>
        <v>3.9011290955334809E-20</v>
      </c>
      <c r="U308" s="13">
        <f ca="1">EXP(SUMPRODUCT(LN($Y308:$AL308),AlturaTRI!$C$41:$P$41)+SUMPRODUCT(LN(1-$Y308:$AL308),1-AlturaTRI!$C$41:$P$41))</f>
        <v>1.5349595923736226E-15</v>
      </c>
      <c r="V308" s="13">
        <f ca="1">EXP(SUMPRODUCT(LN($Y308:$AL308),AlturaTRI!$C$42:$P$42)+SUMPRODUCT(LN(1-$Y308:$AL308),1-AlturaTRI!$C$42:$P$42))</f>
        <v>3.6878969373565943E-12</v>
      </c>
      <c r="W308" s="13">
        <f ca="1">EXP(SUMPRODUCT(LN($Y308:$AL308),AlturaTRI!$C$43:$P$43)+SUMPRODUCT(LN(1-$Y308:$AL308),1-AlturaTRI!$C$43:$P$43))</f>
        <v>9.072200618151942E-13</v>
      </c>
      <c r="X308">
        <f t="shared" ca="1" si="39"/>
        <v>2.0804626370693425E-3</v>
      </c>
      <c r="Y308" s="9">
        <f t="shared" si="45"/>
        <v>7.4301318025502628E-3</v>
      </c>
      <c r="Z308" s="9">
        <f t="shared" si="45"/>
        <v>6.0794054273152313E-3</v>
      </c>
      <c r="AA308" s="9">
        <f t="shared" si="45"/>
        <v>1.3099836116492491E-2</v>
      </c>
      <c r="AB308" s="9">
        <f t="shared" si="45"/>
        <v>1.4504061607679539E-2</v>
      </c>
      <c r="AC308" s="9">
        <f t="shared" si="45"/>
        <v>1.3161454070254043E-2</v>
      </c>
      <c r="AD308" s="9">
        <f t="shared" si="45"/>
        <v>8.4838561044531264E-3</v>
      </c>
      <c r="AE308" s="9">
        <f t="shared" si="45"/>
        <v>4.1340467684402575E-2</v>
      </c>
      <c r="AF308" s="9">
        <f t="shared" si="45"/>
        <v>4.1177133417440587E-2</v>
      </c>
      <c r="AG308" s="9">
        <f t="shared" si="45"/>
        <v>0.44984803369400145</v>
      </c>
      <c r="AH308" s="9">
        <f t="shared" si="45"/>
        <v>9.9019315463194299E-3</v>
      </c>
      <c r="AI308" s="9">
        <f t="shared" si="45"/>
        <v>1.6513484292075175E-2</v>
      </c>
      <c r="AJ308" s="9">
        <f t="shared" si="45"/>
        <v>1.959868076330929E-3</v>
      </c>
      <c r="AK308" s="9">
        <f t="shared" si="45"/>
        <v>1.4557397052716385E-2</v>
      </c>
      <c r="AL308" s="9">
        <f t="shared" si="45"/>
        <v>4.2641304936373589E-3</v>
      </c>
    </row>
    <row r="309" spans="1:38">
      <c r="A309">
        <v>303</v>
      </c>
      <c r="B309">
        <f t="shared" si="40"/>
        <v>-0.98000000000004173</v>
      </c>
      <c r="C309">
        <f t="shared" si="38"/>
        <v>1.6015999999999966</v>
      </c>
      <c r="D309" s="13">
        <f>EXP(SUMPRODUCT(LN($Y309:$AL309),AlturaTRI!$C$24:$P$24)+SUMPRODUCT(LN(1-$Y309:$AL309),1-AlturaTRI!$C$24:$P$24))</f>
        <v>1.2463471295747989E-6</v>
      </c>
      <c r="E309" s="13">
        <f ca="1">EXP(SUMPRODUCT(LN($Y309:$AL309),AlturaTRI!$C$25:$P$25)+SUMPRODUCT(LN(1-$Y309:$AL309),1-AlturaTRI!$C$25:$P$25))</f>
        <v>1.7406703930689889E-12</v>
      </c>
      <c r="F309" s="13">
        <f ca="1">EXP(SUMPRODUCT(LN($Y309:$AL309),AlturaTRI!$C$26:$P$26)+SUMPRODUCT(LN(1-$Y309:$AL309),1-AlturaTRI!$C$26:$P$26))</f>
        <v>7.1611177329512709E-15</v>
      </c>
      <c r="G309" s="13">
        <f ca="1">EXP(SUMPRODUCT(LN($Y309:$AL309),AlturaTRI!$C$27:$P$27)+SUMPRODUCT(LN(1-$Y309:$AL309),1-AlturaTRI!$C$27:$P$27))</f>
        <v>9.5915445897239385E-18</v>
      </c>
      <c r="H309" s="13">
        <f ca="1">EXP(SUMPRODUCT(LN($Y309:$AL309),AlturaTRI!$C$28:$P$28)+SUMPRODUCT(LN(1-$Y309:$AL309),1-AlturaTRI!$C$28:$P$28))</f>
        <v>9.8217289523503893E-19</v>
      </c>
      <c r="I309" s="13">
        <f ca="1">EXP(SUMPRODUCT(LN($Y309:$AL309),AlturaTRI!$C$29:$P$29)+SUMPRODUCT(LN(1-$Y309:$AL309),1-AlturaTRI!$C$29:$P$29))</f>
        <v>5.1261949470350825E-15</v>
      </c>
      <c r="J309" s="13">
        <f ca="1">EXP(SUMPRODUCT(LN($Y309:$AL309),AlturaTRI!$C$30:$P$30)+SUMPRODUCT(LN(1-$Y309:$AL309),1-AlturaTRI!$C$30:$P$30))</f>
        <v>6.2097086181214823E-15</v>
      </c>
      <c r="K309" s="13">
        <f ca="1">EXP(SUMPRODUCT(LN($Y309:$AL309),AlturaTRI!$C$31:$P$31)+SUMPRODUCT(LN(1-$Y309:$AL309),1-AlturaTRI!$C$31:$P$31))</f>
        <v>5.9160949103750515E-11</v>
      </c>
      <c r="L309" s="13">
        <f ca="1">EXP(SUMPRODUCT(LN($Y309:$AL309),AlturaTRI!$C$32:$P$32)+SUMPRODUCT(LN(1-$Y309:$AL309),1-AlturaTRI!$C$32:$P$32))</f>
        <v>1.4481570404169634E-10</v>
      </c>
      <c r="M309" s="13">
        <f ca="1">EXP(SUMPRODUCT(LN($Y309:$AL309),AlturaTRI!$C$33:$P$33)+SUMPRODUCT(LN(1-$Y309:$AL309),1-AlturaTRI!$C$33:$P$33))</f>
        <v>1.5827790628871017E-10</v>
      </c>
      <c r="N309" s="13">
        <f ca="1">EXP(SUMPRODUCT(LN($Y309:$AL309),AlturaTRI!$C$34:$P$34)+SUMPRODUCT(LN(1-$Y309:$AL309),1-AlturaTRI!$C$34:$P$34))</f>
        <v>1.0204932091046572E-5</v>
      </c>
      <c r="O309" s="13">
        <f ca="1">EXP(SUMPRODUCT(LN($Y309:$AL309),AlturaTRI!$C$35:$P$35)+SUMPRODUCT(LN(1-$Y309:$AL309),1-AlturaTRI!$C$35:$P$35))</f>
        <v>3.9953113460745735E-13</v>
      </c>
      <c r="P309" s="13">
        <f ca="1">EXP(SUMPRODUCT(LN($Y309:$AL309),AlturaTRI!$C$36:$P$36)+SUMPRODUCT(LN(1-$Y309:$AL309),1-AlturaTRI!$C$36:$P$36))</f>
        <v>5.8589586960146884E-13</v>
      </c>
      <c r="Q309" s="13">
        <f ca="1">EXP(SUMPRODUCT(LN($Y309:$AL309),AlturaTRI!$C$37:$P$37)+SUMPRODUCT(LN(1-$Y309:$AL309),1-AlturaTRI!$C$37:$P$37))</f>
        <v>1.1571171028797983E-8</v>
      </c>
      <c r="R309" s="13">
        <f ca="1">EXP(SUMPRODUCT(LN($Y309:$AL309),AlturaTRI!$C$38:$P$38)+SUMPRODUCT(LN(1-$Y309:$AL309),1-AlturaTRI!$C$38:$P$38))</f>
        <v>1.4831269010799431E-10</v>
      </c>
      <c r="S309" s="13">
        <f ca="1">EXP(SUMPRODUCT(LN($Y309:$AL309),AlturaTRI!$C$39:$P$39)+SUMPRODUCT(LN(1-$Y309:$AL309),1-AlturaTRI!$C$39:$P$39))</f>
        <v>1.1917571496783565E-20</v>
      </c>
      <c r="T309" s="13">
        <f ca="1">EXP(SUMPRODUCT(LN($Y309:$AL309),AlturaTRI!$C$40:$P$40)+SUMPRODUCT(LN(1-$Y309:$AL309),1-AlturaTRI!$C$40:$P$40))</f>
        <v>4.5946515233685408E-20</v>
      </c>
      <c r="U309" s="13">
        <f ca="1">EXP(SUMPRODUCT(LN($Y309:$AL309),AlturaTRI!$C$41:$P$41)+SUMPRODUCT(LN(1-$Y309:$AL309),1-AlturaTRI!$C$41:$P$41))</f>
        <v>1.7773719458430521E-15</v>
      </c>
      <c r="V309" s="13">
        <f ca="1">EXP(SUMPRODUCT(LN($Y309:$AL309),AlturaTRI!$C$42:$P$42)+SUMPRODUCT(LN(1-$Y309:$AL309),1-AlturaTRI!$C$42:$P$42))</f>
        <v>4.132256314172948E-12</v>
      </c>
      <c r="W309" s="13">
        <f ca="1">EXP(SUMPRODUCT(LN($Y309:$AL309),AlturaTRI!$C$43:$P$43)+SUMPRODUCT(LN(1-$Y309:$AL309),1-AlturaTRI!$C$43:$P$43))</f>
        <v>1.0327868599831995E-12</v>
      </c>
      <c r="X309">
        <f t="shared" ca="1" si="39"/>
        <v>2.1010564520783804E-3</v>
      </c>
      <c r="Y309" s="9">
        <f t="shared" si="45"/>
        <v>7.5733178304724343E-3</v>
      </c>
      <c r="Z309" s="9">
        <f t="shared" si="45"/>
        <v>6.1998774750420971E-3</v>
      </c>
      <c r="AA309" s="9">
        <f t="shared" si="45"/>
        <v>1.3331073243216491E-2</v>
      </c>
      <c r="AB309" s="9">
        <f t="shared" si="45"/>
        <v>1.4710463646977756E-2</v>
      </c>
      <c r="AC309" s="9">
        <f t="shared" si="45"/>
        <v>1.3372776553895951E-2</v>
      </c>
      <c r="AD309" s="9">
        <f t="shared" si="45"/>
        <v>8.6268804609512546E-3</v>
      </c>
      <c r="AE309" s="9">
        <f t="shared" si="45"/>
        <v>4.2249227681493237E-2</v>
      </c>
      <c r="AF309" s="9">
        <f t="shared" si="45"/>
        <v>4.1915285030228386E-2</v>
      </c>
      <c r="AG309" s="9">
        <f t="shared" si="45"/>
        <v>0.455710433195473</v>
      </c>
      <c r="AH309" s="9">
        <f t="shared" si="45"/>
        <v>1.0129724237866011E-2</v>
      </c>
      <c r="AI309" s="9">
        <f t="shared" si="45"/>
        <v>1.6845333081723691E-2</v>
      </c>
      <c r="AJ309" s="9">
        <f t="shared" si="45"/>
        <v>2.0111351378171521E-3</v>
      </c>
      <c r="AK309" s="9">
        <f t="shared" si="45"/>
        <v>1.4781158064313118E-2</v>
      </c>
      <c r="AL309" s="9">
        <f t="shared" si="45"/>
        <v>4.3674035194128588E-3</v>
      </c>
    </row>
    <row r="310" spans="1:38">
      <c r="A310">
        <v>304</v>
      </c>
      <c r="B310">
        <f t="shared" si="40"/>
        <v>-0.97000000000004172</v>
      </c>
      <c r="C310">
        <f t="shared" si="38"/>
        <v>1.6023999999999967</v>
      </c>
      <c r="D310" s="13">
        <f>EXP(SUMPRODUCT(LN($Y310:$AL310),AlturaTRI!$C$24:$P$24)+SUMPRODUCT(LN(1-$Y310:$AL310),1-AlturaTRI!$C$24:$P$24))</f>
        <v>1.3057956583321387E-6</v>
      </c>
      <c r="E310" s="13">
        <f ca="1">EXP(SUMPRODUCT(LN($Y310:$AL310),AlturaTRI!$C$25:$P$25)+SUMPRODUCT(LN(1-$Y310:$AL310),1-AlturaTRI!$C$25:$P$25))</f>
        <v>1.9608175386510274E-12</v>
      </c>
      <c r="F310" s="13">
        <f ca="1">EXP(SUMPRODUCT(LN($Y310:$AL310),AlturaTRI!$C$26:$P$26)+SUMPRODUCT(LN(1-$Y310:$AL310),1-AlturaTRI!$C$26:$P$26))</f>
        <v>8.0743705598389818E-15</v>
      </c>
      <c r="G310" s="13">
        <f ca="1">EXP(SUMPRODUCT(LN($Y310:$AL310),AlturaTRI!$C$27:$P$27)+SUMPRODUCT(LN(1-$Y310:$AL310),1-AlturaTRI!$C$27:$P$27))</f>
        <v>1.1519416618423982E-17</v>
      </c>
      <c r="H310" s="13">
        <f ca="1">EXP(SUMPRODUCT(LN($Y310:$AL310),AlturaTRI!$C$28:$P$28)+SUMPRODUCT(LN(1-$Y310:$AL310),1-AlturaTRI!$C$28:$P$28))</f>
        <v>1.167012036779768E-18</v>
      </c>
      <c r="I310" s="13">
        <f ca="1">EXP(SUMPRODUCT(LN($Y310:$AL310),AlturaTRI!$C$29:$P$29)+SUMPRODUCT(LN(1-$Y310:$AL310),1-AlturaTRI!$C$29:$P$29))</f>
        <v>5.7554755465009083E-15</v>
      </c>
      <c r="J310" s="13">
        <f ca="1">EXP(SUMPRODUCT(LN($Y310:$AL310),AlturaTRI!$C$30:$P$30)+SUMPRODUCT(LN(1-$Y310:$AL310),1-AlturaTRI!$C$30:$P$30))</f>
        <v>7.1121259211017766E-15</v>
      </c>
      <c r="K310" s="13">
        <f ca="1">EXP(SUMPRODUCT(LN($Y310:$AL310),AlturaTRI!$C$31:$P$31)+SUMPRODUCT(LN(1-$Y310:$AL310),1-AlturaTRI!$C$31:$P$31))</f>
        <v>6.4067992900895881E-11</v>
      </c>
      <c r="L310" s="13">
        <f ca="1">EXP(SUMPRODUCT(LN($Y310:$AL310),AlturaTRI!$C$32:$P$32)+SUMPRODUCT(LN(1-$Y310:$AL310),1-AlturaTRI!$C$32:$P$32))</f>
        <v>1.5551513844435317E-10</v>
      </c>
      <c r="M310" s="13">
        <f ca="1">EXP(SUMPRODUCT(LN($Y310:$AL310),AlturaTRI!$C$33:$P$33)+SUMPRODUCT(LN(1-$Y310:$AL310),1-AlturaTRI!$C$33:$P$33))</f>
        <v>1.7540428334838093E-10</v>
      </c>
      <c r="N310" s="13">
        <f ca="1">EXP(SUMPRODUCT(LN($Y310:$AL310),AlturaTRI!$C$34:$P$34)+SUMPRODUCT(LN(1-$Y310:$AL310),1-AlturaTRI!$C$34:$P$34))</f>
        <v>1.0739066073326254E-5</v>
      </c>
      <c r="O310" s="13">
        <f ca="1">EXP(SUMPRODUCT(LN($Y310:$AL310),AlturaTRI!$C$35:$P$35)+SUMPRODUCT(LN(1-$Y310:$AL310),1-AlturaTRI!$C$35:$P$35))</f>
        <v>4.5301591024754497E-13</v>
      </c>
      <c r="P310" s="13">
        <f ca="1">EXP(SUMPRODUCT(LN($Y310:$AL310),AlturaTRI!$C$36:$P$36)+SUMPRODUCT(LN(1-$Y310:$AL310),1-AlturaTRI!$C$36:$P$36))</f>
        <v>6.6106851180476386E-13</v>
      </c>
      <c r="Q310" s="13">
        <f ca="1">EXP(SUMPRODUCT(LN($Y310:$AL310),AlturaTRI!$C$37:$P$37)+SUMPRODUCT(LN(1-$Y310:$AL310),1-AlturaTRI!$C$37:$P$37))</f>
        <v>1.2528987187894035E-8</v>
      </c>
      <c r="R310" s="13">
        <f ca="1">EXP(SUMPRODUCT(LN($Y310:$AL310),AlturaTRI!$C$38:$P$38)+SUMPRODUCT(LN(1-$Y310:$AL310),1-AlturaTRI!$C$38:$P$38))</f>
        <v>1.6300045078992442E-10</v>
      </c>
      <c r="S310" s="13">
        <f ca="1">EXP(SUMPRODUCT(LN($Y310:$AL310),AlturaTRI!$C$39:$P$39)+SUMPRODUCT(LN(1-$Y310:$AL310),1-AlturaTRI!$C$39:$P$39))</f>
        <v>1.4733993410656247E-20</v>
      </c>
      <c r="T310" s="13">
        <f ca="1">EXP(SUMPRODUCT(LN($Y310:$AL310),AlturaTRI!$C$40:$P$40)+SUMPRODUCT(LN(1-$Y310:$AL310),1-AlturaTRI!$C$40:$P$40))</f>
        <v>5.4103226041065443E-20</v>
      </c>
      <c r="U310" s="13">
        <f ca="1">EXP(SUMPRODUCT(LN($Y310:$AL310),AlturaTRI!$C$41:$P$41)+SUMPRODUCT(LN(1-$Y310:$AL310),1-AlturaTRI!$C$41:$P$41))</f>
        <v>2.0576334997263276E-15</v>
      </c>
      <c r="V310" s="13">
        <f ca="1">EXP(SUMPRODUCT(LN($Y310:$AL310),AlturaTRI!$C$42:$P$42)+SUMPRODUCT(LN(1-$Y310:$AL310),1-AlturaTRI!$C$42:$P$42))</f>
        <v>4.6291798649963784E-12</v>
      </c>
      <c r="W310" s="13">
        <f ca="1">EXP(SUMPRODUCT(LN($Y310:$AL310),AlturaTRI!$C$43:$P$43)+SUMPRODUCT(LN(1-$Y310:$AL310),1-AlturaTRI!$C$43:$P$43))</f>
        <v>1.1754849941584382E-12</v>
      </c>
      <c r="X310">
        <f t="shared" ca="1" si="39"/>
        <v>2.1216419436822813E-3</v>
      </c>
      <c r="Y310" s="9">
        <f t="shared" si="45"/>
        <v>7.7192417360916364E-3</v>
      </c>
      <c r="Z310" s="9">
        <f t="shared" si="45"/>
        <v>6.3227216606788926E-3</v>
      </c>
      <c r="AA310" s="9">
        <f t="shared" si="45"/>
        <v>1.3566336037078641E-2</v>
      </c>
      <c r="AB310" s="9">
        <f t="shared" si="45"/>
        <v>1.4919758451060269E-2</v>
      </c>
      <c r="AC310" s="9">
        <f t="shared" si="45"/>
        <v>1.3587445348828442E-2</v>
      </c>
      <c r="AD310" s="9">
        <f t="shared" si="45"/>
        <v>8.7722946488088364E-3</v>
      </c>
      <c r="AE310" s="9">
        <f t="shared" si="45"/>
        <v>4.3177064615961797E-2</v>
      </c>
      <c r="AF310" s="9">
        <f t="shared" si="45"/>
        <v>4.2666080118087861E-2</v>
      </c>
      <c r="AG310" s="9">
        <f t="shared" si="45"/>
        <v>0.46158513180021532</v>
      </c>
      <c r="AH310" s="9">
        <f t="shared" si="45"/>
        <v>1.036270242447033E-2</v>
      </c>
      <c r="AI310" s="9">
        <f t="shared" si="45"/>
        <v>1.7183734062814784E-2</v>
      </c>
      <c r="AJ310" s="9">
        <f t="shared" si="45"/>
        <v>2.0637404918244658E-3</v>
      </c>
      <c r="AK310" s="9">
        <f t="shared" si="45"/>
        <v>1.5008306112660588E-2</v>
      </c>
      <c r="AL310" s="9">
        <f t="shared" si="45"/>
        <v>4.4731664797302648E-3</v>
      </c>
    </row>
    <row r="311" spans="1:38">
      <c r="A311">
        <v>305</v>
      </c>
      <c r="B311">
        <f t="shared" si="40"/>
        <v>-0.96000000000004171</v>
      </c>
      <c r="C311">
        <f t="shared" si="38"/>
        <v>1.6031999999999966</v>
      </c>
      <c r="D311" s="13">
        <f>EXP(SUMPRODUCT(LN($Y311:$AL311),AlturaTRI!$C$24:$P$24)+SUMPRODUCT(LN(1-$Y311:$AL311),1-AlturaTRI!$C$24:$P$24))</f>
        <v>1.3677887591994515E-6</v>
      </c>
      <c r="E311" s="13">
        <f ca="1">EXP(SUMPRODUCT(LN($Y311:$AL311),AlturaTRI!$C$25:$P$25)+SUMPRODUCT(LN(1-$Y311:$AL311),1-AlturaTRI!$C$25:$P$25))</f>
        <v>2.2083374155972477E-12</v>
      </c>
      <c r="F311" s="13">
        <f ca="1">EXP(SUMPRODUCT(LN($Y311:$AL311),AlturaTRI!$C$26:$P$26)+SUMPRODUCT(LN(1-$Y311:$AL311),1-AlturaTRI!$C$26:$P$26))</f>
        <v>9.1021533319342956E-15</v>
      </c>
      <c r="G311" s="13">
        <f ca="1">EXP(SUMPRODUCT(LN($Y311:$AL311),AlturaTRI!$C$27:$P$27)+SUMPRODUCT(LN(1-$Y311:$AL311),1-AlturaTRI!$C$27:$P$27))</f>
        <v>1.3831842289969843E-17</v>
      </c>
      <c r="H311" s="13">
        <f ca="1">EXP(SUMPRODUCT(LN($Y311:$AL311),AlturaTRI!$C$28:$P$28)+SUMPRODUCT(LN(1-$Y311:$AL311),1-AlturaTRI!$C$28:$P$28))</f>
        <v>1.3863418499292309E-18</v>
      </c>
      <c r="I311" s="13">
        <f ca="1">EXP(SUMPRODUCT(LN($Y311:$AL311),AlturaTRI!$C$29:$P$29)+SUMPRODUCT(LN(1-$Y311:$AL311),1-AlturaTRI!$C$29:$P$29))</f>
        <v>6.460630680272206E-15</v>
      </c>
      <c r="J311" s="13">
        <f ca="1">EXP(SUMPRODUCT(LN($Y311:$AL311),AlturaTRI!$C$30:$P$30)+SUMPRODUCT(LN(1-$Y311:$AL311),1-AlturaTRI!$C$30:$P$30))</f>
        <v>8.1439530275405435E-15</v>
      </c>
      <c r="K311" s="13">
        <f ca="1">EXP(SUMPRODUCT(LN($Y311:$AL311),AlturaTRI!$C$31:$P$31)+SUMPRODUCT(LN(1-$Y311:$AL311),1-AlturaTRI!$C$31:$P$31))</f>
        <v>6.9367287505588112E-11</v>
      </c>
      <c r="L311" s="13">
        <f ca="1">EXP(SUMPRODUCT(LN($Y311:$AL311),AlturaTRI!$C$32:$P$32)+SUMPRODUCT(LN(1-$Y311:$AL311),1-AlturaTRI!$C$32:$P$32))</f>
        <v>1.6696955519084556E-10</v>
      </c>
      <c r="M311" s="13">
        <f ca="1">EXP(SUMPRODUCT(LN($Y311:$AL311),AlturaTRI!$C$33:$P$33)+SUMPRODUCT(LN(1-$Y311:$AL311),1-AlturaTRI!$C$33:$P$33))</f>
        <v>1.9434246186767528E-10</v>
      </c>
      <c r="N311" s="13">
        <f ca="1">EXP(SUMPRODUCT(LN($Y311:$AL311),AlturaTRI!$C$34:$P$34)+SUMPRODUCT(LN(1-$Y311:$AL311),1-AlturaTRI!$C$34:$P$34))</f>
        <v>1.1298753069116056E-5</v>
      </c>
      <c r="O311" s="13">
        <f ca="1">EXP(SUMPRODUCT(LN($Y311:$AL311),AlturaTRI!$C$35:$P$35)+SUMPRODUCT(LN(1-$Y311:$AL311),1-AlturaTRI!$C$35:$P$35))</f>
        <v>5.1355136627115645E-13</v>
      </c>
      <c r="P311" s="13">
        <f ca="1">EXP(SUMPRODUCT(LN($Y311:$AL311),AlturaTRI!$C$36:$P$36)+SUMPRODUCT(LN(1-$Y311:$AL311),1-AlturaTRI!$C$36:$P$36))</f>
        <v>7.4572742250302256E-13</v>
      </c>
      <c r="Q311" s="13">
        <f ca="1">EXP(SUMPRODUCT(LN($Y311:$AL311),AlturaTRI!$C$37:$P$37)+SUMPRODUCT(LN(1-$Y311:$AL311),1-AlturaTRI!$C$37:$P$37))</f>
        <v>1.3563201849613175E-8</v>
      </c>
      <c r="R311" s="13">
        <f ca="1">EXP(SUMPRODUCT(LN($Y311:$AL311),AlturaTRI!$C$38:$P$38)+SUMPRODUCT(LN(1-$Y311:$AL311),1-AlturaTRI!$C$38:$P$38))</f>
        <v>1.7910466851887557E-10</v>
      </c>
      <c r="S311" s="13">
        <f ca="1">EXP(SUMPRODUCT(LN($Y311:$AL311),AlturaTRI!$C$39:$P$39)+SUMPRODUCT(LN(1-$Y311:$AL311),1-AlturaTRI!$C$39:$P$39))</f>
        <v>1.8212131777513185E-20</v>
      </c>
      <c r="T311" s="13">
        <f ca="1">EXP(SUMPRODUCT(LN($Y311:$AL311),AlturaTRI!$C$40:$P$40)+SUMPRODUCT(LN(1-$Y311:$AL311),1-AlturaTRI!$C$40:$P$40))</f>
        <v>6.3694414934661784E-20</v>
      </c>
      <c r="U311" s="13">
        <f ca="1">EXP(SUMPRODUCT(LN($Y311:$AL311),AlturaTRI!$C$41:$P$41)+SUMPRODUCT(LN(1-$Y311:$AL311),1-AlturaTRI!$C$41:$P$41))</f>
        <v>2.3815808548877153E-15</v>
      </c>
      <c r="V311" s="13">
        <f ca="1">EXP(SUMPRODUCT(LN($Y311:$AL311),AlturaTRI!$C$42:$P$42)+SUMPRODUCT(LN(1-$Y311:$AL311),1-AlturaTRI!$C$42:$P$42))</f>
        <v>5.1847577148853099E-12</v>
      </c>
      <c r="W311" s="13">
        <f ca="1">EXP(SUMPRODUCT(LN($Y311:$AL311),AlturaTRI!$C$43:$P$43)+SUMPRODUCT(LN(1-$Y311:$AL311),1-AlturaTRI!$C$43:$P$43))</f>
        <v>1.3376148531147776E-12</v>
      </c>
      <c r="X311">
        <f t="shared" ca="1" si="39"/>
        <v>2.1422148932704519E-3</v>
      </c>
      <c r="Y311" s="9">
        <f t="shared" si="45"/>
        <v>7.8679550359560379E-3</v>
      </c>
      <c r="Z311" s="9">
        <f t="shared" si="45"/>
        <v>6.4479840848068399E-3</v>
      </c>
      <c r="AA311" s="9">
        <f t="shared" si="45"/>
        <v>1.3805692584791165E-2</v>
      </c>
      <c r="AB311" s="9">
        <f t="shared" si="45"/>
        <v>1.5131985288656159E-2</v>
      </c>
      <c r="AC311" s="9">
        <f t="shared" si="45"/>
        <v>1.3805511932782375E-2</v>
      </c>
      <c r="AD311" s="9">
        <f t="shared" si="45"/>
        <v>8.9201378752865983E-3</v>
      </c>
      <c r="AE311" s="9">
        <f t="shared" si="45"/>
        <v>4.4124339062853159E-2</v>
      </c>
      <c r="AF311" s="9">
        <f t="shared" si="45"/>
        <v>4.3429713987897571E-2</v>
      </c>
      <c r="AG311" s="9">
        <f t="shared" si="45"/>
        <v>0.46747051901220793</v>
      </c>
      <c r="AH311" s="9">
        <f t="shared" si="45"/>
        <v>1.0600981598234365E-2</v>
      </c>
      <c r="AI311" s="9">
        <f t="shared" si="45"/>
        <v>1.7528811879226929E-2</v>
      </c>
      <c r="AJ311" s="9">
        <f t="shared" si="45"/>
        <v>2.1177189266335644E-3</v>
      </c>
      <c r="AK311" s="9">
        <f t="shared" si="45"/>
        <v>1.5238890845055727E-2</v>
      </c>
      <c r="AL311" s="9">
        <f t="shared" si="45"/>
        <v>4.581478856743813E-3</v>
      </c>
    </row>
    <row r="312" spans="1:38">
      <c r="A312">
        <v>306</v>
      </c>
      <c r="B312">
        <f t="shared" si="40"/>
        <v>-0.9500000000000417</v>
      </c>
      <c r="C312">
        <f t="shared" si="38"/>
        <v>1.6039999999999965</v>
      </c>
      <c r="D312" s="13">
        <f>EXP(SUMPRODUCT(LN($Y312:$AL312),AlturaTRI!$C$24:$P$24)+SUMPRODUCT(LN(1-$Y312:$AL312),1-AlturaTRI!$C$24:$P$24))</f>
        <v>1.4324178809793241E-6</v>
      </c>
      <c r="E312" s="13">
        <f ca="1">EXP(SUMPRODUCT(LN($Y312:$AL312),AlturaTRI!$C$25:$P$25)+SUMPRODUCT(LN(1-$Y312:$AL312),1-AlturaTRI!$C$25:$P$25))</f>
        <v>2.4865693263760036E-12</v>
      </c>
      <c r="F312" s="13">
        <f ca="1">EXP(SUMPRODUCT(LN($Y312:$AL312),AlturaTRI!$C$26:$P$26)+SUMPRODUCT(LN(1-$Y312:$AL312),1-AlturaTRI!$C$26:$P$26))</f>
        <v>1.0258562556039786E-14</v>
      </c>
      <c r="G312" s="13">
        <f ca="1">EXP(SUMPRODUCT(LN($Y312:$AL312),AlturaTRI!$C$27:$P$27)+SUMPRODUCT(LN(1-$Y312:$AL312),1-AlturaTRI!$C$27:$P$27))</f>
        <v>1.660490766162037E-17</v>
      </c>
      <c r="H312" s="13">
        <f ca="1">EXP(SUMPRODUCT(LN($Y312:$AL312),AlturaTRI!$C$28:$P$28)+SUMPRODUCT(LN(1-$Y312:$AL312),1-AlturaTRI!$C$28:$P$28))</f>
        <v>1.6465397707813635E-18</v>
      </c>
      <c r="I312" s="13">
        <f ca="1">EXP(SUMPRODUCT(LN($Y312:$AL312),AlturaTRI!$C$29:$P$29)+SUMPRODUCT(LN(1-$Y312:$AL312),1-AlturaTRI!$C$29:$P$29))</f>
        <v>7.2506261208778712E-15</v>
      </c>
      <c r="J312" s="13">
        <f ca="1">EXP(SUMPRODUCT(LN($Y312:$AL312),AlturaTRI!$C$30:$P$30)+SUMPRODUCT(LN(1-$Y312:$AL312),1-AlturaTRI!$C$30:$P$30))</f>
        <v>9.3234785569362868E-15</v>
      </c>
      <c r="K312" s="13">
        <f ca="1">EXP(SUMPRODUCT(LN($Y312:$AL312),AlturaTRI!$C$31:$P$31)+SUMPRODUCT(LN(1-$Y312:$AL312),1-AlturaTRI!$C$31:$P$31))</f>
        <v>7.5088806165215787E-11</v>
      </c>
      <c r="L312" s="13">
        <f ca="1">EXP(SUMPRODUCT(LN($Y312:$AL312),AlturaTRI!$C$32:$P$32)+SUMPRODUCT(LN(1-$Y312:$AL312),1-AlturaTRI!$C$32:$P$32))</f>
        <v>1.7922921494073163E-10</v>
      </c>
      <c r="M312" s="13">
        <f ca="1">EXP(SUMPRODUCT(LN($Y312:$AL312),AlturaTRI!$C$33:$P$33)+SUMPRODUCT(LN(1-$Y312:$AL312),1-AlturaTRI!$C$33:$P$33))</f>
        <v>2.1527921379815873E-10</v>
      </c>
      <c r="N312" s="13">
        <f ca="1">EXP(SUMPRODUCT(LN($Y312:$AL312),AlturaTRI!$C$34:$P$34)+SUMPRODUCT(LN(1-$Y312:$AL312),1-AlturaTRI!$C$34:$P$34))</f>
        <v>1.1885060962854182E-5</v>
      </c>
      <c r="O312" s="13">
        <f ca="1">EXP(SUMPRODUCT(LN($Y312:$AL312),AlturaTRI!$C$35:$P$35)+SUMPRODUCT(LN(1-$Y312:$AL312),1-AlturaTRI!$C$35:$P$35))</f>
        <v>5.8205123671805556E-13</v>
      </c>
      <c r="P312" s="13">
        <f ca="1">EXP(SUMPRODUCT(LN($Y312:$AL312),AlturaTRI!$C$36:$P$36)+SUMPRODUCT(LN(1-$Y312:$AL312),1-AlturaTRI!$C$36:$P$36))</f>
        <v>8.4104774248566024E-13</v>
      </c>
      <c r="Q312" s="13">
        <f ca="1">EXP(SUMPRODUCT(LN($Y312:$AL312),AlturaTRI!$C$37:$P$37)+SUMPRODUCT(LN(1-$Y312:$AL312),1-AlturaTRI!$C$37:$P$37))</f>
        <v>1.467963909378443E-8</v>
      </c>
      <c r="R312" s="13">
        <f ca="1">EXP(SUMPRODUCT(LN($Y312:$AL312),AlturaTRI!$C$38:$P$38)+SUMPRODUCT(LN(1-$Y312:$AL312),1-AlturaTRI!$C$38:$P$38))</f>
        <v>1.9675777395138762E-10</v>
      </c>
      <c r="S312" s="13">
        <f ca="1">EXP(SUMPRODUCT(LN($Y312:$AL312),AlturaTRI!$C$39:$P$39)+SUMPRODUCT(LN(1-$Y312:$AL312),1-AlturaTRI!$C$39:$P$39))</f>
        <v>2.250650142133798E-20</v>
      </c>
      <c r="T312" s="13">
        <f ca="1">EXP(SUMPRODUCT(LN($Y312:$AL312),AlturaTRI!$C$40:$P$40)+SUMPRODUCT(LN(1-$Y312:$AL312),1-AlturaTRI!$C$40:$P$40))</f>
        <v>7.4969814652718272E-20</v>
      </c>
      <c r="U312" s="13">
        <f ca="1">EXP(SUMPRODUCT(LN($Y312:$AL312),AlturaTRI!$C$41:$P$41)+SUMPRODUCT(LN(1-$Y312:$AL312),1-AlturaTRI!$C$41:$P$41))</f>
        <v>2.755938566624653E-15</v>
      </c>
      <c r="V312" s="13">
        <f ca="1">EXP(SUMPRODUCT(LN($Y312:$AL312),AlturaTRI!$C$42:$P$42)+SUMPRODUCT(LN(1-$Y312:$AL312),1-AlturaTRI!$C$42:$P$42))</f>
        <v>5.805769251887384E-12</v>
      </c>
      <c r="W312" s="13">
        <f ca="1">EXP(SUMPRODUCT(LN($Y312:$AL312),AlturaTRI!$C$43:$P$43)+SUMPRODUCT(LN(1-$Y312:$AL312),1-AlturaTRI!$C$43:$P$43))</f>
        <v>1.521780340256041E-12</v>
      </c>
      <c r="X312">
        <f t="shared" ca="1" si="39"/>
        <v>2.1627710448943929E-3</v>
      </c>
      <c r="Y312" s="9">
        <f t="shared" si="45"/>
        <v>8.0195101834983004E-3</v>
      </c>
      <c r="Z312" s="9">
        <f t="shared" si="45"/>
        <v>6.5757117196252775E-3</v>
      </c>
      <c r="AA312" s="9">
        <f t="shared" si="45"/>
        <v>1.404921205356135E-2</v>
      </c>
      <c r="AB312" s="9">
        <f t="shared" si="45"/>
        <v>1.5347183925071301E-2</v>
      </c>
      <c r="AC312" s="9">
        <f t="shared" si="45"/>
        <v>1.4027028526507042E-2</v>
      </c>
      <c r="AD312" s="9">
        <f t="shared" si="45"/>
        <v>9.0704499662364393E-3</v>
      </c>
      <c r="AE312" s="9">
        <f t="shared" si="45"/>
        <v>4.5091416643579262E-2</v>
      </c>
      <c r="AF312" s="9">
        <f t="shared" si="45"/>
        <v>4.420638419573468E-2</v>
      </c>
      <c r="AG312" s="9">
        <f t="shared" si="45"/>
        <v>0.47336497247714848</v>
      </c>
      <c r="AH312" s="9">
        <f t="shared" si="45"/>
        <v>1.0844679704911323E-2</v>
      </c>
      <c r="AI312" s="9">
        <f t="shared" si="45"/>
        <v>1.7880693354364426E-2</v>
      </c>
      <c r="AJ312" s="9">
        <f t="shared" si="45"/>
        <v>2.1731061270431279E-3</v>
      </c>
      <c r="AK312" s="9">
        <f t="shared" si="45"/>
        <v>1.5472962586329166E-2</v>
      </c>
      <c r="AL312" s="9">
        <f t="shared" si="45"/>
        <v>4.6924015265945784E-3</v>
      </c>
    </row>
    <row r="313" spans="1:38">
      <c r="A313">
        <v>307</v>
      </c>
      <c r="B313">
        <f t="shared" si="40"/>
        <v>-0.94000000000004169</v>
      </c>
      <c r="C313">
        <f t="shared" si="38"/>
        <v>1.6047999999999967</v>
      </c>
      <c r="D313" s="13">
        <f>EXP(SUMPRODUCT(LN($Y313:$AL313),AlturaTRI!$C$24:$P$24)+SUMPRODUCT(LN(1-$Y313:$AL313),1-AlturaTRI!$C$24:$P$24))</f>
        <v>1.4997767678514211E-6</v>
      </c>
      <c r="E313" s="13">
        <f ca="1">EXP(SUMPRODUCT(LN($Y313:$AL313),AlturaTRI!$C$25:$P$25)+SUMPRODUCT(LN(1-$Y313:$AL313),1-AlturaTRI!$C$25:$P$25))</f>
        <v>2.7992513614163778E-12</v>
      </c>
      <c r="F313" s="13">
        <f ca="1">EXP(SUMPRODUCT(LN($Y313:$AL313),AlturaTRI!$C$26:$P$26)+SUMPRODUCT(LN(1-$Y313:$AL313),1-AlturaTRI!$C$26:$P$26))</f>
        <v>1.1559393811747608E-14</v>
      </c>
      <c r="G313" s="13">
        <f ca="1">EXP(SUMPRODUCT(LN($Y313:$AL313),AlturaTRI!$C$27:$P$27)+SUMPRODUCT(LN(1-$Y313:$AL313),1-AlturaTRI!$C$27:$P$27))</f>
        <v>1.9929623120334114E-17</v>
      </c>
      <c r="H313" s="13">
        <f ca="1">EXP(SUMPRODUCT(LN($Y313:$AL313),AlturaTRI!$C$28:$P$28)+SUMPRODUCT(LN(1-$Y313:$AL313),1-AlturaTRI!$C$28:$P$28))</f>
        <v>1.9551509871610702E-18</v>
      </c>
      <c r="I313" s="13">
        <f ca="1">EXP(SUMPRODUCT(LN($Y313:$AL313),AlturaTRI!$C$29:$P$29)+SUMPRODUCT(LN(1-$Y313:$AL313),1-AlturaTRI!$C$29:$P$29))</f>
        <v>8.135463330317739E-15</v>
      </c>
      <c r="J313" s="13">
        <f ca="1">EXP(SUMPRODUCT(LN($Y313:$AL313),AlturaTRI!$C$30:$P$30)+SUMPRODUCT(LN(1-$Y313:$AL313),1-AlturaTRI!$C$30:$P$30))</f>
        <v>1.0671534613215246E-14</v>
      </c>
      <c r="K313" s="13">
        <f ca="1">EXP(SUMPRODUCT(LN($Y313:$AL313),AlturaTRI!$C$31:$P$31)+SUMPRODUCT(LN(1-$Y313:$AL313),1-AlturaTRI!$C$31:$P$31))</f>
        <v>8.1264687835799108E-11</v>
      </c>
      <c r="L313" s="13">
        <f ca="1">EXP(SUMPRODUCT(LN($Y313:$AL313),AlturaTRI!$C$32:$P$32)+SUMPRODUCT(LN(1-$Y313:$AL313),1-AlturaTRI!$C$32:$P$32))</f>
        <v>1.9234747943548191E-10</v>
      </c>
      <c r="M313" s="13">
        <f ca="1">EXP(SUMPRODUCT(LN($Y313:$AL313),AlturaTRI!$C$33:$P$33)+SUMPRODUCT(LN(1-$Y313:$AL313),1-AlturaTRI!$C$33:$P$33))</f>
        <v>2.384199992537561E-10</v>
      </c>
      <c r="N313" s="13">
        <f ca="1">EXP(SUMPRODUCT(LN($Y313:$AL313),AlturaTRI!$C$34:$P$34)+SUMPRODUCT(LN(1-$Y313:$AL313),1-AlturaTRI!$C$34:$P$34))</f>
        <v>1.249909286808801E-5</v>
      </c>
      <c r="O313" s="13">
        <f ca="1">EXP(SUMPRODUCT(LN($Y313:$AL313),AlturaTRI!$C$35:$P$35)+SUMPRODUCT(LN(1-$Y313:$AL313),1-AlturaTRI!$C$35:$P$35))</f>
        <v>6.5954544981992045E-13</v>
      </c>
      <c r="P313" s="13">
        <f ca="1">EXP(SUMPRODUCT(LN($Y313:$AL313),AlturaTRI!$C$36:$P$36)+SUMPRODUCT(LN(1-$Y313:$AL313),1-AlturaTRI!$C$36:$P$36))</f>
        <v>9.4834720821653799E-13</v>
      </c>
      <c r="Q313" s="13">
        <f ca="1">EXP(SUMPRODUCT(LN($Y313:$AL313),AlturaTRI!$C$37:$P$37)+SUMPRODUCT(LN(1-$Y313:$AL313),1-AlturaTRI!$C$37:$P$37))</f>
        <v>1.5884542701565629E-8</v>
      </c>
      <c r="R313" s="13">
        <f ca="1">EXP(SUMPRODUCT(LN($Y313:$AL313),AlturaTRI!$C$38:$P$38)+SUMPRODUCT(LN(1-$Y313:$AL313),1-AlturaTRI!$C$38:$P$38))</f>
        <v>2.1610413627830731E-10</v>
      </c>
      <c r="S313" s="13">
        <f ca="1">EXP(SUMPRODUCT(LN($Y313:$AL313),AlturaTRI!$C$39:$P$39)+SUMPRODUCT(LN(1-$Y313:$AL313),1-AlturaTRI!$C$39:$P$39))</f>
        <v>2.7807463846900637E-20</v>
      </c>
      <c r="T313" s="13">
        <f ca="1">EXP(SUMPRODUCT(LN($Y313:$AL313),AlturaTRI!$C$40:$P$40)+SUMPRODUCT(LN(1-$Y313:$AL313),1-AlturaTRI!$C$40:$P$40))</f>
        <v>8.8222163990283024E-20</v>
      </c>
      <c r="U313" s="13">
        <f ca="1">EXP(SUMPRODUCT(LN($Y313:$AL313),AlturaTRI!$C$41:$P$41)+SUMPRODUCT(LN(1-$Y313:$AL313),1-AlturaTRI!$C$41:$P$41))</f>
        <v>3.1884522623113155E-15</v>
      </c>
      <c r="V313" s="13">
        <f ca="1">EXP(SUMPRODUCT(LN($Y313:$AL313),AlturaTRI!$C$42:$P$42)+SUMPRODUCT(LN(1-$Y313:$AL313),1-AlturaTRI!$C$42:$P$42))</f>
        <v>6.4997590925509091E-12</v>
      </c>
      <c r="W313" s="13">
        <f ca="1">EXP(SUMPRODUCT(LN($Y313:$AL313),AlturaTRI!$C$43:$P$43)+SUMPRODUCT(LN(1-$Y313:$AL313),1-AlturaTRI!$C$43:$P$43))</f>
        <v>1.7309281486887718E-12</v>
      </c>
      <c r="X313">
        <f t="shared" ca="1" si="39"/>
        <v>2.1833061066161459E-3</v>
      </c>
      <c r="Y313" s="9">
        <f t="shared" si="45"/>
        <v>8.1739605848064525E-3</v>
      </c>
      <c r="Z313" s="9">
        <f t="shared" si="45"/>
        <v>6.7059524244557451E-3</v>
      </c>
      <c r="AA313" s="9">
        <f t="shared" si="45"/>
        <v>1.4296964705690009E-2</v>
      </c>
      <c r="AB313" s="9">
        <f t="shared" si="45"/>
        <v>1.5565394627413536E-2</v>
      </c>
      <c r="AC313" s="9">
        <f t="shared" si="45"/>
        <v>1.4252048102901154E-2</v>
      </c>
      <c r="AD313" s="9">
        <f t="shared" si="45"/>
        <v>9.2232713750201398E-3</v>
      </c>
      <c r="AE313" s="9">
        <f t="shared" si="45"/>
        <v>4.6078668015023139E-2</v>
      </c>
      <c r="AF313" s="9">
        <f t="shared" si="45"/>
        <v>4.4996290543962952E-2</v>
      </c>
      <c r="AG313" s="9">
        <f t="shared" si="45"/>
        <v>0.47926685975693234</v>
      </c>
      <c r="AH313" s="9">
        <f t="shared" si="45"/>
        <v>1.109391719048944E-2</v>
      </c>
      <c r="AI313" s="9">
        <f t="shared" si="45"/>
        <v>1.8239507521419993E-2</v>
      </c>
      <c r="AJ313" s="9">
        <f t="shared" si="45"/>
        <v>2.2299386970607111E-3</v>
      </c>
      <c r="AK313" s="9">
        <f t="shared" si="45"/>
        <v>1.5710572346523888E-2</v>
      </c>
      <c r="AL313" s="9">
        <f t="shared" si="45"/>
        <v>4.805996790753996E-3</v>
      </c>
    </row>
    <row r="314" spans="1:38">
      <c r="A314">
        <v>308</v>
      </c>
      <c r="B314">
        <f t="shared" si="40"/>
        <v>-0.93000000000004168</v>
      </c>
      <c r="C314">
        <f t="shared" si="38"/>
        <v>1.6055999999999966</v>
      </c>
      <c r="D314" s="13">
        <f>EXP(SUMPRODUCT(LN($Y314:$AL314),AlturaTRI!$C$24:$P$24)+SUMPRODUCT(LN(1-$Y314:$AL314),1-AlturaTRI!$C$24:$P$24))</f>
        <v>1.5699614614126976E-6</v>
      </c>
      <c r="E314" s="13">
        <f ca="1">EXP(SUMPRODUCT(LN($Y314:$AL314),AlturaTRI!$C$25:$P$25)+SUMPRODUCT(LN(1-$Y314:$AL314),1-AlturaTRI!$C$25:$P$25))</f>
        <v>3.1505668984454491E-12</v>
      </c>
      <c r="F314" s="13">
        <f ca="1">EXP(SUMPRODUCT(LN($Y314:$AL314),AlturaTRI!$C$26:$P$26)+SUMPRODUCT(LN(1-$Y314:$AL314),1-AlturaTRI!$C$26:$P$26))</f>
        <v>1.3022341795105811E-14</v>
      </c>
      <c r="G314" s="13">
        <f ca="1">EXP(SUMPRODUCT(LN($Y314:$AL314),AlturaTRI!$C$27:$P$27)+SUMPRODUCT(LN(1-$Y314:$AL314),1-AlturaTRI!$C$27:$P$27))</f>
        <v>2.3914823985476903E-17</v>
      </c>
      <c r="H314" s="13">
        <f ca="1">EXP(SUMPRODUCT(LN($Y314:$AL314),AlturaTRI!$C$28:$P$28)+SUMPRODUCT(LN(1-$Y314:$AL314),1-AlturaTRI!$C$28:$P$28))</f>
        <v>2.3211000423258345E-18</v>
      </c>
      <c r="I314" s="13">
        <f ca="1">EXP(SUMPRODUCT(LN($Y314:$AL314),AlturaTRI!$C$29:$P$29)+SUMPRODUCT(LN(1-$Y314:$AL314),1-AlturaTRI!$C$29:$P$29))</f>
        <v>9.1262960757750353E-15</v>
      </c>
      <c r="J314" s="13">
        <f ca="1">EXP(SUMPRODUCT(LN($Y314:$AL314),AlturaTRI!$C$30:$P$30)+SUMPRODUCT(LN(1-$Y314:$AL314),1-AlturaTRI!$C$30:$P$30))</f>
        <v>1.2211844342618177E-14</v>
      </c>
      <c r="K314" s="13">
        <f ca="1">EXP(SUMPRODUCT(LN($Y314:$AL314),AlturaTRI!$C$31:$P$31)+SUMPRODUCT(LN(1-$Y314:$AL314),1-AlturaTRI!$C$31:$P$31))</f>
        <v>8.7929382829895942E-11</v>
      </c>
      <c r="L314" s="13">
        <f ca="1">EXP(SUMPRODUCT(LN($Y314:$AL314),AlturaTRI!$C$32:$P$32)+SUMPRODUCT(LN(1-$Y314:$AL314),1-AlturaTRI!$C$32:$P$32))</f>
        <v>2.0638098374506036E-10</v>
      </c>
      <c r="M314" s="13">
        <f ca="1">EXP(SUMPRODUCT(LN($Y314:$AL314),AlturaTRI!$C$33:$P$33)+SUMPRODUCT(LN(1-$Y314:$AL314),1-AlturaTRI!$C$33:$P$33))</f>
        <v>2.6399077284364827E-10</v>
      </c>
      <c r="N314" s="13">
        <f ca="1">EXP(SUMPRODUCT(LN($Y314:$AL314),AlturaTRI!$C$34:$P$34)+SUMPRODUCT(LN(1-$Y314:$AL314),1-AlturaTRI!$C$34:$P$34))</f>
        <v>1.3141987736625021E-5</v>
      </c>
      <c r="O314" s="13">
        <f ca="1">EXP(SUMPRODUCT(LN($Y314:$AL314),AlturaTRI!$C$35:$P$35)+SUMPRODUCT(LN(1-$Y314:$AL314),1-AlturaTRI!$C$35:$P$35))</f>
        <v>7.4719459598683249E-13</v>
      </c>
      <c r="P314" s="13">
        <f ca="1">EXP(SUMPRODUCT(LN($Y314:$AL314),AlturaTRI!$C$36:$P$36)+SUMPRODUCT(LN(1-$Y314:$AL314),1-AlturaTRI!$C$36:$P$36))</f>
        <v>1.0691030591021176E-12</v>
      </c>
      <c r="Q314" s="13">
        <f ca="1">EXP(SUMPRODUCT(LN($Y314:$AL314),AlturaTRI!$C$37:$P$37)+SUMPRODUCT(LN(1-$Y314:$AL314),1-AlturaTRI!$C$37:$P$37))</f>
        <v>1.718460429361661E-8</v>
      </c>
      <c r="R314" s="13">
        <f ca="1">EXP(SUMPRODUCT(LN($Y314:$AL314),AlturaTRI!$C$38:$P$38)+SUMPRODUCT(LN(1-$Y314:$AL314),1-AlturaTRI!$C$38:$P$38))</f>
        <v>2.3730109379136904E-10</v>
      </c>
      <c r="S314" s="13">
        <f ca="1">EXP(SUMPRODUCT(LN($Y314:$AL314),AlturaTRI!$C$39:$P$39)+SUMPRODUCT(LN(1-$Y314:$AL314),1-AlturaTRI!$C$39:$P$39))</f>
        <v>3.4349486876906698E-20</v>
      </c>
      <c r="T314" s="13">
        <f ca="1">EXP(SUMPRODUCT(LN($Y314:$AL314),AlturaTRI!$C$40:$P$40)+SUMPRODUCT(LN(1-$Y314:$AL314),1-AlturaTRI!$C$40:$P$40))</f>
        <v>1.0379452770708901E-19</v>
      </c>
      <c r="U314" s="13">
        <f ca="1">EXP(SUMPRODUCT(LN($Y314:$AL314),AlturaTRI!$C$41:$P$41)+SUMPRODUCT(LN(1-$Y314:$AL314),1-AlturaTRI!$C$41:$P$41))</f>
        <v>3.6880413984579911E-15</v>
      </c>
      <c r="V314" s="13">
        <f ca="1">EXP(SUMPRODUCT(LN($Y314:$AL314),AlturaTRI!$C$42:$P$42)+SUMPRODUCT(LN(1-$Y314:$AL314),1-AlturaTRI!$C$42:$P$42))</f>
        <v>7.2751211698835261E-12</v>
      </c>
      <c r="W314" s="13">
        <f ca="1">EXP(SUMPRODUCT(LN($Y314:$AL314),AlturaTRI!$C$43:$P$43)+SUMPRODUCT(LN(1-$Y314:$AL314),1-AlturaTRI!$C$43:$P$43))</f>
        <v>1.968392010064974E-12</v>
      </c>
      <c r="X314">
        <f t="shared" ca="1" si="39"/>
        <v>2.2038157518878324E-3</v>
      </c>
      <c r="Y314" s="9">
        <f t="shared" si="45"/>
        <v>8.3313606146098312E-3</v>
      </c>
      <c r="Z314" s="9">
        <f t="shared" si="45"/>
        <v>6.8387549614821221E-3</v>
      </c>
      <c r="AA314" s="9">
        <f t="shared" si="45"/>
        <v>1.4549021913272632E-2</v>
      </c>
      <c r="AB314" s="9">
        <f t="shared" si="45"/>
        <v>1.5786658169841077E-2</v>
      </c>
      <c r="AC314" s="9">
        <f t="shared" si="45"/>
        <v>1.4480624396202395E-2</v>
      </c>
      <c r="AD314" s="9">
        <f t="shared" si="45"/>
        <v>9.3786431915273607E-3</v>
      </c>
      <c r="AE314" s="9">
        <f t="shared" si="45"/>
        <v>4.7086468853966945E-2</v>
      </c>
      <c r="AF314" s="9">
        <f t="shared" si="45"/>
        <v>4.5799635076978824E-2</v>
      </c>
      <c r="AG314" s="9">
        <f t="shared" si="45"/>
        <v>0.48517454012790318</v>
      </c>
      <c r="AH314" s="9">
        <f t="shared" si="45"/>
        <v>1.1348817048394929E-2</v>
      </c>
      <c r="AI314" s="9">
        <f t="shared" si="45"/>
        <v>1.8605385653720927E-2</v>
      </c>
      <c r="AJ314" s="9">
        <f t="shared" si="45"/>
        <v>2.2882541831459528E-3</v>
      </c>
      <c r="AK314" s="9">
        <f t="shared" si="45"/>
        <v>1.5951771828610007E-2</v>
      </c>
      <c r="AL314" s="9">
        <f t="shared" si="45"/>
        <v>4.9223284080065028E-3</v>
      </c>
    </row>
    <row r="315" spans="1:38">
      <c r="A315">
        <v>309</v>
      </c>
      <c r="B315">
        <f t="shared" si="40"/>
        <v>-0.92000000000004167</v>
      </c>
      <c r="C315">
        <f t="shared" si="38"/>
        <v>1.6063999999999967</v>
      </c>
      <c r="D315" s="13">
        <f>EXP(SUMPRODUCT(LN($Y315:$AL315),AlturaTRI!$C$24:$P$24)+SUMPRODUCT(LN(1-$Y315:$AL315),1-AlturaTRI!$C$24:$P$24))</f>
        <v>1.6430702989018125E-6</v>
      </c>
      <c r="E315" s="13">
        <f ca="1">EXP(SUMPRODUCT(LN($Y315:$AL315),AlturaTRI!$C$25:$P$25)+SUMPRODUCT(LN(1-$Y315:$AL315),1-AlturaTRI!$C$25:$P$25))</f>
        <v>3.5451963792915409E-12</v>
      </c>
      <c r="F315" s="13">
        <f ca="1">EXP(SUMPRODUCT(LN($Y315:$AL315),AlturaTRI!$C$26:$P$26)+SUMPRODUCT(LN(1-$Y315:$AL315),1-AlturaTRI!$C$26:$P$26))</f>
        <v>1.4667223300044199E-14</v>
      </c>
      <c r="G315" s="13">
        <f ca="1">EXP(SUMPRODUCT(LN($Y315:$AL315),AlturaTRI!$C$27:$P$27)+SUMPRODUCT(LN(1-$Y315:$AL315),1-AlturaTRI!$C$27:$P$27))</f>
        <v>2.8690629368230176E-17</v>
      </c>
      <c r="H315" s="13">
        <f ca="1">EXP(SUMPRODUCT(LN($Y315:$AL315),AlturaTRI!$C$28:$P$28)+SUMPRODUCT(LN(1-$Y315:$AL315),1-AlturaTRI!$C$28:$P$28))</f>
        <v>2.7549403573435731E-18</v>
      </c>
      <c r="I315" s="13">
        <f ca="1">EXP(SUMPRODUCT(LN($Y315:$AL315),AlturaTRI!$C$29:$P$29)+SUMPRODUCT(LN(1-$Y315:$AL315),1-AlturaTRI!$C$29:$P$29))</f>
        <v>1.0235559799328353E-14</v>
      </c>
      <c r="J315" s="13">
        <f ca="1">EXP(SUMPRODUCT(LN($Y315:$AL315),AlturaTRI!$C$30:$P$30)+SUMPRODUCT(LN(1-$Y315:$AL315),1-AlturaTRI!$C$30:$P$30))</f>
        <v>1.3971416071653937E-14</v>
      </c>
      <c r="K315" s="13">
        <f ca="1">EXP(SUMPRODUCT(LN($Y315:$AL315),AlturaTRI!$C$31:$P$31)+SUMPRODUCT(LN(1-$Y315:$AL315),1-AlturaTRI!$C$31:$P$31))</f>
        <v>9.5119807347393461E-11</v>
      </c>
      <c r="L315" s="13">
        <f ca="1">EXP(SUMPRODUCT(LN($Y315:$AL315),AlturaTRI!$C$32:$P$32)+SUMPRODUCT(LN(1-$Y315:$AL315),1-AlturaTRI!$C$32:$P$32))</f>
        <v>2.2138981663897854E-10</v>
      </c>
      <c r="M315" s="13">
        <f ca="1">EXP(SUMPRODUCT(LN($Y315:$AL315),AlturaTRI!$C$33:$P$33)+SUMPRODUCT(LN(1-$Y315:$AL315),1-AlturaTRI!$C$33:$P$33))</f>
        <v>2.9223995762643144E-10</v>
      </c>
      <c r="N315" s="13">
        <f ca="1">EXP(SUMPRODUCT(LN($Y315:$AL315),AlturaTRI!$C$34:$P$34)+SUMPRODUCT(LN(1-$Y315:$AL315),1-AlturaTRI!$C$34:$P$34))</f>
        <v>1.3814920943135354E-5</v>
      </c>
      <c r="O315" s="13">
        <f ca="1">EXP(SUMPRODUCT(LN($Y315:$AL315),AlturaTRI!$C$35:$P$35)+SUMPRODUCT(LN(1-$Y315:$AL315),1-AlturaTRI!$C$35:$P$35))</f>
        <v>8.4630615543499815E-13</v>
      </c>
      <c r="P315" s="13">
        <f ca="1">EXP(SUMPRODUCT(LN($Y315:$AL315),AlturaTRI!$C$36:$P$36)+SUMPRODUCT(LN(1-$Y315:$AL315),1-AlturaTRI!$C$36:$P$36))</f>
        <v>1.2049708978584568E-12</v>
      </c>
      <c r="Q315" s="13">
        <f ca="1">EXP(SUMPRODUCT(LN($Y315:$AL315),AlturaTRI!$C$37:$P$37)+SUMPRODUCT(LN(1-$Y315:$AL315),1-AlturaTRI!$C$37:$P$37))</f>
        <v>1.8586993177716248E-8</v>
      </c>
      <c r="R315" s="13">
        <f ca="1">EXP(SUMPRODUCT(LN($Y315:$AL315),AlturaTRI!$C$38:$P$38)+SUMPRODUCT(LN(1-$Y315:$AL315),1-AlturaTRI!$C$38:$P$38))</f>
        <v>2.6052006882850866E-10</v>
      </c>
      <c r="S315" s="13">
        <f ca="1">EXP(SUMPRODUCT(LN($Y315:$AL315),AlturaTRI!$C$39:$P$39)+SUMPRODUCT(LN(1-$Y315:$AL315),1-AlturaTRI!$C$39:$P$39))</f>
        <v>4.2421293818336829E-20</v>
      </c>
      <c r="T315" s="13">
        <f ca="1">EXP(SUMPRODUCT(LN($Y315:$AL315),AlturaTRI!$C$40:$P$40)+SUMPRODUCT(LN(1-$Y315:$AL315),1-AlturaTRI!$C$40:$P$40))</f>
        <v>1.2208884677534355E-19</v>
      </c>
      <c r="U315" s="13">
        <f ca="1">EXP(SUMPRODUCT(LN($Y315:$AL315),AlturaTRI!$C$41:$P$41)+SUMPRODUCT(LN(1-$Y315:$AL315),1-AlturaTRI!$C$41:$P$41))</f>
        <v>4.2649745044489952E-15</v>
      </c>
      <c r="V315" s="13">
        <f ca="1">EXP(SUMPRODUCT(LN($Y315:$AL315),AlturaTRI!$C$42:$P$42)+SUMPRODUCT(LN(1-$Y315:$AL315),1-AlturaTRI!$C$42:$P$42))</f>
        <v>8.1411917822670282E-12</v>
      </c>
      <c r="W315" s="13">
        <f ca="1">EXP(SUMPRODUCT(LN($Y315:$AL315),AlturaTRI!$C$43:$P$43)+SUMPRODUCT(LN(1-$Y315:$AL315),1-AlturaTRI!$C$43:$P$43))</f>
        <v>2.2379425320628311E-12</v>
      </c>
      <c r="X315">
        <f t="shared" ca="1" si="39"/>
        <v>2.2242956209617376E-3</v>
      </c>
      <c r="Y315" s="9">
        <f t="shared" si="45"/>
        <v>8.4917656324810433E-3</v>
      </c>
      <c r="Z315" s="9">
        <f t="shared" si="45"/>
        <v>6.9741690117288415E-3</v>
      </c>
      <c r="AA315" s="9">
        <f t="shared" si="45"/>
        <v>1.4805456173000005E-2</v>
      </c>
      <c r="AB315" s="9">
        <f t="shared" si="45"/>
        <v>1.6011015838833197E-2</v>
      </c>
      <c r="AC315" s="9">
        <f t="shared" si="45"/>
        <v>1.4712811911233664E-2</v>
      </c>
      <c r="AD315" s="9">
        <f t="shared" si="45"/>
        <v>9.5366071512929789E-3</v>
      </c>
      <c r="AE315" s="9">
        <f t="shared" si="45"/>
        <v>4.8115199836617897E-2</v>
      </c>
      <c r="AF315" s="9">
        <f t="shared" si="45"/>
        <v>4.6616622075562691E-2</v>
      </c>
      <c r="AG315" s="9">
        <f t="shared" si="45"/>
        <v>0.49108636639869291</v>
      </c>
      <c r="AH315" s="9">
        <f t="shared" si="45"/>
        <v>1.1609504867308577E-2</v>
      </c>
      <c r="AI315" s="9">
        <f t="shared" si="45"/>
        <v>1.8978461295141639E-2</v>
      </c>
      <c r="AJ315" s="9">
        <f t="shared" si="45"/>
        <v>2.3480910980183838E-3</v>
      </c>
      <c r="AK315" s="9">
        <f t="shared" si="45"/>
        <v>1.6196613436233961E-2</v>
      </c>
      <c r="AL315" s="9">
        <f t="shared" si="45"/>
        <v>5.0414616270810387E-3</v>
      </c>
    </row>
    <row r="316" spans="1:38">
      <c r="A316">
        <v>310</v>
      </c>
      <c r="B316">
        <f t="shared" si="40"/>
        <v>-0.91000000000004166</v>
      </c>
      <c r="C316">
        <f t="shared" si="38"/>
        <v>1.6071999999999966</v>
      </c>
      <c r="D316" s="13">
        <f>EXP(SUMPRODUCT(LN($Y316:$AL316),AlturaTRI!$C$24:$P$24)+SUMPRODUCT(LN(1-$Y316:$AL316),1-AlturaTRI!$C$24:$P$24))</f>
        <v>1.7192039073674032E-6</v>
      </c>
      <c r="E316" s="13">
        <f ca="1">EXP(SUMPRODUCT(LN($Y316:$AL316),AlturaTRI!$C$25:$P$25)+SUMPRODUCT(LN(1-$Y316:$AL316),1-AlturaTRI!$C$25:$P$25))</f>
        <v>3.9883749449145925E-12</v>
      </c>
      <c r="F316" s="13">
        <f ca="1">EXP(SUMPRODUCT(LN($Y316:$AL316),AlturaTRI!$C$26:$P$26)+SUMPRODUCT(LN(1-$Y316:$AL316),1-AlturaTRI!$C$26:$P$26))</f>
        <v>1.6516225689524965E-14</v>
      </c>
      <c r="G316" s="13">
        <f ca="1">EXP(SUMPRODUCT(LN($Y316:$AL316),AlturaTRI!$C$27:$P$27)+SUMPRODUCT(LN(1-$Y316:$AL316),1-AlturaTRI!$C$27:$P$27))</f>
        <v>3.4412565619215438E-17</v>
      </c>
      <c r="H316" s="13">
        <f ca="1">EXP(SUMPRODUCT(LN($Y316:$AL316),AlturaTRI!$C$28:$P$28)+SUMPRODUCT(LN(1-$Y316:$AL316),1-AlturaTRI!$C$28:$P$28))</f>
        <v>3.2691483864550291E-18</v>
      </c>
      <c r="I316" s="13">
        <f ca="1">EXP(SUMPRODUCT(LN($Y316:$AL316),AlturaTRI!$C$29:$P$29)+SUMPRODUCT(LN(1-$Y316:$AL316),1-AlturaTRI!$C$29:$P$29))</f>
        <v>1.1477115090505203E-14</v>
      </c>
      <c r="J316" s="13">
        <f ca="1">EXP(SUMPRODUCT(LN($Y316:$AL316),AlturaTRI!$C$30:$P$30)+SUMPRODUCT(LN(1-$Y316:$AL316),1-AlturaTRI!$C$30:$P$30))</f>
        <v>1.5980990135095257E-14</v>
      </c>
      <c r="K316" s="13">
        <f ca="1">EXP(SUMPRODUCT(LN($Y316:$AL316),AlturaTRI!$C$31:$P$31)+SUMPRODUCT(LN(1-$Y316:$AL316),1-AlturaTRI!$C$31:$P$31))</f>
        <v>1.0287550735538549E-10</v>
      </c>
      <c r="L316" s="13">
        <f ca="1">EXP(SUMPRODUCT(LN($Y316:$AL316),AlturaTRI!$C$32:$P$32)+SUMPRODUCT(LN(1-$Y316:$AL316),1-AlturaTRI!$C$32:$P$32))</f>
        <v>2.374377093558942E-10</v>
      </c>
      <c r="M316" s="13">
        <f ca="1">EXP(SUMPRODUCT(LN($Y316:$AL316),AlturaTRI!$C$33:$P$33)+SUMPRODUCT(LN(1-$Y316:$AL316),1-AlturaTRI!$C$33:$P$33))</f>
        <v>3.2344060149159768E-10</v>
      </c>
      <c r="N316" s="13">
        <f ca="1">EXP(SUMPRODUCT(LN($Y316:$AL316),AlturaTRI!$C$34:$P$34)+SUMPRODUCT(LN(1-$Y316:$AL316),1-AlturaTRI!$C$34:$P$34))</f>
        <v>1.4519104842258211E-5</v>
      </c>
      <c r="O316" s="13">
        <f ca="1">EXP(SUMPRODUCT(LN($Y316:$AL316),AlturaTRI!$C$35:$P$35)+SUMPRODUCT(LN(1-$Y316:$AL316),1-AlturaTRI!$C$35:$P$35))</f>
        <v>9.583526938749707E-13</v>
      </c>
      <c r="P316" s="13">
        <f ca="1">EXP(SUMPRODUCT(LN($Y316:$AL316),AlturaTRI!$C$36:$P$36)+SUMPRODUCT(LN(1-$Y316:$AL316),1-AlturaTRI!$C$36:$P$36))</f>
        <v>1.3578057229989334E-12</v>
      </c>
      <c r="Q316" s="13">
        <f ca="1">EXP(SUMPRODUCT(LN($Y316:$AL316),AlturaTRI!$C$37:$P$37)+SUMPRODUCT(LN(1-$Y316:$AL316),1-AlturaTRI!$C$37:$P$37))</f>
        <v>2.0099387995040935E-8</v>
      </c>
      <c r="R316" s="13">
        <f ca="1">EXP(SUMPRODUCT(LN($Y316:$AL316),AlturaTRI!$C$38:$P$38)+SUMPRODUCT(LN(1-$Y316:$AL316),1-AlturaTRI!$C$38:$P$38))</f>
        <v>2.8594777355682217E-10</v>
      </c>
      <c r="S316" s="13">
        <f ca="1">EXP(SUMPRODUCT(LN($Y316:$AL316),AlturaTRI!$C$39:$P$39)+SUMPRODUCT(LN(1-$Y316:$AL316),1-AlturaTRI!$C$39:$P$39))</f>
        <v>5.2378331167553497E-20</v>
      </c>
      <c r="T316" s="13">
        <f ca="1">EXP(SUMPRODUCT(LN($Y316:$AL316),AlturaTRI!$C$40:$P$40)+SUMPRODUCT(LN(1-$Y316:$AL316),1-AlturaTRI!$C$40:$P$40))</f>
        <v>1.4357592298671519E-19</v>
      </c>
      <c r="U316" s="13">
        <f ca="1">EXP(SUMPRODUCT(LN($Y316:$AL316),AlturaTRI!$C$41:$P$41)+SUMPRODUCT(LN(1-$Y316:$AL316),1-AlturaTRI!$C$41:$P$41))</f>
        <v>4.9310701651473212E-15</v>
      </c>
      <c r="V316" s="13">
        <f ca="1">EXP(SUMPRODUCT(LN($Y316:$AL316),AlturaTRI!$C$42:$P$42)+SUMPRODUCT(LN(1-$Y316:$AL316),1-AlturaTRI!$C$42:$P$42))</f>
        <v>9.1083525248588667E-12</v>
      </c>
      <c r="W316" s="13">
        <f ca="1">EXP(SUMPRODUCT(LN($Y316:$AL316),AlturaTRI!$C$43:$P$43)+SUMPRODUCT(LN(1-$Y316:$AL316),1-AlturaTRI!$C$43:$P$43))</f>
        <v>2.543843313336625E-12</v>
      </c>
      <c r="X316">
        <f t="shared" ca="1" si="39"/>
        <v>2.2447413223303969E-3</v>
      </c>
      <c r="Y316" s="9">
        <f t="shared" si="45"/>
        <v>8.655231999254772E-3</v>
      </c>
      <c r="Z316" s="9">
        <f t="shared" si="45"/>
        <v>7.1122451912789628E-3</v>
      </c>
      <c r="AA316" s="9">
        <f t="shared" si="45"/>
        <v>1.5066341121055113E-2</v>
      </c>
      <c r="AB316" s="9">
        <f t="shared" si="45"/>
        <v>1.6238509438482339E-2</v>
      </c>
      <c r="AC316" s="9">
        <f t="shared" si="45"/>
        <v>1.4948665932704547E-2</v>
      </c>
      <c r="AD316" s="9">
        <f t="shared" si="45"/>
        <v>9.697205644713788E-3</v>
      </c>
      <c r="AE316" s="9">
        <f t="shared" si="45"/>
        <v>4.9165246613000931E-2</v>
      </c>
      <c r="AF316" s="9">
        <f t="shared" si="45"/>
        <v>4.7447458049779588E-2</v>
      </c>
      <c r="AG316" s="9">
        <f t="shared" si="45"/>
        <v>0.49700068674338554</v>
      </c>
      <c r="AH316" s="9">
        <f t="shared" si="45"/>
        <v>1.1876108879589479E-2</v>
      </c>
      <c r="AI316" s="9">
        <f t="shared" si="45"/>
        <v>1.935887029056459E-2</v>
      </c>
      <c r="AJ316" s="9">
        <f t="shared" si="45"/>
        <v>2.4094889450422667E-3</v>
      </c>
      <c r="AK316" s="9">
        <f t="shared" si="45"/>
        <v>1.6445150281500402E-2</v>
      </c>
      <c r="AL316" s="9">
        <f t="shared" si="45"/>
        <v>5.1634632199410186E-3</v>
      </c>
    </row>
    <row r="317" spans="1:38">
      <c r="A317">
        <v>311</v>
      </c>
      <c r="B317">
        <f t="shared" si="40"/>
        <v>-0.90000000000004166</v>
      </c>
      <c r="C317">
        <f t="shared" si="38"/>
        <v>1.6079999999999965</v>
      </c>
      <c r="D317" s="13">
        <f>EXP(SUMPRODUCT(LN($Y317:$AL317),AlturaTRI!$C$24:$P$24)+SUMPRODUCT(LN(1-$Y317:$AL317),1-AlturaTRI!$C$24:$P$24))</f>
        <v>1.7984651935325951E-6</v>
      </c>
      <c r="E317" s="13">
        <f ca="1">EXP(SUMPRODUCT(LN($Y317:$AL317),AlturaTRI!$C$25:$P$25)+SUMPRODUCT(LN(1-$Y317:$AL317),1-AlturaTRI!$C$25:$P$25))</f>
        <v>4.4859565710742582E-12</v>
      </c>
      <c r="F317" s="13">
        <f ca="1">EXP(SUMPRODUCT(LN($Y317:$AL317),AlturaTRI!$C$26:$P$26)+SUMPRODUCT(LN(1-$Y317:$AL317),1-AlturaTRI!$C$26:$P$26))</f>
        <v>1.8594183682510168E-14</v>
      </c>
      <c r="G317" s="13">
        <f ca="1">EXP(SUMPRODUCT(LN($Y317:$AL317),AlturaTRI!$C$27:$P$27)+SUMPRODUCT(LN(1-$Y317:$AL317),1-AlturaTRI!$C$27:$P$27))</f>
        <v>4.1266480725640738E-17</v>
      </c>
      <c r="H317" s="13">
        <f ca="1">EXP(SUMPRODUCT(LN($Y317:$AL317),AlturaTRI!$C$28:$P$28)+SUMPRODUCT(LN(1-$Y317:$AL317),1-AlturaTRI!$C$28:$P$28))</f>
        <v>3.8784702935244892E-18</v>
      </c>
      <c r="I317" s="13">
        <f ca="1">EXP(SUMPRODUCT(LN($Y317:$AL317),AlturaTRI!$C$29:$P$29)+SUMPRODUCT(LN(1-$Y317:$AL317),1-AlturaTRI!$C$29:$P$29))</f>
        <v>1.2866406747624415E-14</v>
      </c>
      <c r="J317" s="13">
        <f ca="1">EXP(SUMPRODUCT(LN($Y317:$AL317),AlturaTRI!$C$30:$P$30)+SUMPRODUCT(LN(1-$Y317:$AL317),1-AlturaTRI!$C$30:$P$30))</f>
        <v>1.8275545286401284E-14</v>
      </c>
      <c r="K317" s="13">
        <f ca="1">EXP(SUMPRODUCT(LN($Y317:$AL317),AlturaTRI!$C$31:$P$31)+SUMPRODUCT(LN(1-$Y317:$AL317),1-AlturaTRI!$C$31:$P$31))</f>
        <v>1.1123883230144305E-10</v>
      </c>
      <c r="L317" s="13">
        <f ca="1">EXP(SUMPRODUCT(LN($Y317:$AL317),AlturaTRI!$C$32:$P$32)+SUMPRODUCT(LN(1-$Y317:$AL317),1-AlturaTRI!$C$32:$P$32))</f>
        <v>2.5459223304615563E-10</v>
      </c>
      <c r="M317" s="13">
        <f ca="1">EXP(SUMPRODUCT(LN($Y317:$AL317),AlturaTRI!$C$33:$P$33)+SUMPRODUCT(LN(1-$Y317:$AL317),1-AlturaTRI!$C$33:$P$33))</f>
        <v>3.5789273200293173E-10</v>
      </c>
      <c r="N317" s="13">
        <f ca="1">EXP(SUMPRODUCT(LN($Y317:$AL317),AlturaTRI!$C$34:$P$34)+SUMPRODUCT(LN(1-$Y317:$AL317),1-AlturaTRI!$C$34:$P$34))</f>
        <v>1.5255789295112639E-5</v>
      </c>
      <c r="O317" s="13">
        <f ca="1">EXP(SUMPRODUCT(LN($Y317:$AL317),AlturaTRI!$C$35:$P$35)+SUMPRODUCT(LN(1-$Y317:$AL317),1-AlturaTRI!$C$35:$P$35))</f>
        <v>1.0849922586285131E-12</v>
      </c>
      <c r="P317" s="13">
        <f ca="1">EXP(SUMPRODUCT(LN($Y317:$AL317),AlturaTRI!$C$36:$P$36)+SUMPRODUCT(LN(1-$Y317:$AL317),1-AlturaTRI!$C$36:$P$36))</f>
        <v>1.5296853761941775E-12</v>
      </c>
      <c r="Q317" s="13">
        <f ca="1">EXP(SUMPRODUCT(LN($Y317:$AL317),AlturaTRI!$C$37:$P$37)+SUMPRODUCT(LN(1-$Y317:$AL317),1-AlturaTRI!$C$37:$P$37))</f>
        <v>2.1730010257741313E-8</v>
      </c>
      <c r="R317" s="13">
        <f ca="1">EXP(SUMPRODUCT(LN($Y317:$AL317),AlturaTRI!$C$38:$P$38)+SUMPRODUCT(LN(1-$Y317:$AL317),1-AlturaTRI!$C$38:$P$38))</f>
        <v>3.1378751350275946E-10</v>
      </c>
      <c r="S317" s="13">
        <f ca="1">EXP(SUMPRODUCT(LN($Y317:$AL317),AlturaTRI!$C$39:$P$39)+SUMPRODUCT(LN(1-$Y317:$AL317),1-AlturaTRI!$C$39:$P$39))</f>
        <v>6.4658080498034047E-20</v>
      </c>
      <c r="T317" s="13">
        <f ca="1">EXP(SUMPRODUCT(LN($Y317:$AL317),AlturaTRI!$C$40:$P$40)+SUMPRODUCT(LN(1-$Y317:$AL317),1-AlturaTRI!$C$40:$P$40))</f>
        <v>1.6880707527815714E-19</v>
      </c>
      <c r="U317" s="13">
        <f ca="1">EXP(SUMPRODUCT(LN($Y317:$AL317),AlturaTRI!$C$41:$P$41)+SUMPRODUCT(LN(1-$Y317:$AL317),1-AlturaTRI!$C$41:$P$41))</f>
        <v>5.6999274558545627E-15</v>
      </c>
      <c r="V317" s="13">
        <f ca="1">EXP(SUMPRODUCT(LN($Y317:$AL317),AlturaTRI!$C$42:$P$42)+SUMPRODUCT(LN(1-$Y317:$AL317),1-AlturaTRI!$C$42:$P$42))</f>
        <v>1.0188144115844539E-11</v>
      </c>
      <c r="W317" s="13">
        <f ca="1">EXP(SUMPRODUCT(LN($Y317:$AL317),AlturaTRI!$C$43:$P$43)+SUMPRODUCT(LN(1-$Y317:$AL317),1-AlturaTRI!$C$43:$P$43))</f>
        <v>2.89091410735473E-12</v>
      </c>
      <c r="X317">
        <f t="shared" ca="1" si="39"/>
        <v>2.2651484341960799E-3</v>
      </c>
      <c r="Y317" s="9">
        <f t="shared" ref="Y317:AL326" si="46">1/(1+EXP(-1.7*Y$2*($B317-Y$3)))</f>
        <v>8.8218170936638623E-3</v>
      </c>
      <c r="Z317" s="9">
        <f t="shared" si="46"/>
        <v>7.253035067734016E-3</v>
      </c>
      <c r="AA317" s="9">
        <f t="shared" si="46"/>
        <v>1.5331751548102329E-2</v>
      </c>
      <c r="AB317" s="9">
        <f t="shared" si="46"/>
        <v>1.6469181295806355E-2</v>
      </c>
      <c r="AC317" s="9">
        <f t="shared" si="46"/>
        <v>1.5188242534565893E-2</v>
      </c>
      <c r="AD317" s="9">
        <f t="shared" si="46"/>
        <v>9.8604817263644364E-3</v>
      </c>
      <c r="AE317" s="9">
        <f t="shared" si="46"/>
        <v>5.0236999775980923E-2</v>
      </c>
      <c r="AF317" s="9">
        <f t="shared" si="46"/>
        <v>4.8292351730374786E-2</v>
      </c>
      <c r="AG317" s="9">
        <f t="shared" si="46"/>
        <v>0.50291584654568289</v>
      </c>
      <c r="AH317" s="9">
        <f t="shared" si="46"/>
        <v>1.2148760010298604E-2</v>
      </c>
      <c r="AI317" s="9">
        <f t="shared" si="46"/>
        <v>1.9746750816370409E-2</v>
      </c>
      <c r="AJ317" s="9">
        <f t="shared" si="46"/>
        <v>2.4724882432011941E-3</v>
      </c>
      <c r="AK317" s="9">
        <f t="shared" si="46"/>
        <v>1.6697436192784739E-2</v>
      </c>
      <c r="AL317" s="9">
        <f t="shared" si="46"/>
        <v>5.2884015157424304E-3</v>
      </c>
    </row>
    <row r="318" spans="1:38">
      <c r="A318">
        <v>312</v>
      </c>
      <c r="B318">
        <f t="shared" si="40"/>
        <v>-0.89000000000004165</v>
      </c>
      <c r="C318">
        <f t="shared" si="38"/>
        <v>1.6087999999999967</v>
      </c>
      <c r="D318" s="13">
        <f>EXP(SUMPRODUCT(LN($Y318:$AL318),AlturaTRI!$C$24:$P$24)+SUMPRODUCT(LN(1-$Y318:$AL318),1-AlturaTRI!$C$24:$P$24))</f>
        <v>1.8809593291003991E-6</v>
      </c>
      <c r="E318" s="13">
        <f ca="1">EXP(SUMPRODUCT(LN($Y318:$AL318),AlturaTRI!$C$25:$P$25)+SUMPRODUCT(LN(1-$Y318:$AL318),1-AlturaTRI!$C$25:$P$25))</f>
        <v>5.0444854149611396E-12</v>
      </c>
      <c r="F318" s="13">
        <f ca="1">EXP(SUMPRODUCT(LN($Y318:$AL318),AlturaTRI!$C$26:$P$26)+SUMPRODUCT(LN(1-$Y318:$AL318),1-AlturaTRI!$C$26:$P$26))</f>
        <v>2.0928887585204084E-14</v>
      </c>
      <c r="G318" s="13">
        <f ca="1">EXP(SUMPRODUCT(LN($Y318:$AL318),AlturaTRI!$C$27:$P$27)+SUMPRODUCT(LN(1-$Y318:$AL318),1-AlturaTRI!$C$27:$P$27))</f>
        <v>4.9474399777650595E-17</v>
      </c>
      <c r="H318" s="13">
        <f ca="1">EXP(SUMPRODUCT(LN($Y318:$AL318),AlturaTRI!$C$28:$P$28)+SUMPRODUCT(LN(1-$Y318:$AL318),1-AlturaTRI!$C$28:$P$28))</f>
        <v>4.6003304138652128E-18</v>
      </c>
      <c r="I318" s="13">
        <f ca="1">EXP(SUMPRODUCT(LN($Y318:$AL318),AlturaTRI!$C$29:$P$29)+SUMPRODUCT(LN(1-$Y318:$AL318),1-AlturaTRI!$C$29:$P$29))</f>
        <v>1.4420640064258301E-14</v>
      </c>
      <c r="J318" s="13">
        <f ca="1">EXP(SUMPRODUCT(LN($Y318:$AL318),AlturaTRI!$C$30:$P$30)+SUMPRODUCT(LN(1-$Y318:$AL318),1-AlturaTRI!$C$30:$P$30))</f>
        <v>2.0894872462841392E-14</v>
      </c>
      <c r="K318" s="13">
        <f ca="1">EXP(SUMPRODUCT(LN($Y318:$AL318),AlturaTRI!$C$31:$P$31)+SUMPRODUCT(LN(1-$Y318:$AL318),1-AlturaTRI!$C$31:$P$31))</f>
        <v>1.2025511916278453E-10</v>
      </c>
      <c r="L318" s="13">
        <f ca="1">EXP(SUMPRODUCT(LN($Y318:$AL318),AlturaTRI!$C$32:$P$32)+SUMPRODUCT(LN(1-$Y318:$AL318),1-AlturaTRI!$C$32:$P$32))</f>
        <v>2.729250051610138E-10</v>
      </c>
      <c r="M318" s="13">
        <f ca="1">EXP(SUMPRODUCT(LN($Y318:$AL318),AlturaTRI!$C$33:$P$33)+SUMPRODUCT(LN(1-$Y318:$AL318),1-AlturaTRI!$C$33:$P$33))</f>
        <v>3.9592592706059375E-10</v>
      </c>
      <c r="N318" s="13">
        <f ca="1">EXP(SUMPRODUCT(LN($Y318:$AL318),AlturaTRI!$C$34:$P$34)+SUMPRODUCT(LN(1-$Y318:$AL318),1-AlturaTRI!$C$34:$P$34))</f>
        <v>1.6026262161954768E-5</v>
      </c>
      <c r="O318" s="13">
        <f ca="1">EXP(SUMPRODUCT(LN($Y318:$AL318),AlturaTRI!$C$35:$P$35)+SUMPRODUCT(LN(1-$Y318:$AL318),1-AlturaTRI!$C$35:$P$35))</f>
        <v>1.2280912341472213E-12</v>
      </c>
      <c r="P318" s="13">
        <f ca="1">EXP(SUMPRODUCT(LN($Y318:$AL318),AlturaTRI!$C$36:$P$36)+SUMPRODUCT(LN(1-$Y318:$AL318),1-AlturaTRI!$C$36:$P$36))</f>
        <v>1.7229366734528956E-12</v>
      </c>
      <c r="Q318" s="13">
        <f ca="1">EXP(SUMPRODUCT(LN($Y318:$AL318),AlturaTRI!$C$37:$P$37)+SUMPRODUCT(LN(1-$Y318:$AL318),1-AlturaTRI!$C$37:$P$37))</f>
        <v>2.3487659873899882E-8</v>
      </c>
      <c r="R318" s="13">
        <f ca="1">EXP(SUMPRODUCT(LN($Y318:$AL318),AlturaTRI!$C$38:$P$38)+SUMPRODUCT(LN(1-$Y318:$AL318),1-AlturaTRI!$C$38:$P$38))</f>
        <v>3.4426059621707914E-10</v>
      </c>
      <c r="S318" s="13">
        <f ca="1">EXP(SUMPRODUCT(LN($Y318:$AL318),AlturaTRI!$C$39:$P$39)+SUMPRODUCT(LN(1-$Y318:$AL318),1-AlturaTRI!$C$39:$P$39))</f>
        <v>7.9798858394342802E-20</v>
      </c>
      <c r="T318" s="13">
        <f ca="1">EXP(SUMPRODUCT(LN($Y318:$AL318),AlturaTRI!$C$40:$P$40)+SUMPRODUCT(LN(1-$Y318:$AL318),1-AlturaTRI!$C$40:$P$40))</f>
        <v>1.9842774383927077E-19</v>
      </c>
      <c r="U318" s="13">
        <f ca="1">EXP(SUMPRODUCT(LN($Y318:$AL318),AlturaTRI!$C$41:$P$41)+SUMPRODUCT(LN(1-$Y318:$AL318),1-AlturaTRI!$C$41:$P$41))</f>
        <v>6.5871900684440528E-15</v>
      </c>
      <c r="V318" s="13">
        <f ca="1">EXP(SUMPRODUCT(LN($Y318:$AL318),AlturaTRI!$C$42:$P$42)+SUMPRODUCT(LN(1-$Y318:$AL318),1-AlturaTRI!$C$42:$P$42))</f>
        <v>1.1393392229226755E-11</v>
      </c>
      <c r="W318" s="13">
        <f ca="1">EXP(SUMPRODUCT(LN($Y318:$AL318),AlturaTRI!$C$43:$P$43)+SUMPRODUCT(LN(1-$Y318:$AL318),1-AlturaTRI!$C$43:$P$43))</f>
        <v>3.2846018987185589E-12</v>
      </c>
      <c r="X318">
        <f t="shared" ca="1" si="39"/>
        <v>2.28551250596908E-3</v>
      </c>
      <c r="Y318" s="9">
        <f t="shared" si="46"/>
        <v>8.9915793291933475E-3</v>
      </c>
      <c r="Z318" s="9">
        <f t="shared" si="46"/>
        <v>7.3965911769171867E-3</v>
      </c>
      <c r="AA318" s="9">
        <f t="shared" si="46"/>
        <v>1.5601763414365317E-2</v>
      </c>
      <c r="AB318" s="9">
        <f t="shared" si="46"/>
        <v>1.6703074266079958E-2</v>
      </c>
      <c r="AC318" s="9">
        <f t="shared" si="46"/>
        <v>1.5431598589415717E-2</v>
      </c>
      <c r="AD318" s="9">
        <f t="shared" si="46"/>
        <v>1.0026479124412398E-2</v>
      </c>
      <c r="AE318" s="9">
        <f t="shared" si="46"/>
        <v>5.1330854824671437E-2</v>
      </c>
      <c r="AF318" s="9">
        <f t="shared" si="46"/>
        <v>4.9151514058605496E-2</v>
      </c>
      <c r="AG318" s="9">
        <f t="shared" si="46"/>
        <v>0.5088301902497</v>
      </c>
      <c r="AH318" s="9">
        <f t="shared" si="46"/>
        <v>1.2427591926813593E-2</v>
      </c>
      <c r="AI318" s="9">
        <f t="shared" si="46"/>
        <v>2.0142243410937281E-2</v>
      </c>
      <c r="AJ318" s="9">
        <f t="shared" si="46"/>
        <v>2.5371305526752648E-3</v>
      </c>
      <c r="AK318" s="9">
        <f t="shared" si="46"/>
        <v>1.6953525722574376E-2</v>
      </c>
      <c r="AL318" s="9">
        <f t="shared" si="46"/>
        <v>5.4163464354695032E-3</v>
      </c>
    </row>
    <row r="319" spans="1:38">
      <c r="A319">
        <v>313</v>
      </c>
      <c r="B319">
        <f t="shared" si="40"/>
        <v>-0.88000000000004164</v>
      </c>
      <c r="C319">
        <f t="shared" si="38"/>
        <v>1.6095999999999966</v>
      </c>
      <c r="D319" s="13">
        <f>EXP(SUMPRODUCT(LN($Y319:$AL319),AlturaTRI!$C$24:$P$24)+SUMPRODUCT(LN(1-$Y319:$AL319),1-AlturaTRI!$C$24:$P$24))</f>
        <v>1.9667937312371288E-6</v>
      </c>
      <c r="E319" s="13">
        <f ca="1">EXP(SUMPRODUCT(LN($Y319:$AL319),AlturaTRI!$C$25:$P$25)+SUMPRODUCT(LN(1-$Y319:$AL319),1-AlturaTRI!$C$25:$P$25))</f>
        <v>5.6712751579013739E-12</v>
      </c>
      <c r="F319" s="13">
        <f ca="1">EXP(SUMPRODUCT(LN($Y319:$AL319),AlturaTRI!$C$26:$P$26)+SUMPRODUCT(LN(1-$Y319:$AL319),1-AlturaTRI!$C$26:$P$26))</f>
        <v>2.3551426428378186E-14</v>
      </c>
      <c r="G319" s="13">
        <f ca="1">EXP(SUMPRODUCT(LN($Y319:$AL319),AlturaTRI!$C$27:$P$27)+SUMPRODUCT(LN(1-$Y319:$AL319),1-AlturaTRI!$C$27:$P$27))</f>
        <v>5.9301499795845767E-17</v>
      </c>
      <c r="H319" s="13">
        <f ca="1">EXP(SUMPRODUCT(LN($Y319:$AL319),AlturaTRI!$C$28:$P$28)+SUMPRODUCT(LN(1-$Y319:$AL319),1-AlturaTRI!$C$28:$P$28))</f>
        <v>5.455312378676962E-18</v>
      </c>
      <c r="I319" s="13">
        <f ca="1">EXP(SUMPRODUCT(LN($Y319:$AL319),AlturaTRI!$C$29:$P$29)+SUMPRODUCT(LN(1-$Y319:$AL319),1-AlturaTRI!$C$29:$P$29))</f>
        <v>1.6158976142011042E-14</v>
      </c>
      <c r="J319" s="13">
        <f ca="1">EXP(SUMPRODUCT(LN($Y319:$AL319),AlturaTRI!$C$30:$P$30)+SUMPRODUCT(LN(1-$Y319:$AL319),1-AlturaTRI!$C$30:$P$30))</f>
        <v>2.3884224666744989E-14</v>
      </c>
      <c r="K319" s="13">
        <f ca="1">EXP(SUMPRODUCT(LN($Y319:$AL319),AlturaTRI!$C$31:$P$31)+SUMPRODUCT(LN(1-$Y319:$AL319),1-AlturaTRI!$C$31:$P$31))</f>
        <v>1.2997288735212777E-10</v>
      </c>
      <c r="L319" s="13">
        <f ca="1">EXP(SUMPRODUCT(LN($Y319:$AL319),AlturaTRI!$C$32:$P$32)+SUMPRODUCT(LN(1-$Y319:$AL319),1-AlturaTRI!$C$32:$P$32))</f>
        <v>2.9251190506049638E-10</v>
      </c>
      <c r="M319" s="13">
        <f ca="1">EXP(SUMPRODUCT(LN($Y319:$AL319),AlturaTRI!$C$33:$P$33)+SUMPRODUCT(LN(1-$Y319:$AL319),1-AlturaTRI!$C$33:$P$33))</f>
        <v>4.3790212016057684E-10</v>
      </c>
      <c r="N319" s="13">
        <f ca="1">EXP(SUMPRODUCT(LN($Y319:$AL319),AlturaTRI!$C$34:$P$34)+SUMPRODUCT(LN(1-$Y319:$AL319),1-AlturaTRI!$C$34:$P$34))</f>
        <v>1.6831849757561864E-5</v>
      </c>
      <c r="O319" s="13">
        <f ca="1">EXP(SUMPRODUCT(LN($Y319:$AL319),AlturaTRI!$C$35:$P$35)+SUMPRODUCT(LN(1-$Y319:$AL319),1-AlturaTRI!$C$35:$P$35))</f>
        <v>1.389749945448925E-12</v>
      </c>
      <c r="P319" s="13">
        <f ca="1">EXP(SUMPRODUCT(LN($Y319:$AL319),AlturaTRI!$C$36:$P$36)+SUMPRODUCT(LN(1-$Y319:$AL319),1-AlturaTRI!$C$36:$P$36))</f>
        <v>1.9401645179797245E-12</v>
      </c>
      <c r="Q319" s="13">
        <f ca="1">EXP(SUMPRODUCT(LN($Y319:$AL319),AlturaTRI!$C$37:$P$37)+SUMPRODUCT(LN(1-$Y319:$AL319),1-AlturaTRI!$C$37:$P$37))</f>
        <v>2.5381752759393005E-8</v>
      </c>
      <c r="R319" s="13">
        <f ca="1">EXP(SUMPRODUCT(LN($Y319:$AL319),AlturaTRI!$C$38:$P$38)+SUMPRODUCT(LN(1-$Y319:$AL319),1-AlturaTRI!$C$38:$P$38))</f>
        <v>3.7760785296832583E-10</v>
      </c>
      <c r="S319" s="13">
        <f ca="1">EXP(SUMPRODUCT(LN($Y319:$AL319),AlturaTRI!$C$39:$P$39)+SUMPRODUCT(LN(1-$Y319:$AL319),1-AlturaTRI!$C$39:$P$39))</f>
        <v>9.8462892880464872E-20</v>
      </c>
      <c r="T319" s="13">
        <f ca="1">EXP(SUMPRODUCT(LN($Y319:$AL319),AlturaTRI!$C$40:$P$40)+SUMPRODUCT(LN(1-$Y319:$AL319),1-AlturaTRI!$C$40:$P$40))</f>
        <v>2.3319336297705299E-19</v>
      </c>
      <c r="U319" s="13">
        <f ca="1">EXP(SUMPRODUCT(LN($Y319:$AL319),AlturaTRI!$C$41:$P$41)+SUMPRODUCT(LN(1-$Y319:$AL319),1-AlturaTRI!$C$41:$P$41))</f>
        <v>7.6108489655202265E-15</v>
      </c>
      <c r="V319" s="13">
        <f ca="1">EXP(SUMPRODUCT(LN($Y319:$AL319),AlturaTRI!$C$42:$P$42)+SUMPRODUCT(LN(1-$Y319:$AL319),1-AlturaTRI!$C$42:$P$42))</f>
        <v>1.2738346554395678E-11</v>
      </c>
      <c r="W319" s="13">
        <f ca="1">EXP(SUMPRODUCT(LN($Y319:$AL319),AlturaTRI!$C$43:$P$43)+SUMPRODUCT(LN(1-$Y319:$AL319),1-AlturaTRI!$C$43:$P$43))</f>
        <v>3.7310608583930476E-12</v>
      </c>
      <c r="X319">
        <f t="shared" ca="1" si="39"/>
        <v>2.3058290597941489E-3</v>
      </c>
      <c r="Y319" s="9">
        <f t="shared" si="46"/>
        <v>9.1645781711526559E-3</v>
      </c>
      <c r="Z319" s="9">
        <f t="shared" si="46"/>
        <v>7.542967039821504E-3</v>
      </c>
      <c r="AA319" s="9">
        <f t="shared" si="46"/>
        <v>1.5876453864789173E-2</v>
      </c>
      <c r="AB319" s="9">
        <f t="shared" si="46"/>
        <v>1.694023173818391E-2</v>
      </c>
      <c r="AC319" s="9">
        <f t="shared" si="46"/>
        <v>1.567879177795406E-2</v>
      </c>
      <c r="AD319" s="9">
        <f t="shared" si="46"/>
        <v>1.019524225013194E-2</v>
      </c>
      <c r="AE319" s="9">
        <f t="shared" si="46"/>
        <v>5.2447212121981807E-2</v>
      </c>
      <c r="AF319" s="9">
        <f t="shared" si="46"/>
        <v>5.0025158174452328E-2</v>
      </c>
      <c r="AG319" s="9">
        <f t="shared" si="46"/>
        <v>0.51474206321299598</v>
      </c>
      <c r="AH319" s="9">
        <f t="shared" si="46"/>
        <v>1.2712741089025318E-2</v>
      </c>
      <c r="AI319" s="9">
        <f t="shared" si="46"/>
        <v>2.0545491005128397E-2</v>
      </c>
      <c r="AJ319" s="9">
        <f t="shared" si="46"/>
        <v>2.6034585010339612E-3</v>
      </c>
      <c r="AK319" s="9">
        <f t="shared" si="46"/>
        <v>1.7213474155336531E-2</v>
      </c>
      <c r="AL319" s="9">
        <f t="shared" si="46"/>
        <v>5.5473695272576142E-3</v>
      </c>
    </row>
    <row r="320" spans="1:38">
      <c r="A320">
        <v>314</v>
      </c>
      <c r="B320">
        <f t="shared" si="40"/>
        <v>-0.87000000000004163</v>
      </c>
      <c r="C320">
        <f t="shared" si="38"/>
        <v>1.6103999999999967</v>
      </c>
      <c r="D320" s="13">
        <f>EXP(SUMPRODUCT(LN($Y320:$AL320),AlturaTRI!$C$24:$P$24)+SUMPRODUCT(LN(1-$Y320:$AL320),1-AlturaTRI!$C$24:$P$24))</f>
        <v>2.0560780379636003E-6</v>
      </c>
      <c r="E320" s="13">
        <f ca="1">EXP(SUMPRODUCT(LN($Y320:$AL320),AlturaTRI!$C$25:$P$25)+SUMPRODUCT(LN(1-$Y320:$AL320),1-AlturaTRI!$C$25:$P$25))</f>
        <v>6.3744972115540818E-12</v>
      </c>
      <c r="F320" s="13">
        <f ca="1">EXP(SUMPRODUCT(LN($Y320:$AL320),AlturaTRI!$C$26:$P$26)+SUMPRODUCT(LN(1-$Y320:$AL320),1-AlturaTRI!$C$26:$P$26))</f>
        <v>2.6496569839940668E-14</v>
      </c>
      <c r="G320" s="13">
        <f ca="1">EXP(SUMPRODUCT(LN($Y320:$AL320),AlturaTRI!$C$27:$P$27)+SUMPRODUCT(LN(1-$Y320:$AL320),1-AlturaTRI!$C$27:$P$27))</f>
        <v>7.1064415607614352E-17</v>
      </c>
      <c r="H320" s="13">
        <f ca="1">EXP(SUMPRODUCT(LN($Y320:$AL320),AlturaTRI!$C$28:$P$28)+SUMPRODUCT(LN(1-$Y320:$AL320),1-AlturaTRI!$C$28:$P$28))</f>
        <v>6.4677256691740427E-18</v>
      </c>
      <c r="I320" s="13">
        <f ca="1">EXP(SUMPRODUCT(LN($Y320:$AL320),AlturaTRI!$C$29:$P$29)+SUMPRODUCT(LN(1-$Y320:$AL320),1-AlturaTRI!$C$29:$P$29))</f>
        <v>1.8102748211465589E-14</v>
      </c>
      <c r="J320" s="13">
        <f ca="1">EXP(SUMPRODUCT(LN($Y320:$AL320),AlturaTRI!$C$30:$P$30)+SUMPRODUCT(LN(1-$Y320:$AL320),1-AlturaTRI!$C$30:$P$30))</f>
        <v>2.7295052835827884E-14</v>
      </c>
      <c r="K320" s="13">
        <f ca="1">EXP(SUMPRODUCT(LN($Y320:$AL320),AlturaTRI!$C$31:$P$31)+SUMPRODUCT(LN(1-$Y320:$AL320),1-AlturaTRI!$C$31:$P$31))</f>
        <v>1.4044404501924796E-10</v>
      </c>
      <c r="L320" s="13">
        <f ca="1">EXP(SUMPRODUCT(LN($Y320:$AL320),AlturaTRI!$C$32:$P$32)+SUMPRODUCT(LN(1-$Y320:$AL320),1-AlturaTRI!$C$32:$P$32))</f>
        <v>3.134332991090422E-10</v>
      </c>
      <c r="M320" s="13">
        <f ca="1">EXP(SUMPRODUCT(LN($Y320:$AL320),AlturaTRI!$C$33:$P$33)+SUMPRODUCT(LN(1-$Y320:$AL320),1-AlturaTRI!$C$33:$P$33))</f>
        <v>4.8421866055858156E-10</v>
      </c>
      <c r="N320" s="13">
        <f ca="1">EXP(SUMPRODUCT(LN($Y320:$AL320),AlturaTRI!$C$34:$P$34)+SUMPRODUCT(LN(1-$Y320:$AL320),1-AlturaTRI!$C$34:$P$34))</f>
        <v>1.7673917265761619E-5</v>
      </c>
      <c r="O320" s="13">
        <f ca="1">EXP(SUMPRODUCT(LN($Y320:$AL320),AlturaTRI!$C$35:$P$35)+SUMPRODUCT(LN(1-$Y320:$AL320),1-AlturaTRI!$C$35:$P$35))</f>
        <v>1.5723313307792886E-12</v>
      </c>
      <c r="P320" s="13">
        <f ca="1">EXP(SUMPRODUCT(LN($Y320:$AL320),AlturaTRI!$C$36:$P$36)+SUMPRODUCT(LN(1-$Y320:$AL320),1-AlturaTRI!$C$36:$P$36))</f>
        <v>2.1842843244513528E-12</v>
      </c>
      <c r="Q320" s="13">
        <f ca="1">EXP(SUMPRODUCT(LN($Y320:$AL320),AlturaTRI!$C$37:$P$37)+SUMPRODUCT(LN(1-$Y320:$AL320),1-AlturaTRI!$C$37:$P$37))</f>
        <v>2.7422360639623799E-8</v>
      </c>
      <c r="R320" s="13">
        <f ca="1">EXP(SUMPRODUCT(LN($Y320:$AL320),AlturaTRI!$C$38:$P$38)+SUMPRODUCT(LN(1-$Y320:$AL320),1-AlturaTRI!$C$38:$P$38))</f>
        <v>4.1409128189447866E-10</v>
      </c>
      <c r="S320" s="13">
        <f ca="1">EXP(SUMPRODUCT(LN($Y320:$AL320),AlturaTRI!$C$39:$P$39)+SUMPRODUCT(LN(1-$Y320:$AL320),1-AlturaTRI!$C$39:$P$39))</f>
        <v>1.2146464156734656E-19</v>
      </c>
      <c r="T320" s="13">
        <f ca="1">EXP(SUMPRODUCT(LN($Y320:$AL320),AlturaTRI!$C$40:$P$40)+SUMPRODUCT(LN(1-$Y320:$AL320),1-AlturaTRI!$C$40:$P$40))</f>
        <v>2.7398787581630858E-19</v>
      </c>
      <c r="U320" s="13">
        <f ca="1">EXP(SUMPRODUCT(LN($Y320:$AL320),AlturaTRI!$C$41:$P$41)+SUMPRODUCT(LN(1-$Y320:$AL320),1-AlturaTRI!$C$41:$P$41))</f>
        <v>8.7915890800132757E-15</v>
      </c>
      <c r="V320" s="13">
        <f ca="1">EXP(SUMPRODUCT(LN($Y320:$AL320),AlturaTRI!$C$42:$P$42)+SUMPRODUCT(LN(1-$Y320:$AL320),1-AlturaTRI!$C$42:$P$42))</f>
        <v>1.4238834421312749E-11</v>
      </c>
      <c r="W320" s="13">
        <f ca="1">EXP(SUMPRODUCT(LN($Y320:$AL320),AlturaTRI!$C$43:$P$43)+SUMPRODUCT(LN(1-$Y320:$AL320),1-AlturaTRI!$C$43:$P$43))</f>
        <v>4.2372422589630859E-12</v>
      </c>
      <c r="X320">
        <f t="shared" ca="1" si="39"/>
        <v>2.3260935921044328E-3</v>
      </c>
      <c r="Y320" s="9">
        <f t="shared" si="46"/>
        <v>9.3408741539664861E-3</v>
      </c>
      <c r="Z320" s="9">
        <f t="shared" si="46"/>
        <v>7.6922171798046533E-3</v>
      </c>
      <c r="AA320" s="9">
        <f t="shared" si="46"/>
        <v>1.6155901244282962E-2</v>
      </c>
      <c r="AB320" s="9">
        <f t="shared" si="46"/>
        <v>1.7180697639971029E-2</v>
      </c>
      <c r="AC320" s="9">
        <f t="shared" si="46"/>
        <v>1.5929880598485057E-2</v>
      </c>
      <c r="AD320" s="9">
        <f t="shared" si="46"/>
        <v>1.036681620751672E-2</v>
      </c>
      <c r="AE320" s="9">
        <f t="shared" si="46"/>
        <v>5.3586476846048704E-2</v>
      </c>
      <c r="AF320" s="9">
        <f t="shared" si="46"/>
        <v>5.0913499403149404E-2</v>
      </c>
      <c r="AG320" s="9">
        <f t="shared" si="46"/>
        <v>0.52064981355743123</v>
      </c>
      <c r="AH320" s="9">
        <f t="shared" si="46"/>
        <v>1.3004346800105317E-2</v>
      </c>
      <c r="AI320" s="9">
        <f t="shared" si="46"/>
        <v>2.0956638952745233E-2</v>
      </c>
      <c r="AJ320" s="9">
        <f t="shared" si="46"/>
        <v>2.6715158100580035E-3</v>
      </c>
      <c r="AK320" s="9">
        <f t="shared" si="46"/>
        <v>1.7477337515410567E-2</v>
      </c>
      <c r="AL320" s="9">
        <f t="shared" si="46"/>
        <v>5.681544002412651E-3</v>
      </c>
    </row>
    <row r="321" spans="1:38">
      <c r="A321">
        <v>315</v>
      </c>
      <c r="B321">
        <f t="shared" si="40"/>
        <v>-0.86000000000004162</v>
      </c>
      <c r="C321">
        <f t="shared" si="38"/>
        <v>1.6111999999999966</v>
      </c>
      <c r="D321" s="13">
        <f>EXP(SUMPRODUCT(LN($Y321:$AL321),AlturaTRI!$C$24:$P$24)+SUMPRODUCT(LN(1-$Y321:$AL321),1-AlturaTRI!$C$24:$P$24))</f>
        <v>2.148924078176416E-6</v>
      </c>
      <c r="E321" s="13">
        <f ca="1">EXP(SUMPRODUCT(LN($Y321:$AL321),AlturaTRI!$C$25:$P$25)+SUMPRODUCT(LN(1-$Y321:$AL321),1-AlturaTRI!$C$25:$P$25))</f>
        <v>7.1632787455719514E-12</v>
      </c>
      <c r="F321" s="13">
        <f ca="1">EXP(SUMPRODUCT(LN($Y321:$AL321),AlturaTRI!$C$26:$P$26)+SUMPRODUCT(LN(1-$Y321:$AL321),1-AlturaTRI!$C$26:$P$26))</f>
        <v>2.9803192886542411E-14</v>
      </c>
      <c r="G321" s="13">
        <f ca="1">EXP(SUMPRODUCT(LN($Y321:$AL321),AlturaTRI!$C$27:$P$27)+SUMPRODUCT(LN(1-$Y321:$AL321),1-AlturaTRI!$C$27:$P$27))</f>
        <v>8.514112803501351E-17</v>
      </c>
      <c r="H321" s="13">
        <f ca="1">EXP(SUMPRODUCT(LN($Y321:$AL321),AlturaTRI!$C$28:$P$28)+SUMPRODUCT(LN(1-$Y321:$AL321),1-AlturaTRI!$C$28:$P$28))</f>
        <v>7.6662725810267949E-18</v>
      </c>
      <c r="I321" s="13">
        <f ca="1">EXP(SUMPRODUCT(LN($Y321:$AL321),AlturaTRI!$C$29:$P$29)+SUMPRODUCT(LN(1-$Y321:$AL321),1-AlturaTRI!$C$29:$P$29))</f>
        <v>2.0275701141004978E-14</v>
      </c>
      <c r="J321" s="13">
        <f ca="1">EXP(SUMPRODUCT(LN($Y321:$AL321),AlturaTRI!$C$30:$P$30)+SUMPRODUCT(LN(1-$Y321:$AL321),1-AlturaTRI!$C$30:$P$30))</f>
        <v>3.1185838824113694E-14</v>
      </c>
      <c r="K321" s="13">
        <f ca="1">EXP(SUMPRODUCT(LN($Y321:$AL321),AlturaTRI!$C$31:$P$31)+SUMPRODUCT(LN(1-$Y321:$AL321),1-AlturaTRI!$C$31:$P$31))</f>
        <v>1.5172410730535289E-10</v>
      </c>
      <c r="L321" s="13">
        <f ca="1">EXP(SUMPRODUCT(LN($Y321:$AL321),AlturaTRI!$C$32:$P$32)+SUMPRODUCT(LN(1-$Y321:$AL321),1-AlturaTRI!$C$32:$P$32))</f>
        <v>3.357742755237143E-10</v>
      </c>
      <c r="M321" s="13">
        <f ca="1">EXP(SUMPRODUCT(LN($Y321:$AL321),AlturaTRI!$C$33:$P$33)+SUMPRODUCT(LN(1-$Y321:$AL321),1-AlturaTRI!$C$33:$P$33))</f>
        <v>5.3531165028678734E-10</v>
      </c>
      <c r="N321" s="13">
        <f ca="1">EXP(SUMPRODUCT(LN($Y321:$AL321),AlturaTRI!$C$34:$P$34)+SUMPRODUCT(LN(1-$Y321:$AL321),1-AlturaTRI!$C$34:$P$34))</f>
        <v>1.8553869109351602E-5</v>
      </c>
      <c r="O321" s="13">
        <f ca="1">EXP(SUMPRODUCT(LN($Y321:$AL321),AlturaTRI!$C$35:$P$35)+SUMPRODUCT(LN(1-$Y321:$AL321),1-AlturaTRI!$C$35:$P$35))</f>
        <v>1.7784930411869964E-12</v>
      </c>
      <c r="P321" s="13">
        <f ca="1">EXP(SUMPRODUCT(LN($Y321:$AL321),AlturaTRI!$C$36:$P$36)+SUMPRODUCT(LN(1-$Y321:$AL321),1-AlturaTRI!$C$36:$P$36))</f>
        <v>2.4585581196038074E-12</v>
      </c>
      <c r="Q321" s="13">
        <f ca="1">EXP(SUMPRODUCT(LN($Y321:$AL321),AlturaTRI!$C$37:$P$37)+SUMPRODUCT(LN(1-$Y321:$AL321),1-AlturaTRI!$C$37:$P$37))</f>
        <v>2.9620253147492531E-8</v>
      </c>
      <c r="R321" s="13">
        <f ca="1">EXP(SUMPRODUCT(LN($Y321:$AL321),AlturaTRI!$C$38:$P$38)+SUMPRODUCT(LN(1-$Y321:$AL321),1-AlturaTRI!$C$38:$P$38))</f>
        <v>4.5399582160904101E-10</v>
      </c>
      <c r="S321" s="13">
        <f ca="1">EXP(SUMPRODUCT(LN($Y321:$AL321),AlturaTRI!$C$39:$P$39)+SUMPRODUCT(LN(1-$Y321:$AL321),1-AlturaTRI!$C$39:$P$39))</f>
        <v>1.4980553281695431E-19</v>
      </c>
      <c r="T321" s="13">
        <f ca="1">EXP(SUMPRODUCT(LN($Y321:$AL321),AlturaTRI!$C$40:$P$40)+SUMPRODUCT(LN(1-$Y321:$AL321),1-AlturaTRI!$C$40:$P$40))</f>
        <v>3.2184532433600139E-19</v>
      </c>
      <c r="U321" s="13">
        <f ca="1">EXP(SUMPRODUCT(LN($Y321:$AL321),AlturaTRI!$C$41:$P$41)+SUMPRODUCT(LN(1-$Y321:$AL321),1-AlturaTRI!$C$41:$P$41))</f>
        <v>1.0153186351797257E-14</v>
      </c>
      <c r="V321" s="13">
        <f ca="1">EXP(SUMPRODUCT(LN($Y321:$AL321),AlturaTRI!$C$42:$P$42)+SUMPRODUCT(LN(1-$Y321:$AL321),1-AlturaTRI!$C$42:$P$42))</f>
        <v>1.5912430459619466E-11</v>
      </c>
      <c r="W321" s="13">
        <f ca="1">EXP(SUMPRODUCT(LN($Y321:$AL321),AlturaTRI!$C$43:$P$43)+SUMPRODUCT(LN(1-$Y321:$AL321),1-AlturaTRI!$C$43:$P$43))</f>
        <v>4.8109955588728258E-12</v>
      </c>
      <c r="X321">
        <f t="shared" ca="1" si="39"/>
        <v>2.3463015752022082E-3</v>
      </c>
      <c r="Y321" s="9">
        <f t="shared" si="46"/>
        <v>9.5205288986842263E-3</v>
      </c>
      <c r="Z321" s="9">
        <f t="shared" si="46"/>
        <v>7.8443971400317478E-3</v>
      </c>
      <c r="AA321" s="9">
        <f t="shared" si="46"/>
        <v>1.6440185113037582E-2</v>
      </c>
      <c r="AB321" s="9">
        <f t="shared" si="46"/>
        <v>1.7424516443647575E-2</v>
      </c>
      <c r="AC321" s="9">
        <f t="shared" si="46"/>
        <v>1.618492437646353E-2</v>
      </c>
      <c r="AD321" s="9">
        <f t="shared" si="46"/>
        <v>1.0541246802990683E-2</v>
      </c>
      <c r="AE321" s="9">
        <f t="shared" si="46"/>
        <v>5.4749058935293006E-2</v>
      </c>
      <c r="AF321" s="9">
        <f t="shared" si="46"/>
        <v>5.1816755239974401E-2</v>
      </c>
      <c r="AG321" s="9">
        <f t="shared" si="46"/>
        <v>0.52655179401345709</v>
      </c>
      <c r="AH321" s="9">
        <f t="shared" si="46"/>
        <v>1.3302551257832355E-2</v>
      </c>
      <c r="AI321" s="9">
        <f t="shared" si="46"/>
        <v>2.1375835060923467E-2</v>
      </c>
      <c r="AJ321" s="9">
        <f t="shared" si="46"/>
        <v>2.7413473232036968E-3</v>
      </c>
      <c r="AK321" s="9">
        <f t="shared" si="46"/>
        <v>1.7745172574922405E-2</v>
      </c>
      <c r="AL321" s="9">
        <f t="shared" si="46"/>
        <v>5.8189447721361132E-3</v>
      </c>
    </row>
    <row r="322" spans="1:38">
      <c r="A322">
        <v>316</v>
      </c>
      <c r="B322">
        <f t="shared" si="40"/>
        <v>-0.85000000000004161</v>
      </c>
      <c r="C322">
        <f t="shared" si="38"/>
        <v>1.6119999999999965</v>
      </c>
      <c r="D322" s="13">
        <f>EXP(SUMPRODUCT(LN($Y322:$AL322),AlturaTRI!$C$24:$P$24)+SUMPRODUCT(LN(1-$Y322:$AL322),1-AlturaTRI!$C$24:$P$24))</f>
        <v>2.2454458360144321E-6</v>
      </c>
      <c r="E322" s="13">
        <f ca="1">EXP(SUMPRODUCT(LN($Y322:$AL322),AlturaTRI!$C$25:$P$25)+SUMPRODUCT(LN(1-$Y322:$AL322),1-AlturaTRI!$C$25:$P$25))</f>
        <v>8.0478115942633449E-12</v>
      </c>
      <c r="F322" s="13">
        <f ca="1">EXP(SUMPRODUCT(LN($Y322:$AL322),AlturaTRI!$C$26:$P$26)+SUMPRODUCT(LN(1-$Y322:$AL322),1-AlturaTRI!$C$26:$P$26))</f>
        <v>3.3514748563491559E-14</v>
      </c>
      <c r="G322" s="13">
        <f ca="1">EXP(SUMPRODUCT(LN($Y322:$AL322),AlturaTRI!$C$27:$P$27)+SUMPRODUCT(LN(1-$Y322:$AL322),1-AlturaTRI!$C$27:$P$27))</f>
        <v>1.0198273253979887E-16</v>
      </c>
      <c r="H322" s="13">
        <f ca="1">EXP(SUMPRODUCT(LN($Y322:$AL322),AlturaTRI!$C$28:$P$28)+SUMPRODUCT(LN(1-$Y322:$AL322),1-AlturaTRI!$C$28:$P$28))</f>
        <v>9.0848331715745279E-18</v>
      </c>
      <c r="I322" s="13">
        <f ca="1">EXP(SUMPRODUCT(LN($Y322:$AL322),AlturaTRI!$C$29:$P$29)+SUMPRODUCT(LN(1-$Y322:$AL322),1-AlturaTRI!$C$29:$P$29))</f>
        <v>2.2704256529808902E-14</v>
      </c>
      <c r="J322" s="13">
        <f ca="1">EXP(SUMPRODUCT(LN($Y322:$AL322),AlturaTRI!$C$30:$P$30)+SUMPRODUCT(LN(1-$Y322:$AL322),1-AlturaTRI!$C$30:$P$30))</f>
        <v>3.562303801690491E-14</v>
      </c>
      <c r="K322" s="13">
        <f ca="1">EXP(SUMPRODUCT(LN($Y322:$AL322),AlturaTRI!$C$31:$P$31)+SUMPRODUCT(LN(1-$Y322:$AL322),1-AlturaTRI!$C$31:$P$31))</f>
        <v>1.6387242712533204E-10</v>
      </c>
      <c r="L322" s="13">
        <f ca="1">EXP(SUMPRODUCT(LN($Y322:$AL322),AlturaTRI!$C$32:$P$32)+SUMPRODUCT(LN(1-$Y322:$AL322),1-AlturaTRI!$C$32:$P$32))</f>
        <v>3.5962488923420644E-10</v>
      </c>
      <c r="M322" s="13">
        <f ca="1">EXP(SUMPRODUCT(LN($Y322:$AL322),AlturaTRI!$C$33:$P$33)+SUMPRODUCT(LN(1-$Y322:$AL322),1-AlturaTRI!$C$33:$P$33))</f>
        <v>5.9165958173405521E-10</v>
      </c>
      <c r="N322" s="13">
        <f ca="1">EXP(SUMPRODUCT(LN($Y322:$AL322),AlturaTRI!$C$34:$P$34)+SUMPRODUCT(LN(1-$Y322:$AL322),1-AlturaTRI!$C$34:$P$34))</f>
        <v>1.9473149271485954E-5</v>
      </c>
      <c r="O322" s="13">
        <f ca="1">EXP(SUMPRODUCT(LN($Y322:$AL322),AlturaTRI!$C$35:$P$35)+SUMPRODUCT(LN(1-$Y322:$AL322),1-AlturaTRI!$C$35:$P$35))</f>
        <v>2.011223365047429E-12</v>
      </c>
      <c r="P322" s="13">
        <f ca="1">EXP(SUMPRODUCT(LN($Y322:$AL322),AlturaTRI!$C$36:$P$36)+SUMPRODUCT(LN(1-$Y322:$AL322),1-AlturaTRI!$C$36:$P$36))</f>
        <v>2.7666347227601785E-12</v>
      </c>
      <c r="Q322" s="13">
        <f ca="1">EXP(SUMPRODUCT(LN($Y322:$AL322),AlturaTRI!$C$37:$P$37)+SUMPRODUCT(LN(1-$Y322:$AL322),1-AlturaTRI!$C$37:$P$37))</f>
        <v>3.198694232733738E-8</v>
      </c>
      <c r="R322" s="13">
        <f ca="1">EXP(SUMPRODUCT(LN($Y322:$AL322),AlturaTRI!$C$38:$P$38)+SUMPRODUCT(LN(1-$Y322:$AL322),1-AlturaTRI!$C$38:$P$38))</f>
        <v>4.9763126485645844E-10</v>
      </c>
      <c r="S322" s="13">
        <f ca="1">EXP(SUMPRODUCT(LN($Y322:$AL322),AlturaTRI!$C$39:$P$39)+SUMPRODUCT(LN(1-$Y322:$AL322),1-AlturaTRI!$C$39:$P$39))</f>
        <v>1.8471657524439266E-19</v>
      </c>
      <c r="T322" s="13">
        <f ca="1">EXP(SUMPRODUCT(LN($Y322:$AL322),AlturaTRI!$C$40:$P$40)+SUMPRODUCT(LN(1-$Y322:$AL322),1-AlturaTRI!$C$40:$P$40))</f>
        <v>3.7797501828815563E-19</v>
      </c>
      <c r="U322" s="13">
        <f ca="1">EXP(SUMPRODUCT(LN($Y322:$AL322),AlturaTRI!$C$41:$P$41)+SUMPRODUCT(LN(1-$Y322:$AL322),1-AlturaTRI!$C$41:$P$41))</f>
        <v>1.1722962273277642E-14</v>
      </c>
      <c r="V322" s="13">
        <f ca="1">EXP(SUMPRODUCT(LN($Y322:$AL322),AlturaTRI!$C$42:$P$42)+SUMPRODUCT(LN(1-$Y322:$AL322),1-AlturaTRI!$C$42:$P$42))</f>
        <v>1.777864390128365E-11</v>
      </c>
      <c r="W322" s="13">
        <f ca="1">EXP(SUMPRODUCT(LN($Y322:$AL322),AlturaTRI!$C$43:$P$43)+SUMPRODUCT(LN(1-$Y322:$AL322),1-AlturaTRI!$C$43:$P$43))</f>
        <v>5.4611820070560286E-12</v>
      </c>
      <c r="X322">
        <f t="shared" ca="1" si="39"/>
        <v>2.3664484588657021E-3</v>
      </c>
      <c r="Y322" s="9">
        <f t="shared" si="46"/>
        <v>9.703605130708115E-3</v>
      </c>
      <c r="Z322" s="9">
        <f t="shared" si="46"/>
        <v>7.999563501167534E-3</v>
      </c>
      <c r="AA322" s="9">
        <f t="shared" si="46"/>
        <v>1.6729386261914427E-2</v>
      </c>
      <c r="AB322" s="9">
        <f t="shared" si="46"/>
        <v>1.7671733171168633E-2</v>
      </c>
      <c r="AC322" s="9">
        <f t="shared" si="46"/>
        <v>1.6443983274083758E-2</v>
      </c>
      <c r="AD322" s="9">
        <f t="shared" si="46"/>
        <v>1.071858055521701E-2</v>
      </c>
      <c r="AE322" s="9">
        <f t="shared" si="46"/>
        <v>5.5935373026838257E-2</v>
      </c>
      <c r="AF322" s="9">
        <f t="shared" si="46"/>
        <v>5.2735145333235506E-2</v>
      </c>
      <c r="AG322" s="9">
        <f t="shared" si="46"/>
        <v>0.53244636375346588</v>
      </c>
      <c r="AH322" s="9">
        <f t="shared" si="46"/>
        <v>1.3607499606464847E-2</v>
      </c>
      <c r="AI322" s="9">
        <f t="shared" si="46"/>
        <v>2.180322962044701E-2</v>
      </c>
      <c r="AJ322" s="9">
        <f t="shared" si="46"/>
        <v>2.8129990337234056E-3</v>
      </c>
      <c r="AK322" s="9">
        <f t="shared" si="46"/>
        <v>1.8017036861718773E-2</v>
      </c>
      <c r="AL322" s="9">
        <f t="shared" si="46"/>
        <v>5.9596484849651649E-3</v>
      </c>
    </row>
    <row r="323" spans="1:38">
      <c r="A323">
        <v>317</v>
      </c>
      <c r="B323">
        <f t="shared" si="40"/>
        <v>-0.8400000000000416</v>
      </c>
      <c r="C323">
        <f t="shared" si="38"/>
        <v>1.6127999999999967</v>
      </c>
      <c r="D323" s="13">
        <f>EXP(SUMPRODUCT(LN($Y323:$AL323),AlturaTRI!$C$24:$P$24)+SUMPRODUCT(LN(1-$Y323:$AL323),1-AlturaTRI!$C$24:$P$24))</f>
        <v>2.3457594092782737E-6</v>
      </c>
      <c r="E323" s="13">
        <f ca="1">EXP(SUMPRODUCT(LN($Y323:$AL323),AlturaTRI!$C$25:$P$25)+SUMPRODUCT(LN(1-$Y323:$AL323),1-AlturaTRI!$C$25:$P$25))</f>
        <v>9.0394732092248457E-12</v>
      </c>
      <c r="F323" s="13">
        <f ca="1">EXP(SUMPRODUCT(LN($Y323:$AL323),AlturaTRI!$C$26:$P$26)+SUMPRODUCT(LN(1-$Y323:$AL323),1-AlturaTRI!$C$26:$P$26))</f>
        <v>3.7679793102476013E-14</v>
      </c>
      <c r="G323" s="13">
        <f ca="1">EXP(SUMPRODUCT(LN($Y323:$AL323),AlturaTRI!$C$27:$P$27)+SUMPRODUCT(LN(1-$Y323:$AL323),1-AlturaTRI!$C$27:$P$27))</f>
        <v>1.2212744199354237E-16</v>
      </c>
      <c r="H323" s="13">
        <f ca="1">EXP(SUMPRODUCT(LN($Y323:$AL323),AlturaTRI!$C$28:$P$28)+SUMPRODUCT(LN(1-$Y323:$AL323),1-AlturaTRI!$C$28:$P$28))</f>
        <v>1.0763388796038535E-17</v>
      </c>
      <c r="I323" s="13">
        <f ca="1">EXP(SUMPRODUCT(LN($Y323:$AL323),AlturaTRI!$C$29:$P$29)+SUMPRODUCT(LN(1-$Y323:$AL323),1-AlturaTRI!$C$29:$P$29))</f>
        <v>2.5417806018299091E-14</v>
      </c>
      <c r="J323" s="13">
        <f ca="1">EXP(SUMPRODUCT(LN($Y323:$AL323),AlturaTRI!$C$30:$P$30)+SUMPRODUCT(LN(1-$Y323:$AL323),1-AlturaTRI!$C$30:$P$30))</f>
        <v>4.0682145676763312E-14</v>
      </c>
      <c r="K323" s="13">
        <f ca="1">EXP(SUMPRODUCT(LN($Y323:$AL323),AlturaTRI!$C$31:$P$31)+SUMPRODUCT(LN(1-$Y323:$AL323),1-AlturaTRI!$C$31:$P$31))</f>
        <v>1.7695243907047851E-10</v>
      </c>
      <c r="L323" s="13">
        <f ca="1">EXP(SUMPRODUCT(LN($Y323:$AL323),AlturaTRI!$C$32:$P$32)+SUMPRODUCT(LN(1-$Y323:$AL323),1-AlturaTRI!$C$32:$P$32))</f>
        <v>3.8508041700660758E-10</v>
      </c>
      <c r="M323" s="13">
        <f ca="1">EXP(SUMPRODUCT(LN($Y323:$AL323),AlturaTRI!$C$33:$P$33)+SUMPRODUCT(LN(1-$Y323:$AL323),1-AlturaTRI!$C$33:$P$33))</f>
        <v>6.5378730138984535E-10</v>
      </c>
      <c r="N323" s="13">
        <f ca="1">EXP(SUMPRODUCT(LN($Y323:$AL323),AlturaTRI!$C$34:$P$34)+SUMPRODUCT(LN(1-$Y323:$AL323),1-AlturaTRI!$C$34:$P$34))</f>
        <v>2.0433241564428195E-5</v>
      </c>
      <c r="O323" s="13">
        <f ca="1">EXP(SUMPRODUCT(LN($Y323:$AL323),AlturaTRI!$C$35:$P$35)+SUMPRODUCT(LN(1-$Y323:$AL323),1-AlturaTRI!$C$35:$P$35))</f>
        <v>2.2738814202927167E-12</v>
      </c>
      <c r="P323" s="13">
        <f ca="1">EXP(SUMPRODUCT(LN($Y323:$AL323),AlturaTRI!$C$36:$P$36)+SUMPRODUCT(LN(1-$Y323:$AL323),1-AlturaTRI!$C$36:$P$36))</f>
        <v>3.1125944525934628E-12</v>
      </c>
      <c r="Q323" s="13">
        <f ca="1">EXP(SUMPRODUCT(LN($Y323:$AL323),AlturaTRI!$C$37:$P$37)+SUMPRODUCT(LN(1-$Y323:$AL323),1-AlturaTRI!$C$37:$P$37))</f>
        <v>3.4534729657871009E-8</v>
      </c>
      <c r="R323" s="13">
        <f ca="1">EXP(SUMPRODUCT(LN($Y323:$AL323),AlturaTRI!$C$38:$P$38)+SUMPRODUCT(LN(1-$Y323:$AL323),1-AlturaTRI!$C$38:$P$38))</f>
        <v>5.4533432244348163E-10</v>
      </c>
      <c r="S323" s="13">
        <f ca="1">EXP(SUMPRODUCT(LN($Y323:$AL323),AlturaTRI!$C$39:$P$39)+SUMPRODUCT(LN(1-$Y323:$AL323),1-AlturaTRI!$C$39:$P$39))</f>
        <v>2.2771060340003384E-19</v>
      </c>
      <c r="T323" s="13">
        <f ca="1">EXP(SUMPRODUCT(LN($Y323:$AL323),AlturaTRI!$C$40:$P$40)+SUMPRODUCT(LN(1-$Y323:$AL323),1-AlturaTRI!$C$40:$P$40))</f>
        <v>4.4379086772124796E-19</v>
      </c>
      <c r="U323" s="13">
        <f ca="1">EXP(SUMPRODUCT(LN($Y323:$AL323),AlturaTRI!$C$41:$P$41)+SUMPRODUCT(LN(1-$Y323:$AL323),1-AlturaTRI!$C$41:$P$41))</f>
        <v>1.3532304116616229E-14</v>
      </c>
      <c r="V323" s="13">
        <f ca="1">EXP(SUMPRODUCT(LN($Y323:$AL323),AlturaTRI!$C$42:$P$42)+SUMPRODUCT(LN(1-$Y323:$AL323),1-AlturaTRI!$C$42:$P$42))</f>
        <v>1.9859125290506376E-11</v>
      </c>
      <c r="W323" s="13">
        <f ca="1">EXP(SUMPRODUCT(LN($Y323:$AL323),AlturaTRI!$C$43:$P$43)+SUMPRODUCT(LN(1-$Y323:$AL323),1-AlturaTRI!$C$43:$P$43))</f>
        <v>6.1978022780276141E-12</v>
      </c>
      <c r="X323">
        <f t="shared" ca="1" si="39"/>
        <v>2.3865296719812724E-3</v>
      </c>
      <c r="Y323" s="9">
        <f t="shared" si="46"/>
        <v>9.8901666977397745E-3</v>
      </c>
      <c r="Z323" s="9">
        <f t="shared" si="46"/>
        <v>8.1577738993191297E-3</v>
      </c>
      <c r="AA323" s="9">
        <f t="shared" si="46"/>
        <v>1.7023586727899429E-2</v>
      </c>
      <c r="AB323" s="9">
        <f t="shared" si="46"/>
        <v>1.7922393399646304E-2</v>
      </c>
      <c r="AC323" s="9">
        <f t="shared" si="46"/>
        <v>1.670711829990806E-2</v>
      </c>
      <c r="AD323" s="9">
        <f t="shared" si="46"/>
        <v>1.0898864705004481E-2</v>
      </c>
      <c r="AE323" s="9">
        <f t="shared" si="46"/>
        <v>5.7145838388021293E-2</v>
      </c>
      <c r="AF323" s="9">
        <f t="shared" si="46"/>
        <v>5.3668891465394025E-2</v>
      </c>
      <c r="AG323" s="9">
        <f t="shared" si="46"/>
        <v>0.5383318902098766</v>
      </c>
      <c r="AH323" s="9">
        <f t="shared" si="46"/>
        <v>1.3919339989144396E-2</v>
      </c>
      <c r="AI323" s="9">
        <f t="shared" si="46"/>
        <v>2.2238975435954385E-2</v>
      </c>
      <c r="AJ323" s="9">
        <f t="shared" si="46"/>
        <v>2.8865181134560694E-3</v>
      </c>
      <c r="AK323" s="9">
        <f t="shared" si="46"/>
        <v>1.8292988667318589E-2</v>
      </c>
      <c r="AL323" s="9">
        <f t="shared" si="46"/>
        <v>6.1037335649365993E-3</v>
      </c>
    </row>
    <row r="324" spans="1:38">
      <c r="A324">
        <v>318</v>
      </c>
      <c r="B324">
        <f t="shared" si="40"/>
        <v>-0.83000000000004159</v>
      </c>
      <c r="C324">
        <f t="shared" si="38"/>
        <v>1.6135999999999966</v>
      </c>
      <c r="D324" s="13">
        <f>EXP(SUMPRODUCT(LN($Y324:$AL324),AlturaTRI!$C$24:$P$24)+SUMPRODUCT(LN(1-$Y324:$AL324),1-AlturaTRI!$C$24:$P$24))</f>
        <v>2.4499829616041142E-6</v>
      </c>
      <c r="E324" s="13">
        <f ca="1">EXP(SUMPRODUCT(LN($Y324:$AL324),AlturaTRI!$C$25:$P$25)+SUMPRODUCT(LN(1-$Y324:$AL324),1-AlturaTRI!$C$25:$P$25))</f>
        <v>1.0150960945124643E-11</v>
      </c>
      <c r="F324" s="13">
        <f ca="1">EXP(SUMPRODUCT(LN($Y324:$AL324),AlturaTRI!$C$26:$P$26)+SUMPRODUCT(LN(1-$Y324:$AL324),1-AlturaTRI!$C$26:$P$26))</f>
        <v>4.2352569805786126E-14</v>
      </c>
      <c r="G324" s="13">
        <f ca="1">EXP(SUMPRODUCT(LN($Y324:$AL324),AlturaTRI!$C$27:$P$27)+SUMPRODUCT(LN(1-$Y324:$AL324),1-AlturaTRI!$C$27:$P$27))</f>
        <v>1.4621724297320666E-16</v>
      </c>
      <c r="H324" s="13">
        <f ca="1">EXP(SUMPRODUCT(LN($Y324:$AL324),AlturaTRI!$C$28:$P$28)+SUMPRODUCT(LN(1-$Y324:$AL324),1-AlturaTRI!$C$28:$P$28))</f>
        <v>1.2749108388830651E-17</v>
      </c>
      <c r="I324" s="13">
        <f ca="1">EXP(SUMPRODUCT(LN($Y324:$AL324),AlturaTRI!$C$29:$P$29)+SUMPRODUCT(LN(1-$Y324:$AL324),1-AlturaTRI!$C$29:$P$29))</f>
        <v>2.8449035708449673E-14</v>
      </c>
      <c r="J324" s="13">
        <f ca="1">EXP(SUMPRODUCT(LN($Y324:$AL324),AlturaTRI!$C$30:$P$30)+SUMPRODUCT(LN(1-$Y324:$AL324),1-AlturaTRI!$C$30:$P$30))</f>
        <v>4.6448902882826491E-14</v>
      </c>
      <c r="K324" s="13">
        <f ca="1">EXP(SUMPRODUCT(LN($Y324:$AL324),AlturaTRI!$C$31:$P$31)+SUMPRODUCT(LN(1-$Y324:$AL324),1-AlturaTRI!$C$31:$P$31))</f>
        <v>1.9103191704146424E-10</v>
      </c>
      <c r="L324" s="13">
        <f ca="1">EXP(SUMPRODUCT(LN($Y324:$AL324),AlturaTRI!$C$32:$P$32)+SUMPRODUCT(LN(1-$Y324:$AL324),1-AlturaTRI!$C$32:$P$32))</f>
        <v>4.1224162307393431E-10</v>
      </c>
      <c r="M324" s="13">
        <f ca="1">EXP(SUMPRODUCT(LN($Y324:$AL324),AlturaTRI!$C$33:$P$33)+SUMPRODUCT(LN(1-$Y324:$AL324),1-AlturaTRI!$C$33:$P$33))</f>
        <v>7.2227032737782479E-10</v>
      </c>
      <c r="N324" s="13">
        <f ca="1">EXP(SUMPRODUCT(LN($Y324:$AL324),AlturaTRI!$C$34:$P$34)+SUMPRODUCT(LN(1-$Y324:$AL324),1-AlturaTRI!$C$34:$P$34))</f>
        <v>2.143566984139198E-5</v>
      </c>
      <c r="O324" s="13">
        <f ca="1">EXP(SUMPRODUCT(LN($Y324:$AL324),AlturaTRI!$C$35:$P$35)+SUMPRODUCT(LN(1-$Y324:$AL324),1-AlturaTRI!$C$35:$P$35))</f>
        <v>2.5702421066602908E-12</v>
      </c>
      <c r="P324" s="13">
        <f ca="1">EXP(SUMPRODUCT(LN($Y324:$AL324),AlturaTRI!$C$36:$P$36)+SUMPRODUCT(LN(1-$Y324:$AL324),1-AlturaTRI!$C$36:$P$36))</f>
        <v>3.50099885338941E-12</v>
      </c>
      <c r="Q324" s="13">
        <f ca="1">EXP(SUMPRODUCT(LN($Y324:$AL324),AlturaTRI!$C$37:$P$37)+SUMPRODUCT(LN(1-$Y324:$AL324),1-AlturaTRI!$C$37:$P$37))</f>
        <v>3.7276755710341194E-8</v>
      </c>
      <c r="R324" s="13">
        <f ca="1">EXP(SUMPRODUCT(LN($Y324:$AL324),AlturaTRI!$C$38:$P$38)+SUMPRODUCT(LN(1-$Y324:$AL324),1-AlturaTRI!$C$38:$P$38))</f>
        <v>5.9747084833926728E-10</v>
      </c>
      <c r="S324" s="13">
        <f ca="1">EXP(SUMPRODUCT(LN($Y324:$AL324),AlturaTRI!$C$39:$P$39)+SUMPRODUCT(LN(1-$Y324:$AL324),1-AlturaTRI!$C$39:$P$39))</f>
        <v>2.8064632133092319E-19</v>
      </c>
      <c r="T324" s="13">
        <f ca="1">EXP(SUMPRODUCT(LN($Y324:$AL324),AlturaTRI!$C$40:$P$40)+SUMPRODUCT(LN(1-$Y324:$AL324),1-AlturaTRI!$C$40:$P$40))</f>
        <v>5.209455578708334E-19</v>
      </c>
      <c r="U324" s="13">
        <f ca="1">EXP(SUMPRODUCT(LN($Y324:$AL324),AlturaTRI!$C$41:$P$41)+SUMPRODUCT(LN(1-$Y324:$AL324),1-AlturaTRI!$C$41:$P$41))</f>
        <v>1.561726015237562E-14</v>
      </c>
      <c r="V324" s="13">
        <f ca="1">EXP(SUMPRODUCT(LN($Y324:$AL324),AlturaTRI!$C$42:$P$42)+SUMPRODUCT(LN(1-$Y324:$AL324),1-AlturaTRI!$C$42:$P$42))</f>
        <v>2.2177894532615513E-11</v>
      </c>
      <c r="W324" s="13">
        <f ca="1">EXP(SUMPRODUCT(LN($Y324:$AL324),AlturaTRI!$C$43:$P$43)+SUMPRODUCT(LN(1-$Y324:$AL324),1-AlturaTRI!$C$43:$P$43))</f>
        <v>7.0321398241446539E-12</v>
      </c>
      <c r="X324">
        <f t="shared" ca="1" si="39"/>
        <v>2.4065406242001642E-3</v>
      </c>
      <c r="Y324" s="9">
        <f t="shared" si="46"/>
        <v>1.0080278587945064E-2</v>
      </c>
      <c r="Z324" s="9">
        <f t="shared" si="46"/>
        <v>8.3190870442305925E-3</v>
      </c>
      <c r="AA324" s="9">
        <f t="shared" si="46"/>
        <v>1.7322869809617534E-2</v>
      </c>
      <c r="AB324" s="9">
        <f t="shared" si="46"/>
        <v>1.8176543266768937E-2</v>
      </c>
      <c r="AC324" s="9">
        <f t="shared" si="46"/>
        <v>1.6974391318532317E-2</v>
      </c>
      <c r="AD324" s="9">
        <f t="shared" si="46"/>
        <v>1.1082147225310908E-2</v>
      </c>
      <c r="AE324" s="9">
        <f t="shared" si="46"/>
        <v>5.8380878840721954E-2</v>
      </c>
      <c r="AF324" s="9">
        <f t="shared" si="46"/>
        <v>5.4618217532258199E-2</v>
      </c>
      <c r="AG324" s="9">
        <f t="shared" si="46"/>
        <v>0.54420675087369041</v>
      </c>
      <c r="AH324" s="9">
        <f t="shared" si="46"/>
        <v>1.4238223600814826E-2</v>
      </c>
      <c r="AI324" s="9">
        <f t="shared" si="46"/>
        <v>2.2683227856010773E-2</v>
      </c>
      <c r="AJ324" s="9">
        <f t="shared" si="46"/>
        <v>2.9619529423018727E-3</v>
      </c>
      <c r="AK324" s="9">
        <f t="shared" si="46"/>
        <v>1.8573087054879162E-2</v>
      </c>
      <c r="AL324" s="9">
        <f t="shared" si="46"/>
        <v>6.2512802504835468E-3</v>
      </c>
    </row>
    <row r="325" spans="1:38">
      <c r="A325">
        <v>319</v>
      </c>
      <c r="B325">
        <f t="shared" si="40"/>
        <v>-0.82000000000004158</v>
      </c>
      <c r="C325">
        <f t="shared" si="38"/>
        <v>1.6143999999999967</v>
      </c>
      <c r="D325" s="13">
        <f>EXP(SUMPRODUCT(LN($Y325:$AL325),AlturaTRI!$C$24:$P$24)+SUMPRODUCT(LN(1-$Y325:$AL325),1-AlturaTRI!$C$24:$P$24))</f>
        <v>2.5582366680859475E-6</v>
      </c>
      <c r="E325" s="13">
        <f ca="1">EXP(SUMPRODUCT(LN($Y325:$AL325),AlturaTRI!$C$25:$P$25)+SUMPRODUCT(LN(1-$Y325:$AL325),1-AlturaTRI!$C$25:$P$25))</f>
        <v>1.1396441097804205E-11</v>
      </c>
      <c r="F325" s="13">
        <f ca="1">EXP(SUMPRODUCT(LN($Y325:$AL325),AlturaTRI!$C$26:$P$26)+SUMPRODUCT(LN(1-$Y325:$AL325),1-AlturaTRI!$C$26:$P$26))</f>
        <v>4.7593657708491901E-14</v>
      </c>
      <c r="G325" s="13">
        <f ca="1">EXP(SUMPRODUCT(LN($Y325:$AL325),AlturaTRI!$C$27:$P$27)+SUMPRODUCT(LN(1-$Y325:$AL325),1-AlturaTRI!$C$27:$P$27))</f>
        <v>1.7501770277729967E-16</v>
      </c>
      <c r="H325" s="13">
        <f ca="1">EXP(SUMPRODUCT(LN($Y325:$AL325),AlturaTRI!$C$28:$P$28)+SUMPRODUCT(LN(1-$Y325:$AL325),1-AlturaTRI!$C$28:$P$28))</f>
        <v>1.5097625798418116E-17</v>
      </c>
      <c r="I325" s="13">
        <f ca="1">EXP(SUMPRODUCT(LN($Y325:$AL325),AlturaTRI!$C$29:$P$29)+SUMPRODUCT(LN(1-$Y325:$AL325),1-AlturaTRI!$C$29:$P$29))</f>
        <v>3.1834284869614154E-14</v>
      </c>
      <c r="J325" s="13">
        <f ca="1">EXP(SUMPRODUCT(LN($Y325:$AL325),AlturaTRI!$C$30:$P$30)+SUMPRODUCT(LN(1-$Y325:$AL325),1-AlturaTRI!$C$30:$P$30))</f>
        <v>5.3020659905556404E-14</v>
      </c>
      <c r="K325" s="13">
        <f ca="1">EXP(SUMPRODUCT(LN($Y325:$AL325),AlturaTRI!$C$31:$P$31)+SUMPRODUCT(LN(1-$Y325:$AL325),1-AlturaTRI!$C$31:$P$31))</f>
        <v>2.0618324623787492E-10</v>
      </c>
      <c r="L325" s="13">
        <f ca="1">EXP(SUMPRODUCT(LN($Y325:$AL325),AlturaTRI!$C$32:$P$32)+SUMPRODUCT(LN(1-$Y325:$AL325),1-AlturaTRI!$C$32:$P$32))</f>
        <v>4.4121503550574113E-10</v>
      </c>
      <c r="M325" s="13">
        <f ca="1">EXP(SUMPRODUCT(LN($Y325:$AL325),AlturaTRI!$C$33:$P$33)+SUMPRODUCT(LN(1-$Y325:$AL325),1-AlturaTRI!$C$33:$P$33))</f>
        <v>7.9773955057465327E-10</v>
      </c>
      <c r="N325" s="13">
        <f ca="1">EXP(SUMPRODUCT(LN($Y325:$AL325),AlturaTRI!$C$34:$P$34)+SUMPRODUCT(LN(1-$Y325:$AL325),1-AlturaTRI!$C$34:$P$34))</f>
        <v>2.2481998147010951E-5</v>
      </c>
      <c r="O325" s="13">
        <f ca="1">EXP(SUMPRODUCT(LN($Y325:$AL325),AlturaTRI!$C$35:$P$35)+SUMPRODUCT(LN(1-$Y325:$AL325),1-AlturaTRI!$C$35:$P$35))</f>
        <v>2.9045463651502763E-12</v>
      </c>
      <c r="P325" s="13">
        <f ca="1">EXP(SUMPRODUCT(LN($Y325:$AL325),AlturaTRI!$C$36:$P$36)+SUMPRODUCT(LN(1-$Y325:$AL325),1-AlturaTRI!$C$36:$P$36))</f>
        <v>3.936945985759069E-12</v>
      </c>
      <c r="Q325" s="13">
        <f ca="1">EXP(SUMPRODUCT(LN($Y325:$AL325),AlturaTRI!$C$37:$P$37)+SUMPRODUCT(LN(1-$Y325:$AL325),1-AlturaTRI!$C$37:$P$37))</f>
        <v>4.0227052561231243E-8</v>
      </c>
      <c r="R325" s="13">
        <f ca="1">EXP(SUMPRODUCT(LN($Y325:$AL325),AlturaTRI!$C$38:$P$38)+SUMPRODUCT(LN(1-$Y325:$AL325),1-AlturaTRI!$C$38:$P$38))</f>
        <v>6.5443823753827264E-10</v>
      </c>
      <c r="S325" s="13">
        <f ca="1">EXP(SUMPRODUCT(LN($Y325:$AL325),AlturaTRI!$C$39:$P$39)+SUMPRODUCT(LN(1-$Y325:$AL325),1-AlturaTRI!$C$39:$P$39))</f>
        <v>3.4580678654646824E-19</v>
      </c>
      <c r="T325" s="13">
        <f ca="1">EXP(SUMPRODUCT(LN($Y325:$AL325),AlturaTRI!$C$40:$P$40)+SUMPRODUCT(LN(1-$Y325:$AL325),1-AlturaTRI!$C$40:$P$40))</f>
        <v>6.1137035408606856E-19</v>
      </c>
      <c r="U325" s="13">
        <f ca="1">EXP(SUMPRODUCT(LN($Y325:$AL325),AlturaTRI!$C$41:$P$41)+SUMPRODUCT(LN(1-$Y325:$AL325),1-AlturaTRI!$C$41:$P$41))</f>
        <v>1.8019220460968614E-14</v>
      </c>
      <c r="V325" s="13">
        <f ca="1">EXP(SUMPRODUCT(LN($Y325:$AL325),AlturaTRI!$C$42:$P$42)+SUMPRODUCT(LN(1-$Y325:$AL325),1-AlturaTRI!$C$42:$P$42))</f>
        <v>2.476159239670424E-11</v>
      </c>
      <c r="W325" s="13">
        <f ca="1">EXP(SUMPRODUCT(LN($Y325:$AL325),AlturaTRI!$C$43:$P$43)+SUMPRODUCT(LN(1-$Y325:$AL325),1-AlturaTRI!$C$43:$P$43))</f>
        <v>7.976921828313308E-12</v>
      </c>
      <c r="X325">
        <f t="shared" ca="1" si="39"/>
        <v>2.4264767076190748E-3</v>
      </c>
      <c r="Y325" s="9">
        <f t="shared" si="46"/>
        <v>1.0274006948336502E-2</v>
      </c>
      <c r="Z325" s="9">
        <f t="shared" si="46"/>
        <v>8.4835627377302155E-3</v>
      </c>
      <c r="AA325" s="9">
        <f t="shared" si="46"/>
        <v>1.7627320082901514E-2</v>
      </c>
      <c r="AB325" s="9">
        <f t="shared" si="46"/>
        <v>1.843422947623026E-2</v>
      </c>
      <c r="AC325" s="9">
        <f t="shared" si="46"/>
        <v>1.7245865060285796E-2</v>
      </c>
      <c r="AD325" s="9">
        <f t="shared" si="46"/>
        <v>1.1268476831342959E-2</v>
      </c>
      <c r="AE325" s="9">
        <f t="shared" si="46"/>
        <v>5.9640922678233829E-2</v>
      </c>
      <c r="AF325" s="9">
        <f t="shared" si="46"/>
        <v>5.5583349520184337E-2</v>
      </c>
      <c r="AG325" s="9">
        <f t="shared" si="46"/>
        <v>0.55006933506933542</v>
      </c>
      <c r="AH325" s="9">
        <f t="shared" si="46"/>
        <v>1.4564304741639002E-2</v>
      </c>
      <c r="AI325" s="9">
        <f t="shared" si="46"/>
        <v>2.3136144803017497E-2</v>
      </c>
      <c r="AJ325" s="9">
        <f t="shared" si="46"/>
        <v>3.0393531383952829E-3</v>
      </c>
      <c r="AK325" s="9">
        <f t="shared" si="46"/>
        <v>1.8857391867174351E-2</v>
      </c>
      <c r="AL325" s="9">
        <f t="shared" si="46"/>
        <v>6.4023706340735499E-3</v>
      </c>
    </row>
    <row r="326" spans="1:38">
      <c r="A326">
        <v>320</v>
      </c>
      <c r="B326">
        <f t="shared" si="40"/>
        <v>-0.81000000000004158</v>
      </c>
      <c r="C326">
        <f t="shared" si="38"/>
        <v>1.6151999999999966</v>
      </c>
      <c r="D326" s="13">
        <f>EXP(SUMPRODUCT(LN($Y326:$AL326),AlturaTRI!$C$24:$P$24)+SUMPRODUCT(LN(1-$Y326:$AL326),1-AlturaTRI!$C$24:$P$24))</f>
        <v>2.6706426540344652E-6</v>
      </c>
      <c r="E326" s="13">
        <f ca="1">EXP(SUMPRODUCT(LN($Y326:$AL326),AlturaTRI!$C$25:$P$25)+SUMPRODUCT(LN(1-$Y326:$AL326),1-AlturaTRI!$C$25:$P$25))</f>
        <v>1.279171425870671E-11</v>
      </c>
      <c r="F326" s="13">
        <f ca="1">EXP(SUMPRODUCT(LN($Y326:$AL326),AlturaTRI!$C$26:$P$26)+SUMPRODUCT(LN(1-$Y326:$AL326),1-AlturaTRI!$C$26:$P$26))</f>
        <v>5.3470692021359286E-14</v>
      </c>
      <c r="G326" s="13">
        <f ca="1">EXP(SUMPRODUCT(LN($Y326:$AL326),AlturaTRI!$C$27:$P$27)+SUMPRODUCT(LN(1-$Y326:$AL326),1-AlturaTRI!$C$27:$P$27))</f>
        <v>2.0944151639798915E-16</v>
      </c>
      <c r="H326" s="13">
        <f ca="1">EXP(SUMPRODUCT(LN($Y326:$AL326),AlturaTRI!$C$28:$P$28)+SUMPRODUCT(LN(1-$Y326:$AL326),1-AlturaTRI!$C$28:$P$28))</f>
        <v>1.787454133965093E-17</v>
      </c>
      <c r="I326" s="13">
        <f ca="1">EXP(SUMPRODUCT(LN($Y326:$AL326),AlturaTRI!$C$29:$P$29)+SUMPRODUCT(LN(1-$Y326:$AL326),1-AlturaTRI!$C$29:$P$29))</f>
        <v>3.5613942414917293E-14</v>
      </c>
      <c r="J326" s="13">
        <f ca="1">EXP(SUMPRODUCT(LN($Y326:$AL326),AlturaTRI!$C$30:$P$30)+SUMPRODUCT(LN(1-$Y326:$AL326),1-AlturaTRI!$C$30:$P$30))</f>
        <v>6.0507917078334937E-14</v>
      </c>
      <c r="K326" s="13">
        <f ca="1">EXP(SUMPRODUCT(LN($Y326:$AL326),AlturaTRI!$C$31:$P$31)+SUMPRODUCT(LN(1-$Y326:$AL326),1-AlturaTRI!$C$31:$P$31))</f>
        <v>2.2248371014648738E-10</v>
      </c>
      <c r="L326" s="13">
        <f ca="1">EXP(SUMPRODUCT(LN($Y326:$AL326),AlturaTRI!$C$32:$P$32)+SUMPRODUCT(LN(1-$Y326:$AL326),1-AlturaTRI!$C$32:$P$32))</f>
        <v>4.7211323353621651E-10</v>
      </c>
      <c r="M326" s="13">
        <f ca="1">EXP(SUMPRODUCT(LN($Y326:$AL326),AlturaTRI!$C$33:$P$33)+SUMPRODUCT(LN(1-$Y326:$AL326),1-AlturaTRI!$C$33:$P$33))</f>
        <v>8.8088635143129566E-10</v>
      </c>
      <c r="N326" s="13">
        <f ca="1">EXP(SUMPRODUCT(LN($Y326:$AL326),AlturaTRI!$C$34:$P$34)+SUMPRODUCT(LN(1-$Y326:$AL326),1-AlturaTRI!$C$34:$P$34))</f>
        <v>2.3573830801795631E-5</v>
      </c>
      <c r="O326" s="13">
        <f ca="1">EXP(SUMPRODUCT(LN($Y326:$AL326),AlturaTRI!$C$35:$P$35)+SUMPRODUCT(LN(1-$Y326:$AL326),1-AlturaTRI!$C$35:$P$35))</f>
        <v>3.281557352632796E-12</v>
      </c>
      <c r="P326" s="13">
        <f ca="1">EXP(SUMPRODUCT(LN($Y326:$AL326),AlturaTRI!$C$36:$P$36)+SUMPRODUCT(LN(1-$Y326:$AL326),1-AlturaTRI!$C$36:$P$36))</f>
        <v>4.4261318835942112E-12</v>
      </c>
      <c r="Q326" s="13">
        <f ca="1">EXP(SUMPRODUCT(LN($Y326:$AL326),AlturaTRI!$C$37:$P$37)+SUMPRODUCT(LN(1-$Y326:$AL326),1-AlturaTRI!$C$37:$P$37))</f>
        <v>4.3400599081753053E-8</v>
      </c>
      <c r="R326" s="13">
        <f ca="1">EXP(SUMPRODUCT(LN($Y326:$AL326),AlturaTRI!$C$38:$P$38)+SUMPRODUCT(LN(1-$Y326:$AL326),1-AlturaTRI!$C$38:$P$38))</f>
        <v>7.1666800901810621E-10</v>
      </c>
      <c r="S326" s="13">
        <f ca="1">EXP(SUMPRODUCT(LN($Y326:$AL326),AlturaTRI!$C$39:$P$39)+SUMPRODUCT(LN(1-$Y326:$AL326),1-AlturaTRI!$C$39:$P$39))</f>
        <v>4.2599556373074867E-19</v>
      </c>
      <c r="T326" s="13">
        <f ca="1">EXP(SUMPRODUCT(LN($Y326:$AL326),AlturaTRI!$C$40:$P$40)+SUMPRODUCT(LN(1-$Y326:$AL326),1-AlturaTRI!$C$40:$P$40))</f>
        <v>7.173214505381865E-19</v>
      </c>
      <c r="U326" s="13">
        <f ca="1">EXP(SUMPRODUCT(LN($Y326:$AL326),AlturaTRI!$C$41:$P$41)+SUMPRODUCT(LN(1-$Y326:$AL326),1-AlturaTRI!$C$41:$P$41))</f>
        <v>2.0785695404805928E-14</v>
      </c>
      <c r="V326" s="13">
        <f ca="1">EXP(SUMPRODUCT(LN($Y326:$AL326),AlturaTRI!$C$42:$P$42)+SUMPRODUCT(LN(1-$Y326:$AL326),1-AlturaTRI!$C$42:$P$42))</f>
        <v>2.7639757786074751E-11</v>
      </c>
      <c r="W326" s="13">
        <f ca="1">EXP(SUMPRODUCT(LN($Y326:$AL326),AlturaTRI!$C$43:$P$43)+SUMPRODUCT(LN(1-$Y326:$AL326),1-AlturaTRI!$C$43:$P$43))</f>
        <v>9.046499859064495E-12</v>
      </c>
      <c r="X326">
        <f t="shared" ca="1" si="39"/>
        <v>2.4463332984836989E-3</v>
      </c>
      <c r="Y326" s="9">
        <f t="shared" si="46"/>
        <v>1.0471419103372849E-2</v>
      </c>
      <c r="Z326" s="9">
        <f t="shared" si="46"/>
        <v>8.6512618924314971E-3</v>
      </c>
      <c r="AA326" s="9">
        <f t="shared" si="46"/>
        <v>1.7937023416409376E-2</v>
      </c>
      <c r="AB326" s="9">
        <f t="shared" si="46"/>
        <v>1.8695499303166628E-2</v>
      </c>
      <c r="AC326" s="9">
        <f t="shared" si="46"/>
        <v>1.7521603130962123E-2</v>
      </c>
      <c r="AD326" s="9">
        <f t="shared" si="46"/>
        <v>1.1457902990751697E-2</v>
      </c>
      <c r="AE326" s="9">
        <f t="shared" si="46"/>
        <v>6.0926402574394051E-2</v>
      </c>
      <c r="AF326" s="9">
        <f t="shared" si="46"/>
        <v>5.6564515481219192E-2</v>
      </c>
      <c r="AG326" s="9">
        <f t="shared" si="46"/>
        <v>0.55591804570170722</v>
      </c>
      <c r="AH326" s="9">
        <f t="shared" si="46"/>
        <v>1.4897740870894637E-2</v>
      </c>
      <c r="AI326" s="9">
        <f t="shared" si="46"/>
        <v>2.3597886802929346E-2</v>
      </c>
      <c r="AJ326" s="9">
        <f t="shared" si="46"/>
        <v>3.1187695889909202E-3</v>
      </c>
      <c r="AK326" s="9">
        <f t="shared" si="46"/>
        <v>1.9145963734581814E-2</v>
      </c>
      <c r="AL326" s="9">
        <f t="shared" si="46"/>
        <v>6.5570887025964419E-3</v>
      </c>
    </row>
    <row r="327" spans="1:38">
      <c r="A327">
        <v>321</v>
      </c>
      <c r="B327">
        <f t="shared" si="40"/>
        <v>-0.80000000000004157</v>
      </c>
      <c r="C327">
        <f t="shared" si="38"/>
        <v>1.6159999999999966</v>
      </c>
      <c r="D327" s="13">
        <f>EXP(SUMPRODUCT(LN($Y327:$AL327),AlturaTRI!$C$24:$P$24)+SUMPRODUCT(LN(1-$Y327:$AL327),1-AlturaTRI!$C$24:$P$24))</f>
        <v>2.7873249265543797E-6</v>
      </c>
      <c r="E327" s="13">
        <f ca="1">EXP(SUMPRODUCT(LN($Y327:$AL327),AlturaTRI!$C$25:$P$25)+SUMPRODUCT(LN(1-$Y327:$AL327),1-AlturaTRI!$C$25:$P$25))</f>
        <v>1.4354398708507351E-11</v>
      </c>
      <c r="F327" s="13">
        <f ca="1">EXP(SUMPRODUCT(LN($Y327:$AL327),AlturaTRI!$C$26:$P$26)+SUMPRODUCT(LN(1-$Y327:$AL327),1-AlturaTRI!$C$26:$P$26))</f>
        <v>6.0059164022603349E-14</v>
      </c>
      <c r="G327" s="13">
        <f ca="1">EXP(SUMPRODUCT(LN($Y327:$AL327),AlturaTRI!$C$27:$P$27)+SUMPRODUCT(LN(1-$Y327:$AL327),1-AlturaTRI!$C$27:$P$27))</f>
        <v>2.5057649154261396E-16</v>
      </c>
      <c r="H327" s="13">
        <f ca="1">EXP(SUMPRODUCT(LN($Y327:$AL327),AlturaTRI!$C$28:$P$28)+SUMPRODUCT(LN(1-$Y327:$AL327),1-AlturaTRI!$C$28:$P$28))</f>
        <v>2.1157186403108302E-17</v>
      </c>
      <c r="I327" s="13">
        <f ca="1">EXP(SUMPRODUCT(LN($Y327:$AL327),AlturaTRI!$C$29:$P$29)+SUMPRODUCT(LN(1-$Y327:$AL327),1-AlturaTRI!$C$29:$P$29))</f>
        <v>3.9832884971046252E-14</v>
      </c>
      <c r="J327" s="13">
        <f ca="1">EXP(SUMPRODUCT(LN($Y327:$AL327),AlturaTRI!$C$30:$P$30)+SUMPRODUCT(LN(1-$Y327:$AL327),1-AlturaTRI!$C$30:$P$30))</f>
        <v>6.9036065714084764E-14</v>
      </c>
      <c r="K327" s="13">
        <f ca="1">EXP(SUMPRODUCT(LN($Y327:$AL327),AlturaTRI!$C$31:$P$31)+SUMPRODUCT(LN(1-$Y327:$AL327),1-AlturaTRI!$C$31:$P$31))</f>
        <v>2.4001579318542604E-10</v>
      </c>
      <c r="L327" s="13">
        <f ca="1">EXP(SUMPRODUCT(LN($Y327:$AL327),AlturaTRI!$C$32:$P$32)+SUMPRODUCT(LN(1-$Y327:$AL327),1-AlturaTRI!$C$32:$P$32))</f>
        <v>5.0505514605528424E-10</v>
      </c>
      <c r="M327" s="13">
        <f ca="1">EXP(SUMPRODUCT(LN($Y327:$AL327),AlturaTRI!$C$33:$P$33)+SUMPRODUCT(LN(1-$Y327:$AL327),1-AlturaTRI!$C$33:$P$33))</f>
        <v>9.7246816709714713E-10</v>
      </c>
      <c r="N327" s="13">
        <f ca="1">EXP(SUMPRODUCT(LN($Y327:$AL327),AlturaTRI!$C$34:$P$34)+SUMPRODUCT(LN(1-$Y327:$AL327),1-AlturaTRI!$C$34:$P$34))</f>
        <v>2.4712812415750158E-5</v>
      </c>
      <c r="O327" s="13">
        <f ca="1">EXP(SUMPRODUCT(LN($Y327:$AL327),AlturaTRI!$C$35:$P$35)+SUMPRODUCT(LN(1-$Y327:$AL327),1-AlturaTRI!$C$35:$P$35))</f>
        <v>3.7066232067616482E-12</v>
      </c>
      <c r="P327" s="13">
        <f ca="1">EXP(SUMPRODUCT(LN($Y327:$AL327),AlturaTRI!$C$36:$P$36)+SUMPRODUCT(LN(1-$Y327:$AL327),1-AlturaTRI!$C$36:$P$36))</f>
        <v>4.9749188415440978E-12</v>
      </c>
      <c r="Q327" s="13">
        <f ca="1">EXP(SUMPRODUCT(LN($Y327:$AL327),AlturaTRI!$C$37:$P$37)+SUMPRODUCT(LN(1-$Y327:$AL327),1-AlturaTRI!$C$37:$P$37))</f>
        <v>4.6813379229160743E-8</v>
      </c>
      <c r="R327" s="13">
        <f ca="1">EXP(SUMPRODUCT(LN($Y327:$AL327),AlturaTRI!$C$38:$P$38)+SUMPRODUCT(LN(1-$Y327:$AL327),1-AlturaTRI!$C$38:$P$38))</f>
        <v>7.8462858689955908E-10</v>
      </c>
      <c r="S327" s="13">
        <f ca="1">EXP(SUMPRODUCT(LN($Y327:$AL327),AlturaTRI!$C$39:$P$39)+SUMPRODUCT(LN(1-$Y327:$AL327),1-AlturaTRI!$C$39:$P$39))</f>
        <v>5.246544934947704E-19</v>
      </c>
      <c r="T327" s="13">
        <f ca="1">EXP(SUMPRODUCT(LN($Y327:$AL327),AlturaTRI!$C$40:$P$40)+SUMPRODUCT(LN(1-$Y327:$AL327),1-AlturaTRI!$C$40:$P$40))</f>
        <v>8.4143392236068745E-19</v>
      </c>
      <c r="U327" s="13">
        <f ca="1">EXP(SUMPRODUCT(LN($Y327:$AL327),AlturaTRI!$C$41:$P$41)+SUMPRODUCT(LN(1-$Y327:$AL327),1-AlturaTRI!$C$41:$P$41))</f>
        <v>2.3971205493489517E-14</v>
      </c>
      <c r="V327" s="13">
        <f ca="1">EXP(SUMPRODUCT(LN($Y327:$AL327),AlturaTRI!$C$42:$P$42)+SUMPRODUCT(LN(1-$Y327:$AL327),1-AlturaTRI!$C$42:$P$42))</f>
        <v>3.084513330744166E-11</v>
      </c>
      <c r="W327" s="13">
        <f ca="1">EXP(SUMPRODUCT(LN($Y327:$AL327),AlturaTRI!$C$43:$P$43)+SUMPRODUCT(LN(1-$Y327:$AL327),1-AlturaTRI!$C$43:$P$43))</f>
        <v>1.0257052573015995E-11</v>
      </c>
      <c r="X327">
        <f t="shared" ca="1" si="39"/>
        <v>2.4661057589144371E-3</v>
      </c>
      <c r="Y327" s="9">
        <f t="shared" ref="Y327:AL336" si="47">1/(1+EXP(-1.7*Y$2*($B327-Y$3)))</f>
        <v>1.0672583573774734E-2</v>
      </c>
      <c r="Z327" s="9">
        <f t="shared" si="47"/>
        <v>8.8222465506885804E-3</v>
      </c>
      <c r="AA327" s="9">
        <f t="shared" si="47"/>
        <v>1.8252066987284106E-2</v>
      </c>
      <c r="AB327" s="9">
        <f t="shared" si="47"/>
        <v>1.8960400599600774E-2</v>
      </c>
      <c r="AC327" s="9">
        <f t="shared" si="47"/>
        <v>1.7801670021578633E-2</v>
      </c>
      <c r="AD327" s="9">
        <f t="shared" si="47"/>
        <v>1.165047593392309E-2</v>
      </c>
      <c r="AE327" s="9">
        <f t="shared" si="47"/>
        <v>6.2237755484686991E-2</v>
      </c>
      <c r="AF327" s="9">
        <f t="shared" si="47"/>
        <v>5.756194550611788E-2</v>
      </c>
      <c r="AG327" s="9">
        <f t="shared" si="47"/>
        <v>0.56175130097143089</v>
      </c>
      <c r="AH327" s="9">
        <f t="shared" si="47"/>
        <v>1.523869266132832E-2</v>
      </c>
      <c r="AI327" s="9">
        <f t="shared" si="47"/>
        <v>2.4068617014749182E-2</v>
      </c>
      <c r="AJ327" s="9">
        <f t="shared" si="47"/>
        <v>3.2002544820769396E-3</v>
      </c>
      <c r="AK327" s="9">
        <f t="shared" si="47"/>
        <v>1.9438864083076546E-2</v>
      </c>
      <c r="AL327" s="9">
        <f t="shared" si="47"/>
        <v>6.7155203785102821E-3</v>
      </c>
    </row>
    <row r="328" spans="1:38">
      <c r="A328">
        <v>322</v>
      </c>
      <c r="B328">
        <f t="shared" si="40"/>
        <v>-0.79000000000004156</v>
      </c>
      <c r="C328">
        <f t="shared" ref="C328:C391" si="48">B328*0.08+1.68</f>
        <v>1.6167999999999967</v>
      </c>
      <c r="D328" s="13">
        <f>EXP(SUMPRODUCT(LN($Y328:$AL328),AlturaTRI!$C$24:$P$24)+SUMPRODUCT(LN(1-$Y328:$AL328),1-AlturaTRI!$C$24:$P$24))</f>
        <v>2.9084092986165291E-6</v>
      </c>
      <c r="E328" s="13">
        <f ca="1">EXP(SUMPRODUCT(LN($Y328:$AL328),AlturaTRI!$C$25:$P$25)+SUMPRODUCT(LN(1-$Y328:$AL328),1-AlturaTRI!$C$25:$P$25))</f>
        <v>1.6104133746977558E-11</v>
      </c>
      <c r="F328" s="13">
        <f ca="1">EXP(SUMPRODUCT(LN($Y328:$AL328),AlturaTRI!$C$26:$P$26)+SUMPRODUCT(LN(1-$Y328:$AL328),1-AlturaTRI!$C$26:$P$26))</f>
        <v>6.7443308851727198E-14</v>
      </c>
      <c r="G328" s="13">
        <f ca="1">EXP(SUMPRODUCT(LN($Y328:$AL328),AlturaTRI!$C$27:$P$27)+SUMPRODUCT(LN(1-$Y328:$AL328),1-AlturaTRI!$C$27:$P$27))</f>
        <v>2.9971879850389072E-16</v>
      </c>
      <c r="H328" s="13">
        <f ca="1">EXP(SUMPRODUCT(LN($Y328:$AL328),AlturaTRI!$C$28:$P$28)+SUMPRODUCT(LN(1-$Y328:$AL328),1-AlturaTRI!$C$28:$P$28))</f>
        <v>2.503669659308532E-17</v>
      </c>
      <c r="I328" s="13">
        <f ca="1">EXP(SUMPRODUCT(LN($Y328:$AL328),AlturaTRI!$C$29:$P$29)+SUMPRODUCT(LN(1-$Y328:$AL328),1-AlturaTRI!$C$29:$P$29))</f>
        <v>4.4540960732859136E-14</v>
      </c>
      <c r="J328" s="13">
        <f ca="1">EXP(SUMPRODUCT(LN($Y328:$AL328),AlturaTRI!$C$30:$P$30)+SUMPRODUCT(LN(1-$Y328:$AL328),1-AlturaTRI!$C$30:$P$30))</f>
        <v>7.8747354400345548E-14</v>
      </c>
      <c r="K328" s="13">
        <f ca="1">EXP(SUMPRODUCT(LN($Y328:$AL328),AlturaTRI!$C$31:$P$31)+SUMPRODUCT(LN(1-$Y328:$AL328),1-AlturaTRI!$C$31:$P$31))</f>
        <v>2.5886749967525689E-10</v>
      </c>
      <c r="L328" s="13">
        <f ca="1">EXP(SUMPRODUCT(LN($Y328:$AL328),AlturaTRI!$C$32:$P$32)+SUMPRODUCT(LN(1-$Y328:$AL328),1-AlturaTRI!$C$32:$P$32))</f>
        <v>5.4016636144988148E-10</v>
      </c>
      <c r="M328" s="13">
        <f ca="1">EXP(SUMPRODUCT(LN($Y328:$AL328),AlturaTRI!$C$33:$P$33)+SUMPRODUCT(LN(1-$Y328:$AL328),1-AlturaTRI!$C$33:$P$33))</f>
        <v>1.0733145461005975E-9</v>
      </c>
      <c r="N328" s="13">
        <f ca="1">EXP(SUMPRODUCT(LN($Y328:$AL328),AlturaTRI!$C$34:$P$34)+SUMPRODUCT(LN(1-$Y328:$AL328),1-AlturaTRI!$C$34:$P$34))</f>
        <v>2.5900627826138316E-5</v>
      </c>
      <c r="O328" s="13">
        <f ca="1">EXP(SUMPRODUCT(LN($Y328:$AL328),AlturaTRI!$C$35:$P$35)+SUMPRODUCT(LN(1-$Y328:$AL328),1-AlturaTRI!$C$35:$P$35))</f>
        <v>4.185747150685015E-12</v>
      </c>
      <c r="P328" s="13">
        <f ca="1">EXP(SUMPRODUCT(LN($Y328:$AL328),AlturaTRI!$C$36:$P$36)+SUMPRODUCT(LN(1-$Y328:$AL328),1-AlturaTRI!$C$36:$P$36))</f>
        <v>5.590411265944652E-12</v>
      </c>
      <c r="Q328" s="13">
        <f ca="1">EXP(SUMPRODUCT(LN($Y328:$AL328),AlturaTRI!$C$37:$P$37)+SUMPRODUCT(LN(1-$Y328:$AL328),1-AlturaTRI!$C$37:$P$37))</f>
        <v>5.0482443467455243E-8</v>
      </c>
      <c r="R328" s="13">
        <f ca="1">EXP(SUMPRODUCT(LN($Y328:$AL328),AlturaTRI!$C$38:$P$38)+SUMPRODUCT(LN(1-$Y328:$AL328),1-AlturaTRI!$C$38:$P$38))</f>
        <v>8.588282937298933E-10</v>
      </c>
      <c r="S328" s="13">
        <f ca="1">EXP(SUMPRODUCT(LN($Y328:$AL328),AlturaTRI!$C$39:$P$39)+SUMPRODUCT(LN(1-$Y328:$AL328),1-AlturaTRI!$C$39:$P$39))</f>
        <v>6.4600789469047623E-19</v>
      </c>
      <c r="T328" s="13">
        <f ca="1">EXP(SUMPRODUCT(LN($Y328:$AL328),AlturaTRI!$C$40:$P$40)+SUMPRODUCT(LN(1-$Y328:$AL328),1-AlturaTRI!$C$40:$P$40))</f>
        <v>9.8678450965764877E-19</v>
      </c>
      <c r="U328" s="13">
        <f ca="1">EXP(SUMPRODUCT(LN($Y328:$AL328),AlturaTRI!$C$41:$P$41)+SUMPRODUCT(LN(1-$Y328:$AL328),1-AlturaTRI!$C$41:$P$41))</f>
        <v>2.7638298262765446E-14</v>
      </c>
      <c r="V328" s="13">
        <f ca="1">EXP(SUMPRODUCT(LN($Y328:$AL328),AlturaTRI!$C$42:$P$42)+SUMPRODUCT(LN(1-$Y328:$AL328),1-AlturaTRI!$C$42:$P$42))</f>
        <v>3.4414001905738818E-11</v>
      </c>
      <c r="W328" s="13">
        <f ca="1">EXP(SUMPRODUCT(LN($Y328:$AL328),AlturaTRI!$C$43:$P$43)+SUMPRODUCT(LN(1-$Y328:$AL328),1-AlturaTRI!$C$43:$P$43))</f>
        <v>1.1626813079893089E-11</v>
      </c>
      <c r="X328">
        <f t="shared" ref="X328:X391" ca="1" si="49">1/SQRT(2*PI())*EXP(-(B328^2)/2)/0.4*MAX($D$7:$W$807)</f>
        <v>2.4857894386533987E-3</v>
      </c>
      <c r="Y328" s="9">
        <f t="shared" si="47"/>
        <v>1.0877570095555655E-2</v>
      </c>
      <c r="Z328" s="9">
        <f t="shared" si="47"/>
        <v>8.9965799038066539E-3</v>
      </c>
      <c r="AA328" s="9">
        <f t="shared" si="47"/>
        <v>1.8572539296849069E-2</v>
      </c>
      <c r="AB328" s="9">
        <f t="shared" si="47"/>
        <v>1.9228981799890462E-2</v>
      </c>
      <c r="AC328" s="9">
        <f t="shared" si="47"/>
        <v>1.8086131118160636E-2</v>
      </c>
      <c r="AD328" s="9">
        <f t="shared" si="47"/>
        <v>1.1846246664362712E-2</v>
      </c>
      <c r="AE328" s="9">
        <f t="shared" si="47"/>
        <v>6.3575422539032533E-2</v>
      </c>
      <c r="AF328" s="9">
        <f t="shared" si="47"/>
        <v>5.8575871695169354E-2</v>
      </c>
      <c r="AG328" s="9">
        <f t="shared" si="47"/>
        <v>0.56756753605449273</v>
      </c>
      <c r="AH328" s="9">
        <f t="shared" si="47"/>
        <v>1.5587324053945688E-2</v>
      </c>
      <c r="AI328" s="9">
        <f t="shared" si="47"/>
        <v>2.4548501259767513E-2</v>
      </c>
      <c r="AJ328" s="9">
        <f t="shared" si="47"/>
        <v>3.2838613387306697E-3</v>
      </c>
      <c r="AK328" s="9">
        <f t="shared" si="47"/>
        <v>1.97361551422276E-2</v>
      </c>
      <c r="AL328" s="9">
        <f t="shared" si="47"/>
        <v>6.8777535617532354E-3</v>
      </c>
    </row>
    <row r="329" spans="1:38">
      <c r="A329">
        <v>323</v>
      </c>
      <c r="B329">
        <f t="shared" ref="B329:B392" si="50">B328+0.01</f>
        <v>-0.78000000000004155</v>
      </c>
      <c r="C329">
        <f t="shared" si="48"/>
        <v>1.6175999999999966</v>
      </c>
      <c r="D329" s="13">
        <f>EXP(SUMPRODUCT(LN($Y329:$AL329),AlturaTRI!$C$24:$P$24)+SUMPRODUCT(LN(1-$Y329:$AL329),1-AlturaTRI!$C$24:$P$24))</f>
        <v>3.0340233052958041E-6</v>
      </c>
      <c r="E329" s="13">
        <f ca="1">EXP(SUMPRODUCT(LN($Y329:$AL329),AlturaTRI!$C$25:$P$25)+SUMPRODUCT(LN(1-$Y329:$AL329),1-AlturaTRI!$C$25:$P$25))</f>
        <v>1.8062805046924028E-11</v>
      </c>
      <c r="F329" s="13">
        <f ca="1">EXP(SUMPRODUCT(LN($Y329:$AL329),AlturaTRI!$C$26:$P$26)+SUMPRODUCT(LN(1-$Y329:$AL329),1-AlturaTRI!$C$26:$P$26))</f>
        <v>7.5717090520085277E-14</v>
      </c>
      <c r="G329" s="13">
        <f ca="1">EXP(SUMPRODUCT(LN($Y329:$AL329),AlturaTRI!$C$27:$P$27)+SUMPRODUCT(LN(1-$Y329:$AL329),1-AlturaTRI!$C$27:$P$27))</f>
        <v>3.5841246379902267E-16</v>
      </c>
      <c r="H329" s="13">
        <f ca="1">EXP(SUMPRODUCT(LN($Y329:$AL329),AlturaTRI!$C$28:$P$28)+SUMPRODUCT(LN(1-$Y329:$AL329),1-AlturaTRI!$C$28:$P$28))</f>
        <v>2.9620446612797754E-17</v>
      </c>
      <c r="I329" s="13">
        <f ca="1">EXP(SUMPRODUCT(LN($Y329:$AL329),AlturaTRI!$C$29:$P$29)+SUMPRODUCT(LN(1-$Y329:$AL329),1-AlturaTRI!$C$29:$P$29))</f>
        <v>4.9793523696167311E-14</v>
      </c>
      <c r="J329" s="13">
        <f ca="1">EXP(SUMPRODUCT(LN($Y329:$AL329),AlturaTRI!$C$30:$P$30)+SUMPRODUCT(LN(1-$Y329:$AL329),1-AlturaTRI!$C$30:$P$30))</f>
        <v>8.9803109124418077E-14</v>
      </c>
      <c r="K329" s="13">
        <f ca="1">EXP(SUMPRODUCT(LN($Y329:$AL329),AlturaTRI!$C$31:$P$31)+SUMPRODUCT(LN(1-$Y329:$AL329),1-AlturaTRI!$C$31:$P$31))</f>
        <v>2.7913268982071753E-10</v>
      </c>
      <c r="L329" s="13">
        <f ca="1">EXP(SUMPRODUCT(LN($Y329:$AL329),AlturaTRI!$C$32:$P$32)+SUMPRODUCT(LN(1-$Y329:$AL329),1-AlturaTRI!$C$32:$P$32))</f>
        <v>5.7757944896268802E-10</v>
      </c>
      <c r="M329" s="13">
        <f ca="1">EXP(SUMPRODUCT(LN($Y329:$AL329),AlturaTRI!$C$33:$P$33)+SUMPRODUCT(LN(1-$Y329:$AL329),1-AlturaTRI!$C$33:$P$33))</f>
        <v>1.1843337306719317E-9</v>
      </c>
      <c r="N329" s="13">
        <f ca="1">EXP(SUMPRODUCT(LN($Y329:$AL329),AlturaTRI!$C$34:$P$34)+SUMPRODUCT(LN(1-$Y329:$AL329),1-AlturaTRI!$C$34:$P$34))</f>
        <v>2.7139001954200875E-5</v>
      </c>
      <c r="O329" s="13">
        <f ca="1">EXP(SUMPRODUCT(LN($Y329:$AL329),AlturaTRI!$C$35:$P$35)+SUMPRODUCT(LN(1-$Y329:$AL329),1-AlturaTRI!$C$35:$P$35))</f>
        <v>4.7256657692116429E-12</v>
      </c>
      <c r="P329" s="13">
        <f ca="1">EXP(SUMPRODUCT(LN($Y329:$AL329),AlturaTRI!$C$36:$P$36)+SUMPRODUCT(LN(1-$Y329:$AL329),1-AlturaTRI!$C$36:$P$36))</f>
        <v>6.2805398975171865E-12</v>
      </c>
      <c r="Q329" s="13">
        <f ca="1">EXP(SUMPRODUCT(LN($Y329:$AL329),AlturaTRI!$C$37:$P$37)+SUMPRODUCT(LN(1-$Y329:$AL329),1-AlturaTRI!$C$37:$P$37))</f>
        <v>5.442597344737247E-8</v>
      </c>
      <c r="R329" s="13">
        <f ca="1">EXP(SUMPRODUCT(LN($Y329:$AL329),AlturaTRI!$C$38:$P$38)+SUMPRODUCT(LN(1-$Y329:$AL329),1-AlturaTRI!$C$38:$P$38))</f>
        <v>9.3981857066284796E-10</v>
      </c>
      <c r="S329" s="13">
        <f ca="1">EXP(SUMPRODUCT(LN($Y329:$AL329),AlturaTRI!$C$39:$P$39)+SUMPRODUCT(LN(1-$Y329:$AL329),1-AlturaTRI!$C$39:$P$39))</f>
        <v>7.9523908352944728E-19</v>
      </c>
      <c r="T329" s="13">
        <f ca="1">EXP(SUMPRODUCT(LN($Y329:$AL329),AlturaTRI!$C$40:$P$40)+SUMPRODUCT(LN(1-$Y329:$AL329),1-AlturaTRI!$C$40:$P$40))</f>
        <v>1.1569646570048325E-18</v>
      </c>
      <c r="U329" s="13">
        <f ca="1">EXP(SUMPRODUCT(LN($Y329:$AL329),AlturaTRI!$C$41:$P$41)+SUMPRODUCT(LN(1-$Y329:$AL329),1-AlturaTRI!$C$41:$P$41))</f>
        <v>3.1858709929486028E-14</v>
      </c>
      <c r="V329" s="13">
        <f ca="1">EXP(SUMPRODUCT(LN($Y329:$AL329),AlturaTRI!$C$42:$P$42)+SUMPRODUCT(LN(1-$Y329:$AL329),1-AlturaTRI!$C$42:$P$42))</f>
        <v>3.8386557587772603E-11</v>
      </c>
      <c r="W329" s="13">
        <f ca="1">EXP(SUMPRODUCT(LN($Y329:$AL329),AlturaTRI!$C$43:$P$43)+SUMPRODUCT(LN(1-$Y329:$AL329),1-AlturaTRI!$C$43:$P$43))</f>
        <v>1.3176323885361696E-11</v>
      </c>
      <c r="X329">
        <f t="shared" ca="1" si="49"/>
        <v>2.5053796768318287E-3</v>
      </c>
      <c r="Y329" s="9">
        <f t="shared" si="47"/>
        <v>1.108644963926683E-2</v>
      </c>
      <c r="Z329" s="9">
        <f t="shared" si="47"/>
        <v>9.1743263115079618E-3</v>
      </c>
      <c r="AA329" s="9">
        <f t="shared" si="47"/>
        <v>1.8898530186332377E-2</v>
      </c>
      <c r="AB329" s="9">
        <f t="shared" si="47"/>
        <v>1.950129192618022E-2</v>
      </c>
      <c r="AC329" s="9">
        <f t="shared" si="47"/>
        <v>1.8375052711547352E-2</v>
      </c>
      <c r="AD329" s="9">
        <f t="shared" si="47"/>
        <v>1.2045266969173692E-2</v>
      </c>
      <c r="AE329" s="9">
        <f t="shared" si="47"/>
        <v>6.4939848925967603E-2</v>
      </c>
      <c r="AF329" s="9">
        <f t="shared" si="47"/>
        <v>5.9606528126762023E-2</v>
      </c>
      <c r="AG329" s="9">
        <f t="shared" si="47"/>
        <v>0.57336520474253505</v>
      </c>
      <c r="AH329" s="9">
        <f t="shared" si="47"/>
        <v>1.5943802313213528E-2</v>
      </c>
      <c r="AI329" s="9">
        <f t="shared" si="47"/>
        <v>2.5037708050513367E-2</v>
      </c>
      <c r="AJ329" s="9">
        <f t="shared" si="47"/>
        <v>3.3696450462315716E-3</v>
      </c>
      <c r="AK329" s="9">
        <f t="shared" si="47"/>
        <v>2.0037899953194861E-2</v>
      </c>
      <c r="AL329" s="9">
        <f t="shared" si="47"/>
        <v>7.0438781724290666E-3</v>
      </c>
    </row>
    <row r="330" spans="1:38">
      <c r="A330">
        <v>324</v>
      </c>
      <c r="B330">
        <f t="shared" si="50"/>
        <v>-0.77000000000004154</v>
      </c>
      <c r="C330">
        <f t="shared" si="48"/>
        <v>1.6183999999999965</v>
      </c>
      <c r="D330" s="13">
        <f>EXP(SUMPRODUCT(LN($Y330:$AL330),AlturaTRI!$C$24:$P$24)+SUMPRODUCT(LN(1-$Y330:$AL330),1-AlturaTRI!$C$24:$P$24))</f>
        <v>3.1642961118412408E-6</v>
      </c>
      <c r="E330" s="13">
        <f ca="1">EXP(SUMPRODUCT(LN($Y330:$AL330),AlturaTRI!$C$25:$P$25)+SUMPRODUCT(LN(1-$Y330:$AL330),1-AlturaTRI!$C$25:$P$25))</f>
        <v>2.0254794328996661E-11</v>
      </c>
      <c r="F330" s="13">
        <f ca="1">EXP(SUMPRODUCT(LN($Y330:$AL330),AlturaTRI!$C$26:$P$26)+SUMPRODUCT(LN(1-$Y330:$AL330),1-AlturaTRI!$C$26:$P$26))</f>
        <v>8.4985294397293804E-14</v>
      </c>
      <c r="G330" s="13">
        <f ca="1">EXP(SUMPRODUCT(LN($Y330:$AL330),AlturaTRI!$C$27:$P$27)+SUMPRODUCT(LN(1-$Y330:$AL330),1-AlturaTRI!$C$27:$P$27))</f>
        <v>4.2849626623240706E-16</v>
      </c>
      <c r="H330" s="13">
        <f ca="1">EXP(SUMPRODUCT(LN($Y330:$AL330),AlturaTRI!$C$28:$P$28)+SUMPRODUCT(LN(1-$Y330:$AL330),1-AlturaTRI!$C$28:$P$28))</f>
        <v>3.5034909161439511E-17</v>
      </c>
      <c r="I330" s="13">
        <f ca="1">EXP(SUMPRODUCT(LN($Y330:$AL330),AlturaTRI!$C$29:$P$29)+SUMPRODUCT(LN(1-$Y330:$AL330),1-AlturaTRI!$C$29:$P$29))</f>
        <v>5.5652023300116865E-14</v>
      </c>
      <c r="J330" s="13">
        <f ca="1">EXP(SUMPRODUCT(LN($Y330:$AL330),AlturaTRI!$C$30:$P$30)+SUMPRODUCT(LN(1-$Y330:$AL330),1-AlturaTRI!$C$30:$P$30))</f>
        <v>1.0238623916959913E-13</v>
      </c>
      <c r="K330" s="13">
        <f ca="1">EXP(SUMPRODUCT(LN($Y330:$AL330),AlturaTRI!$C$31:$P$31)+SUMPRODUCT(LN(1-$Y330:$AL330),1-AlturaTRI!$C$31:$P$31))</f>
        <v>3.0091143339801061E-10</v>
      </c>
      <c r="L330" s="13">
        <f ca="1">EXP(SUMPRODUCT(LN($Y330:$AL330),AlturaTRI!$C$32:$P$32)+SUMPRODUCT(LN(1-$Y330:$AL330),1-AlturaTRI!$C$32:$P$32))</f>
        <v>6.1743429171313395E-10</v>
      </c>
      <c r="M330" s="13">
        <f ca="1">EXP(SUMPRODUCT(LN($Y330:$AL330),AlturaTRI!$C$33:$P$33)+SUMPRODUCT(LN(1-$Y330:$AL330),1-AlturaTRI!$C$33:$P$33))</f>
        <v>1.3065198098162883E-9</v>
      </c>
      <c r="N330" s="13">
        <f ca="1">EXP(SUMPRODUCT(LN($Y330:$AL330),AlturaTRI!$C$34:$P$34)+SUMPRODUCT(LN(1-$Y330:$AL330),1-AlturaTRI!$C$34:$P$34))</f>
        <v>2.8429699575439179E-5</v>
      </c>
      <c r="O330" s="13">
        <f ca="1">EXP(SUMPRODUCT(LN($Y330:$AL330),AlturaTRI!$C$35:$P$35)+SUMPRODUCT(LN(1-$Y330:$AL330),1-AlturaTRI!$C$35:$P$35))</f>
        <v>5.3339363788686681E-12</v>
      </c>
      <c r="P330" s="13">
        <f ca="1">EXP(SUMPRODUCT(LN($Y330:$AL330),AlturaTRI!$C$36:$P$36)+SUMPRODUCT(LN(1-$Y330:$AL330),1-AlturaTRI!$C$36:$P$36))</f>
        <v>7.0541552968937942E-12</v>
      </c>
      <c r="Q330" s="13">
        <f ca="1">EXP(SUMPRODUCT(LN($Y330:$AL330),AlturaTRI!$C$37:$P$37)+SUMPRODUCT(LN(1-$Y330:$AL330),1-AlturaTRI!$C$37:$P$37))</f>
        <v>5.8663350077561099E-8</v>
      </c>
      <c r="R330" s="13">
        <f ca="1">EXP(SUMPRODUCT(LN($Y330:$AL330),AlturaTRI!$C$38:$P$38)+SUMPRODUCT(LN(1-$Y330:$AL330),1-AlturaTRI!$C$38:$P$38))</f>
        <v>1.0281974402015556E-9</v>
      </c>
      <c r="S330" s="13">
        <f ca="1">EXP(SUMPRODUCT(LN($Y330:$AL330),AlturaTRI!$C$39:$P$39)+SUMPRODUCT(LN(1-$Y330:$AL330),1-AlturaTRI!$C$39:$P$39))</f>
        <v>9.787063905426774E-19</v>
      </c>
      <c r="T330" s="13">
        <f ca="1">EXP(SUMPRODUCT(LN($Y330:$AL330),AlturaTRI!$C$40:$P$40)+SUMPRODUCT(LN(1-$Y330:$AL330),1-AlturaTRI!$C$40:$P$40))</f>
        <v>1.3561654577036274E-18</v>
      </c>
      <c r="U330" s="13">
        <f ca="1">EXP(SUMPRODUCT(LN($Y330:$AL330),AlturaTRI!$C$41:$P$41)+SUMPRODUCT(LN(1-$Y330:$AL330),1-AlturaTRI!$C$41:$P$41))</f>
        <v>3.6714692012508238E-14</v>
      </c>
      <c r="V330" s="13">
        <f ca="1">EXP(SUMPRODUCT(LN($Y330:$AL330),AlturaTRI!$C$42:$P$42)+SUMPRODUCT(LN(1-$Y330:$AL330),1-AlturaTRI!$C$42:$P$42))</f>
        <v>4.280731353649355E-11</v>
      </c>
      <c r="W330" s="13">
        <f ca="1">EXP(SUMPRODUCT(LN($Y330:$AL330),AlturaTRI!$C$43:$P$43)+SUMPRODUCT(LN(1-$Y330:$AL330),1-AlturaTRI!$C$43:$P$43))</f>
        <v>1.4928722660099237E-11</v>
      </c>
      <c r="X330">
        <f t="shared" ca="1" si="49"/>
        <v>2.5248718037570528E-3</v>
      </c>
      <c r="Y330" s="9">
        <f t="shared" si="47"/>
        <v>1.1299294429454654E-2</v>
      </c>
      <c r="Z330" s="9">
        <f t="shared" si="47"/>
        <v>9.3555513216536049E-3</v>
      </c>
      <c r="AA330" s="9">
        <f t="shared" si="47"/>
        <v>1.9230130852612763E-2</v>
      </c>
      <c r="AB330" s="9">
        <f t="shared" si="47"/>
        <v>1.9777380593854487E-2</v>
      </c>
      <c r="AC330" s="9">
        <f t="shared" si="47"/>
        <v>1.866850200721611E-2</v>
      </c>
      <c r="AD330" s="9">
        <f t="shared" si="47"/>
        <v>1.2247589429626841E-2</v>
      </c>
      <c r="AE330" s="9">
        <f t="shared" si="47"/>
        <v>6.633148376792633E-2</v>
      </c>
      <c r="AF330" s="9">
        <f t="shared" si="47"/>
        <v>6.0654150823620162E-2</v>
      </c>
      <c r="AG330" s="9">
        <f t="shared" si="47"/>
        <v>0.57914278104025751</v>
      </c>
      <c r="AH330" s="9">
        <f t="shared" si="47"/>
        <v>1.6308298082647995E-2</v>
      </c>
      <c r="AI330" s="9">
        <f t="shared" si="47"/>
        <v>2.5536408619381525E-2</v>
      </c>
      <c r="AJ330" s="9">
        <f t="shared" si="47"/>
        <v>3.4576618919465816E-3</v>
      </c>
      <c r="AK330" s="9">
        <f t="shared" si="47"/>
        <v>2.0344162376722475E-2</v>
      </c>
      <c r="AL330" s="9">
        <f t="shared" si="47"/>
        <v>7.2139861942735958E-3</v>
      </c>
    </row>
    <row r="331" spans="1:38">
      <c r="A331">
        <v>325</v>
      </c>
      <c r="B331">
        <f t="shared" si="50"/>
        <v>-0.76000000000004153</v>
      </c>
      <c r="C331">
        <f t="shared" si="48"/>
        <v>1.6191999999999966</v>
      </c>
      <c r="D331" s="13">
        <f>EXP(SUMPRODUCT(LN($Y331:$AL331),AlturaTRI!$C$24:$P$24)+SUMPRODUCT(LN(1-$Y331:$AL331),1-AlturaTRI!$C$24:$P$24))</f>
        <v>3.2993584132404929E-6</v>
      </c>
      <c r="E331" s="13">
        <f ca="1">EXP(SUMPRODUCT(LN($Y331:$AL331),AlturaTRI!$C$25:$P$25)+SUMPRODUCT(LN(1-$Y331:$AL331),1-AlturaTRI!$C$25:$P$25))</f>
        <v>2.2707255882832552E-11</v>
      </c>
      <c r="F331" s="13">
        <f ca="1">EXP(SUMPRODUCT(LN($Y331:$AL331),AlturaTRI!$C$26:$P$26)+SUMPRODUCT(LN(1-$Y331:$AL331),1-AlturaTRI!$C$26:$P$26))</f>
        <v>9.5364738467618673E-14</v>
      </c>
      <c r="G331" s="13">
        <f ca="1">EXP(SUMPRODUCT(LN($Y331:$AL331),AlturaTRI!$C$27:$P$27)+SUMPRODUCT(LN(1-$Y331:$AL331),1-AlturaTRI!$C$27:$P$27))</f>
        <v>5.1215940632392813E-16</v>
      </c>
      <c r="H331" s="13">
        <f ca="1">EXP(SUMPRODUCT(LN($Y331:$AL331),AlturaTRI!$C$28:$P$28)+SUMPRODUCT(LN(1-$Y331:$AL331),1-AlturaTRI!$C$28:$P$28))</f>
        <v>4.1429010666956518E-17</v>
      </c>
      <c r="I331" s="13">
        <f ca="1">EXP(SUMPRODUCT(LN($Y331:$AL331),AlturaTRI!$C$29:$P$29)+SUMPRODUCT(LN(1-$Y331:$AL331),1-AlturaTRI!$C$29:$P$29))</f>
        <v>6.2184654987752481E-14</v>
      </c>
      <c r="J331" s="13">
        <f ca="1">EXP(SUMPRODUCT(LN($Y331:$AL331),AlturaTRI!$C$30:$P$30)+SUMPRODUCT(LN(1-$Y331:$AL331),1-AlturaTRI!$C$30:$P$30))</f>
        <v>1.1670406462653085E-13</v>
      </c>
      <c r="K331" s="13">
        <f ca="1">EXP(SUMPRODUCT(LN($Y331:$AL331),AlturaTRI!$C$31:$P$31)+SUMPRODUCT(LN(1-$Y331:$AL331),1-AlturaTRI!$C$31:$P$31))</f>
        <v>3.2431038185212954E-10</v>
      </c>
      <c r="L331" s="13">
        <f ca="1">EXP(SUMPRODUCT(LN($Y331:$AL331),AlturaTRI!$C$32:$P$32)+SUMPRODUCT(LN(1-$Y331:$AL331),1-AlturaTRI!$C$32:$P$32))</f>
        <v>6.5987843149979264E-10</v>
      </c>
      <c r="M331" s="13">
        <f ca="1">EXP(SUMPRODUCT(LN($Y331:$AL331),AlturaTRI!$C$33:$P$33)+SUMPRODUCT(LN(1-$Y331:$AL331),1-AlturaTRI!$C$33:$P$33))</f>
        <v>1.4409604894643634E-9</v>
      </c>
      <c r="N331" s="13">
        <f ca="1">EXP(SUMPRODUCT(LN($Y331:$AL331),AlturaTRI!$C$34:$P$34)+SUMPRODUCT(LN(1-$Y331:$AL331),1-AlturaTRI!$C$34:$P$34))</f>
        <v>2.9774524997899117E-5</v>
      </c>
      <c r="O331" s="13">
        <f ca="1">EXP(SUMPRODUCT(LN($Y331:$AL331),AlturaTRI!$C$35:$P$35)+SUMPRODUCT(LN(1-$Y331:$AL331),1-AlturaTRI!$C$35:$P$35))</f>
        <v>6.0190345145311253E-12</v>
      </c>
      <c r="P331" s="13">
        <f ca="1">EXP(SUMPRODUCT(LN($Y331:$AL331),AlturaTRI!$C$36:$P$36)+SUMPRODUCT(LN(1-$Y331:$AL331),1-AlturaTRI!$C$36:$P$36))</f>
        <v>7.9211315747828763E-12</v>
      </c>
      <c r="Q331" s="13">
        <f ca="1">EXP(SUMPRODUCT(LN($Y331:$AL331),AlturaTRI!$C$37:$P$37)+SUMPRODUCT(LN(1-$Y331:$AL331),1-AlturaTRI!$C$37:$P$37))</f>
        <v>6.321522512054995E-8</v>
      </c>
      <c r="R331" s="13">
        <f ca="1">EXP(SUMPRODUCT(LN($Y331:$AL331),AlturaTRI!$C$38:$P$38)+SUMPRODUCT(LN(1-$Y331:$AL331),1-AlturaTRI!$C$38:$P$38))</f>
        <v>1.1246132281028009E-9</v>
      </c>
      <c r="S331" s="13">
        <f ca="1">EXP(SUMPRODUCT(LN($Y331:$AL331),AlturaTRI!$C$39:$P$39)+SUMPRODUCT(LN(1-$Y331:$AL331),1-AlturaTRI!$C$39:$P$39))</f>
        <v>1.2042074378001576E-18</v>
      </c>
      <c r="T331" s="13">
        <f ca="1">EXP(SUMPRODUCT(LN($Y331:$AL331),AlturaTRI!$C$40:$P$40)+SUMPRODUCT(LN(1-$Y331:$AL331),1-AlturaTRI!$C$40:$P$40))</f>
        <v>1.5892764127839358E-18</v>
      </c>
      <c r="U331" s="13">
        <f ca="1">EXP(SUMPRODUCT(LN($Y331:$AL331),AlturaTRI!$C$41:$P$41)+SUMPRODUCT(LN(1-$Y331:$AL331),1-AlturaTRI!$C$41:$P$41))</f>
        <v>4.230052586035927E-14</v>
      </c>
      <c r="V331" s="13">
        <f ca="1">EXP(SUMPRODUCT(LN($Y331:$AL331),AlturaTRI!$C$42:$P$42)+SUMPRODUCT(LN(1-$Y331:$AL331),1-AlturaTRI!$C$42:$P$42))</f>
        <v>4.7725551220012507E-11</v>
      </c>
      <c r="W331" s="13">
        <f ca="1">EXP(SUMPRODUCT(LN($Y331:$AL331),AlturaTRI!$C$43:$P$43)+SUMPRODUCT(LN(1-$Y331:$AL331),1-AlturaTRI!$C$43:$P$43))</f>
        <v>1.6910062453254935E-11</v>
      </c>
      <c r="X331">
        <f t="shared" ca="1" si="49"/>
        <v>2.5442611427180309E-3</v>
      </c>
      <c r="Y331" s="9">
        <f t="shared" si="47"/>
        <v>1.1516177964328998E-2</v>
      </c>
      <c r="Z331" s="9">
        <f t="shared" si="47"/>
        <v>9.5403216902213827E-3</v>
      </c>
      <c r="AA331" s="9">
        <f t="shared" si="47"/>
        <v>1.9567433863979578E-2</v>
      </c>
      <c r="AB331" s="9">
        <f t="shared" si="47"/>
        <v>2.0057298016990081E-2</v>
      </c>
      <c r="AC331" s="9">
        <f t="shared" si="47"/>
        <v>1.8966547135120818E-2</v>
      </c>
      <c r="AD331" s="9">
        <f t="shared" si="47"/>
        <v>1.2453267431821916E-2</v>
      </c>
      <c r="AE331" s="9">
        <f t="shared" si="47"/>
        <v>6.7750779987323331E-2</v>
      </c>
      <c r="AF331" s="9">
        <f t="shared" si="47"/>
        <v>6.1718977716642143E-2</v>
      </c>
      <c r="AG331" s="9">
        <f t="shared" si="47"/>
        <v>0.58489876071654212</v>
      </c>
      <c r="AH331" s="9">
        <f t="shared" si="47"/>
        <v>1.6680985440760944E-2</v>
      </c>
      <c r="AI331" s="9">
        <f t="shared" si="47"/>
        <v>2.6044776946899502E-2</v>
      </c>
      <c r="AJ331" s="9">
        <f t="shared" si="47"/>
        <v>3.5479695980031893E-3</v>
      </c>
      <c r="AK331" s="9">
        <f t="shared" si="47"/>
        <v>2.0655007101125573E-2</v>
      </c>
      <c r="AL331" s="9">
        <f t="shared" si="47"/>
        <v>7.3881717189091672E-3</v>
      </c>
    </row>
    <row r="332" spans="1:38">
      <c r="A332">
        <v>326</v>
      </c>
      <c r="B332">
        <f t="shared" si="50"/>
        <v>-0.75000000000004152</v>
      </c>
      <c r="C332">
        <f t="shared" si="48"/>
        <v>1.6199999999999966</v>
      </c>
      <c r="D332" s="13">
        <f>EXP(SUMPRODUCT(LN($Y332:$AL332),AlturaTRI!$C$24:$P$24)+SUMPRODUCT(LN(1-$Y332:$AL332),1-AlturaTRI!$C$24:$P$24))</f>
        <v>3.4393423249374817E-6</v>
      </c>
      <c r="E332" s="13">
        <f ca="1">EXP(SUMPRODUCT(LN($Y332:$AL332),AlturaTRI!$C$25:$P$25)+SUMPRODUCT(LN(1-$Y332:$AL332),1-AlturaTRI!$C$25:$P$25))</f>
        <v>2.5450422710129009E-11</v>
      </c>
      <c r="F332" s="13">
        <f ca="1">EXP(SUMPRODUCT(LN($Y332:$AL332),AlturaTRI!$C$26:$P$26)+SUMPRODUCT(LN(1-$Y332:$AL332),1-AlturaTRI!$C$26:$P$26))</f>
        <v>1.0698561578410017E-13</v>
      </c>
      <c r="G332" s="13">
        <f ca="1">EXP(SUMPRODUCT(LN($Y332:$AL332),AlturaTRI!$C$27:$P$27)+SUMPRODUCT(LN(1-$Y332:$AL332),1-AlturaTRI!$C$27:$P$27))</f>
        <v>6.1200757069411773E-16</v>
      </c>
      <c r="H332" s="13">
        <f ca="1">EXP(SUMPRODUCT(LN($Y332:$AL332),AlturaTRI!$C$28:$P$28)+SUMPRODUCT(LN(1-$Y332:$AL332),1-AlturaTRI!$C$28:$P$28))</f>
        <v>4.897806899942882E-17</v>
      </c>
      <c r="I332" s="13">
        <f ca="1">EXP(SUMPRODUCT(LN($Y332:$AL332),AlturaTRI!$C$29:$P$29)+SUMPRODUCT(LN(1-$Y332:$AL332),1-AlturaTRI!$C$29:$P$29))</f>
        <v>6.9467077712744924E-14</v>
      </c>
      <c r="J332" s="13">
        <f ca="1">EXP(SUMPRODUCT(LN($Y332:$AL332),AlturaTRI!$C$30:$P$30)+SUMPRODUCT(LN(1-$Y332:$AL332),1-AlturaTRI!$C$30:$P$30))</f>
        <v>1.3299150572735772E-13</v>
      </c>
      <c r="K332" s="13">
        <f ca="1">EXP(SUMPRODUCT(LN($Y332:$AL332),AlturaTRI!$C$31:$P$31)+SUMPRODUCT(LN(1-$Y332:$AL332),1-AlturaTRI!$C$31:$P$31))</f>
        <v>3.4944315951624467E-10</v>
      </c>
      <c r="L332" s="13">
        <f ca="1">EXP(SUMPRODUCT(LN($Y332:$AL332),AlturaTRI!$C$32:$P$32)+SUMPRODUCT(LN(1-$Y332:$AL332),1-AlturaTRI!$C$32:$P$32))</f>
        <v>7.0506742547494357E-10</v>
      </c>
      <c r="M332" s="13">
        <f ca="1">EXP(SUMPRODUCT(LN($Y332:$AL332),AlturaTRI!$C$33:$P$33)+SUMPRODUCT(LN(1-$Y332:$AL332),1-AlturaTRI!$C$33:$P$33))</f>
        <v>1.588845529457479E-9</v>
      </c>
      <c r="N332" s="13">
        <f ca="1">EXP(SUMPRODUCT(LN($Y332:$AL332),AlturaTRI!$C$34:$P$34)+SUMPRODUCT(LN(1-$Y332:$AL332),1-AlturaTRI!$C$34:$P$34))</f>
        <v>3.1175321642702705E-5</v>
      </c>
      <c r="O332" s="13">
        <f ca="1">EXP(SUMPRODUCT(LN($Y332:$AL332),AlturaTRI!$C$35:$P$35)+SUMPRODUCT(LN(1-$Y332:$AL332),1-AlturaTRI!$C$35:$P$35))</f>
        <v>6.7904626659389881E-12</v>
      </c>
      <c r="P332" s="13">
        <f ca="1">EXP(SUMPRODUCT(LN($Y332:$AL332),AlturaTRI!$C$36:$P$36)+SUMPRODUCT(LN(1-$Y332:$AL332),1-AlturaTRI!$C$36:$P$36))</f>
        <v>8.8924814480855928E-12</v>
      </c>
      <c r="Q332" s="13">
        <f ca="1">EXP(SUMPRODUCT(LN($Y332:$AL332),AlturaTRI!$C$37:$P$37)+SUMPRODUCT(LN(1-$Y332:$AL332),1-AlturaTRI!$C$37:$P$37))</f>
        <v>6.8103596448417193E-8</v>
      </c>
      <c r="R332" s="13">
        <f ca="1">EXP(SUMPRODUCT(LN($Y332:$AL332),AlturaTRI!$C$38:$P$38)+SUMPRODUCT(LN(1-$Y332:$AL332),1-AlturaTRI!$C$38:$P$38))</f>
        <v>1.229768562014714E-9</v>
      </c>
      <c r="S332" s="13">
        <f ca="1">EXP(SUMPRODUCT(LN($Y332:$AL332),AlturaTRI!$C$39:$P$39)+SUMPRODUCT(LN(1-$Y332:$AL332),1-AlturaTRI!$C$39:$P$39))</f>
        <v>1.4813023651245257E-18</v>
      </c>
      <c r="T332" s="13">
        <f ca="1">EXP(SUMPRODUCT(LN($Y332:$AL332),AlturaTRI!$C$40:$P$40)+SUMPRODUCT(LN(1-$Y332:$AL332),1-AlturaTRI!$C$40:$P$40))</f>
        <v>1.8620002159350244E-18</v>
      </c>
      <c r="U332" s="13">
        <f ca="1">EXP(SUMPRODUCT(LN($Y332:$AL332),AlturaTRI!$C$41:$P$41)+SUMPRODUCT(LN(1-$Y332:$AL332),1-AlturaTRI!$C$41:$P$41))</f>
        <v>4.872425114237167E-14</v>
      </c>
      <c r="V332" s="13">
        <f ca="1">EXP(SUMPRODUCT(LN($Y332:$AL332),AlturaTRI!$C$42:$P$42)+SUMPRODUCT(LN(1-$Y332:$AL332),1-AlturaTRI!$C$42:$P$42))</f>
        <v>5.3195814427516869E-11</v>
      </c>
      <c r="W332" s="13">
        <f ca="1">EXP(SUMPRODUCT(LN($Y332:$AL332),AlturaTRI!$C$43:$P$43)+SUMPRODUCT(LN(1-$Y332:$AL332),1-AlturaTRI!$C$43:$P$43))</f>
        <v>1.9149670378541174E-11</v>
      </c>
      <c r="X332">
        <f t="shared" ca="1" si="49"/>
        <v>2.5635430118085621E-3</v>
      </c>
      <c r="Y332" s="9">
        <f t="shared" si="47"/>
        <v>1.173717503564054E-2</v>
      </c>
      <c r="Z332" s="9">
        <f t="shared" si="47"/>
        <v>9.7287054015395315E-3</v>
      </c>
      <c r="AA332" s="9">
        <f t="shared" si="47"/>
        <v>1.9910533175898939E-2</v>
      </c>
      <c r="AB332" s="9">
        <f t="shared" si="47"/>
        <v>2.0341095013806113E-2</v>
      </c>
      <c r="AC332" s="9">
        <f t="shared" si="47"/>
        <v>1.926925715954133E-2</v>
      </c>
      <c r="AD332" s="9">
        <f t="shared" si="47"/>
        <v>1.2662355177438842E-2</v>
      </c>
      <c r="AE332" s="9">
        <f t="shared" si="47"/>
        <v>6.9198194163141866E-2</v>
      </c>
      <c r="AF332" s="9">
        <f t="shared" si="47"/>
        <v>6.2801248606269316E-2</v>
      </c>
      <c r="AG332" s="9">
        <f t="shared" si="47"/>
        <v>0.59063166280609658</v>
      </c>
      <c r="AH332" s="9">
        <f t="shared" si="47"/>
        <v>1.7062041957334712E-2</v>
      </c>
      <c r="AI332" s="9">
        <f t="shared" si="47"/>
        <v>2.6562989789595995E-2</v>
      </c>
      <c r="AJ332" s="9">
        <f t="shared" si="47"/>
        <v>3.640627356765696E-3</v>
      </c>
      <c r="AK332" s="9">
        <f t="shared" si="47"/>
        <v>2.097049965026684E-2</v>
      </c>
      <c r="AL332" s="9">
        <f t="shared" si="47"/>
        <v>7.5665309908937326E-3</v>
      </c>
    </row>
    <row r="333" spans="1:38">
      <c r="A333">
        <v>327</v>
      </c>
      <c r="B333">
        <f t="shared" si="50"/>
        <v>-0.74000000000004151</v>
      </c>
      <c r="C333">
        <f t="shared" si="48"/>
        <v>1.6207999999999967</v>
      </c>
      <c r="D333" s="13">
        <f>EXP(SUMPRODUCT(LN($Y333:$AL333),AlturaTRI!$C$24:$P$24)+SUMPRODUCT(LN(1-$Y333:$AL333),1-AlturaTRI!$C$24:$P$24))</f>
        <v>3.5843812643591985E-6</v>
      </c>
      <c r="E333" s="13">
        <f ca="1">EXP(SUMPRODUCT(LN($Y333:$AL333),AlturaTRI!$C$25:$P$25)+SUMPRODUCT(LN(1-$Y333:$AL333),1-AlturaTRI!$C$25:$P$25))</f>
        <v>2.8517945338669083E-11</v>
      </c>
      <c r="F333" s="13">
        <f ca="1">EXP(SUMPRODUCT(LN($Y333:$AL333),AlturaTRI!$C$26:$P$26)+SUMPRODUCT(LN(1-$Y333:$AL333),1-AlturaTRI!$C$26:$P$26))</f>
        <v>1.199929817890226E-13</v>
      </c>
      <c r="G333" s="13">
        <f ca="1">EXP(SUMPRODUCT(LN($Y333:$AL333),AlturaTRI!$C$27:$P$27)+SUMPRODUCT(LN(1-$Y333:$AL333),1-AlturaTRI!$C$27:$P$27))</f>
        <v>7.3114130883663127E-16</v>
      </c>
      <c r="H333" s="13">
        <f ca="1">EXP(SUMPRODUCT(LN($Y333:$AL333),AlturaTRI!$C$28:$P$28)+SUMPRODUCT(LN(1-$Y333:$AL333),1-AlturaTRI!$C$28:$P$28))</f>
        <v>5.7888412681582473E-17</v>
      </c>
      <c r="I333" s="13">
        <f ca="1">EXP(SUMPRODUCT(LN($Y333:$AL333),AlturaTRI!$C$29:$P$29)+SUMPRODUCT(LN(1-$Y333:$AL333),1-AlturaTRI!$C$29:$P$29))</f>
        <v>7.7583204985318901E-14</v>
      </c>
      <c r="J333" s="13">
        <f ca="1">EXP(SUMPRODUCT(LN($Y333:$AL333),AlturaTRI!$C$30:$P$30)+SUMPRODUCT(LN(1-$Y333:$AL333),1-AlturaTRI!$C$30:$P$30))</f>
        <v>1.5151467908684652E-13</v>
      </c>
      <c r="K333" s="13">
        <f ca="1">EXP(SUMPRODUCT(LN($Y333:$AL333),AlturaTRI!$C$31:$P$31)+SUMPRODUCT(LN(1-$Y333:$AL333),1-AlturaTRI!$C$31:$P$31))</f>
        <v>3.7643077467063514E-10</v>
      </c>
      <c r="L333" s="13">
        <f ca="1">EXP(SUMPRODUCT(LN($Y333:$AL333),AlturaTRI!$C$32:$P$32)+SUMPRODUCT(LN(1-$Y333:$AL333),1-AlturaTRI!$C$32:$P$32))</f>
        <v>7.5316521474984567E-10</v>
      </c>
      <c r="M333" s="13">
        <f ca="1">EXP(SUMPRODUCT(LN($Y333:$AL333),AlturaTRI!$C$33:$P$33)+SUMPRODUCT(LN(1-$Y333:$AL333),1-AlturaTRI!$C$33:$P$33))</f>
        <v>1.7514759007711881E-9</v>
      </c>
      <c r="N333" s="13">
        <f ca="1">EXP(SUMPRODUCT(LN($Y333:$AL333),AlturaTRI!$C$34:$P$34)+SUMPRODUCT(LN(1-$Y333:$AL333),1-AlturaTRI!$C$34:$P$34))</f>
        <v>3.263397152089708E-5</v>
      </c>
      <c r="O333" s="13">
        <f ca="1">EXP(SUMPRODUCT(LN($Y333:$AL333),AlturaTRI!$C$35:$P$35)+SUMPRODUCT(LN(1-$Y333:$AL333),1-AlturaTRI!$C$35:$P$35))</f>
        <v>7.6588715194613389E-12</v>
      </c>
      <c r="P333" s="13">
        <f ca="1">EXP(SUMPRODUCT(LN($Y333:$AL333),AlturaTRI!$C$36:$P$36)+SUMPRODUCT(LN(1-$Y333:$AL333),1-AlturaTRI!$C$36:$P$36))</f>
        <v>9.9804838122923438E-12</v>
      </c>
      <c r="Q333" s="13">
        <f ca="1">EXP(SUMPRODUCT(LN($Y333:$AL333),AlturaTRI!$C$37:$P$37)+SUMPRODUCT(LN(1-$Y333:$AL333),1-AlturaTRI!$C$37:$P$37))</f>
        <v>7.3351887093968109E-8</v>
      </c>
      <c r="R333" s="13">
        <f ca="1">EXP(SUMPRODUCT(LN($Y333:$AL333),AlturaTRI!$C$38:$P$38)+SUMPRODUCT(LN(1-$Y333:$AL333),1-AlturaTRI!$C$38:$P$38))</f>
        <v>1.3444246654335644E-9</v>
      </c>
      <c r="S333" s="13">
        <f ca="1">EXP(SUMPRODUCT(LN($Y333:$AL333),AlturaTRI!$C$39:$P$39)+SUMPRODUCT(LN(1-$Y333:$AL333),1-AlturaTRI!$C$39:$P$39))</f>
        <v>1.821709039759296E-18</v>
      </c>
      <c r="T333" s="13">
        <f ca="1">EXP(SUMPRODUCT(LN($Y333:$AL333),AlturaTRI!$C$40:$P$40)+SUMPRODUCT(LN(1-$Y333:$AL333),1-AlturaTRI!$C$40:$P$40))</f>
        <v>2.1809861233161088E-18</v>
      </c>
      <c r="U333" s="13">
        <f ca="1">EXP(SUMPRODUCT(LN($Y333:$AL333),AlturaTRI!$C$41:$P$41)+SUMPRODUCT(LN(1-$Y333:$AL333),1-AlturaTRI!$C$41:$P$41))</f>
        <v>5.6109637887784595E-14</v>
      </c>
      <c r="V333" s="13">
        <f ca="1">EXP(SUMPRODUCT(LN($Y333:$AL333),AlturaTRI!$C$42:$P$42)+SUMPRODUCT(LN(1-$Y333:$AL333),1-AlturaTRI!$C$42:$P$42))</f>
        <v>5.9278452519878129E-11</v>
      </c>
      <c r="W333" s="13">
        <f ca="1">EXP(SUMPRODUCT(LN($Y333:$AL333),AlturaTRI!$C$43:$P$43)+SUMPRODUCT(LN(1-$Y333:$AL333),1-AlturaTRI!$C$43:$P$43))</f>
        <v>2.1680549255845458E-11</v>
      </c>
      <c r="X333">
        <f t="shared" ca="1" si="49"/>
        <v>2.5827127257671942E-3</v>
      </c>
      <c r="Y333" s="9">
        <f t="shared" si="47"/>
        <v>1.1962361748765148E-2</v>
      </c>
      <c r="Z333" s="9">
        <f t="shared" si="47"/>
        <v>9.9207716887762636E-3</v>
      </c>
      <c r="AA333" s="9">
        <f t="shared" si="47"/>
        <v>2.0259524146777851E-2</v>
      </c>
      <c r="AB333" s="9">
        <f t="shared" si="47"/>
        <v>2.0628823012109526E-2</v>
      </c>
      <c r="AC333" s="9">
        <f t="shared" si="47"/>
        <v>1.9576702088939475E-2</v>
      </c>
      <c r="AD333" s="9">
        <f t="shared" si="47"/>
        <v>1.287490769457759E-2</v>
      </c>
      <c r="AE333" s="9">
        <f t="shared" si="47"/>
        <v>7.0674186377728848E-2</v>
      </c>
      <c r="AF333" s="9">
        <f t="shared" si="47"/>
        <v>6.3901205121316446E-2</v>
      </c>
      <c r="AG333" s="9">
        <f t="shared" si="47"/>
        <v>0.59634003105859879</v>
      </c>
      <c r="AH333" s="9">
        <f t="shared" si="47"/>
        <v>1.7451648749993283E-2</v>
      </c>
      <c r="AI333" s="9">
        <f t="shared" si="47"/>
        <v>2.7091226707431248E-2</v>
      </c>
      <c r="AJ333" s="9">
        <f t="shared" si="47"/>
        <v>3.7356958671302667E-3</v>
      </c>
      <c r="AK333" s="9">
        <f t="shared" si="47"/>
        <v>2.1290706391519063E-2</v>
      </c>
      <c r="AL333" s="9">
        <f t="shared" si="47"/>
        <v>7.7491624535707907E-3</v>
      </c>
    </row>
    <row r="334" spans="1:38">
      <c r="A334">
        <v>328</v>
      </c>
      <c r="B334">
        <f t="shared" si="50"/>
        <v>-0.7300000000000415</v>
      </c>
      <c r="C334">
        <f t="shared" si="48"/>
        <v>1.6215999999999966</v>
      </c>
      <c r="D334" s="13">
        <f>EXP(SUMPRODUCT(LN($Y334:$AL334),AlturaTRI!$C$24:$P$24)+SUMPRODUCT(LN(1-$Y334:$AL334),1-AlturaTRI!$C$24:$P$24))</f>
        <v>3.734609822905978E-6</v>
      </c>
      <c r="E334" s="13">
        <f ca="1">EXP(SUMPRODUCT(LN($Y334:$AL334),AlturaTRI!$C$25:$P$25)+SUMPRODUCT(LN(1-$Y334:$AL334),1-AlturaTRI!$C$25:$P$25))</f>
        <v>3.194726665502575E-11</v>
      </c>
      <c r="F334" s="13">
        <f ca="1">EXP(SUMPRODUCT(LN($Y334:$AL334),AlturaTRI!$C$26:$P$26)+SUMPRODUCT(LN(1-$Y334:$AL334),1-AlturaTRI!$C$26:$P$26))</f>
        <v>1.3454840152679321E-13</v>
      </c>
      <c r="G334" s="13">
        <f ca="1">EXP(SUMPRODUCT(LN($Y334:$AL334),AlturaTRI!$C$27:$P$27)+SUMPRODUCT(LN(1-$Y334:$AL334),1-AlturaTRI!$C$27:$P$27))</f>
        <v>8.7324898876142677E-16</v>
      </c>
      <c r="H334" s="13">
        <f ca="1">EXP(SUMPRODUCT(LN($Y334:$AL334),AlturaTRI!$C$28:$P$28)+SUMPRODUCT(LN(1-$Y334:$AL334),1-AlturaTRI!$C$28:$P$28))</f>
        <v>6.8402797870160372E-17</v>
      </c>
      <c r="I334" s="13">
        <f ca="1">EXP(SUMPRODUCT(LN($Y334:$AL334),AlturaTRI!$C$29:$P$29)+SUMPRODUCT(LN(1-$Y334:$AL334),1-AlturaTRI!$C$29:$P$29))</f>
        <v>8.6626076664701222E-14</v>
      </c>
      <c r="J334" s="13">
        <f ca="1">EXP(SUMPRODUCT(LN($Y334:$AL334),AlturaTRI!$C$30:$P$30)+SUMPRODUCT(LN(1-$Y334:$AL334),1-AlturaTRI!$C$30:$P$30))</f>
        <v>1.7257495138148308E-13</v>
      </c>
      <c r="K334" s="13">
        <f ca="1">EXP(SUMPRODUCT(LN($Y334:$AL334),AlturaTRI!$C$31:$P$31)+SUMPRODUCT(LN(1-$Y334:$AL334),1-AlturaTRI!$C$31:$P$31))</f>
        <v>4.0540205116155385E-10</v>
      </c>
      <c r="L334" s="13">
        <f ca="1">EXP(SUMPRODUCT(LN($Y334:$AL334),AlturaTRI!$C$32:$P$32)+SUMPRODUCT(LN(1-$Y334:$AL334),1-AlturaTRI!$C$32:$P$32))</f>
        <v>8.043445049539264E-10</v>
      </c>
      <c r="M334" s="13">
        <f ca="1">EXP(SUMPRODUCT(LN($Y334:$AL334),AlturaTRI!$C$33:$P$33)+SUMPRODUCT(LN(1-$Y334:$AL334),1-AlturaTRI!$C$33:$P$33))</f>
        <v>1.9302737202571897E-9</v>
      </c>
      <c r="N334" s="13">
        <f ca="1">EXP(SUMPRODUCT(LN($Y334:$AL334),AlturaTRI!$C$34:$P$34)+SUMPRODUCT(LN(1-$Y334:$AL334),1-AlturaTRI!$C$34:$P$34))</f>
        <v>3.4152394600512443E-5</v>
      </c>
      <c r="O334" s="13">
        <f ca="1">EXP(SUMPRODUCT(LN($Y334:$AL334),AlturaTRI!$C$35:$P$35)+SUMPRODUCT(LN(1-$Y334:$AL334),1-AlturaTRI!$C$35:$P$35))</f>
        <v>8.6361950950192849E-12</v>
      </c>
      <c r="P334" s="13">
        <f ca="1">EXP(SUMPRODUCT(LN($Y334:$AL334),AlturaTRI!$C$36:$P$36)+SUMPRODUCT(LN(1-$Y334:$AL334),1-AlturaTRI!$C$36:$P$36))</f>
        <v>1.1198825139863492E-11</v>
      </c>
      <c r="Q334" s="13">
        <f ca="1">EXP(SUMPRODUCT(LN($Y334:$AL334),AlturaTRI!$C$37:$P$37)+SUMPRODUCT(LN(1-$Y334:$AL334),1-AlturaTRI!$C$37:$P$37))</f>
        <v>7.8985028233606483E-8</v>
      </c>
      <c r="R334" s="13">
        <f ca="1">EXP(SUMPRODUCT(LN($Y334:$AL334),AlturaTRI!$C$38:$P$38)+SUMPRODUCT(LN(1-$Y334:$AL334),1-AlturaTRI!$C$38:$P$38))</f>
        <v>1.4694059666199242E-9</v>
      </c>
      <c r="S334" s="13">
        <f ca="1">EXP(SUMPRODUCT(LN($Y334:$AL334),AlturaTRI!$C$39:$P$39)+SUMPRODUCT(LN(1-$Y334:$AL334),1-AlturaTRI!$C$39:$P$39))</f>
        <v>2.2397861394665518E-18</v>
      </c>
      <c r="T334" s="13">
        <f ca="1">EXP(SUMPRODUCT(LN($Y334:$AL334),AlturaTRI!$C$40:$P$40)+SUMPRODUCT(LN(1-$Y334:$AL334),1-AlturaTRI!$C$40:$P$40))</f>
        <v>2.5539848686122207E-18</v>
      </c>
      <c r="U334" s="13">
        <f ca="1">EXP(SUMPRODUCT(LN($Y334:$AL334),AlturaTRI!$C$41:$P$41)+SUMPRODUCT(LN(1-$Y334:$AL334),1-AlturaTRI!$C$41:$P$41))</f>
        <v>6.4598435649709762E-14</v>
      </c>
      <c r="V334" s="13">
        <f ca="1">EXP(SUMPRODUCT(LN($Y334:$AL334),AlturaTRI!$C$42:$P$42)+SUMPRODUCT(LN(1-$Y334:$AL334),1-AlturaTRI!$C$42:$P$42))</f>
        <v>6.6040217568038072E-11</v>
      </c>
      <c r="W334" s="13">
        <f ca="1">EXP(SUMPRODUCT(LN($Y334:$AL334),AlturaTRI!$C$43:$P$43)+SUMPRODUCT(LN(1-$Y334:$AL334),1-AlturaTRI!$C$43:$P$43))</f>
        <v>2.4539827195007384E-11</v>
      </c>
      <c r="X334">
        <f t="shared" ca="1" si="49"/>
        <v>2.6017655978328542E-3</v>
      </c>
      <c r="Y334" s="9">
        <f t="shared" si="47"/>
        <v>1.2191815542992606E-2</v>
      </c>
      <c r="Z334" s="9">
        <f t="shared" si="47"/>
        <v>1.0116591054684742E-2</v>
      </c>
      <c r="AA334" s="9">
        <f t="shared" si="47"/>
        <v>2.0614503553717484E-2</v>
      </c>
      <c r="AB334" s="9">
        <f t="shared" si="47"/>
        <v>2.0920534054733902E-2</v>
      </c>
      <c r="AC334" s="9">
        <f t="shared" si="47"/>
        <v>1.9888952885817563E-2</v>
      </c>
      <c r="AD334" s="9">
        <f t="shared" si="47"/>
        <v>1.3090980848685227E-2</v>
      </c>
      <c r="AE334" s="9">
        <f t="shared" si="47"/>
        <v>7.2179220053498097E-2</v>
      </c>
      <c r="AF334" s="9">
        <f t="shared" si="47"/>
        <v>6.5019090675190308E-2</v>
      </c>
      <c r="AG334" s="9">
        <f t="shared" si="47"/>
        <v>0.60202243533252997</v>
      </c>
      <c r="AH334" s="9">
        <f t="shared" si="47"/>
        <v>1.784999054103548E-2</v>
      </c>
      <c r="AI334" s="9">
        <f t="shared" si="47"/>
        <v>2.7629670090748001E-2</v>
      </c>
      <c r="AJ334" s="9">
        <f t="shared" si="47"/>
        <v>3.8332373716544435E-3</v>
      </c>
      <c r="AK334" s="9">
        <f t="shared" si="47"/>
        <v>2.1615694543709995E-2</v>
      </c>
      <c r="AL334" s="9">
        <f t="shared" si="47"/>
        <v>7.9361667957259692E-3</v>
      </c>
    </row>
    <row r="335" spans="1:38">
      <c r="A335">
        <v>329</v>
      </c>
      <c r="B335">
        <f t="shared" si="50"/>
        <v>-0.7200000000000415</v>
      </c>
      <c r="C335">
        <f t="shared" si="48"/>
        <v>1.6223999999999965</v>
      </c>
      <c r="D335" s="13">
        <f>EXP(SUMPRODUCT(LN($Y335:$AL335),AlturaTRI!$C$24:$P$24)+SUMPRODUCT(LN(1-$Y335:$AL335),1-AlturaTRI!$C$24:$P$24))</f>
        <v>3.8901636280580643E-6</v>
      </c>
      <c r="E335" s="13">
        <f ca="1">EXP(SUMPRODUCT(LN($Y335:$AL335),AlturaTRI!$C$25:$P$25)+SUMPRODUCT(LN(1-$Y335:$AL335),1-AlturaTRI!$C$25:$P$25))</f>
        <v>3.5780036429827267E-11</v>
      </c>
      <c r="F335" s="13">
        <f ca="1">EXP(SUMPRODUCT(LN($Y335:$AL335),AlturaTRI!$C$26:$P$26)+SUMPRODUCT(LN(1-$Y335:$AL335),1-AlturaTRI!$C$26:$P$26))</f>
        <v>1.5083177325944174E-13</v>
      </c>
      <c r="G335" s="13">
        <f ca="1">EXP(SUMPRODUCT(LN($Y335:$AL335),AlturaTRI!$C$27:$P$27)+SUMPRODUCT(LN(1-$Y335:$AL335),1-AlturaTRI!$C$27:$P$27))</f>
        <v>1.0427170096835152E-15</v>
      </c>
      <c r="H335" s="13">
        <f ca="1">EXP(SUMPRODUCT(LN($Y335:$AL335),AlturaTRI!$C$28:$P$28)+SUMPRODUCT(LN(1-$Y335:$AL335),1-AlturaTRI!$C$28:$P$28))</f>
        <v>8.080675891345143E-17</v>
      </c>
      <c r="I335" s="13">
        <f ca="1">EXP(SUMPRODUCT(LN($Y335:$AL335),AlturaTRI!$C$29:$P$29)+SUMPRODUCT(LN(1-$Y335:$AL335),1-AlturaTRI!$C$29:$P$29))</f>
        <v>9.6698819372815751E-14</v>
      </c>
      <c r="J335" s="13">
        <f ca="1">EXP(SUMPRODUCT(LN($Y335:$AL335),AlturaTRI!$C$30:$P$30)+SUMPRODUCT(LN(1-$Y335:$AL335),1-AlturaTRI!$C$30:$P$30))</f>
        <v>1.9651350707872208E-13</v>
      </c>
      <c r="K335" s="13">
        <f ca="1">EXP(SUMPRODUCT(LN($Y335:$AL335),AlturaTRI!$C$31:$P$31)+SUMPRODUCT(LN(1-$Y335:$AL335),1-AlturaTRI!$C$31:$P$31))</f>
        <v>4.3649408130058428E-10</v>
      </c>
      <c r="L335" s="13">
        <f ca="1">EXP(SUMPRODUCT(LN($Y335:$AL335),AlturaTRI!$C$32:$P$32)+SUMPRODUCT(LN(1-$Y335:$AL335),1-AlturaTRI!$C$32:$P$32))</f>
        <v>8.5878715873177449E-10</v>
      </c>
      <c r="M335" s="13">
        <f ca="1">EXP(SUMPRODUCT(LN($Y335:$AL335),AlturaTRI!$C$33:$P$33)+SUMPRODUCT(LN(1-$Y335:$AL335),1-AlturaTRI!$C$33:$P$33))</f>
        <v>2.1267930242987845E-9</v>
      </c>
      <c r="N335" s="13">
        <f ca="1">EXP(SUMPRODUCT(LN($Y335:$AL335),AlturaTRI!$C$34:$P$34)+SUMPRODUCT(LN(1-$Y335:$AL335),1-AlturaTRI!$C$34:$P$34))</f>
        <v>3.5732548057549582E-5</v>
      </c>
      <c r="O335" s="13">
        <f ca="1">EXP(SUMPRODUCT(LN($Y335:$AL335),AlturaTRI!$C$35:$P$35)+SUMPRODUCT(LN(1-$Y335:$AL335),1-AlturaTRI!$C$35:$P$35))</f>
        <v>9.7358013163475782E-12</v>
      </c>
      <c r="P335" s="13">
        <f ca="1">EXP(SUMPRODUCT(LN($Y335:$AL335),AlturaTRI!$C$36:$P$36)+SUMPRODUCT(LN(1-$Y335:$AL335),1-AlturaTRI!$C$36:$P$36))</f>
        <v>1.2562756144946364E-11</v>
      </c>
      <c r="Q335" s="13">
        <f ca="1">EXP(SUMPRODUCT(LN($Y335:$AL335),AlturaTRI!$C$37:$P$37)+SUMPRODUCT(LN(1-$Y335:$AL335),1-AlturaTRI!$C$37:$P$37))</f>
        <v>8.5029546237976893E-8</v>
      </c>
      <c r="R335" s="13">
        <f ca="1">EXP(SUMPRODUCT(LN($Y335:$AL335),AlturaTRI!$C$38:$P$38)+SUMPRODUCT(LN(1-$Y335:$AL335),1-AlturaTRI!$C$38:$P$38))</f>
        <v>1.6056050432094587E-9</v>
      </c>
      <c r="S335" s="13">
        <f ca="1">EXP(SUMPRODUCT(LN($Y335:$AL335),AlturaTRI!$C$39:$P$39)+SUMPRODUCT(LN(1-$Y335:$AL335),1-AlturaTRI!$C$39:$P$39))</f>
        <v>2.7531234739735144E-18</v>
      </c>
      <c r="T335" s="13">
        <f ca="1">EXP(SUMPRODUCT(LN($Y335:$AL335),AlturaTRI!$C$40:$P$40)+SUMPRODUCT(LN(1-$Y335:$AL335),1-AlturaTRI!$C$40:$P$40))</f>
        <v>2.9900285468514921E-18</v>
      </c>
      <c r="U335" s="13">
        <f ca="1">EXP(SUMPRODUCT(LN($Y335:$AL335),AlturaTRI!$C$41:$P$41)+SUMPRODUCT(LN(1-$Y335:$AL335),1-AlturaTRI!$C$41:$P$41))</f>
        <v>7.4352937887203235E-14</v>
      </c>
      <c r="V335" s="13">
        <f ca="1">EXP(SUMPRODUCT(LN($Y335:$AL335),AlturaTRI!$C$42:$P$42)+SUMPRODUCT(LN(1-$Y335:$AL335),1-AlturaTRI!$C$42:$P$42))</f>
        <v>7.3554920469421034E-11</v>
      </c>
      <c r="W335" s="13">
        <f ca="1">EXP(SUMPRODUCT(LN($Y335:$AL335),AlturaTRI!$C$43:$P$43)+SUMPRODUCT(LN(1-$Y335:$AL335),1-AlturaTRI!$C$43:$P$43))</f>
        <v>2.7769260666335731E-11</v>
      </c>
      <c r="X335">
        <f t="shared" ca="1" si="49"/>
        <v>2.6206969416151969E-3</v>
      </c>
      <c r="Y335" s="9">
        <f t="shared" si="47"/>
        <v>1.2425615212017465E-2</v>
      </c>
      <c r="Z335" s="9">
        <f t="shared" si="47"/>
        <v>1.0316235292602708E-2</v>
      </c>
      <c r="AA335" s="9">
        <f t="shared" si="47"/>
        <v>2.0975569608246692E-2</v>
      </c>
      <c r="AB335" s="9">
        <f t="shared" si="47"/>
        <v>2.1216280804969529E-2</v>
      </c>
      <c r="AC335" s="9">
        <f t="shared" si="47"/>
        <v>2.0206081476575183E-2</v>
      </c>
      <c r="AD335" s="9">
        <f t="shared" si="47"/>
        <v>1.3310631353568693E-2</v>
      </c>
      <c r="AE335" s="9">
        <f t="shared" si="47"/>
        <v>7.3713761779243436E-2</v>
      </c>
      <c r="AF335" s="9">
        <f t="shared" si="47"/>
        <v>6.6155150419426947E-2</v>
      </c>
      <c r="AG335" s="9">
        <f t="shared" si="47"/>
        <v>0.60767747293108976</v>
      </c>
      <c r="AH335" s="9">
        <f t="shared" si="47"/>
        <v>1.8257255714493995E-2</v>
      </c>
      <c r="AI335" s="9">
        <f t="shared" si="47"/>
        <v>2.8178505186699725E-2</v>
      </c>
      <c r="AJ335" s="9">
        <f t="shared" si="47"/>
        <v>3.9333156945369936E-3</v>
      </c>
      <c r="AK335" s="9">
        <f t="shared" si="47"/>
        <v>2.1945532185045361E-2</v>
      </c>
      <c r="AL335" s="9">
        <f t="shared" si="47"/>
        <v>8.1276469990556478E-3</v>
      </c>
    </row>
    <row r="336" spans="1:38">
      <c r="A336">
        <v>330</v>
      </c>
      <c r="B336">
        <f t="shared" si="50"/>
        <v>-0.71000000000004149</v>
      </c>
      <c r="C336">
        <f t="shared" si="48"/>
        <v>1.6231999999999966</v>
      </c>
      <c r="D336" s="13">
        <f>EXP(SUMPRODUCT(LN($Y336:$AL336),AlturaTRI!$C$24:$P$24)+SUMPRODUCT(LN(1-$Y336:$AL336),1-AlturaTRI!$C$24:$P$24))</f>
        <v>4.051179195251891E-6</v>
      </c>
      <c r="E336" s="13">
        <f ca="1">EXP(SUMPRODUCT(LN($Y336:$AL336),AlturaTRI!$C$25:$P$25)+SUMPRODUCT(LN(1-$Y336:$AL336),1-AlturaTRI!$C$25:$P$25))</f>
        <v>4.006256956531987E-11</v>
      </c>
      <c r="F336" s="13">
        <f ca="1">EXP(SUMPRODUCT(LN($Y336:$AL336),AlturaTRI!$C$26:$P$26)+SUMPRODUCT(LN(1-$Y336:$AL336),1-AlturaTRI!$C$26:$P$26))</f>
        <v>1.690433466165238E-13</v>
      </c>
      <c r="G336" s="13">
        <f ca="1">EXP(SUMPRODUCT(LN($Y336:$AL336),AlturaTRI!$C$27:$P$27)+SUMPRODUCT(LN(1-$Y336:$AL336),1-AlturaTRI!$C$27:$P$27))</f>
        <v>1.2447604353268307E-15</v>
      </c>
      <c r="H336" s="13">
        <f ca="1">EXP(SUMPRODUCT(LN($Y336:$AL336),AlturaTRI!$C$28:$P$28)+SUMPRODUCT(LN(1-$Y336:$AL336),1-AlturaTRI!$C$28:$P$28))</f>
        <v>9.543605104698598E-17</v>
      </c>
      <c r="I336" s="13">
        <f ca="1">EXP(SUMPRODUCT(LN($Y336:$AL336),AlturaTRI!$C$29:$P$29)+SUMPRODUCT(LN(1-$Y336:$AL336),1-AlturaTRI!$C$29:$P$29))</f>
        <v>1.0791570412855003E-13</v>
      </c>
      <c r="J336" s="13">
        <f ca="1">EXP(SUMPRODUCT(LN($Y336:$AL336),AlturaTRI!$C$30:$P$30)+SUMPRODUCT(LN(1-$Y336:$AL336),1-AlturaTRI!$C$30:$P$30))</f>
        <v>2.2371649361453991E-13</v>
      </c>
      <c r="K336" s="13">
        <f ca="1">EXP(SUMPRODUCT(LN($Y336:$AL336),AlturaTRI!$C$31:$P$31)+SUMPRODUCT(LN(1-$Y336:$AL336),1-AlturaTRI!$C$31:$P$31))</f>
        <v>4.698527007621359E-10</v>
      </c>
      <c r="L336" s="13">
        <f ca="1">EXP(SUMPRODUCT(LN($Y336:$AL336),AlturaTRI!$C$32:$P$32)+SUMPRODUCT(LN(1-$Y336:$AL336),1-AlturaTRI!$C$32:$P$32))</f>
        <v>9.1668460011835921E-10</v>
      </c>
      <c r="M336" s="13">
        <f ca="1">EXP(SUMPRODUCT(LN($Y336:$AL336),AlturaTRI!$C$33:$P$33)+SUMPRODUCT(LN(1-$Y336:$AL336),1-AlturaTRI!$C$33:$P$33))</f>
        <v>2.3427314471384033E-9</v>
      </c>
      <c r="N336" s="13">
        <f ca="1">EXP(SUMPRODUCT(LN($Y336:$AL336),AlturaTRI!$C$34:$P$34)+SUMPRODUCT(LN(1-$Y336:$AL336),1-AlturaTRI!$C$34:$P$34))</f>
        <v>3.7376425404453691E-5</v>
      </c>
      <c r="O336" s="13">
        <f ca="1">EXP(SUMPRODUCT(LN($Y336:$AL336),AlturaTRI!$C$35:$P$35)+SUMPRODUCT(LN(1-$Y336:$AL336),1-AlturaTRI!$C$35:$P$35))</f>
        <v>1.0972659716055903E-11</v>
      </c>
      <c r="P336" s="13">
        <f ca="1">EXP(SUMPRODUCT(LN($Y336:$AL336),AlturaTRI!$C$36:$P$36)+SUMPRODUCT(LN(1-$Y336:$AL336),1-AlturaTRI!$C$36:$P$36))</f>
        <v>1.4089265297668549E-11</v>
      </c>
      <c r="Q336" s="13">
        <f ca="1">EXP(SUMPRODUCT(LN($Y336:$AL336),AlturaTRI!$C$37:$P$37)+SUMPRODUCT(LN(1-$Y336:$AL336),1-AlturaTRI!$C$37:$P$37))</f>
        <v>9.1513653925670275E-8</v>
      </c>
      <c r="R336" s="13">
        <f ca="1">EXP(SUMPRODUCT(LN($Y336:$AL336),AlturaTRI!$C$38:$P$38)+SUMPRODUCT(LN(1-$Y336:$AL336),1-AlturaTRI!$C$38:$P$38))</f>
        <v>1.7539879243876488E-9</v>
      </c>
      <c r="S336" s="13">
        <f ca="1">EXP(SUMPRODUCT(LN($Y336:$AL336),AlturaTRI!$C$39:$P$39)+SUMPRODUCT(LN(1-$Y336:$AL336),1-AlturaTRI!$C$39:$P$39))</f>
        <v>3.3832631370221096E-18</v>
      </c>
      <c r="T336" s="13">
        <f ca="1">EXP(SUMPRODUCT(LN($Y336:$AL336),AlturaTRI!$C$40:$P$40)+SUMPRODUCT(LN(1-$Y336:$AL336),1-AlturaTRI!$C$40:$P$40))</f>
        <v>3.4996394246697511E-18</v>
      </c>
      <c r="U336" s="13">
        <f ca="1">EXP(SUMPRODUCT(LN($Y336:$AL336),AlturaTRI!$C$41:$P$41)+SUMPRODUCT(LN(1-$Y336:$AL336),1-AlturaTRI!$C$41:$P$41))</f>
        <v>8.5558904765372526E-14</v>
      </c>
      <c r="V336" s="13">
        <f ca="1">EXP(SUMPRODUCT(LN($Y336:$AL336),AlturaTRI!$C$42:$P$42)+SUMPRODUCT(LN(1-$Y336:$AL336),1-AlturaTRI!$C$42:$P$42))</f>
        <v>8.19041515839326E-11</v>
      </c>
      <c r="W336" s="13">
        <f ca="1">EXP(SUMPRODUCT(LN($Y336:$AL336),AlturaTRI!$C$43:$P$43)+SUMPRODUCT(LN(1-$Y336:$AL336),1-AlturaTRI!$C$43:$P$43))</f>
        <v>3.1415797219996378E-11</v>
      </c>
      <c r="X336">
        <f t="shared" ca="1" si="49"/>
        <v>2.6395020729786623E-3</v>
      </c>
      <c r="Y336" s="9">
        <f t="shared" si="47"/>
        <v>1.2663840924628836E-2</v>
      </c>
      <c r="Z336" s="9">
        <f t="shared" si="47"/>
        <v>1.0519777507706114E-2</v>
      </c>
      <c r="AA336" s="9">
        <f t="shared" si="47"/>
        <v>2.134282197202643E-2</v>
      </c>
      <c r="AB336" s="9">
        <f t="shared" si="47"/>
        <v>2.1516116551982423E-2</v>
      </c>
      <c r="AC336" s="9">
        <f t="shared" si="47"/>
        <v>2.0528160761359819E-2</v>
      </c>
      <c r="AD336" s="9">
        <f t="shared" si="47"/>
        <v>1.3533916782491745E-2</v>
      </c>
      <c r="AE336" s="9">
        <f t="shared" si="47"/>
        <v>7.5278281125764776E-2</v>
      </c>
      <c r="AF336" s="9">
        <f t="shared" si="47"/>
        <v>6.730963119447346E-2</v>
      </c>
      <c r="AG336" s="9">
        <f t="shared" si="47"/>
        <v>0.613303769877802</v>
      </c>
      <c r="AH336" s="9">
        <f t="shared" si="47"/>
        <v>1.8673636373381177E-2</v>
      </c>
      <c r="AI336" s="9">
        <f t="shared" si="47"/>
        <v>2.8737920125111747E-2</v>
      </c>
      <c r="AJ336" s="9">
        <f t="shared" si="47"/>
        <v>4.0359962804640877E-3</v>
      </c>
      <c r="AK336" s="9">
        <f t="shared" si="47"/>
        <v>2.2280288261006153E-2</v>
      </c>
      <c r="AL336" s="9">
        <f t="shared" si="47"/>
        <v>8.3237083864523935E-3</v>
      </c>
    </row>
    <row r="337" spans="1:38">
      <c r="A337">
        <v>331</v>
      </c>
      <c r="B337">
        <f t="shared" si="50"/>
        <v>-0.70000000000004148</v>
      </c>
      <c r="C337">
        <f t="shared" si="48"/>
        <v>1.6239999999999966</v>
      </c>
      <c r="D337" s="13">
        <f>EXP(SUMPRODUCT(LN($Y337:$AL337),AlturaTRI!$C$24:$P$24)+SUMPRODUCT(LN(1-$Y337:$AL337),1-AlturaTRI!$C$24:$P$24))</f>
        <v>4.2177937691802251E-6</v>
      </c>
      <c r="E337" s="13">
        <f ca="1">EXP(SUMPRODUCT(LN($Y337:$AL337),AlturaTRI!$C$25:$P$25)+SUMPRODUCT(LN(1-$Y337:$AL337),1-AlturaTRI!$C$25:$P$25))</f>
        <v>4.4846352483023491E-11</v>
      </c>
      <c r="F337" s="13">
        <f ca="1">EXP(SUMPRODUCT(LN($Y337:$AL337),AlturaTRI!$C$26:$P$26)+SUMPRODUCT(LN(1-$Y337:$AL337),1-AlturaTRI!$C$26:$P$26))</f>
        <v>1.8940595518194492E-13</v>
      </c>
      <c r="G337" s="13">
        <f ca="1">EXP(SUMPRODUCT(LN($Y337:$AL337),AlturaTRI!$C$27:$P$27)+SUMPRODUCT(LN(1-$Y337:$AL337),1-AlturaTRI!$C$27:$P$27))</f>
        <v>1.4855777834963258E-15</v>
      </c>
      <c r="H337" s="13">
        <f ca="1">EXP(SUMPRODUCT(LN($Y337:$AL337),AlturaTRI!$C$28:$P$28)+SUMPRODUCT(LN(1-$Y337:$AL337),1-AlturaTRI!$C$28:$P$28))</f>
        <v>1.1268537029358389E-16</v>
      </c>
      <c r="I337" s="13">
        <f ca="1">EXP(SUMPRODUCT(LN($Y337:$AL337),AlturaTRI!$C$29:$P$29)+SUMPRODUCT(LN(1-$Y337:$AL337),1-AlturaTRI!$C$29:$P$29))</f>
        <v>1.2040331058807785E-13</v>
      </c>
      <c r="J337" s="13">
        <f ca="1">EXP(SUMPRODUCT(LN($Y337:$AL337),AlturaTRI!$C$30:$P$30)+SUMPRODUCT(LN(1-$Y337:$AL337),1-AlturaTRI!$C$30:$P$30))</f>
        <v>2.5462081498615898E-13</v>
      </c>
      <c r="K337" s="13">
        <f ca="1">EXP(SUMPRODUCT(LN($Y337:$AL337),AlturaTRI!$C$31:$P$31)+SUMPRODUCT(LN(1-$Y337:$AL337),1-AlturaTRI!$C$31:$P$31))</f>
        <v>5.0563298619018283E-10</v>
      </c>
      <c r="L337" s="13">
        <f ca="1">EXP(SUMPRODUCT(LN($Y337:$AL337),AlturaTRI!$C$32:$P$32)+SUMPRODUCT(LN(1-$Y337:$AL337),1-AlturaTRI!$C$32:$P$32))</f>
        <v>9.7823823068559903E-10</v>
      </c>
      <c r="M337" s="13">
        <f ca="1">EXP(SUMPRODUCT(LN($Y337:$AL337),AlturaTRI!$C$33:$P$33)+SUMPRODUCT(LN(1-$Y337:$AL337),1-AlturaTRI!$C$33:$P$33))</f>
        <v>2.579942874257965E-9</v>
      </c>
      <c r="N337" s="13">
        <f ca="1">EXP(SUMPRODUCT(LN($Y337:$AL337),AlturaTRI!$C$34:$P$34)+SUMPRODUCT(LN(1-$Y337:$AL337),1-AlturaTRI!$C$34:$P$34))</f>
        <v>3.9086055489468521E-5</v>
      </c>
      <c r="O337" s="13">
        <f ca="1">EXP(SUMPRODUCT(LN($Y337:$AL337),AlturaTRI!$C$35:$P$35)+SUMPRODUCT(LN(1-$Y337:$AL337),1-AlturaTRI!$C$35:$P$35))</f>
        <v>1.2363528156675143E-11</v>
      </c>
      <c r="P337" s="13">
        <f ca="1">EXP(SUMPRODUCT(LN($Y337:$AL337),AlturaTRI!$C$36:$P$36)+SUMPRODUCT(LN(1-$Y337:$AL337),1-AlturaTRI!$C$36:$P$36))</f>
        <v>1.5797270927432399E-11</v>
      </c>
      <c r="Q337" s="13">
        <f ca="1">EXP(SUMPRODUCT(LN($Y337:$AL337),AlturaTRI!$C$37:$P$37)+SUMPRODUCT(LN(1-$Y337:$AL337),1-AlturaTRI!$C$37:$P$37))</f>
        <v>9.8467346153903308E-8</v>
      </c>
      <c r="R337" s="13">
        <f ca="1">EXP(SUMPRODUCT(LN($Y337:$AL337),AlturaTRI!$C$38:$P$38)+SUMPRODUCT(LN(1-$Y337:$AL337),1-AlturaTRI!$C$38:$P$38))</f>
        <v>1.9155997736710808E-9</v>
      </c>
      <c r="S337" s="13">
        <f ca="1">EXP(SUMPRODUCT(LN($Y337:$AL337),AlturaTRI!$C$39:$P$39)+SUMPRODUCT(LN(1-$Y337:$AL337),1-AlturaTRI!$C$39:$P$39))</f>
        <v>4.1565802221724893E-18</v>
      </c>
      <c r="T337" s="13">
        <f ca="1">EXP(SUMPRODUCT(LN($Y337:$AL337),AlturaTRI!$C$40:$P$40)+SUMPRODUCT(LN(1-$Y337:$AL337),1-AlturaTRI!$C$40:$P$40))</f>
        <v>4.0950722505436561E-18</v>
      </c>
      <c r="U337" s="13">
        <f ca="1">EXP(SUMPRODUCT(LN($Y337:$AL337),AlturaTRI!$C$41:$P$41)+SUMPRODUCT(LN(1-$Y337:$AL337),1-AlturaTRI!$C$41:$P$41))</f>
        <v>9.8428893345133254E-14</v>
      </c>
      <c r="V337" s="13">
        <f ca="1">EXP(SUMPRODUCT(LN($Y337:$AL337),AlturaTRI!$C$42:$P$42)+SUMPRODUCT(LN(1-$Y337:$AL337),1-AlturaTRI!$C$42:$P$42))</f>
        <v>9.1178071919020608E-11</v>
      </c>
      <c r="W337" s="13">
        <f ca="1">EXP(SUMPRODUCT(LN($Y337:$AL337),AlturaTRI!$C$43:$P$43)+SUMPRODUCT(LN(1-$Y337:$AL337),1-AlturaTRI!$C$43:$P$43))</f>
        <v>3.5532204699615466E-11</v>
      </c>
      <c r="X337">
        <f t="shared" ca="1" si="49"/>
        <v>2.6581763119391997E-3</v>
      </c>
      <c r="Y337" s="9">
        <f t="shared" ref="Y337:AL346" si="51">1/(1+EXP(-1.7*Y$2*($B337-Y$3)))</f>
        <v>1.2906574245596216E-2</v>
      </c>
      <c r="Z337" s="9">
        <f t="shared" si="51"/>
        <v>1.0727292138515627E-2</v>
      </c>
      <c r="AA337" s="9">
        <f t="shared" si="51"/>
        <v>2.171636177251517E-2</v>
      </c>
      <c r="AB337" s="9">
        <f t="shared" si="51"/>
        <v>2.1820095216220088E-2</v>
      </c>
      <c r="AC337" s="9">
        <f t="shared" si="51"/>
        <v>2.0855264623906487E-2</v>
      </c>
      <c r="AD337" s="9">
        <f t="shared" si="51"/>
        <v>1.3760895579354237E-2</v>
      </c>
      <c r="AE337" s="9">
        <f t="shared" si="51"/>
        <v>7.6873250450511868E-2</v>
      </c>
      <c r="AF337" s="9">
        <f t="shared" si="51"/>
        <v>6.8482781477644181E-2</v>
      </c>
      <c r="AG337" s="9">
        <f t="shared" si="51"/>
        <v>0.61889998212964492</v>
      </c>
      <c r="AH337" s="9">
        <f t="shared" si="51"/>
        <v>1.9099328397080201E-2</v>
      </c>
      <c r="AI337" s="9">
        <f t="shared" si="51"/>
        <v>2.9308105943728555E-2</v>
      </c>
      <c r="AJ337" s="9">
        <f t="shared" si="51"/>
        <v>4.1413462343377946E-3</v>
      </c>
      <c r="AK337" s="9">
        <f t="shared" si="51"/>
        <v>2.2620032592215827E-2</v>
      </c>
      <c r="AL337" s="9">
        <f t="shared" si="51"/>
        <v>8.5244586711114671E-3</v>
      </c>
    </row>
    <row r="338" spans="1:38">
      <c r="A338">
        <v>332</v>
      </c>
      <c r="B338">
        <f t="shared" si="50"/>
        <v>-0.69000000000004147</v>
      </c>
      <c r="C338">
        <f t="shared" si="48"/>
        <v>1.6247999999999967</v>
      </c>
      <c r="D338" s="13">
        <f>EXP(SUMPRODUCT(LN($Y338:$AL338),AlturaTRI!$C$24:$P$24)+SUMPRODUCT(LN(1-$Y338:$AL338),1-AlturaTRI!$C$24:$P$24))</f>
        <v>4.3901451541727784E-6</v>
      </c>
      <c r="E338" s="13">
        <f ca="1">EXP(SUMPRODUCT(LN($Y338:$AL338),AlturaTRI!$C$25:$P$25)+SUMPRODUCT(LN(1-$Y338:$AL338),1-AlturaTRI!$C$25:$P$25))</f>
        <v>5.0188602492129455E-11</v>
      </c>
      <c r="F338" s="13">
        <f ca="1">EXP(SUMPRODUCT(LN($Y338:$AL338),AlturaTRI!$C$26:$P$26)+SUMPRODUCT(LN(1-$Y338:$AL338),1-AlturaTRI!$C$26:$P$26))</f>
        <v>2.1216748535248467E-13</v>
      </c>
      <c r="G338" s="13">
        <f ca="1">EXP(SUMPRODUCT(LN($Y338:$AL338),AlturaTRI!$C$27:$P$27)+SUMPRODUCT(LN(1-$Y338:$AL338),1-AlturaTRI!$C$27:$P$27))</f>
        <v>1.7725343815787205E-15</v>
      </c>
      <c r="H338" s="13">
        <f ca="1">EXP(SUMPRODUCT(LN($Y338:$AL338),AlturaTRI!$C$28:$P$28)+SUMPRODUCT(LN(1-$Y338:$AL338),1-AlturaTRI!$C$28:$P$28))</f>
        <v>1.3301856649096025E-16</v>
      </c>
      <c r="I338" s="13">
        <f ca="1">EXP(SUMPRODUCT(LN($Y338:$AL338),AlturaTRI!$C$29:$P$29)+SUMPRODUCT(LN(1-$Y338:$AL338),1-AlturaTRI!$C$29:$P$29))</f>
        <v>1.343018081290661E-13</v>
      </c>
      <c r="J338" s="13">
        <f ca="1">EXP(SUMPRODUCT(LN($Y338:$AL338),AlturaTRI!$C$30:$P$30)+SUMPRODUCT(LN(1-$Y338:$AL338),1-AlturaTRI!$C$30:$P$30))</f>
        <v>2.897206531643376E-13</v>
      </c>
      <c r="K338" s="13">
        <f ca="1">EXP(SUMPRODUCT(LN($Y338:$AL338),AlturaTRI!$C$31:$P$31)+SUMPRODUCT(LN(1-$Y338:$AL338),1-AlturaTRI!$C$31:$P$31))</f>
        <v>5.4399977621527402E-10</v>
      </c>
      <c r="L338" s="13">
        <f ca="1">EXP(SUMPRODUCT(LN($Y338:$AL338),AlturaTRI!$C$32:$P$32)+SUMPRODUCT(LN(1-$Y338:$AL338),1-AlturaTRI!$C$32:$P$32))</f>
        <v>1.0436598573010535E-9</v>
      </c>
      <c r="M338" s="13">
        <f ca="1">EXP(SUMPRODUCT(LN($Y338:$AL338),AlturaTRI!$C$33:$P$33)+SUMPRODUCT(LN(1-$Y338:$AL338),1-AlturaTRI!$C$33:$P$33))</f>
        <v>2.8404511460838718E-9</v>
      </c>
      <c r="N338" s="13">
        <f ca="1">EXP(SUMPRODUCT(LN($Y338:$AL338),AlturaTRI!$C$34:$P$34)+SUMPRODUCT(LN(1-$Y338:$AL338),1-AlturaTRI!$C$34:$P$34))</f>
        <v>4.0863501360121081E-5</v>
      </c>
      <c r="O338" s="13">
        <f ca="1">EXP(SUMPRODUCT(LN($Y338:$AL338),AlturaTRI!$C$35:$P$35)+SUMPRODUCT(LN(1-$Y338:$AL338),1-AlturaTRI!$C$35:$P$35))</f>
        <v>1.3927160646571246E-11</v>
      </c>
      <c r="P338" s="13">
        <f ca="1">EXP(SUMPRODUCT(LN($Y338:$AL338),AlturaTRI!$C$36:$P$36)+SUMPRODUCT(LN(1-$Y338:$AL338),1-AlturaTRI!$C$36:$P$36))</f>
        <v>1.7707833825243206E-11</v>
      </c>
      <c r="Q338" s="13">
        <f ca="1">EXP(SUMPRODUCT(LN($Y338:$AL338),AlturaTRI!$C$37:$P$37)+SUMPRODUCT(LN(1-$Y338:$AL338),1-AlturaTRI!$C$37:$P$37))</f>
        <v>1.0592249987788702E-7</v>
      </c>
      <c r="R338" s="13">
        <f ca="1">EXP(SUMPRODUCT(LN($Y338:$AL338),AlturaTRI!$C$38:$P$38)+SUMPRODUCT(LN(1-$Y338:$AL338),1-AlturaTRI!$C$38:$P$38))</f>
        <v>2.0915709765478658E-9</v>
      </c>
      <c r="S338" s="13">
        <f ca="1">EXP(SUMPRODUCT(LN($Y338:$AL338),AlturaTRI!$C$39:$P$39)+SUMPRODUCT(LN(1-$Y338:$AL338),1-AlturaTRI!$C$39:$P$39))</f>
        <v>5.1053580852809879E-18</v>
      </c>
      <c r="T338" s="13">
        <f ca="1">EXP(SUMPRODUCT(LN($Y338:$AL338),AlturaTRI!$C$40:$P$40)+SUMPRODUCT(LN(1-$Y338:$AL338),1-AlturaTRI!$C$40:$P$40))</f>
        <v>4.7905953482130819E-18</v>
      </c>
      <c r="U338" s="13">
        <f ca="1">EXP(SUMPRODUCT(LN($Y338:$AL338),AlturaTRI!$C$41:$P$41)+SUMPRODUCT(LN(1-$Y338:$AL338),1-AlturaTRI!$C$41:$P$41))</f>
        <v>1.1320605065458169E-13</v>
      </c>
      <c r="V338" s="13">
        <f ca="1">EXP(SUMPRODUCT(LN($Y338:$AL338),AlturaTRI!$C$42:$P$42)+SUMPRODUCT(LN(1-$Y338:$AL338),1-AlturaTRI!$C$42:$P$42))</f>
        <v>1.01476281420353E-10</v>
      </c>
      <c r="W338" s="13">
        <f ca="1">EXP(SUMPRODUCT(LN($Y338:$AL338),AlturaTRI!$C$43:$P$43)+SUMPRODUCT(LN(1-$Y338:$AL338),1-AlturaTRI!$C$43:$P$43))</f>
        <v>4.0177774550889084E-11</v>
      </c>
      <c r="X338">
        <f t="shared" ca="1" si="49"/>
        <v>2.6767149845726198E-3</v>
      </c>
      <c r="Y338" s="9">
        <f t="shared" si="51"/>
        <v>1.315389815674755E-2</v>
      </c>
      <c r="Z338" s="9">
        <f t="shared" si="51"/>
        <v>1.0938854978654889E-2</v>
      </c>
      <c r="AA338" s="9">
        <f t="shared" si="51"/>
        <v>2.2096291618585021E-2</v>
      </c>
      <c r="AB338" s="9">
        <f t="shared" si="51"/>
        <v>2.2128271354801544E-2</v>
      </c>
      <c r="AC338" s="9">
        <f t="shared" si="51"/>
        <v>2.1187467941361639E-2</v>
      </c>
      <c r="AD338" s="9">
        <f t="shared" si="51"/>
        <v>1.3991627069951901E-2</v>
      </c>
      <c r="AE338" s="9">
        <f t="shared" si="51"/>
        <v>7.849914469095351E-2</v>
      </c>
      <c r="AF338" s="9">
        <f t="shared" si="51"/>
        <v>6.9674851328176565E-2</v>
      </c>
      <c r="AG338" s="9">
        <f t="shared" si="51"/>
        <v>0.62446479672576238</v>
      </c>
      <c r="AH338" s="9">
        <f t="shared" si="51"/>
        <v>1.9534531498837798E-2</v>
      </c>
      <c r="AI338" s="9">
        <f t="shared" si="51"/>
        <v>2.9889256612798922E-2</v>
      </c>
      <c r="AJ338" s="9">
        <f t="shared" si="51"/>
        <v>4.249434361903049E-3</v>
      </c>
      <c r="AK338" s="9">
        <f t="shared" si="51"/>
        <v>2.2964835882272955E-2</v>
      </c>
      <c r="AL338" s="9">
        <f t="shared" si="51"/>
        <v>8.7300080064621165E-3</v>
      </c>
    </row>
    <row r="339" spans="1:38">
      <c r="A339">
        <v>333</v>
      </c>
      <c r="B339">
        <f t="shared" si="50"/>
        <v>-0.68000000000004146</v>
      </c>
      <c r="C339">
        <f t="shared" si="48"/>
        <v>1.6255999999999966</v>
      </c>
      <c r="D339" s="13">
        <f>EXP(SUMPRODUCT(LN($Y339:$AL339),AlturaTRI!$C$24:$P$24)+SUMPRODUCT(LN(1-$Y339:$AL339),1-AlturaTRI!$C$24:$P$24))</f>
        <v>4.5683715333175223E-6</v>
      </c>
      <c r="E339" s="13">
        <f ca="1">EXP(SUMPRODUCT(LN($Y339:$AL339),AlturaTRI!$C$25:$P$25)+SUMPRODUCT(LN(1-$Y339:$AL339),1-AlturaTRI!$C$25:$P$25))</f>
        <v>5.6152885439782909E-11</v>
      </c>
      <c r="F339" s="13">
        <f ca="1">EXP(SUMPRODUCT(LN($Y339:$AL339),AlturaTRI!$C$26:$P$26)+SUMPRODUCT(LN(1-$Y339:$AL339),1-AlturaTRI!$C$26:$P$26))</f>
        <v>2.3760360540995046E-13</v>
      </c>
      <c r="G339" s="13">
        <f ca="1">EXP(SUMPRODUCT(LN($Y339:$AL339),AlturaTRI!$C$27:$P$27)+SUMPRODUCT(LN(1-$Y339:$AL339),1-AlturaTRI!$C$27:$P$27))</f>
        <v>2.1143794914237499E-15</v>
      </c>
      <c r="H339" s="13">
        <f ca="1">EXP(SUMPRODUCT(LN($Y339:$AL339),AlturaTRI!$C$28:$P$28)+SUMPRODUCT(LN(1-$Y339:$AL339),1-AlturaTRI!$C$28:$P$28))</f>
        <v>1.5698060128071001E-16</v>
      </c>
      <c r="I339" s="13">
        <f ca="1">EXP(SUMPRODUCT(LN($Y339:$AL339),AlturaTRI!$C$29:$P$29)+SUMPRODUCT(LN(1-$Y339:$AL339),1-AlturaTRI!$C$29:$P$29))</f>
        <v>1.4976636494001319E-13</v>
      </c>
      <c r="J339" s="13">
        <f ca="1">EXP(SUMPRODUCT(LN($Y339:$AL339),AlturaTRI!$C$30:$P$30)+SUMPRODUCT(LN(1-$Y339:$AL339),1-AlturaTRI!$C$30:$P$30))</f>
        <v>3.295748061308377E-13</v>
      </c>
      <c r="K339" s="13">
        <f ca="1">EXP(SUMPRODUCT(LN($Y339:$AL339),AlturaTRI!$C$31:$P$31)+SUMPRODUCT(LN(1-$Y339:$AL339),1-AlturaTRI!$C$31:$P$31))</f>
        <v>5.8512821656819934E-10</v>
      </c>
      <c r="L339" s="13">
        <f ca="1">EXP(SUMPRODUCT(LN($Y339:$AL339),AlturaTRI!$C$32:$P$32)+SUMPRODUCT(LN(1-$Y339:$AL339),1-AlturaTRI!$C$32:$P$32))</f>
        <v>1.1131721312828283E-9</v>
      </c>
      <c r="M339" s="13">
        <f ca="1">EXP(SUMPRODUCT(LN($Y339:$AL339),AlturaTRI!$C$33:$P$33)+SUMPRODUCT(LN(1-$Y339:$AL339),1-AlturaTRI!$C$33:$P$33))</f>
        <v>3.1264648924563704E-9</v>
      </c>
      <c r="N339" s="13">
        <f ca="1">EXP(SUMPRODUCT(LN($Y339:$AL339),AlturaTRI!$C$34:$P$34)+SUMPRODUCT(LN(1-$Y339:$AL339),1-AlturaTRI!$C$34:$P$34))</f>
        <v>4.2710858983942125E-5</v>
      </c>
      <c r="O339" s="13">
        <f ca="1">EXP(SUMPRODUCT(LN($Y339:$AL339),AlturaTRI!$C$35:$P$35)+SUMPRODUCT(LN(1-$Y339:$AL339),1-AlturaTRI!$C$35:$P$35))</f>
        <v>1.5684538546954985E-11</v>
      </c>
      <c r="P339" s="13">
        <f ca="1">EXP(SUMPRODUCT(LN($Y339:$AL339),AlturaTRI!$C$36:$P$36)+SUMPRODUCT(LN(1-$Y339:$AL339),1-AlturaTRI!$C$36:$P$36))</f>
        <v>1.9844392441344379E-11</v>
      </c>
      <c r="Q339" s="13">
        <f ca="1">EXP(SUMPRODUCT(LN($Y339:$AL339),AlturaTRI!$C$37:$P$37)+SUMPRODUCT(LN(1-$Y339:$AL339),1-AlturaTRI!$C$37:$P$37))</f>
        <v>1.1391297880762758E-7</v>
      </c>
      <c r="R339" s="13">
        <f ca="1">EXP(SUMPRODUCT(LN($Y339:$AL339),AlturaTRI!$C$38:$P$38)+SUMPRODUCT(LN(1-$Y339:$AL339),1-AlturaTRI!$C$38:$P$38))</f>
        <v>2.2831236584756629E-9</v>
      </c>
      <c r="S339" s="13">
        <f ca="1">EXP(SUMPRODUCT(LN($Y339:$AL339),AlturaTRI!$C$39:$P$39)+SUMPRODUCT(LN(1-$Y339:$AL339),1-AlturaTRI!$C$39:$P$39))</f>
        <v>6.2691007317872964E-18</v>
      </c>
      <c r="T339" s="13">
        <f ca="1">EXP(SUMPRODUCT(LN($Y339:$AL339),AlturaTRI!$C$40:$P$40)+SUMPRODUCT(LN(1-$Y339:$AL339),1-AlturaTRI!$C$40:$P$40))</f>
        <v>5.6028165940511491E-18</v>
      </c>
      <c r="U339" s="13">
        <f ca="1">EXP(SUMPRODUCT(LN($Y339:$AL339),AlturaTRI!$C$41:$P$41)+SUMPRODUCT(LN(1-$Y339:$AL339),1-AlturaTRI!$C$41:$P$41))</f>
        <v>1.3016843249659849E-13</v>
      </c>
      <c r="V339" s="13">
        <f ca="1">EXP(SUMPRODUCT(LN($Y339:$AL339),AlturaTRI!$C$42:$P$42)+SUMPRODUCT(LN(1-$Y339:$AL339),1-AlturaTRI!$C$42:$P$42))</f>
        <v>1.1290877149363092E-10</v>
      </c>
      <c r="W339" s="13">
        <f ca="1">EXP(SUMPRODUCT(LN($Y339:$AL339),AlturaTRI!$C$43:$P$43)+SUMPRODUCT(LN(1-$Y339:$AL339),1-AlturaTRI!$C$43:$P$43))</f>
        <v>4.5419107660807629E-11</v>
      </c>
      <c r="X339">
        <f t="shared" ca="1" si="49"/>
        <v>2.6951134249335006E-3</v>
      </c>
      <c r="Y339" s="9">
        <f t="shared" si="51"/>
        <v>1.3405897078236105E-2</v>
      </c>
      <c r="Z339" s="9">
        <f t="shared" si="51"/>
        <v>1.1154543198858755E-2</v>
      </c>
      <c r="AA339" s="9">
        <f t="shared" si="51"/>
        <v>2.2482715616077949E-2</v>
      </c>
      <c r="AB339" s="9">
        <f t="shared" si="51"/>
        <v>2.2440700166889177E-2</v>
      </c>
      <c r="AC339" s="9">
        <f t="shared" si="51"/>
        <v>2.1524846594086183E-2</v>
      </c>
      <c r="AD339" s="9">
        <f t="shared" si="51"/>
        <v>1.4226171473314632E-2</v>
      </c>
      <c r="AE339" s="9">
        <f t="shared" si="51"/>
        <v>8.0156441146383178E-2</v>
      </c>
      <c r="AF339" s="9">
        <f t="shared" si="51"/>
        <v>7.0886092329316253E-2</v>
      </c>
      <c r="AG339" s="9">
        <f t="shared" si="51"/>
        <v>0.62999693287004754</v>
      </c>
      <c r="AH339" s="9">
        <f t="shared" si="51"/>
        <v>1.9979449283311704E-2</v>
      </c>
      <c r="AI339" s="9">
        <f t="shared" si="51"/>
        <v>3.0481569058948957E-2</v>
      </c>
      <c r="AJ339" s="9">
        <f t="shared" si="51"/>
        <v>4.3603312112892737E-3</v>
      </c>
      <c r="AK339" s="9">
        <f t="shared" si="51"/>
        <v>2.3314769725544766E-2</v>
      </c>
      <c r="AL339" s="9">
        <f t="shared" si="51"/>
        <v>8.9404690369267598E-3</v>
      </c>
    </row>
    <row r="340" spans="1:38">
      <c r="A340">
        <v>334</v>
      </c>
      <c r="B340">
        <f t="shared" si="50"/>
        <v>-0.67000000000004145</v>
      </c>
      <c r="C340">
        <f t="shared" si="48"/>
        <v>1.6263999999999965</v>
      </c>
      <c r="D340" s="13">
        <f>EXP(SUMPRODUCT(LN($Y340:$AL340),AlturaTRI!$C$24:$P$24)+SUMPRODUCT(LN(1-$Y340:$AL340),1-AlturaTRI!$C$24:$P$24))</f>
        <v>4.7526112759878805E-6</v>
      </c>
      <c r="E340" s="13">
        <f ca="1">EXP(SUMPRODUCT(LN($Y340:$AL340),AlturaTRI!$C$25:$P$25)+SUMPRODUCT(LN(1-$Y340:$AL340),1-AlturaTRI!$C$25:$P$25))</f>
        <v>6.2809797445524189E-11</v>
      </c>
      <c r="F340" s="13">
        <f ca="1">EXP(SUMPRODUCT(LN($Y340:$AL340),AlturaTRI!$C$26:$P$26)+SUMPRODUCT(LN(1-$Y340:$AL340),1-AlturaTRI!$C$26:$P$26))</f>
        <v>2.660207810453235E-13</v>
      </c>
      <c r="G340" s="13">
        <f ca="1">EXP(SUMPRODUCT(LN($Y340:$AL340),AlturaTRI!$C$27:$P$27)+SUMPRODUCT(LN(1-$Y340:$AL340),1-AlturaTRI!$C$27:$P$27))</f>
        <v>2.5215033415719381E-15</v>
      </c>
      <c r="H340" s="13">
        <f ca="1">EXP(SUMPRODUCT(LN($Y340:$AL340),AlturaTRI!$C$28:$P$28)+SUMPRODUCT(LN(1-$Y340:$AL340),1-AlturaTRI!$C$28:$P$28))</f>
        <v>1.8521154466796573E-16</v>
      </c>
      <c r="I340" s="13">
        <f ca="1">EXP(SUMPRODUCT(LN($Y340:$AL340),AlturaTRI!$C$29:$P$29)+SUMPRODUCT(LN(1-$Y340:$AL340),1-AlturaTRI!$C$29:$P$29))</f>
        <v>1.6696869727564082E-13</v>
      </c>
      <c r="J340" s="13">
        <f ca="1">EXP(SUMPRODUCT(LN($Y340:$AL340),AlturaTRI!$C$30:$P$30)+SUMPRODUCT(LN(1-$Y340:$AL340),1-AlturaTRI!$C$30:$P$30))</f>
        <v>3.748149418163213E-13</v>
      </c>
      <c r="K340" s="13">
        <f ca="1">EXP(SUMPRODUCT(LN($Y340:$AL340),AlturaTRI!$C$31:$P$31)+SUMPRODUCT(LN(1-$Y340:$AL340),1-AlturaTRI!$C$31:$P$31))</f>
        <v>6.2920432995766129E-10</v>
      </c>
      <c r="L340" s="13">
        <f ca="1">EXP(SUMPRODUCT(LN($Y340:$AL340),AlturaTRI!$C$32:$P$32)+SUMPRODUCT(LN(1-$Y340:$AL340),1-AlturaTRI!$C$32:$P$32))</f>
        <v>1.1870089986730384E-9</v>
      </c>
      <c r="M340" s="13">
        <f ca="1">EXP(SUMPRODUCT(LN($Y340:$AL340),AlturaTRI!$C$33:$P$33)+SUMPRODUCT(LN(1-$Y340:$AL340),1-AlturaTRI!$C$33:$P$33))</f>
        <v>3.4403935837575926E-9</v>
      </c>
      <c r="N340" s="13">
        <f ca="1">EXP(SUMPRODUCT(LN($Y340:$AL340),AlturaTRI!$C$34:$P$34)+SUMPRODUCT(LN(1-$Y340:$AL340),1-AlturaTRI!$C$34:$P$34))</f>
        <v>4.4630255819404564E-5</v>
      </c>
      <c r="O340" s="13">
        <f ca="1">EXP(SUMPRODUCT(LN($Y340:$AL340),AlturaTRI!$C$35:$P$35)+SUMPRODUCT(LN(1-$Y340:$AL340),1-AlturaTRI!$C$35:$P$35))</f>
        <v>1.765912770502112E-11</v>
      </c>
      <c r="P340" s="13">
        <f ca="1">EXP(SUMPRODUCT(LN($Y340:$AL340),AlturaTRI!$C$36:$P$36)+SUMPRODUCT(LN(1-$Y340:$AL340),1-AlturaTRI!$C$36:$P$36))</f>
        <v>2.2233022977607604E-11</v>
      </c>
      <c r="Q340" s="13">
        <f ca="1">EXP(SUMPRODUCT(LN($Y340:$AL340),AlturaTRI!$C$37:$P$37)+SUMPRODUCT(LN(1-$Y340:$AL340),1-AlturaTRI!$C$37:$P$37))</f>
        <v>1.2247474278701598E-7</v>
      </c>
      <c r="R340" s="13">
        <f ca="1">EXP(SUMPRODUCT(LN($Y340:$AL340),AlturaTRI!$C$38:$P$38)+SUMPRODUCT(LN(1-$Y340:$AL340),1-AlturaTRI!$C$38:$P$38))</f>
        <v>2.4915786600147102E-9</v>
      </c>
      <c r="S340" s="13">
        <f ca="1">EXP(SUMPRODUCT(LN($Y340:$AL340),AlturaTRI!$C$39:$P$39)+SUMPRODUCT(LN(1-$Y340:$AL340),1-AlturaTRI!$C$39:$P$39))</f>
        <v>7.6961341340619148E-18</v>
      </c>
      <c r="T340" s="13">
        <f ca="1">EXP(SUMPRODUCT(LN($Y340:$AL340),AlturaTRI!$C$40:$P$40)+SUMPRODUCT(LN(1-$Y340:$AL340),1-AlturaTRI!$C$40:$P$40))</f>
        <v>6.5510613205100916E-18</v>
      </c>
      <c r="U340" s="13">
        <f ca="1">EXP(SUMPRODUCT(LN($Y340:$AL340),AlturaTRI!$C$41:$P$41)+SUMPRODUCT(LN(1-$Y340:$AL340),1-AlturaTRI!$C$41:$P$41))</f>
        <v>1.4963391915733488E-13</v>
      </c>
      <c r="V340" s="13">
        <f ca="1">EXP(SUMPRODUCT(LN($Y340:$AL340),AlturaTRI!$C$42:$P$42)+SUMPRODUCT(LN(1-$Y340:$AL340),1-AlturaTRI!$C$42:$P$42))</f>
        <v>1.2559696949669093E-10</v>
      </c>
      <c r="W340" s="13">
        <f ca="1">EXP(SUMPRODUCT(LN($Y340:$AL340),AlturaTRI!$C$43:$P$43)+SUMPRODUCT(LN(1-$Y340:$AL340),1-AlturaTRI!$C$43:$P$43))</f>
        <v>5.1330992085151565E-11</v>
      </c>
      <c r="X340">
        <f t="shared" ca="1" si="49"/>
        <v>2.7133669769835687E-3</v>
      </c>
      <c r="Y340" s="9">
        <f t="shared" si="51"/>
        <v>1.3662656889991796E-2</v>
      </c>
      <c r="Z340" s="9">
        <f t="shared" si="51"/>
        <v>1.1374435369229862E-2</v>
      </c>
      <c r="AA340" s="9">
        <f t="shared" si="51"/>
        <v>2.2875739383291054E-2</v>
      </c>
      <c r="AB340" s="9">
        <f t="shared" si="51"/>
        <v>2.2757437499039867E-2</v>
      </c>
      <c r="AC340" s="9">
        <f t="shared" si="51"/>
        <v>2.1867477475432509E-2</v>
      </c>
      <c r="AD340" s="9">
        <f t="shared" si="51"/>
        <v>1.4464589913121256E-2</v>
      </c>
      <c r="AE340" s="9">
        <f t="shared" si="51"/>
        <v>8.1845619247877116E-2</v>
      </c>
      <c r="AF340" s="9">
        <f t="shared" si="51"/>
        <v>7.211675752735737E-2</v>
      </c>
      <c r="AG340" s="9">
        <f t="shared" si="51"/>
        <v>0.63549514294611897</v>
      </c>
      <c r="AH340" s="9">
        <f t="shared" si="51"/>
        <v>2.0434289304123401E-2</v>
      </c>
      <c r="AI340" s="9">
        <f t="shared" si="51"/>
        <v>3.1085243188290756E-2</v>
      </c>
      <c r="AJ340" s="9">
        <f t="shared" si="51"/>
        <v>4.474109115482996E-3</v>
      </c>
      <c r="AK340" s="9">
        <f t="shared" si="51"/>
        <v>2.3669906614917035E-2</v>
      </c>
      <c r="AL340" s="9">
        <f t="shared" si="51"/>
        <v>9.1559569495103018E-3</v>
      </c>
    </row>
    <row r="341" spans="1:38">
      <c r="A341">
        <v>335</v>
      </c>
      <c r="B341">
        <f t="shared" si="50"/>
        <v>-0.66000000000004144</v>
      </c>
      <c r="C341">
        <f t="shared" si="48"/>
        <v>1.6271999999999966</v>
      </c>
      <c r="D341" s="13">
        <f>EXP(SUMPRODUCT(LN($Y341:$AL341),AlturaTRI!$C$24:$P$24)+SUMPRODUCT(LN(1-$Y341:$AL341),1-AlturaTRI!$C$24:$P$24))</f>
        <v>4.9430027334481181E-6</v>
      </c>
      <c r="E341" s="13">
        <f ca="1">EXP(SUMPRODUCT(LN($Y341:$AL341),AlturaTRI!$C$25:$P$25)+SUMPRODUCT(LN(1-$Y341:$AL341),1-AlturaTRI!$C$25:$P$25))</f>
        <v>7.0237717067091458E-11</v>
      </c>
      <c r="F341" s="13">
        <f ca="1">EXP(SUMPRODUCT(LN($Y341:$AL341),AlturaTRI!$C$26:$P$26)+SUMPRODUCT(LN(1-$Y341:$AL341),1-AlturaTRI!$C$26:$P$26))</f>
        <v>2.9775960607404551E-13</v>
      </c>
      <c r="G341" s="13">
        <f ca="1">EXP(SUMPRODUCT(LN($Y341:$AL341),AlturaTRI!$C$27:$P$27)+SUMPRODUCT(LN(1-$Y341:$AL341),1-AlturaTRI!$C$27:$P$27))</f>
        <v>3.0062413045574805E-15</v>
      </c>
      <c r="H341" s="13">
        <f ca="1">EXP(SUMPRODUCT(LN($Y341:$AL341),AlturaTRI!$C$28:$P$28)+SUMPRODUCT(LN(1-$Y341:$AL341),1-AlturaTRI!$C$28:$P$28))</f>
        <v>2.1846295233980053E-16</v>
      </c>
      <c r="I341" s="13">
        <f ca="1">EXP(SUMPRODUCT(LN($Y341:$AL341),AlturaTRI!$C$29:$P$29)+SUMPRODUCT(LN(1-$Y341:$AL341),1-AlturaTRI!$C$29:$P$29))</f>
        <v>1.8609877212067583E-13</v>
      </c>
      <c r="J341" s="13">
        <f ca="1">EXP(SUMPRODUCT(LN($Y341:$AL341),AlturaTRI!$C$30:$P$30)+SUMPRODUCT(LN(1-$Y341:$AL341),1-AlturaTRI!$C$30:$P$30))</f>
        <v>4.2615487886695808E-13</v>
      </c>
      <c r="K341" s="13">
        <f ca="1">EXP(SUMPRODUCT(LN($Y341:$AL341),AlturaTRI!$C$31:$P$31)+SUMPRODUCT(LN(1-$Y341:$AL341),1-AlturaTRI!$C$31:$P$31))</f>
        <v>6.7642561135497954E-10</v>
      </c>
      <c r="L341" s="13">
        <f ca="1">EXP(SUMPRODUCT(LN($Y341:$AL341),AlturaTRI!$C$32:$P$32)+SUMPRODUCT(LN(1-$Y341:$AL341),1-AlturaTRI!$C$32:$P$32))</f>
        <v>1.2654161612849945E-9</v>
      </c>
      <c r="M341" s="13">
        <f ca="1">EXP(SUMPRODUCT(LN($Y341:$AL341),AlturaTRI!$C$33:$P$33)+SUMPRODUCT(LN(1-$Y341:$AL341),1-AlturaTRI!$C$33:$P$33))</f>
        <v>3.7848648903423574E-9</v>
      </c>
      <c r="N341" s="13">
        <f ca="1">EXP(SUMPRODUCT(LN($Y341:$AL341),AlturaTRI!$C$34:$P$34)+SUMPRODUCT(LN(1-$Y341:$AL341),1-AlturaTRI!$C$34:$P$34))</f>
        <v>4.6623849229945518E-5</v>
      </c>
      <c r="O341" s="13">
        <f ca="1">EXP(SUMPRODUCT(LN($Y341:$AL341),AlturaTRI!$C$35:$P$35)+SUMPRODUCT(LN(1-$Y341:$AL341),1-AlturaTRI!$C$35:$P$35))</f>
        <v>1.9877164310457112E-11</v>
      </c>
      <c r="P341" s="13">
        <f ca="1">EXP(SUMPRODUCT(LN($Y341:$AL341),AlturaTRI!$C$36:$P$36)+SUMPRODUCT(LN(1-$Y341:$AL341),1-AlturaTRI!$C$36:$P$36))</f>
        <v>2.4902726895617545E-11</v>
      </c>
      <c r="Q341" s="13">
        <f ca="1">EXP(SUMPRODUCT(LN($Y341:$AL341),AlturaTRI!$C$37:$P$37)+SUMPRODUCT(LN(1-$Y341:$AL341),1-AlturaTRI!$C$37:$P$37))</f>
        <v>1.3164596201516955E-7</v>
      </c>
      <c r="R341" s="13">
        <f ca="1">EXP(SUMPRODUCT(LN($Y341:$AL341),AlturaTRI!$C$38:$P$38)+SUMPRODUCT(LN(1-$Y341:$AL341),1-AlturaTRI!$C$38:$P$38))</f>
        <v>2.7183629971824866E-9</v>
      </c>
      <c r="S341" s="13">
        <f ca="1">EXP(SUMPRODUCT(LN($Y341:$AL341),AlturaTRI!$C$39:$P$39)+SUMPRODUCT(LN(1-$Y341:$AL341),1-AlturaTRI!$C$39:$P$39))</f>
        <v>9.4455594897964406E-18</v>
      </c>
      <c r="T341" s="13">
        <f ca="1">EXP(SUMPRODUCT(LN($Y341:$AL341),AlturaTRI!$C$40:$P$40)+SUMPRODUCT(LN(1-$Y341:$AL341),1-AlturaTRI!$C$40:$P$40))</f>
        <v>7.6578102712820307E-18</v>
      </c>
      <c r="U341" s="13">
        <f ca="1">EXP(SUMPRODUCT(LN($Y341:$AL341),AlturaTRI!$C$41:$P$41)+SUMPRODUCT(LN(1-$Y341:$AL341),1-AlturaTRI!$C$41:$P$41))</f>
        <v>1.7196580855493827E-13</v>
      </c>
      <c r="V341" s="13">
        <f ca="1">EXP(SUMPRODUCT(LN($Y341:$AL341),AlturaTRI!$C$42:$P$42)+SUMPRODUCT(LN(1-$Y341:$AL341),1-AlturaTRI!$C$42:$P$42))</f>
        <v>1.3967488360240698E-10</v>
      </c>
      <c r="W341" s="13">
        <f ca="1">EXP(SUMPRODUCT(LN($Y341:$AL341),AlturaTRI!$C$43:$P$43)+SUMPRODUCT(LN(1-$Y341:$AL341),1-AlturaTRI!$C$43:$P$43))</f>
        <v>5.7997383039678188E-11</v>
      </c>
      <c r="X341">
        <f t="shared" ca="1" si="49"/>
        <v>2.7314709965284632E-3</v>
      </c>
      <c r="Y341" s="9">
        <f t="shared" si="51"/>
        <v>1.39242649533528E-2</v>
      </c>
      <c r="Z341" s="9">
        <f t="shared" si="51"/>
        <v>1.1598611481741612E-2</v>
      </c>
      <c r="AA341" s="9">
        <f t="shared" si="51"/>
        <v>2.3275470066379349E-2</v>
      </c>
      <c r="AB341" s="9">
        <f t="shared" si="51"/>
        <v>2.3078539850532723E-2</v>
      </c>
      <c r="AC341" s="9">
        <f t="shared" si="51"/>
        <v>2.2215438501490097E-2</v>
      </c>
      <c r="AD341" s="9">
        <f t="shared" si="51"/>
        <v>1.4706944429188485E-2</v>
      </c>
      <c r="AE341" s="9">
        <f t="shared" si="51"/>
        <v>8.3567160316125655E-2</v>
      </c>
      <c r="AF341" s="9">
        <f t="shared" si="51"/>
        <v>7.336710136756687E-2</v>
      </c>
      <c r="AG341" s="9">
        <f t="shared" si="51"/>
        <v>0.64095821346344861</v>
      </c>
      <c r="AH341" s="9">
        <f t="shared" si="51"/>
        <v>2.0899263121363917E-2</v>
      </c>
      <c r="AI341" s="9">
        <f t="shared" si="51"/>
        <v>3.1700481908713052E-2</v>
      </c>
      <c r="AJ341" s="9">
        <f t="shared" si="51"/>
        <v>4.5908422357476214E-3</v>
      </c>
      <c r="AK341" s="9">
        <f t="shared" si="51"/>
        <v>2.4030319949495189E-2</v>
      </c>
      <c r="AL341" s="9">
        <f t="shared" si="51"/>
        <v>9.3765895262214391E-3</v>
      </c>
    </row>
    <row r="342" spans="1:38">
      <c r="A342">
        <v>336</v>
      </c>
      <c r="B342">
        <f t="shared" si="50"/>
        <v>-0.65000000000004143</v>
      </c>
      <c r="C342">
        <f t="shared" si="48"/>
        <v>1.6279999999999966</v>
      </c>
      <c r="D342" s="13">
        <f>EXP(SUMPRODUCT(LN($Y342:$AL342),AlturaTRI!$C$24:$P$24)+SUMPRODUCT(LN(1-$Y342:$AL342),1-AlturaTRI!$C$24:$P$24))</f>
        <v>5.1396840222167811E-6</v>
      </c>
      <c r="E342" s="13">
        <f ca="1">EXP(SUMPRODUCT(LN($Y342:$AL342),AlturaTRI!$C$25:$P$25)+SUMPRODUCT(LN(1-$Y342:$AL342),1-AlturaTRI!$C$25:$P$25))</f>
        <v>7.8523634836987131E-11</v>
      </c>
      <c r="F342" s="13">
        <f ca="1">EXP(SUMPRODUCT(LN($Y342:$AL342),AlturaTRI!$C$26:$P$26)+SUMPRODUCT(LN(1-$Y342:$AL342),1-AlturaTRI!$C$26:$P$26))</f>
        <v>3.3319847980312234E-13</v>
      </c>
      <c r="G342" s="13">
        <f ca="1">EXP(SUMPRODUCT(LN($Y342:$AL342),AlturaTRI!$C$27:$P$27)+SUMPRODUCT(LN(1-$Y342:$AL342),1-AlturaTRI!$C$27:$P$27))</f>
        <v>3.5832337507489088E-15</v>
      </c>
      <c r="H342" s="13">
        <f ca="1">EXP(SUMPRODUCT(LN($Y342:$AL342),AlturaTRI!$C$28:$P$28)+SUMPRODUCT(LN(1-$Y342:$AL342),1-AlturaTRI!$C$28:$P$28))</f>
        <v>2.5761702239750875E-16</v>
      </c>
      <c r="I342" s="13">
        <f ca="1">EXP(SUMPRODUCT(LN($Y342:$AL342),AlturaTRI!$C$29:$P$29)+SUMPRODUCT(LN(1-$Y342:$AL342),1-AlturaTRI!$C$29:$P$29))</f>
        <v>2.0736667767316491E-13</v>
      </c>
      <c r="J342" s="13">
        <f ca="1">EXP(SUMPRODUCT(LN($Y342:$AL342),AlturaTRI!$C$30:$P$30)+SUMPRODUCT(LN(1-$Y342:$AL342),1-AlturaTRI!$C$30:$P$30))</f>
        <v>4.8440101813153458E-13</v>
      </c>
      <c r="K342" s="13">
        <f ca="1">EXP(SUMPRODUCT(LN($Y342:$AL342),AlturaTRI!$C$31:$P$31)+SUMPRODUCT(LN(1-$Y342:$AL342),1-AlturaTRI!$C$31:$P$31))</f>
        <v>7.2700164929902107E-10</v>
      </c>
      <c r="L342" s="13">
        <f ca="1">EXP(SUMPRODUCT(LN($Y342:$AL342),AlturaTRI!$C$32:$P$32)+SUMPRODUCT(LN(1-$Y342:$AL342),1-AlturaTRI!$C$32:$P$32))</f>
        <v>1.3486515481068183E-9</v>
      </c>
      <c r="M342" s="13">
        <f ca="1">EXP(SUMPRODUCT(LN($Y342:$AL342),AlturaTRI!$C$33:$P$33)+SUMPRODUCT(LN(1-$Y342:$AL342),1-AlturaTRI!$C$33:$P$33))</f>
        <v>4.1627434479665856E-9</v>
      </c>
      <c r="N342" s="13">
        <f ca="1">EXP(SUMPRODUCT(LN($Y342:$AL342),AlturaTRI!$C$34:$P$34)+SUMPRODUCT(LN(1-$Y342:$AL342),1-AlturaTRI!$C$34:$P$34))</f>
        <v>4.8693824733838565E-5</v>
      </c>
      <c r="O342" s="13">
        <f ca="1">EXP(SUMPRODUCT(LN($Y342:$AL342),AlturaTRI!$C$35:$P$35)+SUMPRODUCT(LN(1-$Y342:$AL342),1-AlturaTRI!$C$35:$P$35))</f>
        <v>2.2367972560306871E-11</v>
      </c>
      <c r="P342" s="13">
        <f ca="1">EXP(SUMPRODUCT(LN($Y342:$AL342),AlturaTRI!$C$36:$P$36)+SUMPRODUCT(LN(1-$Y342:$AL342),1-AlturaTRI!$C$36:$P$36))</f>
        <v>2.7885748602685531E-11</v>
      </c>
      <c r="Q342" s="13">
        <f ca="1">EXP(SUMPRODUCT(LN($Y342:$AL342),AlturaTRI!$C$37:$P$37)+SUMPRODUCT(LN(1-$Y342:$AL342),1-AlturaTRI!$C$37:$P$37))</f>
        <v>1.4146713622405014E-7</v>
      </c>
      <c r="R342" s="13">
        <f ca="1">EXP(SUMPRODUCT(LN($Y342:$AL342),AlturaTRI!$C$38:$P$38)+SUMPRODUCT(LN(1-$Y342:$AL342),1-AlturaTRI!$C$38:$P$38))</f>
        <v>2.9650178364531125E-9</v>
      </c>
      <c r="S342" s="13">
        <f ca="1">EXP(SUMPRODUCT(LN($Y342:$AL342),AlturaTRI!$C$39:$P$39)+SUMPRODUCT(LN(1-$Y342:$AL342),1-AlturaTRI!$C$39:$P$39))</f>
        <v>1.1589635036258827E-17</v>
      </c>
      <c r="T342" s="13">
        <f ca="1">EXP(SUMPRODUCT(LN($Y342:$AL342),AlturaTRI!$C$40:$P$40)+SUMPRODUCT(LN(1-$Y342:$AL342),1-AlturaTRI!$C$40:$P$40))</f>
        <v>8.9492069803934582E-18</v>
      </c>
      <c r="U342" s="13">
        <f ca="1">EXP(SUMPRODUCT(LN($Y342:$AL342),AlturaTRI!$C$41:$P$41)+SUMPRODUCT(LN(1-$Y342:$AL342),1-AlturaTRI!$C$41:$P$41))</f>
        <v>1.9757917793875303E-13</v>
      </c>
      <c r="V342" s="13">
        <f ca="1">EXP(SUMPRODUCT(LN($Y342:$AL342),AlturaTRI!$C$42:$P$42)+SUMPRODUCT(LN(1-$Y342:$AL342),1-AlturaTRI!$C$42:$P$42))</f>
        <v>1.5529035714495025E-10</v>
      </c>
      <c r="W342" s="13">
        <f ca="1">EXP(SUMPRODUCT(LN($Y342:$AL342),AlturaTRI!$C$43:$P$43)+SUMPRODUCT(LN(1-$Y342:$AL342),1-AlturaTRI!$C$43:$P$43))</f>
        <v>6.5512496653198611E-11</v>
      </c>
      <c r="X342">
        <f t="shared" ca="1" si="49"/>
        <v>2.7494208531617685E-3</v>
      </c>
      <c r="Y342" s="9">
        <f t="shared" si="51"/>
        <v>1.4190810132872335E-2</v>
      </c>
      <c r="Z342" s="9">
        <f t="shared" si="51"/>
        <v>1.1827152972985007E-2</v>
      </c>
      <c r="AA342" s="9">
        <f t="shared" si="51"/>
        <v>2.3682016354663802E-2</v>
      </c>
      <c r="AB342" s="9">
        <f t="shared" si="51"/>
        <v>2.3404064378670916E-2</v>
      </c>
      <c r="AC342" s="9">
        <f t="shared" si="51"/>
        <v>2.2568808620793773E-2</v>
      </c>
      <c r="AD342" s="9">
        <f t="shared" si="51"/>
        <v>1.49532979890316E-2</v>
      </c>
      <c r="AE342" s="9">
        <f t="shared" si="51"/>
        <v>8.5321547306865586E-2</v>
      </c>
      <c r="AF342" s="9">
        <f t="shared" si="51"/>
        <v>7.4637379626919798E-2</v>
      </c>
      <c r="AG342" s="9">
        <f t="shared" si="51"/>
        <v>0.6463849659336286</v>
      </c>
      <c r="AH342" s="9">
        <f t="shared" si="51"/>
        <v>2.1374586358996923E-2</v>
      </c>
      <c r="AI342" s="9">
        <f t="shared" si="51"/>
        <v>3.2327491151297495E-2</v>
      </c>
      <c r="AJ342" s="9">
        <f t="shared" si="51"/>
        <v>4.7106066060067908E-3</v>
      </c>
      <c r="AK342" s="9">
        <f t="shared" si="51"/>
        <v>2.4396084042251815E-2</v>
      </c>
      <c r="AL342" s="9">
        <f t="shared" si="51"/>
        <v>9.602487197326582E-3</v>
      </c>
    </row>
    <row r="343" spans="1:38">
      <c r="A343">
        <v>337</v>
      </c>
      <c r="B343">
        <f t="shared" si="50"/>
        <v>-0.64000000000004142</v>
      </c>
      <c r="C343">
        <f t="shared" si="48"/>
        <v>1.6287999999999967</v>
      </c>
      <c r="D343" s="13">
        <f>EXP(SUMPRODUCT(LN($Y343:$AL343),AlturaTRI!$C$24:$P$24)+SUMPRODUCT(LN(1-$Y343:$AL343),1-AlturaTRI!$C$24:$P$24))</f>
        <v>5.3427927948787575E-6</v>
      </c>
      <c r="E343" s="13">
        <f ca="1">EXP(SUMPRODUCT(LN($Y343:$AL343),AlturaTRI!$C$25:$P$25)+SUMPRODUCT(LN(1-$Y343:$AL343),1-AlturaTRI!$C$25:$P$25))</f>
        <v>8.7764067752231126E-11</v>
      </c>
      <c r="F343" s="13">
        <f ca="1">EXP(SUMPRODUCT(LN($Y343:$AL343),AlturaTRI!$C$26:$P$26)+SUMPRODUCT(LN(1-$Y343:$AL343),1-AlturaTRI!$C$26:$P$26))</f>
        <v>3.7275766547039107E-13</v>
      </c>
      <c r="G343" s="13">
        <f ca="1">EXP(SUMPRODUCT(LN($Y343:$AL343),AlturaTRI!$C$27:$P$27)+SUMPRODUCT(LN(1-$Y343:$AL343),1-AlturaTRI!$C$27:$P$27))</f>
        <v>4.2698516315159606E-15</v>
      </c>
      <c r="H343" s="13">
        <f ca="1">EXP(SUMPRODUCT(LN($Y343:$AL343),AlturaTRI!$C$28:$P$28)+SUMPRODUCT(LN(1-$Y343:$AL343),1-AlturaTRI!$C$28:$P$28))</f>
        <v>3.0370899576777632E-16</v>
      </c>
      <c r="I343" s="13">
        <f ca="1">EXP(SUMPRODUCT(LN($Y343:$AL343),AlturaTRI!$C$29:$P$29)+SUMPRODUCT(LN(1-$Y343:$AL343),1-AlturaTRI!$C$29:$P$29))</f>
        <v>2.3100467732093137E-13</v>
      </c>
      <c r="J343" s="13">
        <f ca="1">EXP(SUMPRODUCT(LN($Y343:$AL343),AlturaTRI!$C$30:$P$30)+SUMPRODUCT(LN(1-$Y343:$AL343),1-AlturaTRI!$C$30:$P$30))</f>
        <v>5.5046406317413199E-13</v>
      </c>
      <c r="K343" s="13">
        <f ca="1">EXP(SUMPRODUCT(LN($Y343:$AL343),AlturaTRI!$C$31:$P$31)+SUMPRODUCT(LN(1-$Y343:$AL343),1-AlturaTRI!$C$31:$P$31))</f>
        <v>7.811547737987098E-10</v>
      </c>
      <c r="L343" s="13">
        <f ca="1">EXP(SUMPRODUCT(LN($Y343:$AL343),AlturaTRI!$C$32:$P$32)+SUMPRODUCT(LN(1-$Y343:$AL343),1-AlturaTRI!$C$32:$P$32))</f>
        <v>1.4369857965658634E-9</v>
      </c>
      <c r="M343" s="13">
        <f ca="1">EXP(SUMPRODUCT(LN($Y343:$AL343),AlturaTRI!$C$33:$P$33)+SUMPRODUCT(LN(1-$Y343:$AL343),1-AlturaTRI!$C$33:$P$33))</f>
        <v>4.5771511332689995E-9</v>
      </c>
      <c r="N343" s="13">
        <f ca="1">EXP(SUMPRODUCT(LN($Y343:$AL343),AlturaTRI!$C$34:$P$34)+SUMPRODUCT(LN(1-$Y343:$AL343),1-AlturaTRI!$C$34:$P$34))</f>
        <v>5.0842394082603937E-5</v>
      </c>
      <c r="O343" s="13">
        <f ca="1">EXP(SUMPRODUCT(LN($Y343:$AL343),AlturaTRI!$C$35:$P$35)+SUMPRODUCT(LN(1-$Y343:$AL343),1-AlturaTRI!$C$35:$P$35))</f>
        <v>2.5164317532713124E-11</v>
      </c>
      <c r="P343" s="13">
        <f ca="1">EXP(SUMPRODUCT(LN($Y343:$AL343),AlturaTRI!$C$36:$P$36)+SUMPRODUCT(LN(1-$Y343:$AL343),1-AlturaTRI!$C$36:$P$36))</f>
        <v>3.1217926340710455E-11</v>
      </c>
      <c r="Q343" s="13">
        <f ca="1">EXP(SUMPRODUCT(LN($Y343:$AL343),AlturaTRI!$C$37:$P$37)+SUMPRODUCT(LN(1-$Y343:$AL343),1-AlturaTRI!$C$37:$P$37))</f>
        <v>1.519812189192304E-7</v>
      </c>
      <c r="R343" s="13">
        <f ca="1">EXP(SUMPRODUCT(LN($Y343:$AL343),AlturaTRI!$C$38:$P$38)+SUMPRODUCT(LN(1-$Y343:$AL343),1-AlturaTRI!$C$38:$P$38))</f>
        <v>3.2332070151845095E-9</v>
      </c>
      <c r="S343" s="13">
        <f ca="1">EXP(SUMPRODUCT(LN($Y343:$AL343),AlturaTRI!$C$39:$P$39)+SUMPRODUCT(LN(1-$Y343:$AL343),1-AlturaTRI!$C$39:$P$39))</f>
        <v>1.4216679544511692E-17</v>
      </c>
      <c r="T343" s="13">
        <f ca="1">EXP(SUMPRODUCT(LN($Y343:$AL343),AlturaTRI!$C$40:$P$40)+SUMPRODUCT(LN(1-$Y343:$AL343),1-AlturaTRI!$C$40:$P$40))</f>
        <v>1.0455645381031716E-17</v>
      </c>
      <c r="U343" s="13">
        <f ca="1">EXP(SUMPRODUCT(LN($Y343:$AL343),AlturaTRI!$C$41:$P$41)+SUMPRODUCT(LN(1-$Y343:$AL343),1-AlturaTRI!$C$41:$P$41))</f>
        <v>2.2694811716298597E-13</v>
      </c>
      <c r="V343" s="13">
        <f ca="1">EXP(SUMPRODUCT(LN($Y343:$AL343),AlturaTRI!$C$42:$P$42)+SUMPRODUCT(LN(1-$Y343:$AL343),1-AlturaTRI!$C$42:$P$42))</f>
        <v>1.7260644232812349E-10</v>
      </c>
      <c r="W343" s="13">
        <f ca="1">EXP(SUMPRODUCT(LN($Y343:$AL343),AlturaTRI!$C$43:$P$43)+SUMPRODUCT(LN(1-$Y343:$AL343),1-AlturaTRI!$C$43:$P$43))</f>
        <v>7.3982030218613297E-11</v>
      </c>
      <c r="X343">
        <f t="shared" ca="1" si="49"/>
        <v>2.767211932215206E-3</v>
      </c>
      <c r="Y343" s="9">
        <f t="shared" si="51"/>
        <v>1.4462382818295856E-2</v>
      </c>
      <c r="Z343" s="9">
        <f t="shared" si="51"/>
        <v>1.2060142747156813E-2</v>
      </c>
      <c r="AA343" s="9">
        <f t="shared" si="51"/>
        <v>2.4095488495832436E-2</v>
      </c>
      <c r="AB343" s="9">
        <f t="shared" si="51"/>
        <v>2.3734068904054422E-2</v>
      </c>
      <c r="AC343" s="9">
        <f t="shared" si="51"/>
        <v>2.2927667823989112E-2</v>
      </c>
      <c r="AD343" s="9">
        <f t="shared" si="51"/>
        <v>1.5203714499494456E-2</v>
      </c>
      <c r="AE343" s="9">
        <f t="shared" si="51"/>
        <v>8.7109264543649201E-2</v>
      </c>
      <c r="AF343" s="9">
        <f t="shared" si="51"/>
        <v>7.5927849343574938E-2</v>
      </c>
      <c r="AG343" s="9">
        <f t="shared" si="51"/>
        <v>0.65177425767600494</v>
      </c>
      <c r="AH343" s="9">
        <f t="shared" si="51"/>
        <v>2.1860478762100993E-2</v>
      </c>
      <c r="AI343" s="9">
        <f t="shared" si="51"/>
        <v>3.2966479890803119E-2</v>
      </c>
      <c r="AJ343" s="9">
        <f t="shared" si="51"/>
        <v>4.8334801782075375E-3</v>
      </c>
      <c r="AK343" s="9">
        <f t="shared" si="51"/>
        <v>2.4767274127615018E-2</v>
      </c>
      <c r="AL343" s="9">
        <f t="shared" si="51"/>
        <v>9.8337730954367406E-3</v>
      </c>
    </row>
    <row r="344" spans="1:38">
      <c r="A344">
        <v>338</v>
      </c>
      <c r="B344">
        <f t="shared" si="50"/>
        <v>-0.63000000000004142</v>
      </c>
      <c r="C344">
        <f t="shared" si="48"/>
        <v>1.6295999999999966</v>
      </c>
      <c r="D344" s="13">
        <f>EXP(SUMPRODUCT(LN($Y344:$AL344),AlturaTRI!$C$24:$P$24)+SUMPRODUCT(LN(1-$Y344:$AL344),1-AlturaTRI!$C$24:$P$24))</f>
        <v>5.5524659980485023E-6</v>
      </c>
      <c r="E344" s="13">
        <f ca="1">EXP(SUMPRODUCT(LN($Y344:$AL344),AlturaTRI!$C$25:$P$25)+SUMPRODUCT(LN(1-$Y344:$AL344),1-AlturaTRI!$C$25:$P$25))</f>
        <v>9.8066066997425725E-11</v>
      </c>
      <c r="F344" s="13">
        <f ca="1">EXP(SUMPRODUCT(LN($Y344:$AL344),AlturaTRI!$C$26:$P$26)+SUMPRODUCT(LN(1-$Y344:$AL344),1-AlturaTRI!$C$26:$P$26))</f>
        <v>4.1690376739224162E-13</v>
      </c>
      <c r="G344" s="13">
        <f ca="1">EXP(SUMPRODUCT(LN($Y344:$AL344),AlturaTRI!$C$27:$P$27)+SUMPRODUCT(LN(1-$Y344:$AL344),1-AlturaTRI!$C$27:$P$27))</f>
        <v>5.086699632757138E-15</v>
      </c>
      <c r="H344" s="13">
        <f ca="1">EXP(SUMPRODUCT(LN($Y344:$AL344),AlturaTRI!$C$28:$P$28)+SUMPRODUCT(LN(1-$Y344:$AL344),1-AlturaTRI!$C$28:$P$28))</f>
        <v>3.5795334075856995E-16</v>
      </c>
      <c r="I344" s="13">
        <f ca="1">EXP(SUMPRODUCT(LN($Y344:$AL344),AlturaTRI!$C$29:$P$29)+SUMPRODUCT(LN(1-$Y344:$AL344),1-AlturaTRI!$C$29:$P$29))</f>
        <v>2.5726946414691465E-13</v>
      </c>
      <c r="J344" s="13">
        <f ca="1">EXP(SUMPRODUCT(LN($Y344:$AL344),AlturaTRI!$C$30:$P$30)+SUMPRODUCT(LN(1-$Y344:$AL344),1-AlturaTRI!$C$30:$P$30))</f>
        <v>6.2537218413350733E-13</v>
      </c>
      <c r="K344" s="13">
        <f ca="1">EXP(SUMPRODUCT(LN($Y344:$AL344),AlturaTRI!$C$31:$P$31)+SUMPRODUCT(LN(1-$Y344:$AL344),1-AlturaTRI!$C$31:$P$31))</f>
        <v>8.3912073136779219E-10</v>
      </c>
      <c r="L344" s="13">
        <f ca="1">EXP(SUMPRODUCT(LN($Y344:$AL344),AlturaTRI!$C$32:$P$32)+SUMPRODUCT(LN(1-$Y344:$AL344),1-AlturaTRI!$C$32:$P$32))</f>
        <v>1.5307027430741166E-9</v>
      </c>
      <c r="M344" s="13">
        <f ca="1">EXP(SUMPRODUCT(LN($Y344:$AL344),AlturaTRI!$C$33:$P$33)+SUMPRODUCT(LN(1-$Y344:$AL344),1-AlturaTRI!$C$33:$P$33))</f>
        <v>5.0314889600351087E-9</v>
      </c>
      <c r="N344" s="13">
        <f ca="1">EXP(SUMPRODUCT(LN($Y344:$AL344),AlturaTRI!$C$34:$P$34)+SUMPRODUCT(LN(1-$Y344:$AL344),1-AlturaTRI!$C$34:$P$34))</f>
        <v>5.3071793160578009E-5</v>
      </c>
      <c r="O344" s="13">
        <f ca="1">EXP(SUMPRODUCT(LN($Y344:$AL344),AlturaTRI!$C$35:$P$35)+SUMPRODUCT(LN(1-$Y344:$AL344),1-AlturaTRI!$C$35:$P$35))</f>
        <v>2.8302797015874524E-11</v>
      </c>
      <c r="P344" s="13">
        <f ca="1">EXP(SUMPRODUCT(LN($Y344:$AL344),AlturaTRI!$C$36:$P$36)+SUMPRODUCT(LN(1-$Y344:$AL344),1-AlturaTRI!$C$36:$P$36))</f>
        <v>3.4939079588553019E-11</v>
      </c>
      <c r="Q344" s="13">
        <f ca="1">EXP(SUMPRODUCT(LN($Y344:$AL344),AlturaTRI!$C$37:$P$37)+SUMPRODUCT(LN(1-$Y344:$AL344),1-AlturaTRI!$C$37:$P$37))</f>
        <v>1.63233746782285E-7</v>
      </c>
      <c r="R344" s="13">
        <f ca="1">EXP(SUMPRODUCT(LN($Y344:$AL344),AlturaTRI!$C$38:$P$38)+SUMPRODUCT(LN(1-$Y344:$AL344),1-AlturaTRI!$C$38:$P$38))</f>
        <v>3.5247261396339952E-9</v>
      </c>
      <c r="S344" s="13">
        <f ca="1">EXP(SUMPRODUCT(LN($Y344:$AL344),AlturaTRI!$C$39:$P$39)+SUMPRODUCT(LN(1-$Y344:$AL344),1-AlturaTRI!$C$39:$P$39))</f>
        <v>1.743461064574114E-17</v>
      </c>
      <c r="T344" s="13">
        <f ca="1">EXP(SUMPRODUCT(LN($Y344:$AL344),AlturaTRI!$C$40:$P$40)+SUMPRODUCT(LN(1-$Y344:$AL344),1-AlturaTRI!$C$40:$P$40))</f>
        <v>1.2212450097815075E-17</v>
      </c>
      <c r="U344" s="13">
        <f ca="1">EXP(SUMPRODUCT(LN($Y344:$AL344),AlturaTRI!$C$41:$P$41)+SUMPRODUCT(LN(1-$Y344:$AL344),1-AlturaTRI!$C$41:$P$41))</f>
        <v>2.606139499793901E-13</v>
      </c>
      <c r="V344" s="13">
        <f ca="1">EXP(SUMPRODUCT(LN($Y344:$AL344),AlturaTRI!$C$42:$P$42)+SUMPRODUCT(LN(1-$Y344:$AL344),1-AlturaTRI!$C$42:$P$42))</f>
        <v>1.9180290399783488E-10</v>
      </c>
      <c r="W344" s="13">
        <f ca="1">EXP(SUMPRODUCT(LN($Y344:$AL344),AlturaTRI!$C$43:$P$43)+SUMPRODUCT(LN(1-$Y344:$AL344),1-AlturaTRI!$C$43:$P$43))</f>
        <v>8.3524523041900827E-11</v>
      </c>
      <c r="X344">
        <f t="shared" ca="1" si="49"/>
        <v>2.7848396367138369E-3</v>
      </c>
      <c r="Y344" s="9">
        <f t="shared" si="51"/>
        <v>1.4739074946702823E-2</v>
      </c>
      <c r="Z344" s="9">
        <f t="shared" si="51"/>
        <v>1.2297665199286014E-2</v>
      </c>
      <c r="AA344" s="9">
        <f t="shared" si="51"/>
        <v>2.451599831102132E-2</v>
      </c>
      <c r="AB344" s="9">
        <f t="shared" si="51"/>
        <v>2.4068611915821048E-2</v>
      </c>
      <c r="AC344" s="9">
        <f t="shared" si="51"/>
        <v>2.3292097153448744E-2</v>
      </c>
      <c r="AD344" s="9">
        <f t="shared" si="51"/>
        <v>1.5458258818446095E-2</v>
      </c>
      <c r="AE344" s="9">
        <f t="shared" si="51"/>
        <v>8.8930797437693276E-2</v>
      </c>
      <c r="AF344" s="9">
        <f t="shared" si="51"/>
        <v>7.7238768743018729E-2</v>
      </c>
      <c r="AG344" s="9">
        <f t="shared" si="51"/>
        <v>0.65712498255212914</v>
      </c>
      <c r="AH344" s="9">
        <f t="shared" si="51"/>
        <v>2.2357164253888742E-2</v>
      </c>
      <c r="AI344" s="9">
        <f t="shared" si="51"/>
        <v>3.3617660165158859E-2</v>
      </c>
      <c r="AJ344" s="9">
        <f t="shared" si="51"/>
        <v>4.95954286867959E-3</v>
      </c>
      <c r="AK344" s="9">
        <f t="shared" si="51"/>
        <v>2.5143966368992701E-2</v>
      </c>
      <c r="AL344" s="9">
        <f t="shared" si="51"/>
        <v>1.0070573110426258E-2</v>
      </c>
    </row>
    <row r="345" spans="1:38">
      <c r="A345">
        <v>339</v>
      </c>
      <c r="B345">
        <f t="shared" si="50"/>
        <v>-0.62000000000004141</v>
      </c>
      <c r="C345">
        <f t="shared" si="48"/>
        <v>1.6303999999999965</v>
      </c>
      <c r="D345" s="13">
        <f>EXP(SUMPRODUCT(LN($Y345:$AL345),AlturaTRI!$C$24:$P$24)+SUMPRODUCT(LN(1-$Y345:$AL345),1-AlturaTRI!$C$24:$P$24))</f>
        <v>5.7688396172009083E-6</v>
      </c>
      <c r="E345" s="13">
        <f ca="1">EXP(SUMPRODUCT(LN($Y345:$AL345),AlturaTRI!$C$25:$P$25)+SUMPRODUCT(LN(1-$Y345:$AL345),1-AlturaTRI!$C$25:$P$25))</f>
        <v>1.0954832793771293E-10</v>
      </c>
      <c r="F345" s="13">
        <f ca="1">EXP(SUMPRODUCT(LN($Y345:$AL345),AlturaTRI!$C$26:$P$26)+SUMPRODUCT(LN(1-$Y345:$AL345),1-AlturaTRI!$C$26:$P$26))</f>
        <v>4.6615466794826858E-13</v>
      </c>
      <c r="G345" s="13">
        <f ca="1">EXP(SUMPRODUCT(LN($Y345:$AL345),AlturaTRI!$C$27:$P$27)+SUMPRODUCT(LN(1-$Y345:$AL345),1-AlturaTRI!$C$27:$P$27))</f>
        <v>6.0582108409904655E-15</v>
      </c>
      <c r="H345" s="13">
        <f ca="1">EXP(SUMPRODUCT(LN($Y345:$AL345),AlturaTRI!$C$28:$P$28)+SUMPRODUCT(LN(1-$Y345:$AL345),1-AlturaTRI!$C$28:$P$28))</f>
        <v>4.2177435069072015E-16</v>
      </c>
      <c r="I345" s="13">
        <f ca="1">EXP(SUMPRODUCT(LN($Y345:$AL345),AlturaTRI!$C$29:$P$29)+SUMPRODUCT(LN(1-$Y345:$AL345),1-AlturaTRI!$C$29:$P$29))</f>
        <v>2.864446344679116E-13</v>
      </c>
      <c r="J345" s="13">
        <f ca="1">EXP(SUMPRODUCT(LN($Y345:$AL345),AlturaTRI!$C$30:$P$30)+SUMPRODUCT(LN(1-$Y345:$AL345),1-AlturaTRI!$C$30:$P$30))</f>
        <v>7.10285797037615E-13</v>
      </c>
      <c r="K345" s="13">
        <f ca="1">EXP(SUMPRODUCT(LN($Y345:$AL345),AlturaTRI!$C$31:$P$31)+SUMPRODUCT(LN(1-$Y345:$AL345),1-AlturaTRI!$C$31:$P$31))</f>
        <v>9.0114938767696293E-10</v>
      </c>
      <c r="L345" s="13">
        <f ca="1">EXP(SUMPRODUCT(LN($Y345:$AL345),AlturaTRI!$C$32:$P$32)+SUMPRODUCT(LN(1-$Y345:$AL345),1-AlturaTRI!$C$32:$P$32))</f>
        <v>1.6300999221842457E-9</v>
      </c>
      <c r="M345" s="13">
        <f ca="1">EXP(SUMPRODUCT(LN($Y345:$AL345),AlturaTRI!$C$33:$P$33)+SUMPRODUCT(LN(1-$Y345:$AL345),1-AlturaTRI!$C$33:$P$33))</f>
        <v>5.5294607139659114E-9</v>
      </c>
      <c r="N345" s="13">
        <f ca="1">EXP(SUMPRODUCT(LN($Y345:$AL345),AlturaTRI!$C$34:$P$34)+SUMPRODUCT(LN(1-$Y345:$AL345),1-AlturaTRI!$C$34:$P$34))</f>
        <v>5.5384279698229506E-5</v>
      </c>
      <c r="O345" s="13">
        <f ca="1">EXP(SUMPRODUCT(LN($Y345:$AL345),AlturaTRI!$C$35:$P$35)+SUMPRODUCT(LN(1-$Y345:$AL345),1-AlturaTRI!$C$35:$P$35))</f>
        <v>3.1824276417276449E-11</v>
      </c>
      <c r="P345" s="13">
        <f ca="1">EXP(SUMPRODUCT(LN($Y345:$AL345),AlturaTRI!$C$36:$P$36)+SUMPRODUCT(LN(1-$Y345:$AL345),1-AlturaTRI!$C$36:$P$36))</f>
        <v>3.9093436599209975E-11</v>
      </c>
      <c r="Q345" s="13">
        <f ca="1">EXP(SUMPRODUCT(LN($Y345:$AL345),AlturaTRI!$C$37:$P$37)+SUMPRODUCT(LN(1-$Y345:$AL345),1-AlturaTRI!$C$37:$P$37))</f>
        <v>1.7527297432348405E-7</v>
      </c>
      <c r="R345" s="13">
        <f ca="1">EXP(SUMPRODUCT(LN($Y345:$AL345),AlturaTRI!$C$38:$P$38)+SUMPRODUCT(LN(1-$Y345:$AL345),1-AlturaTRI!$C$38:$P$38))</f>
        <v>3.841512294114752E-9</v>
      </c>
      <c r="S345" s="13">
        <f ca="1">EXP(SUMPRODUCT(LN($Y345:$AL345),AlturaTRI!$C$39:$P$39)+SUMPRODUCT(LN(1-$Y345:$AL345),1-AlturaTRI!$C$39:$P$39))</f>
        <v>2.1375255429831722E-17</v>
      </c>
      <c r="T345" s="13">
        <f ca="1">EXP(SUMPRODUCT(LN($Y345:$AL345),AlturaTRI!$C$40:$P$40)+SUMPRODUCT(LN(1-$Y345:$AL345),1-AlturaTRI!$C$40:$P$40))</f>
        <v>1.4260663769674305E-17</v>
      </c>
      <c r="U345" s="13">
        <f ca="1">EXP(SUMPRODUCT(LN($Y345:$AL345),AlturaTRI!$C$41:$P$41)+SUMPRODUCT(LN(1-$Y345:$AL345),1-AlturaTRI!$C$41:$P$41))</f>
        <v>2.9919457490395973E-13</v>
      </c>
      <c r="V345" s="13">
        <f ca="1">EXP(SUMPRODUCT(LN($Y345:$AL345),AlturaTRI!$C$42:$P$42)+SUMPRODUCT(LN(1-$Y345:$AL345),1-AlturaTRI!$C$42:$P$42))</f>
        <v>2.1307786506509126E-10</v>
      </c>
      <c r="W345" s="13">
        <f ca="1">EXP(SUMPRODUCT(LN($Y345:$AL345),AlturaTRI!$C$43:$P$43)+SUMPRODUCT(LN(1-$Y345:$AL345),1-AlturaTRI!$C$43:$P$43))</f>
        <v>9.4272873490921934E-11</v>
      </c>
      <c r="X345">
        <f t="shared" ca="1" si="49"/>
        <v>2.8022993893351464E-3</v>
      </c>
      <c r="Y345" s="9">
        <f t="shared" si="51"/>
        <v>1.5020980024807494E-2</v>
      </c>
      <c r="Z345" s="9">
        <f t="shared" si="51"/>
        <v>1.253980623869555E-2</v>
      </c>
      <c r="AA345" s="9">
        <f t="shared" si="51"/>
        <v>2.494365920976218E-2</v>
      </c>
      <c r="AB345" s="9">
        <f t="shared" si="51"/>
        <v>2.4407752576852872E-2</v>
      </c>
      <c r="AC345" s="9">
        <f t="shared" si="51"/>
        <v>2.3662178712833323E-2</v>
      </c>
      <c r="AD345" s="9">
        <f t="shared" si="51"/>
        <v>1.5716996766541189E-2</v>
      </c>
      <c r="AE345" s="9">
        <f t="shared" si="51"/>
        <v>9.0786632194562608E-2</v>
      </c>
      <c r="AF345" s="9">
        <f t="shared" si="51"/>
        <v>7.8570397160807867E-2</v>
      </c>
      <c r="AG345" s="9">
        <f t="shared" si="51"/>
        <v>0.66243607162871321</v>
      </c>
      <c r="AH345" s="9">
        <f t="shared" si="51"/>
        <v>2.2864870992438124E-2</v>
      </c>
      <c r="AI345" s="9">
        <f t="shared" si="51"/>
        <v>3.428124709390188E-2</v>
      </c>
      <c r="AJ345" s="9">
        <f t="shared" si="51"/>
        <v>5.0888766055070915E-3</v>
      </c>
      <c r="AK345" s="9">
        <f t="shared" si="51"/>
        <v>2.5526237866226844E-2</v>
      </c>
      <c r="AL345" s="9">
        <f t="shared" si="51"/>
        <v>1.0313015945181896E-2</v>
      </c>
    </row>
    <row r="346" spans="1:38">
      <c r="A346">
        <v>340</v>
      </c>
      <c r="B346">
        <f t="shared" si="50"/>
        <v>-0.6100000000000414</v>
      </c>
      <c r="C346">
        <f t="shared" si="48"/>
        <v>1.6311999999999967</v>
      </c>
      <c r="D346" s="13">
        <f>EXP(SUMPRODUCT(LN($Y346:$AL346),AlturaTRI!$C$24:$P$24)+SUMPRODUCT(LN(1-$Y346:$AL346),1-AlturaTRI!$C$24:$P$24))</f>
        <v>5.9920484081027466E-6</v>
      </c>
      <c r="E346" s="13">
        <f ca="1">EXP(SUMPRODUCT(LN($Y346:$AL346),AlturaTRI!$C$25:$P$25)+SUMPRODUCT(LN(1-$Y346:$AL346),1-AlturaTRI!$C$25:$P$25))</f>
        <v>1.223424122376277E-10</v>
      </c>
      <c r="F346" s="13">
        <f ca="1">EXP(SUMPRODUCT(LN($Y346:$AL346),AlturaTRI!$C$26:$P$26)+SUMPRODUCT(LN(1-$Y346:$AL346),1-AlturaTRI!$C$26:$P$26))</f>
        <v>5.2108496931999729E-13</v>
      </c>
      <c r="G346" s="13">
        <f ca="1">EXP(SUMPRODUCT(LN($Y346:$AL346),AlturaTRI!$C$27:$P$27)+SUMPRODUCT(LN(1-$Y346:$AL346),1-AlturaTRI!$C$27:$P$27))</f>
        <v>7.2133493320485231E-15</v>
      </c>
      <c r="H346" s="13">
        <f ca="1">EXP(SUMPRODUCT(LN($Y346:$AL346),AlturaTRI!$C$28:$P$28)+SUMPRODUCT(LN(1-$Y346:$AL346),1-AlturaTRI!$C$28:$P$28))</f>
        <v>4.9684188619516841E-16</v>
      </c>
      <c r="I346" s="13">
        <f ca="1">EXP(SUMPRODUCT(LN($Y346:$AL346),AlturaTRI!$C$29:$P$29)+SUMPRODUCT(LN(1-$Y346:$AL346),1-AlturaTRI!$C$29:$P$29))</f>
        <v>3.188434004932933E-13</v>
      </c>
      <c r="J346" s="13">
        <f ca="1">EXP(SUMPRODUCT(LN($Y346:$AL346),AlturaTRI!$C$30:$P$30)+SUMPRODUCT(LN(1-$Y346:$AL346),1-AlturaTRI!$C$30:$P$30))</f>
        <v>8.0651415042419142E-13</v>
      </c>
      <c r="K346" s="13">
        <f ca="1">EXP(SUMPRODUCT(LN($Y346:$AL346),AlturaTRI!$C$31:$P$31)+SUMPRODUCT(LN(1-$Y346:$AL346),1-AlturaTRI!$C$31:$P$31))</f>
        <v>9.6750545825097596E-10</v>
      </c>
      <c r="L346" s="13">
        <f ca="1">EXP(SUMPRODUCT(LN($Y346:$AL346),AlturaTRI!$C$32:$P$32)+SUMPRODUCT(LN(1-$Y346:$AL346),1-AlturaTRI!$C$32:$P$32))</f>
        <v>1.7354890735889805E-9</v>
      </c>
      <c r="M346" s="13">
        <f ca="1">EXP(SUMPRODUCT(LN($Y346:$AL346),AlturaTRI!$C$33:$P$33)+SUMPRODUCT(LN(1-$Y346:$AL346),1-AlturaTRI!$C$33:$P$33))</f>
        <v>6.0750984509858791E-9</v>
      </c>
      <c r="N346" s="13">
        <f ca="1">EXP(SUMPRODUCT(LN($Y346:$AL346),AlturaTRI!$C$34:$P$34)+SUMPRODUCT(LN(1-$Y346:$AL346),1-AlturaTRI!$C$34:$P$34))</f>
        <v>5.7782130791785493E-5</v>
      </c>
      <c r="O346" s="13">
        <f ca="1">EXP(SUMPRODUCT(LN($Y346:$AL346),AlturaTRI!$C$35:$P$35)+SUMPRODUCT(LN(1-$Y346:$AL346),1-AlturaTRI!$C$35:$P$35))</f>
        <v>3.5774371292731063E-11</v>
      </c>
      <c r="P346" s="13">
        <f ca="1">EXP(SUMPRODUCT(LN($Y346:$AL346),AlturaTRI!$C$36:$P$36)+SUMPRODUCT(LN(1-$Y346:$AL346),1-AlturaTRI!$C$36:$P$36))</f>
        <v>4.3730106030446867E-11</v>
      </c>
      <c r="Q346" s="13">
        <f ca="1">EXP(SUMPRODUCT(LN($Y346:$AL346),AlturaTRI!$C$37:$P$37)+SUMPRODUCT(LN(1-$Y346:$AL346),1-AlturaTRI!$C$37:$P$37))</f>
        <v>1.8815001386218329E-7</v>
      </c>
      <c r="R346" s="13">
        <f ca="1">EXP(SUMPRODUCT(LN($Y346:$AL346),AlturaTRI!$C$38:$P$38)+SUMPRODUCT(LN(1-$Y346:$AL346),1-AlturaTRI!$C$38:$P$38))</f>
        <v>4.1856543962429135E-9</v>
      </c>
      <c r="S346" s="13">
        <f ca="1">EXP(SUMPRODUCT(LN($Y346:$AL346),AlturaTRI!$C$39:$P$39)+SUMPRODUCT(LN(1-$Y346:$AL346),1-AlturaTRI!$C$39:$P$39))</f>
        <v>2.6199600199526164E-17</v>
      </c>
      <c r="T346" s="13">
        <f ca="1">EXP(SUMPRODUCT(LN($Y346:$AL346),AlturaTRI!$C$40:$P$40)+SUMPRODUCT(LN(1-$Y346:$AL346),1-AlturaTRI!$C$40:$P$40))</f>
        <v>1.6647957925121503E-17</v>
      </c>
      <c r="U346" s="13">
        <f ca="1">EXP(SUMPRODUCT(LN($Y346:$AL346),AlturaTRI!$C$41:$P$41)+SUMPRODUCT(LN(1-$Y346:$AL346),1-AlturaTRI!$C$41:$P$41))</f>
        <v>3.4339507421686849E-13</v>
      </c>
      <c r="V346" s="13">
        <f ca="1">EXP(SUMPRODUCT(LN($Y346:$AL346),AlturaTRI!$C$42:$P$42)+SUMPRODUCT(LN(1-$Y346:$AL346),1-AlturaTRI!$C$42:$P$42))</f>
        <v>2.3664960611446892E-10</v>
      </c>
      <c r="W346" s="13">
        <f ca="1">EXP(SUMPRODUCT(LN($Y346:$AL346),AlturaTRI!$C$43:$P$43)+SUMPRODUCT(LN(1-$Y346:$AL346),1-AlturaTRI!$C$43:$P$43))</f>
        <v>1.0637602949860233E-10</v>
      </c>
      <c r="X346">
        <f t="shared" ca="1" si="49"/>
        <v>2.8195866343708421E-3</v>
      </c>
      <c r="Y346" s="9">
        <f t="shared" si="51"/>
        <v>1.5308193151412079E-2</v>
      </c>
      <c r="Z346" s="9">
        <f t="shared" si="51"/>
        <v>1.2786653312695405E-2</v>
      </c>
      <c r="AA346" s="9">
        <f t="shared" si="51"/>
        <v>2.5378586204782273E-2</v>
      </c>
      <c r="AB346" s="9">
        <f t="shared" si="51"/>
        <v>2.475155072894469E-2</v>
      </c>
      <c r="AC346" s="9">
        <f t="shared" si="51"/>
        <v>2.4037995676590505E-2</v>
      </c>
      <c r="AD346" s="9">
        <f t="shared" si="51"/>
        <v>1.5979995139041234E-2</v>
      </c>
      <c r="AE346" s="9">
        <f t="shared" si="51"/>
        <v>9.2677255507452788E-2</v>
      </c>
      <c r="AF346" s="9">
        <f t="shared" si="51"/>
        <v>7.992299496184023E-2</v>
      </c>
      <c r="AG346" s="9">
        <f t="shared" si="51"/>
        <v>0.66770649376899283</v>
      </c>
      <c r="AH346" s="9">
        <f t="shared" si="51"/>
        <v>2.3383831427066706E-2</v>
      </c>
      <c r="AI346" s="9">
        <f t="shared" si="51"/>
        <v>3.4957458895498013E-2</v>
      </c>
      <c r="AJ346" s="9">
        <f t="shared" si="51"/>
        <v>5.2215653769288051E-3</v>
      </c>
      <c r="AK346" s="9">
        <f t="shared" si="51"/>
        <v>2.5914166662972082E-2</v>
      </c>
      <c r="AL346" s="9">
        <f t="shared" si="51"/>
        <v>1.0561233172179278E-2</v>
      </c>
    </row>
    <row r="347" spans="1:38">
      <c r="A347">
        <v>341</v>
      </c>
      <c r="B347">
        <f t="shared" si="50"/>
        <v>-0.60000000000004139</v>
      </c>
      <c r="C347">
        <f t="shared" si="48"/>
        <v>1.6319999999999966</v>
      </c>
      <c r="D347" s="13">
        <f>EXP(SUMPRODUCT(LN($Y347:$AL347),AlturaTRI!$C$24:$P$24)+SUMPRODUCT(LN(1-$Y347:$AL347),1-AlturaTRI!$C$24:$P$24))</f>
        <v>6.2222256145965588E-6</v>
      </c>
      <c r="E347" s="13">
        <f ca="1">EXP(SUMPRODUCT(LN($Y347:$AL347),AlturaTRI!$C$25:$P$25)+SUMPRODUCT(LN(1-$Y347:$AL347),1-AlturaTRI!$C$25:$P$25))</f>
        <v>1.3659409284887464E-10</v>
      </c>
      <c r="F347" s="13">
        <f ca="1">EXP(SUMPRODUCT(LN($Y347:$AL347),AlturaTRI!$C$26:$P$26)+SUMPRODUCT(LN(1-$Y347:$AL347),1-AlturaTRI!$C$26:$P$26))</f>
        <v>5.8233198900826382E-13</v>
      </c>
      <c r="G347" s="13">
        <f ca="1">EXP(SUMPRODUCT(LN($Y347:$AL347),AlturaTRI!$C$27:$P$27)+SUMPRODUCT(LN(1-$Y347:$AL347),1-AlturaTRI!$C$27:$P$27))</f>
        <v>8.5864399897521304E-15</v>
      </c>
      <c r="H347" s="13">
        <f ca="1">EXP(SUMPRODUCT(LN($Y347:$AL347),AlturaTRI!$C$28:$P$28)+SUMPRODUCT(LN(1-$Y347:$AL347),1-AlturaTRI!$C$28:$P$28))</f>
        <v>5.8511311284557599E-16</v>
      </c>
      <c r="I347" s="13">
        <f ca="1">EXP(SUMPRODUCT(LN($Y347:$AL347),AlturaTRI!$C$29:$P$29)+SUMPRODUCT(LN(1-$Y347:$AL347),1-AlturaTRI!$C$29:$P$29))</f>
        <v>3.5481156389292416E-13</v>
      </c>
      <c r="J347" s="13">
        <f ca="1">EXP(SUMPRODUCT(LN($Y347:$AL347),AlturaTRI!$C$30:$P$30)+SUMPRODUCT(LN(1-$Y347:$AL347),1-AlturaTRI!$C$30:$P$30))</f>
        <v>9.1553393301832099E-13</v>
      </c>
      <c r="K347" s="13">
        <f ca="1">EXP(SUMPRODUCT(LN($Y347:$AL347),AlturaTRI!$C$31:$P$31)+SUMPRODUCT(LN(1-$Y347:$AL347),1-AlturaTRI!$C$31:$P$31))</f>
        <v>1.0384692675725712E-9</v>
      </c>
      <c r="L347" s="13">
        <f ca="1">EXP(SUMPRODUCT(LN($Y347:$AL347),AlturaTRI!$C$32:$P$32)+SUMPRODUCT(LN(1-$Y347:$AL347),1-AlturaTRI!$C$32:$P$32))</f>
        <v>1.8471966560929644E-9</v>
      </c>
      <c r="M347" s="13">
        <f ca="1">EXP(SUMPRODUCT(LN($Y347:$AL347),AlturaTRI!$C$33:$P$33)+SUMPRODUCT(LN(1-$Y347:$AL347),1-AlturaTRI!$C$33:$P$33))</f>
        <v>6.6727899917604395E-9</v>
      </c>
      <c r="N347" s="13">
        <f ca="1">EXP(SUMPRODUCT(LN($Y347:$AL347),AlturaTRI!$C$34:$P$34)+SUMPRODUCT(LN(1-$Y347:$AL347),1-AlturaTRI!$C$34:$P$34))</f>
        <v>6.0267640221742527E-5</v>
      </c>
      <c r="O347" s="13">
        <f ca="1">EXP(SUMPRODUCT(LN($Y347:$AL347),AlturaTRI!$C$35:$P$35)+SUMPRODUCT(LN(1-$Y347:$AL347),1-AlturaTRI!$C$35:$P$35))</f>
        <v>4.020398248806093E-11</v>
      </c>
      <c r="P347" s="13">
        <f ca="1">EXP(SUMPRODUCT(LN($Y347:$AL347),AlturaTRI!$C$36:$P$36)+SUMPRODUCT(LN(1-$Y347:$AL347),1-AlturaTRI!$C$36:$P$36))</f>
        <v>4.8903596993715633E-11</v>
      </c>
      <c r="Q347" s="13">
        <f ca="1">EXP(SUMPRODUCT(LN($Y347:$AL347),AlturaTRI!$C$37:$P$37)+SUMPRODUCT(LN(1-$Y347:$AL347),1-AlturaTRI!$C$37:$P$37))</f>
        <v>2.0191898089942191E-7</v>
      </c>
      <c r="R347" s="13">
        <f ca="1">EXP(SUMPRODUCT(LN($Y347:$AL347),AlturaTRI!$C$38:$P$38)+SUMPRODUCT(LN(1-$Y347:$AL347),1-AlturaTRI!$C$38:$P$38))</f>
        <v>4.5594042346237326E-9</v>
      </c>
      <c r="S347" s="13">
        <f ca="1">EXP(SUMPRODUCT(LN($Y347:$AL347),AlturaTRI!$C$39:$P$39)+SUMPRODUCT(LN(1-$Y347:$AL347),1-AlturaTRI!$C$39:$P$39))</f>
        <v>3.210418194293866E-17</v>
      </c>
      <c r="T347" s="13">
        <f ca="1">EXP(SUMPRODUCT(LN($Y347:$AL347),AlturaTRI!$C$40:$P$40)+SUMPRODUCT(LN(1-$Y347:$AL347),1-AlturaTRI!$C$40:$P$40))</f>
        <v>1.9429686428077307E-17</v>
      </c>
      <c r="U347" s="13">
        <f ca="1">EXP(SUMPRODUCT(LN($Y347:$AL347),AlturaTRI!$C$41:$P$41)+SUMPRODUCT(LN(1-$Y347:$AL347),1-AlturaTRI!$C$41:$P$41))</f>
        <v>3.9401975878042323E-13</v>
      </c>
      <c r="V347" s="13">
        <f ca="1">EXP(SUMPRODUCT(LN($Y347:$AL347),AlturaTRI!$C$42:$P$42)+SUMPRODUCT(LN(1-$Y347:$AL347),1-AlturaTRI!$C$42:$P$42))</f>
        <v>2.627585327497323E-10</v>
      </c>
      <c r="W347" s="13">
        <f ca="1">EXP(SUMPRODUCT(LN($Y347:$AL347),AlturaTRI!$C$43:$P$43)+SUMPRODUCT(LN(1-$Y347:$AL347),1-AlturaTRI!$C$43:$P$43))</f>
        <v>1.2000087159254172E-10</v>
      </c>
      <c r="X347">
        <f t="shared" ca="1" si="49"/>
        <v>2.8366968396902189E-3</v>
      </c>
      <c r="Y347" s="9">
        <f t="shared" ref="Y347:AL356" si="52">1/(1+EXP(-1.7*Y$2*($B347-Y$3)))</f>
        <v>1.5600811040005665E-2</v>
      </c>
      <c r="Z347" s="9">
        <f t="shared" si="52"/>
        <v>1.3038295430503211E-2</v>
      </c>
      <c r="AA347" s="9">
        <f t="shared" si="52"/>
        <v>2.5820895926642311E-2</v>
      </c>
      <c r="AB347" s="9">
        <f t="shared" si="52"/>
        <v>2.5100066897931539E-2</v>
      </c>
      <c r="AC347" s="9">
        <f t="shared" si="52"/>
        <v>2.4419632299385412E-2</v>
      </c>
      <c r="AD347" s="9">
        <f t="shared" si="52"/>
        <v>1.6247321717693393E-2</v>
      </c>
      <c r="AE347" s="9">
        <f t="shared" si="52"/>
        <v>9.4603154236849549E-2</v>
      </c>
      <c r="AF347" s="9">
        <f t="shared" si="52"/>
        <v>8.1296823456086353E-2</v>
      </c>
      <c r="AG347" s="9">
        <f t="shared" si="52"/>
        <v>0.67293525615262206</v>
      </c>
      <c r="AH347" s="9">
        <f t="shared" si="52"/>
        <v>2.3914282354277037E-2</v>
      </c>
      <c r="AI347" s="9">
        <f t="shared" si="52"/>
        <v>3.5646516903477726E-2</v>
      </c>
      <c r="AJ347" s="9">
        <f t="shared" si="52"/>
        <v>5.3576952807829524E-3</v>
      </c>
      <c r="AK347" s="9">
        <f t="shared" si="52"/>
        <v>2.6307831753992771E-2</v>
      </c>
      <c r="AL347" s="9">
        <f t="shared" si="52"/>
        <v>1.0815359290883099E-2</v>
      </c>
    </row>
    <row r="348" spans="1:38">
      <c r="A348">
        <v>342</v>
      </c>
      <c r="B348">
        <f t="shared" si="50"/>
        <v>-0.59000000000004138</v>
      </c>
      <c r="C348">
        <f t="shared" si="48"/>
        <v>1.6327999999999967</v>
      </c>
      <c r="D348" s="13">
        <f>EXP(SUMPRODUCT(LN($Y348:$AL348),AlturaTRI!$C$24:$P$24)+SUMPRODUCT(LN(1-$Y348:$AL348),1-AlturaTRI!$C$24:$P$24))</f>
        <v>6.4595026725096065E-6</v>
      </c>
      <c r="E348" s="13">
        <f ca="1">EXP(SUMPRODUCT(LN($Y348:$AL348),AlturaTRI!$C$25:$P$25)+SUMPRODUCT(LN(1-$Y348:$AL348),1-AlturaTRI!$C$25:$P$25))</f>
        <v>1.5246483356925761E-10</v>
      </c>
      <c r="F348" s="13">
        <f ca="1">EXP(SUMPRODUCT(LN($Y348:$AL348),AlturaTRI!$C$26:$P$26)+SUMPRODUCT(LN(1-$Y348:$AL348),1-AlturaTRI!$C$26:$P$26))</f>
        <v>6.5060236260287021E-13</v>
      </c>
      <c r="G348" s="13">
        <f ca="1">EXP(SUMPRODUCT(LN($Y348:$AL348),AlturaTRI!$C$27:$P$27)+SUMPRODUCT(LN(1-$Y348:$AL348),1-AlturaTRI!$C$27:$P$27))</f>
        <v>1.0218148262081717E-14</v>
      </c>
      <c r="H348" s="13">
        <f ca="1">EXP(SUMPRODUCT(LN($Y348:$AL348),AlturaTRI!$C$28:$P$28)+SUMPRODUCT(LN(1-$Y348:$AL348),1-AlturaTRI!$C$28:$P$28))</f>
        <v>6.8888122286235008E-16</v>
      </c>
      <c r="I348" s="13">
        <f ca="1">EXP(SUMPRODUCT(LN($Y348:$AL348),AlturaTRI!$C$29:$P$29)+SUMPRODUCT(LN(1-$Y348:$AL348),1-AlturaTRI!$C$29:$P$29))</f>
        <v>3.9473077389418046E-13</v>
      </c>
      <c r="J348" s="13">
        <f ca="1">EXP(SUMPRODUCT(LN($Y348:$AL348),AlturaTRI!$C$30:$P$30)+SUMPRODUCT(LN(1-$Y348:$AL348),1-AlturaTRI!$C$30:$P$30))</f>
        <v>1.0390101404962387E-12</v>
      </c>
      <c r="K348" s="13">
        <f ca="1">EXP(SUMPRODUCT(LN($Y348:$AL348),AlturaTRI!$C$31:$P$31)+SUMPRODUCT(LN(1-$Y348:$AL348),1-AlturaTRI!$C$31:$P$31))</f>
        <v>1.1143375368803443E-9</v>
      </c>
      <c r="L348" s="13">
        <f ca="1">EXP(SUMPRODUCT(LN($Y348:$AL348),AlturaTRI!$C$32:$P$32)+SUMPRODUCT(LN(1-$Y348:$AL348),1-AlturaTRI!$C$32:$P$32))</f>
        <v>1.9655643675757291E-9</v>
      </c>
      <c r="M348" s="13">
        <f ca="1">EXP(SUMPRODUCT(LN($Y348:$AL348),AlturaTRI!$C$33:$P$33)+SUMPRODUCT(LN(1-$Y348:$AL348),1-AlturaTRI!$C$33:$P$33))</f>
        <v>7.3273085530484806E-9</v>
      </c>
      <c r="N348" s="13">
        <f ca="1">EXP(SUMPRODUCT(LN($Y348:$AL348),AlturaTRI!$C$34:$P$34)+SUMPRODUCT(LN(1-$Y348:$AL348),1-AlturaTRI!$C$34:$P$34))</f>
        <v>6.284311556288227E-5</v>
      </c>
      <c r="O348" s="13">
        <f ca="1">EXP(SUMPRODUCT(LN($Y348:$AL348),AlturaTRI!$C$35:$P$35)+SUMPRODUCT(LN(1-$Y348:$AL348),1-AlturaTRI!$C$35:$P$35))</f>
        <v>4.516988938164362E-11</v>
      </c>
      <c r="P348" s="13">
        <f ca="1">EXP(SUMPRODUCT(LN($Y348:$AL348),AlturaTRI!$C$36:$P$36)+SUMPRODUCT(LN(1-$Y348:$AL348),1-AlturaTRI!$C$36:$P$36))</f>
        <v>5.4674392243248298E-11</v>
      </c>
      <c r="Q348" s="13">
        <f ca="1">EXP(SUMPRODUCT(LN($Y348:$AL348),AlturaTRI!$C$37:$P$37)+SUMPRODUCT(LN(1-$Y348:$AL348),1-AlturaTRI!$C$37:$P$37))</f>
        <v>2.1663714493262303E-7</v>
      </c>
      <c r="R348" s="13">
        <f ca="1">EXP(SUMPRODUCT(LN($Y348:$AL348),AlturaTRI!$C$38:$P$38)+SUMPRODUCT(LN(1-$Y348:$AL348),1-AlturaTRI!$C$38:$P$38))</f>
        <v>4.9651882267137447E-9</v>
      </c>
      <c r="S348" s="13">
        <f ca="1">EXP(SUMPRODUCT(LN($Y348:$AL348),AlturaTRI!$C$39:$P$39)+SUMPRODUCT(LN(1-$Y348:$AL348),1-AlturaTRI!$C$39:$P$39))</f>
        <v>3.9328867307509881E-17</v>
      </c>
      <c r="T348" s="13">
        <f ca="1">EXP(SUMPRODUCT(LN($Y348:$AL348),AlturaTRI!$C$40:$P$40)+SUMPRODUCT(LN(1-$Y348:$AL348),1-AlturaTRI!$C$40:$P$40))</f>
        <v>2.2670103376875716E-17</v>
      </c>
      <c r="U348" s="13">
        <f ca="1">EXP(SUMPRODUCT(LN($Y348:$AL348),AlturaTRI!$C$41:$P$41)+SUMPRODUCT(LN(1-$Y348:$AL348),1-AlturaTRI!$C$41:$P$41))</f>
        <v>4.5198583785991802E-13</v>
      </c>
      <c r="V348" s="13">
        <f ca="1">EXP(SUMPRODUCT(LN($Y348:$AL348),AlturaTRI!$C$42:$P$42)+SUMPRODUCT(LN(1-$Y348:$AL348),1-AlturaTRI!$C$42:$P$42))</f>
        <v>2.9166932531672475E-10</v>
      </c>
      <c r="W348" s="13">
        <f ca="1">EXP(SUMPRODUCT(LN($Y348:$AL348),AlturaTRI!$C$43:$P$43)+SUMPRODUCT(LN(1-$Y348:$AL348),1-AlturaTRI!$C$43:$P$43))</f>
        <v>1.353343095204818E-10</v>
      </c>
      <c r="X348">
        <f t="shared" ca="1" si="49"/>
        <v>2.8536254987039018E-3</v>
      </c>
      <c r="Y348" s="9">
        <f t="shared" si="52"/>
        <v>1.5898932041501983E-2</v>
      </c>
      <c r="Z348" s="9">
        <f t="shared" si="52"/>
        <v>1.3294823187388135E-2</v>
      </c>
      <c r="AA348" s="9">
        <f t="shared" si="52"/>
        <v>2.627070663819734E-2</v>
      </c>
      <c r="AB348" s="9">
        <f t="shared" si="52"/>
        <v>2.5453362298771924E-2</v>
      </c>
      <c r="AC348" s="9">
        <f t="shared" si="52"/>
        <v>2.4807173925455377E-2</v>
      </c>
      <c r="AD348" s="9">
        <f t="shared" si="52"/>
        <v>1.6519045282663774E-2</v>
      </c>
      <c r="AE348" s="9">
        <f t="shared" si="52"/>
        <v>9.6564815076356697E-2</v>
      </c>
      <c r="AF348" s="9">
        <f t="shared" si="52"/>
        <v>8.2692144810712562E-2</v>
      </c>
      <c r="AG348" s="9">
        <f t="shared" si="52"/>
        <v>0.67812140472443772</v>
      </c>
      <c r="AH348" s="9">
        <f t="shared" si="52"/>
        <v>2.4456464973196725E-2</v>
      </c>
      <c r="AI348" s="9">
        <f t="shared" si="52"/>
        <v>3.6348645581319186E-2</v>
      </c>
      <c r="AJ348" s="9">
        <f t="shared" si="52"/>
        <v>5.4973545750126905E-3</v>
      </c>
      <c r="AK348" s="9">
        <f t="shared" si="52"/>
        <v>2.6707313092372346E-2</v>
      </c>
      <c r="AL348" s="9">
        <f t="shared" si="52"/>
        <v>1.1075531785966002E-2</v>
      </c>
    </row>
    <row r="349" spans="1:38">
      <c r="A349">
        <v>343</v>
      </c>
      <c r="B349">
        <f t="shared" si="50"/>
        <v>-0.58000000000004137</v>
      </c>
      <c r="C349">
        <f t="shared" si="48"/>
        <v>1.6335999999999966</v>
      </c>
      <c r="D349" s="13">
        <f>EXP(SUMPRODUCT(LN($Y349:$AL349),AlturaTRI!$C$24:$P$24)+SUMPRODUCT(LN(1-$Y349:$AL349),1-AlturaTRI!$C$24:$P$24))</f>
        <v>6.7040088994847704E-6</v>
      </c>
      <c r="E349" s="13">
        <f ca="1">EXP(SUMPRODUCT(LN($Y349:$AL349),AlturaTRI!$C$25:$P$25)+SUMPRODUCT(LN(1-$Y349:$AL349),1-AlturaTRI!$C$25:$P$25))</f>
        <v>1.7013341591153752E-10</v>
      </c>
      <c r="F349" s="13">
        <f ca="1">EXP(SUMPRODUCT(LN($Y349:$AL349),AlturaTRI!$C$26:$P$26)+SUMPRODUCT(LN(1-$Y349:$AL349),1-AlturaTRI!$C$26:$P$26))</f>
        <v>7.2667931209317506E-13</v>
      </c>
      <c r="G349" s="13">
        <f ca="1">EXP(SUMPRODUCT(LN($Y349:$AL349),AlturaTRI!$C$27:$P$27)+SUMPRODUCT(LN(1-$Y349:$AL349),1-AlturaTRI!$C$27:$P$27))</f>
        <v>1.2156636550938289E-14</v>
      </c>
      <c r="H349" s="13">
        <f ca="1">EXP(SUMPRODUCT(LN($Y349:$AL349),AlturaTRI!$C$28:$P$28)+SUMPRODUCT(LN(1-$Y349:$AL349),1-AlturaTRI!$C$28:$P$28))</f>
        <v>8.1083228963426238E-16</v>
      </c>
      <c r="I349" s="13">
        <f ca="1">EXP(SUMPRODUCT(LN($Y349:$AL349),AlturaTRI!$C$29:$P$29)+SUMPRODUCT(LN(1-$Y349:$AL349),1-AlturaTRI!$C$29:$P$29))</f>
        <v>4.390220954944166E-13</v>
      </c>
      <c r="J349" s="13">
        <f ca="1">EXP(SUMPRODUCT(LN($Y349:$AL349),AlturaTRI!$C$30:$P$30)+SUMPRODUCT(LN(1-$Y349:$AL349),1-AlturaTRI!$C$30:$P$30))</f>
        <v>1.1788194662630321E-12</v>
      </c>
      <c r="K349" s="13">
        <f ca="1">EXP(SUMPRODUCT(LN($Y349:$AL349),AlturaTRI!$C$31:$P$31)+SUMPRODUCT(LN(1-$Y349:$AL349),1-AlturaTRI!$C$31:$P$31))</f>
        <v>1.1954242008633728E-9</v>
      </c>
      <c r="L349" s="13">
        <f ca="1">EXP(SUMPRODUCT(LN($Y349:$AL349),AlturaTRI!$C$32:$P$32)+SUMPRODUCT(LN(1-$Y349:$AL349),1-AlturaTRI!$C$32:$P$32))</f>
        <v>2.0909496698469266E-9</v>
      </c>
      <c r="M349" s="13">
        <f ca="1">EXP(SUMPRODUCT(LN($Y349:$AL349),AlturaTRI!$C$33:$P$33)+SUMPRODUCT(LN(1-$Y349:$AL349),1-AlturaTRI!$C$33:$P$33))</f>
        <v>8.0438446647856831E-9</v>
      </c>
      <c r="N349" s="13">
        <f ca="1">EXP(SUMPRODUCT(LN($Y349:$AL349),AlturaTRI!$C$34:$P$34)+SUMPRODUCT(LN(1-$Y349:$AL349),1-AlturaTRI!$C$34:$P$34))</f>
        <v>6.5510875078468985E-5</v>
      </c>
      <c r="O349" s="13">
        <f ca="1">EXP(SUMPRODUCT(LN($Y349:$AL349),AlturaTRI!$C$35:$P$35)+SUMPRODUCT(LN(1-$Y349:$AL349),1-AlturaTRI!$C$35:$P$35))</f>
        <v>5.0735407257014738E-11</v>
      </c>
      <c r="P349" s="13">
        <f ca="1">EXP(SUMPRODUCT(LN($Y349:$AL349),AlturaTRI!$C$36:$P$36)+SUMPRODUCT(LN(1-$Y349:$AL349),1-AlturaTRI!$C$36:$P$36))</f>
        <v>6.1109579657453328E-11</v>
      </c>
      <c r="Q349" s="13">
        <f ca="1">EXP(SUMPRODUCT(LN($Y349:$AL349),AlturaTRI!$C$37:$P$37)+SUMPRODUCT(LN(1-$Y349:$AL349),1-AlturaTRI!$C$37:$P$37))</f>
        <v>2.3236508574583355E-7</v>
      </c>
      <c r="R349" s="13">
        <f ca="1">EXP(SUMPRODUCT(LN($Y349:$AL349),AlturaTRI!$C$38:$P$38)+SUMPRODUCT(LN(1-$Y349:$AL349),1-AlturaTRI!$C$38:$P$38))</f>
        <v>5.4056199359686794E-9</v>
      </c>
      <c r="S349" s="13">
        <f ca="1">EXP(SUMPRODUCT(LN($Y349:$AL349),AlturaTRI!$C$39:$P$39)+SUMPRODUCT(LN(1-$Y349:$AL349),1-AlturaTRI!$C$39:$P$39))</f>
        <v>4.8166317193675467E-17</v>
      </c>
      <c r="T349" s="13">
        <f ca="1">EXP(SUMPRODUCT(LN($Y349:$AL349),AlturaTRI!$C$40:$P$40)+SUMPRODUCT(LN(1-$Y349:$AL349),1-AlturaTRI!$C$40:$P$40))</f>
        <v>2.6443770624335135E-17</v>
      </c>
      <c r="U349" s="13">
        <f ca="1">EXP(SUMPRODUCT(LN($Y349:$AL349),AlturaTRI!$C$41:$P$41)+SUMPRODUCT(LN(1-$Y349:$AL349),1-AlturaTRI!$C$41:$P$41))</f>
        <v>5.1833892728852984E-13</v>
      </c>
      <c r="V349" s="13">
        <f ca="1">EXP(SUMPRODUCT(LN($Y349:$AL349),AlturaTRI!$C$42:$P$42)+SUMPRODUCT(LN(1-$Y349:$AL349),1-AlturaTRI!$C$42:$P$42))</f>
        <v>3.2367328680784803E-10</v>
      </c>
      <c r="W349" s="13">
        <f ca="1">EXP(SUMPRODUCT(LN($Y349:$AL349),AlturaTRI!$C$43:$P$43)+SUMPRODUCT(LN(1-$Y349:$AL349),1-AlturaTRI!$C$43:$P$43))</f>
        <v>1.5258561573458565E-10</v>
      </c>
      <c r="X349">
        <f t="shared" ca="1" si="49"/>
        <v>2.8703681323267965E-3</v>
      </c>
      <c r="Y349" s="9">
        <f t="shared" si="52"/>
        <v>1.6202656167108007E-2</v>
      </c>
      <c r="Z349" s="9">
        <f t="shared" si="52"/>
        <v>1.3556328789033144E-2</v>
      </c>
      <c r="AA349" s="9">
        <f t="shared" si="52"/>
        <v>2.6728138248864903E-2</v>
      </c>
      <c r="AB349" s="9">
        <f t="shared" si="52"/>
        <v>2.5811498840583477E-2</v>
      </c>
      <c r="AC349" s="9">
        <f t="shared" si="52"/>
        <v>2.5200706997881978E-2</v>
      </c>
      <c r="AD349" s="9">
        <f t="shared" si="52"/>
        <v>1.6795235624521586E-2</v>
      </c>
      <c r="AE349" s="9">
        <f t="shared" si="52"/>
        <v>9.8562724204498325E-2</v>
      </c>
      <c r="AF349" s="9">
        <f t="shared" si="52"/>
        <v>8.4109221958531696E-2</v>
      </c>
      <c r="AG349" s="9">
        <f t="shared" si="52"/>
        <v>0.68326402457263136</v>
      </c>
      <c r="AH349" s="9">
        <f t="shared" si="52"/>
        <v>2.5010624940433424E-2</v>
      </c>
      <c r="AI349" s="9">
        <f t="shared" si="52"/>
        <v>3.7064072536007867E-2</v>
      </c>
      <c r="AJ349" s="9">
        <f t="shared" si="52"/>
        <v>5.6406337292479536E-3</v>
      </c>
      <c r="AK349" s="9">
        <f t="shared" si="52"/>
        <v>2.7112691596628765E-2</v>
      </c>
      <c r="AL349" s="9">
        <f t="shared" si="52"/>
        <v>1.1341891186340006E-2</v>
      </c>
    </row>
    <row r="350" spans="1:38">
      <c r="A350">
        <v>344</v>
      </c>
      <c r="B350">
        <f t="shared" si="50"/>
        <v>-0.57000000000004136</v>
      </c>
      <c r="C350">
        <f t="shared" si="48"/>
        <v>1.6343999999999965</v>
      </c>
      <c r="D350" s="13">
        <f>EXP(SUMPRODUCT(LN($Y350:$AL350),AlturaTRI!$C$24:$P$24)+SUMPRODUCT(LN(1-$Y350:$AL350),1-AlturaTRI!$C$24:$P$24))</f>
        <v>6.955871170556886E-6</v>
      </c>
      <c r="E350" s="13">
        <f ca="1">EXP(SUMPRODUCT(LN($Y350:$AL350),AlturaTRI!$C$25:$P$25)+SUMPRODUCT(LN(1-$Y350:$AL350),1-AlturaTRI!$C$25:$P$25))</f>
        <v>1.8979772713988541E-10</v>
      </c>
      <c r="F350" s="13">
        <f ca="1">EXP(SUMPRODUCT(LN($Y350:$AL350),AlturaTRI!$C$26:$P$26)+SUMPRODUCT(LN(1-$Y350:$AL350),1-AlturaTRI!$C$26:$P$26))</f>
        <v>8.1143064321470497E-13</v>
      </c>
      <c r="G350" s="13">
        <f ca="1">EXP(SUMPRODUCT(LN($Y350:$AL350),AlturaTRI!$C$27:$P$27)+SUMPRODUCT(LN(1-$Y350:$AL350),1-AlturaTRI!$C$27:$P$27))</f>
        <v>1.4458928608415656E-14</v>
      </c>
      <c r="H350" s="13">
        <f ca="1">EXP(SUMPRODUCT(LN($Y350:$AL350),AlturaTRI!$C$28:$P$28)+SUMPRODUCT(LN(1-$Y350:$AL350),1-AlturaTRI!$C$28:$P$28))</f>
        <v>9.5411158916190722E-16</v>
      </c>
      <c r="I350" s="13">
        <f ca="1">EXP(SUMPRODUCT(LN($Y350:$AL350),AlturaTRI!$C$29:$P$29)+SUMPRODUCT(LN(1-$Y350:$AL350),1-AlturaTRI!$C$29:$P$29))</f>
        <v>4.8814991548505476E-13</v>
      </c>
      <c r="J350" s="13">
        <f ca="1">EXP(SUMPRODUCT(LN($Y350:$AL350),AlturaTRI!$C$30:$P$30)+SUMPRODUCT(LN(1-$Y350:$AL350),1-AlturaTRI!$C$30:$P$30))</f>
        <v>1.3370765109544132E-12</v>
      </c>
      <c r="K350" s="13">
        <f ca="1">EXP(SUMPRODUCT(LN($Y350:$AL350),AlturaTRI!$C$31:$P$31)+SUMPRODUCT(LN(1-$Y350:$AL350),1-AlturaTRI!$C$31:$P$31))</f>
        <v>1.2820612533606508E-9</v>
      </c>
      <c r="L350" s="13">
        <f ca="1">EXP(SUMPRODUCT(LN($Y350:$AL350),AlturaTRI!$C$32:$P$32)+SUMPRODUCT(LN(1-$Y350:$AL350),1-AlturaTRI!$C$32:$P$32))</f>
        <v>2.2237263171700723E-9</v>
      </c>
      <c r="M350" s="13">
        <f ca="1">EXP(SUMPRODUCT(LN($Y350:$AL350),AlturaTRI!$C$33:$P$33)+SUMPRODUCT(LN(1-$Y350:$AL350),1-AlturaTRI!$C$33:$P$33))</f>
        <v>8.8280405303798336E-9</v>
      </c>
      <c r="N350" s="13">
        <f ca="1">EXP(SUMPRODUCT(LN($Y350:$AL350),AlturaTRI!$C$34:$P$34)+SUMPRODUCT(LN(1-$Y350:$AL350),1-AlturaTRI!$C$34:$P$34))</f>
        <v>6.8273244391418549E-5</v>
      </c>
      <c r="O350" s="13">
        <f ca="1">EXP(SUMPRODUCT(LN($Y350:$AL350),AlturaTRI!$C$35:$P$35)+SUMPRODUCT(LN(1-$Y350:$AL350),1-AlturaTRI!$C$35:$P$35))</f>
        <v>5.6971115425048201E-11</v>
      </c>
      <c r="P350" s="13">
        <f ca="1">EXP(SUMPRODUCT(LN($Y350:$AL350),AlturaTRI!$C$36:$P$36)+SUMPRODUCT(LN(1-$Y350:$AL350),1-AlturaTRI!$C$36:$P$36))</f>
        <v>6.8283547630484683E-11</v>
      </c>
      <c r="Q350" s="13">
        <f ca="1">EXP(SUMPRODUCT(LN($Y350:$AL350),AlturaTRI!$C$37:$P$37)+SUMPRODUCT(LN(1-$Y350:$AL350),1-AlturaTRI!$C$37:$P$37))</f>
        <v>2.4916685519049996E-7</v>
      </c>
      <c r="R350" s="13">
        <f ca="1">EXP(SUMPRODUCT(LN($Y350:$AL350),AlturaTRI!$C$38:$P$38)+SUMPRODUCT(LN(1-$Y350:$AL350),1-AlturaTRI!$C$38:$P$38))</f>
        <v>5.8835133887300864E-9</v>
      </c>
      <c r="S350" s="13">
        <f ca="1">EXP(SUMPRODUCT(LN($Y350:$AL350),AlturaTRI!$C$39:$P$39)+SUMPRODUCT(LN(1-$Y350:$AL350),1-AlturaTRI!$C$39:$P$39))</f>
        <v>5.8973498434613039E-17</v>
      </c>
      <c r="T350" s="13">
        <f ca="1">EXP(SUMPRODUCT(LN($Y350:$AL350),AlturaTRI!$C$40:$P$40)+SUMPRODUCT(LN(1-$Y350:$AL350),1-AlturaTRI!$C$40:$P$40))</f>
        <v>3.0837183852890691E-17</v>
      </c>
      <c r="U350" s="13">
        <f ca="1">EXP(SUMPRODUCT(LN($Y350:$AL350),AlturaTRI!$C$41:$P$41)+SUMPRODUCT(LN(1-$Y350:$AL350),1-AlturaTRI!$C$41:$P$41))</f>
        <v>5.9427063644347106E-13</v>
      </c>
      <c r="V350" s="13">
        <f ca="1">EXP(SUMPRODUCT(LN($Y350:$AL350),AlturaTRI!$C$42:$P$42)+SUMPRODUCT(LN(1-$Y350:$AL350),1-AlturaTRI!$C$42:$P$42))</f>
        <v>3.5909090599600393E-10</v>
      </c>
      <c r="W350" s="13">
        <f ca="1">EXP(SUMPRODUCT(LN($Y350:$AL350),AlturaTRI!$C$43:$P$43)+SUMPRODUCT(LN(1-$Y350:$AL350),1-AlturaTRI!$C$43:$P$43))</f>
        <v>1.7198902140478586E-10</v>
      </c>
      <c r="X350">
        <f t="shared" ca="1" si="49"/>
        <v>2.8869202909390665E-3</v>
      </c>
      <c r="Y350" s="9">
        <f t="shared" si="52"/>
        <v>1.651208511131563E-2</v>
      </c>
      <c r="Z350" s="9">
        <f t="shared" si="52"/>
        <v>1.3822906076110723E-2</v>
      </c>
      <c r="AA350" s="9">
        <f t="shared" si="52"/>
        <v>2.7193312328684261E-2</v>
      </c>
      <c r="AB350" s="9">
        <f t="shared" si="52"/>
        <v>2.6174539131627549E-2</v>
      </c>
      <c r="AC350" s="9">
        <f t="shared" si="52"/>
        <v>2.5600319067772638E-2</v>
      </c>
      <c r="AD350" s="9">
        <f t="shared" si="52"/>
        <v>1.7075963556270449E-2</v>
      </c>
      <c r="AE350" s="9">
        <f t="shared" si="52"/>
        <v>0.10059736692231917</v>
      </c>
      <c r="AF350" s="9">
        <f t="shared" si="52"/>
        <v>8.5548318502713758E-2</v>
      </c>
      <c r="AG350" s="9">
        <f t="shared" si="52"/>
        <v>0.68836224023706949</v>
      </c>
      <c r="AH350" s="9">
        <f t="shared" si="52"/>
        <v>2.5577012424260866E-2</v>
      </c>
      <c r="AI350" s="9">
        <f t="shared" si="52"/>
        <v>3.7793028530199793E-2</v>
      </c>
      <c r="AJ350" s="9">
        <f t="shared" si="52"/>
        <v>5.7876254774792872E-3</v>
      </c>
      <c r="AK350" s="9">
        <f t="shared" si="52"/>
        <v>2.7524049157729238E-2</v>
      </c>
      <c r="AL350" s="9">
        <f t="shared" si="52"/>
        <v>1.1614581124993275E-2</v>
      </c>
    </row>
    <row r="351" spans="1:38">
      <c r="A351">
        <v>345</v>
      </c>
      <c r="B351">
        <f t="shared" si="50"/>
        <v>-0.56000000000004135</v>
      </c>
      <c r="C351">
        <f t="shared" si="48"/>
        <v>1.6351999999999967</v>
      </c>
      <c r="D351" s="13">
        <f>EXP(SUMPRODUCT(LN($Y351:$AL351),AlturaTRI!$C$24:$P$24)+SUMPRODUCT(LN(1-$Y351:$AL351),1-AlturaTRI!$C$24:$P$24))</f>
        <v>7.2152135793270151E-6</v>
      </c>
      <c r="E351" s="13">
        <f ca="1">EXP(SUMPRODUCT(LN($Y351:$AL351),AlturaTRI!$C$25:$P$25)+SUMPRODUCT(LN(1-$Y351:$AL351),1-AlturaTRI!$C$25:$P$25))</f>
        <v>2.1167672453845752E-10</v>
      </c>
      <c r="F351" s="13">
        <f ca="1">EXP(SUMPRODUCT(LN($Y351:$AL351),AlturaTRI!$C$26:$P$26)+SUMPRODUCT(LN(1-$Y351:$AL351),1-AlturaTRI!$C$26:$P$26))</f>
        <v>9.0581754095169329E-13</v>
      </c>
      <c r="G351" s="13">
        <f ca="1">EXP(SUMPRODUCT(LN($Y351:$AL351),AlturaTRI!$C$27:$P$27)+SUMPRODUCT(LN(1-$Y351:$AL351),1-AlturaTRI!$C$27:$P$27))</f>
        <v>1.7192518794023941E-14</v>
      </c>
      <c r="H351" s="13">
        <f ca="1">EXP(SUMPRODUCT(LN($Y351:$AL351),AlturaTRI!$C$28:$P$28)+SUMPRODUCT(LN(1-$Y351:$AL351),1-AlturaTRI!$C$28:$P$28))</f>
        <v>1.1224009371524966E-15</v>
      </c>
      <c r="I351" s="13">
        <f ca="1">EXP(SUMPRODUCT(LN($Y351:$AL351),AlturaTRI!$C$29:$P$29)+SUMPRODUCT(LN(1-$Y351:$AL351),1-AlturaTRI!$C$29:$P$29))</f>
        <v>5.4262621624536417E-13</v>
      </c>
      <c r="J351" s="13">
        <f ca="1">EXP(SUMPRODUCT(LN($Y351:$AL351),AlturaTRI!$C$30:$P$30)+SUMPRODUCT(LN(1-$Y351:$AL351),1-AlturaTRI!$C$30:$P$30))</f>
        <v>1.516163138327376E-12</v>
      </c>
      <c r="K351" s="13">
        <f ca="1">EXP(SUMPRODUCT(LN($Y351:$AL351),AlturaTRI!$C$31:$P$31)+SUMPRODUCT(LN(1-$Y351:$AL351),1-AlturaTRI!$C$31:$P$31))</f>
        <v>1.3745996220680325E-9</v>
      </c>
      <c r="L351" s="13">
        <f ca="1">EXP(SUMPRODUCT(LN($Y351:$AL351),AlturaTRI!$C$32:$P$32)+SUMPRODUCT(LN(1-$Y351:$AL351),1-AlturaTRI!$C$32:$P$32))</f>
        <v>2.3642848870990785E-9</v>
      </c>
      <c r="M351" s="13">
        <f ca="1">EXP(SUMPRODUCT(LN($Y351:$AL351),AlturaTRI!$C$33:$P$33)+SUMPRODUCT(LN(1-$Y351:$AL351),1-AlturaTRI!$C$33:$P$33))</f>
        <v>9.686026996578887E-9</v>
      </c>
      <c r="N351" s="13">
        <f ca="1">EXP(SUMPRODUCT(LN($Y351:$AL351),AlturaTRI!$C$34:$P$34)+SUMPRODUCT(LN(1-$Y351:$AL351),1-AlturaTRI!$C$34:$P$34))</f>
        <v>7.1132552925365767E-5</v>
      </c>
      <c r="O351" s="13">
        <f ca="1">EXP(SUMPRODUCT(LN($Y351:$AL351),AlturaTRI!$C$35:$P$35)+SUMPRODUCT(LN(1-$Y351:$AL351),1-AlturaTRI!$C$35:$P$35))</f>
        <v>6.3955663358901327E-11</v>
      </c>
      <c r="P351" s="13">
        <f ca="1">EXP(SUMPRODUCT(LN($Y351:$AL351),AlturaTRI!$C$36:$P$36)+SUMPRODUCT(LN(1-$Y351:$AL351),1-AlturaTRI!$C$36:$P$36))</f>
        <v>7.6278750495629106E-11</v>
      </c>
      <c r="Q351" s="13">
        <f ca="1">EXP(SUMPRODUCT(LN($Y351:$AL351),AlturaTRI!$C$37:$P$37)+SUMPRODUCT(LN(1-$Y351:$AL351),1-AlturaTRI!$C$37:$P$37))</f>
        <v>2.6711014445124283E-7</v>
      </c>
      <c r="R351" s="13">
        <f ca="1">EXP(SUMPRODUCT(LN($Y351:$AL351),AlturaTRI!$C$38:$P$38)+SUMPRODUCT(LN(1-$Y351:$AL351),1-AlturaTRI!$C$38:$P$38))</f>
        <v>6.4018972326093767E-9</v>
      </c>
      <c r="S351" s="13">
        <f ca="1">EXP(SUMPRODUCT(LN($Y351:$AL351),AlturaTRI!$C$39:$P$39)+SUMPRODUCT(LN(1-$Y351:$AL351),1-AlturaTRI!$C$39:$P$39))</f>
        <v>7.2185680677217252E-17</v>
      </c>
      <c r="T351" s="13">
        <f ca="1">EXP(SUMPRODUCT(LN($Y351:$AL351),AlturaTRI!$C$40:$P$40)+SUMPRODUCT(LN(1-$Y351:$AL351),1-AlturaTRI!$C$40:$P$40))</f>
        <v>3.5950650454032965E-17</v>
      </c>
      <c r="U351" s="13">
        <f ca="1">EXP(SUMPRODUCT(LN($Y351:$AL351),AlturaTRI!$C$41:$P$41)+SUMPRODUCT(LN(1-$Y351:$AL351),1-AlturaTRI!$C$41:$P$41))</f>
        <v>6.8113850494422614E-13</v>
      </c>
      <c r="V351" s="13">
        <f ca="1">EXP(SUMPRODUCT(LN($Y351:$AL351),AlturaTRI!$C$42:$P$42)+SUMPRODUCT(LN(1-$Y351:$AL351),1-AlturaTRI!$C$42:$P$42))</f>
        <v>3.9827465417299068E-10</v>
      </c>
      <c r="W351" s="13">
        <f ca="1">EXP(SUMPRODUCT(LN($Y351:$AL351),AlturaTRI!$C$43:$P$43)+SUMPRODUCT(LN(1-$Y351:$AL351),1-AlturaTRI!$C$43:$P$43))</f>
        <v>1.9380660327141056E-10</v>
      </c>
      <c r="X351">
        <f t="shared" ca="1" si="49"/>
        <v>2.9032775563439315E-3</v>
      </c>
      <c r="Y351" s="9">
        <f t="shared" si="52"/>
        <v>1.682732227500747E-2</v>
      </c>
      <c r="Z351" s="9">
        <f t="shared" si="52"/>
        <v>1.4094650549066248E-2</v>
      </c>
      <c r="AA351" s="9">
        <f t="shared" si="52"/>
        <v>2.7666352122149959E-2</v>
      </c>
      <c r="AB351" s="9">
        <f t="shared" si="52"/>
        <v>2.6542546484239104E-2</v>
      </c>
      <c r="AC351" s="9">
        <f t="shared" si="52"/>
        <v>2.6006098803344205E-2</v>
      </c>
      <c r="AD351" s="9">
        <f t="shared" si="52"/>
        <v>1.7361300925423095E-2</v>
      </c>
      <c r="AE351" s="9">
        <f t="shared" si="52"/>
        <v>0.10266922727662424</v>
      </c>
      <c r="AF351" s="9">
        <f t="shared" si="52"/>
        <v>8.7009698617696904E-2</v>
      </c>
      <c r="AG351" s="9">
        <f t="shared" si="52"/>
        <v>0.69341521594868827</v>
      </c>
      <c r="AH351" s="9">
        <f t="shared" si="52"/>
        <v>2.615588215804765E-2</v>
      </c>
      <c r="AI351" s="9">
        <f t="shared" si="52"/>
        <v>3.8535747492913081E-2</v>
      </c>
      <c r="AJ351" s="9">
        <f t="shared" si="52"/>
        <v>5.9384248718391619E-3</v>
      </c>
      <c r="AK351" s="9">
        <f t="shared" si="52"/>
        <v>2.7941468645997874E-2</v>
      </c>
      <c r="AL351" s="9">
        <f t="shared" si="52"/>
        <v>1.1893748399623216E-2</v>
      </c>
    </row>
    <row r="352" spans="1:38">
      <c r="A352">
        <v>346</v>
      </c>
      <c r="B352">
        <f t="shared" si="50"/>
        <v>-0.55000000000004134</v>
      </c>
      <c r="C352">
        <f t="shared" si="48"/>
        <v>1.6359999999999966</v>
      </c>
      <c r="D352" s="13">
        <f>EXP(SUMPRODUCT(LN($Y352:$AL352),AlturaTRI!$C$24:$P$24)+SUMPRODUCT(LN(1-$Y352:$AL352),1-AlturaTRI!$C$24:$P$24))</f>
        <v>7.4821570846209242E-6</v>
      </c>
      <c r="E352" s="13">
        <f ca="1">EXP(SUMPRODUCT(LN($Y352:$AL352),AlturaTRI!$C$25:$P$25)+SUMPRODUCT(LN(1-$Y352:$AL352),1-AlturaTRI!$C$25:$P$25))</f>
        <v>2.3601259227694399E-10</v>
      </c>
      <c r="F352" s="13">
        <f ca="1">EXP(SUMPRODUCT(LN($Y352:$AL352),AlturaTRI!$C$26:$P$26)+SUMPRODUCT(LN(1-$Y352:$AL352),1-AlturaTRI!$C$26:$P$26))</f>
        <v>1.0109042383861553E-12</v>
      </c>
      <c r="G352" s="13">
        <f ca="1">EXP(SUMPRODUCT(LN($Y352:$AL352),AlturaTRI!$C$27:$P$27)+SUMPRODUCT(LN(1-$Y352:$AL352),1-AlturaTRI!$C$27:$P$27))</f>
        <v>2.0437269469154228E-14</v>
      </c>
      <c r="H352" s="13">
        <f ca="1">EXP(SUMPRODUCT(LN($Y352:$AL352),AlturaTRI!$C$28:$P$28)+SUMPRODUCT(LN(1-$Y352:$AL352),1-AlturaTRI!$C$28:$P$28))</f>
        <v>1.3200088388935097E-15</v>
      </c>
      <c r="I352" s="13">
        <f ca="1">EXP(SUMPRODUCT(LN($Y352:$AL352),AlturaTRI!$C$29:$P$29)+SUMPRODUCT(LN(1-$Y352:$AL352),1-AlturaTRI!$C$29:$P$29))</f>
        <v>6.0301524968560147E-13</v>
      </c>
      <c r="J352" s="13">
        <f ca="1">EXP(SUMPRODUCT(LN($Y352:$AL352),AlturaTRI!$C$30:$P$30)+SUMPRODUCT(LN(1-$Y352:$AL352),1-AlturaTRI!$C$30:$P$30))</f>
        <v>1.7187613416450731E-12</v>
      </c>
      <c r="K352" s="13">
        <f ca="1">EXP(SUMPRODUCT(LN($Y352:$AL352),AlturaTRI!$C$31:$P$31)+SUMPRODUCT(LN(1-$Y352:$AL352),1-AlturaTRI!$C$31:$P$31))</f>
        <v>1.4734100721378891E-9</v>
      </c>
      <c r="L352" s="13">
        <f ca="1">EXP(SUMPRODUCT(LN($Y352:$AL352),AlturaTRI!$C$32:$P$32)+SUMPRODUCT(LN(1-$Y352:$AL352),1-AlturaTRI!$C$32:$P$32))</f>
        <v>2.5130333121319087E-9</v>
      </c>
      <c r="M352" s="13">
        <f ca="1">EXP(SUMPRODUCT(LN($Y352:$AL352),AlturaTRI!$C$33:$P$33)+SUMPRODUCT(LN(1-$Y352:$AL352),1-AlturaTRI!$C$33:$P$33))</f>
        <v>1.0624463308446813E-8</v>
      </c>
      <c r="N352" s="13">
        <f ca="1">EXP(SUMPRODUCT(LN($Y352:$AL352),AlturaTRI!$C$34:$P$34)+SUMPRODUCT(LN(1-$Y352:$AL352),1-AlturaTRI!$C$34:$P$34))</f>
        <v>7.409113010873667E-5</v>
      </c>
      <c r="O352" s="13">
        <f ca="1">EXP(SUMPRODUCT(LN($Y352:$AL352),AlturaTRI!$C$35:$P$35)+SUMPRODUCT(LN(1-$Y352:$AL352),1-AlturaTRI!$C$35:$P$35))</f>
        <v>7.1776662806166821E-11</v>
      </c>
      <c r="P352" s="13">
        <f ca="1">EXP(SUMPRODUCT(LN($Y352:$AL352),AlturaTRI!$C$36:$P$36)+SUMPRODUCT(LN(1-$Y352:$AL352),1-AlturaTRI!$C$36:$P$36))</f>
        <v>8.5186550646518581E-11</v>
      </c>
      <c r="Q352" s="13">
        <f ca="1">EXP(SUMPRODUCT(LN($Y352:$AL352),AlturaTRI!$C$37:$P$37)+SUMPRODUCT(LN(1-$Y352:$AL352),1-AlturaTRI!$C$37:$P$37))</f>
        <v>2.8626645676832531E-7</v>
      </c>
      <c r="R352" s="13">
        <f ca="1">EXP(SUMPRODUCT(LN($Y352:$AL352),AlturaTRI!$C$38:$P$38)+SUMPRODUCT(LN(1-$Y352:$AL352),1-AlturaTRI!$C$38:$P$38))</f>
        <v>6.9640297793807489E-9</v>
      </c>
      <c r="S352" s="13">
        <f ca="1">EXP(SUMPRODUCT(LN($Y352:$AL352),AlturaTRI!$C$39:$P$39)+SUMPRODUCT(LN(1-$Y352:$AL352),1-AlturaTRI!$C$39:$P$39))</f>
        <v>8.8333449285365882E-17</v>
      </c>
      <c r="T352" s="13">
        <f ca="1">EXP(SUMPRODUCT(LN($Y352:$AL352),AlturaTRI!$C$40:$P$40)+SUMPRODUCT(LN(1-$Y352:$AL352),1-AlturaTRI!$C$40:$P$40))</f>
        <v>4.1900457403388277E-17</v>
      </c>
      <c r="U352" s="13">
        <f ca="1">EXP(SUMPRODUCT(LN($Y352:$AL352),AlturaTRI!$C$41:$P$41)+SUMPRODUCT(LN(1-$Y352:$AL352),1-AlturaTRI!$C$41:$P$41))</f>
        <v>7.8048859413138563E-13</v>
      </c>
      <c r="V352" s="13">
        <f ca="1">EXP(SUMPRODUCT(LN($Y352:$AL352),AlturaTRI!$C$42:$P$42)+SUMPRODUCT(LN(1-$Y352:$AL352),1-AlturaTRI!$C$42:$P$42))</f>
        <v>4.4161203528161918E-10</v>
      </c>
      <c r="W352" s="13">
        <f ca="1">EXP(SUMPRODUCT(LN($Y352:$AL352),AlturaTRI!$C$43:$P$43)+SUMPRODUCT(LN(1-$Y352:$AL352),1-AlturaTRI!$C$43:$P$43))</f>
        <v>2.1833149254031253E-10</v>
      </c>
      <c r="X352">
        <f t="shared" ca="1" si="49"/>
        <v>2.9194355437211009E-3</v>
      </c>
      <c r="Y352" s="9">
        <f t="shared" si="52"/>
        <v>1.7148472788668264E-2</v>
      </c>
      <c r="Z352" s="9">
        <f t="shared" si="52"/>
        <v>1.4371659393103317E-2</v>
      </c>
      <c r="AA352" s="9">
        <f t="shared" si="52"/>
        <v>2.8147382561802544E-2</v>
      </c>
      <c r="AB352" s="9">
        <f t="shared" si="52"/>
        <v>2.6915584919698317E-2</v>
      </c>
      <c r="AC352" s="9">
        <f t="shared" si="52"/>
        <v>2.6418135998900472E-2</v>
      </c>
      <c r="AD352" s="9">
        <f t="shared" si="52"/>
        <v>1.7651320626115435E-2</v>
      </c>
      <c r="AE352" s="9">
        <f t="shared" si="52"/>
        <v>0.10477878766871898</v>
      </c>
      <c r="AF352" s="9">
        <f t="shared" si="52"/>
        <v>8.8493626946233722E-2</v>
      </c>
      <c r="AG352" s="9">
        <f t="shared" si="52"/>
        <v>0.69842215580106726</v>
      </c>
      <c r="AH352" s="9">
        <f t="shared" si="52"/>
        <v>2.6747493492836782E-2</v>
      </c>
      <c r="AI352" s="9">
        <f t="shared" si="52"/>
        <v>3.9292466528670529E-2</v>
      </c>
      <c r="AJ352" s="9">
        <f t="shared" si="52"/>
        <v>6.0931293375058437E-3</v>
      </c>
      <c r="AK352" s="9">
        <f t="shared" si="52"/>
        <v>2.836503391790917E-2</v>
      </c>
      <c r="AL352" s="9">
        <f t="shared" si="52"/>
        <v>1.2179543034056097E-2</v>
      </c>
    </row>
    <row r="353" spans="1:38">
      <c r="A353">
        <v>347</v>
      </c>
      <c r="B353">
        <f t="shared" si="50"/>
        <v>-0.54000000000004134</v>
      </c>
      <c r="C353">
        <f t="shared" si="48"/>
        <v>1.6367999999999967</v>
      </c>
      <c r="D353" s="13">
        <f>EXP(SUMPRODUCT(LN($Y353:$AL353),AlturaTRI!$C$24:$P$24)+SUMPRODUCT(LN(1-$Y353:$AL353),1-AlturaTRI!$C$24:$P$24))</f>
        <v>7.7568191425523588E-6</v>
      </c>
      <c r="E353" s="13">
        <f ca="1">EXP(SUMPRODUCT(LN($Y353:$AL353),AlturaTRI!$C$25:$P$25)+SUMPRODUCT(LN(1-$Y353:$AL353),1-AlturaTRI!$C$25:$P$25))</f>
        <v>2.6307310863761683E-10</v>
      </c>
      <c r="F353" s="13">
        <f ca="1">EXP(SUMPRODUCT(LN($Y353:$AL353),AlturaTRI!$C$26:$P$26)+SUMPRODUCT(LN(1-$Y353:$AL353),1-AlturaTRI!$C$26:$P$26))</f>
        <v>1.1278686406300823E-12</v>
      </c>
      <c r="G353" s="13">
        <f ca="1">EXP(SUMPRODUCT(LN($Y353:$AL353),AlturaTRI!$C$27:$P$27)+SUMPRODUCT(LN(1-$Y353:$AL353),1-AlturaTRI!$C$27:$P$27))</f>
        <v>2.4287647325281822E-14</v>
      </c>
      <c r="H353" s="13">
        <f ca="1">EXP(SUMPRODUCT(LN($Y353:$AL353),AlturaTRI!$C$28:$P$28)+SUMPRODUCT(LN(1-$Y353:$AL353),1-AlturaTRI!$C$28:$P$28))</f>
        <v>1.5519755363853749E-15</v>
      </c>
      <c r="I353" s="13">
        <f ca="1">EXP(SUMPRODUCT(LN($Y353:$AL353),AlturaTRI!$C$29:$P$29)+SUMPRODUCT(LN(1-$Y353:$AL353),1-AlturaTRI!$C$29:$P$29))</f>
        <v>6.6993864630927379E-13</v>
      </c>
      <c r="J353" s="13">
        <f ca="1">EXP(SUMPRODUCT(LN($Y353:$AL353),AlturaTRI!$C$30:$P$30)+SUMPRODUCT(LN(1-$Y353:$AL353),1-AlturaTRI!$C$30:$P$30))</f>
        <v>1.9478900249299664E-12</v>
      </c>
      <c r="K353" s="13">
        <f ca="1">EXP(SUMPRODUCT(LN($Y353:$AL353),AlturaTRI!$C$31:$P$31)+SUMPRODUCT(LN(1-$Y353:$AL353),1-AlturaTRI!$C$31:$P$31))</f>
        <v>1.5788841384273308E-9</v>
      </c>
      <c r="L353" s="13">
        <f ca="1">EXP(SUMPRODUCT(LN($Y353:$AL353),AlturaTRI!$C$32:$P$32)+SUMPRODUCT(LN(1-$Y353:$AL353),1-AlturaTRI!$C$32:$P$32))</f>
        <v>2.670397410539022E-9</v>
      </c>
      <c r="M353" s="13">
        <f ca="1">EXP(SUMPRODUCT(LN($Y353:$AL353),AlturaTRI!$C$33:$P$33)+SUMPRODUCT(LN(1-$Y353:$AL353),1-AlturaTRI!$C$33:$P$33))</f>
        <v>1.1650579834425119E-8</v>
      </c>
      <c r="N353" s="13">
        <f ca="1">EXP(SUMPRODUCT(LN($Y353:$AL353),AlturaTRI!$C$34:$P$34)+SUMPRODUCT(LN(1-$Y353:$AL353),1-AlturaTRI!$C$34:$P$34))</f>
        <v>7.7151301335152367E-5</v>
      </c>
      <c r="O353" s="13">
        <f ca="1">EXP(SUMPRODUCT(LN($Y353:$AL353),AlturaTRI!$C$35:$P$35)+SUMPRODUCT(LN(1-$Y353:$AL353),1-AlturaTRI!$C$35:$P$35))</f>
        <v>8.0531674606061899E-11</v>
      </c>
      <c r="P353" s="13">
        <f ca="1">EXP(SUMPRODUCT(LN($Y353:$AL353),AlturaTRI!$C$36:$P$36)+SUMPRODUCT(LN(1-$Y353:$AL353),1-AlturaTRI!$C$36:$P$36))</f>
        <v>9.5108144609884359E-11</v>
      </c>
      <c r="Q353" s="13">
        <f ca="1">EXP(SUMPRODUCT(LN($Y353:$AL353),AlturaTRI!$C$37:$P$37)+SUMPRODUCT(LN(1-$Y353:$AL353),1-AlturaTRI!$C$37:$P$37))</f>
        <v>3.0671128556334676E-7</v>
      </c>
      <c r="R353" s="13">
        <f ca="1">EXP(SUMPRODUCT(LN($Y353:$AL353),AlturaTRI!$C$38:$P$38)+SUMPRODUCT(LN(1-$Y353:$AL353),1-AlturaTRI!$C$38:$P$38))</f>
        <v>7.5734149765807576E-9</v>
      </c>
      <c r="S353" s="13">
        <f ca="1">EXP(SUMPRODUCT(LN($Y353:$AL353),AlturaTRI!$C$39:$P$39)+SUMPRODUCT(LN(1-$Y353:$AL353),1-AlturaTRI!$C$39:$P$39))</f>
        <v>1.0806337716904029E-16</v>
      </c>
      <c r="T353" s="13">
        <f ca="1">EXP(SUMPRODUCT(LN($Y353:$AL353),AlturaTRI!$C$40:$P$40)+SUMPRODUCT(LN(1-$Y353:$AL353),1-AlturaTRI!$C$40:$P$40))</f>
        <v>4.8821372979905341E-17</v>
      </c>
      <c r="U353" s="13">
        <f ca="1">EXP(SUMPRODUCT(LN($Y353:$AL353),AlturaTRI!$C$41:$P$41)+SUMPRODUCT(LN(1-$Y353:$AL353),1-AlturaTRI!$C$41:$P$41))</f>
        <v>8.9408107666509314E-13</v>
      </c>
      <c r="V353" s="13">
        <f ca="1">EXP(SUMPRODUCT(LN($Y353:$AL353),AlturaTRI!$C$42:$P$42)+SUMPRODUCT(LN(1-$Y353:$AL353),1-AlturaTRI!$C$42:$P$42))</f>
        <v>4.8952891073634488E-10</v>
      </c>
      <c r="W353" s="13">
        <f ca="1">EXP(SUMPRODUCT(LN($Y353:$AL353),AlturaTRI!$C$43:$P$43)+SUMPRODUCT(LN(1-$Y353:$AL353),1-AlturaTRI!$C$43:$P$43))</f>
        <v>2.4589144019160245E-10</v>
      </c>
      <c r="X353">
        <f t="shared" ca="1" si="49"/>
        <v>2.9353899035746379E-3</v>
      </c>
      <c r="Y353" s="9">
        <f t="shared" si="52"/>
        <v>1.747564353569166E-2</v>
      </c>
      <c r="Z353" s="9">
        <f t="shared" si="52"/>
        <v>1.4654031503364388E-2</v>
      </c>
      <c r="AA353" s="9">
        <f t="shared" si="52"/>
        <v>2.8636530281558388E-2</v>
      </c>
      <c r="AB353" s="9">
        <f t="shared" si="52"/>
        <v>2.7293719173040052E-2</v>
      </c>
      <c r="AC353" s="9">
        <f t="shared" si="52"/>
        <v>2.6836521583695643E-2</v>
      </c>
      <c r="AD353" s="9">
        <f t="shared" si="52"/>
        <v>1.794609661125578E-2</v>
      </c>
      <c r="AE353" s="9">
        <f t="shared" si="52"/>
        <v>0.10692652844853258</v>
      </c>
      <c r="AF353" s="9">
        <f t="shared" si="52"/>
        <v>9.0000368492517385E-2</v>
      </c>
      <c r="AG353" s="9">
        <f t="shared" si="52"/>
        <v>0.70338230385546074</v>
      </c>
      <c r="AH353" s="9">
        <f t="shared" si="52"/>
        <v>2.7352110448978867E-2</v>
      </c>
      <c r="AI353" s="9">
        <f t="shared" si="52"/>
        <v>4.0063425925013461E-2</v>
      </c>
      <c r="AJ353" s="9">
        <f t="shared" si="52"/>
        <v>6.2518387287447408E-3</v>
      </c>
      <c r="AK353" s="9">
        <f t="shared" si="52"/>
        <v>2.8794829822760326E-2</v>
      </c>
      <c r="AL353" s="9">
        <f t="shared" si="52"/>
        <v>1.247211834044123E-2</v>
      </c>
    </row>
    <row r="354" spans="1:38">
      <c r="A354">
        <v>348</v>
      </c>
      <c r="B354">
        <f t="shared" si="50"/>
        <v>-0.53000000000004133</v>
      </c>
      <c r="C354">
        <f t="shared" si="48"/>
        <v>1.6375999999999966</v>
      </c>
      <c r="D354" s="13">
        <f>EXP(SUMPRODUCT(LN($Y354:$AL354),AlturaTRI!$C$24:$P$24)+SUMPRODUCT(LN(1-$Y354:$AL354),1-AlturaTRI!$C$24:$P$24))</f>
        <v>8.039313323952533E-6</v>
      </c>
      <c r="E354" s="13">
        <f ca="1">EXP(SUMPRODUCT(LN($Y354:$AL354),AlturaTRI!$C$25:$P$25)+SUMPRODUCT(LN(1-$Y354:$AL354),1-AlturaTRI!$C$25:$P$25))</f>
        <v>2.9315424287356427E-10</v>
      </c>
      <c r="F354" s="13">
        <f ca="1">EXP(SUMPRODUCT(LN($Y354:$AL354),AlturaTRI!$C$26:$P$26)+SUMPRODUCT(LN(1-$Y354:$AL354),1-AlturaTRI!$C$26:$P$26))</f>
        <v>1.2580139926283179E-12</v>
      </c>
      <c r="G354" s="13">
        <f ca="1">EXP(SUMPRODUCT(LN($Y354:$AL354),AlturaTRI!$C$27:$P$27)+SUMPRODUCT(LN(1-$Y354:$AL354),1-AlturaTRI!$C$27:$P$27))</f>
        <v>2.8855358244862733E-14</v>
      </c>
      <c r="H354" s="13">
        <f ca="1">EXP(SUMPRODUCT(LN($Y354:$AL354),AlturaTRI!$C$28:$P$28)+SUMPRODUCT(LN(1-$Y354:$AL354),1-AlturaTRI!$C$28:$P$28))</f>
        <v>1.8241953694713251E-15</v>
      </c>
      <c r="I354" s="13">
        <f ca="1">EXP(SUMPRODUCT(LN($Y354:$AL354),AlturaTRI!$C$29:$P$29)+SUMPRODUCT(LN(1-$Y354:$AL354),1-AlturaTRI!$C$29:$P$29))</f>
        <v>7.4408099713110506E-13</v>
      </c>
      <c r="J354" s="13">
        <f ca="1">EXP(SUMPRODUCT(LN($Y354:$AL354),AlturaTRI!$C$30:$P$30)+SUMPRODUCT(LN(1-$Y354:$AL354),1-AlturaTRI!$C$30:$P$30))</f>
        <v>2.2069461479264709E-12</v>
      </c>
      <c r="K354" s="13">
        <f ca="1">EXP(SUMPRODUCT(LN($Y354:$AL354),AlturaTRI!$C$31:$P$31)+SUMPRODUCT(LN(1-$Y354:$AL354),1-AlturaTRI!$C$31:$P$31))</f>
        <v>1.6914350860079343E-9</v>
      </c>
      <c r="L354" s="13">
        <f ca="1">EXP(SUMPRODUCT(LN($Y354:$AL354),AlturaTRI!$C$32:$P$32)+SUMPRODUCT(LN(1-$Y354:$AL354),1-AlturaTRI!$C$32:$P$32))</f>
        <v>2.8368214145684424E-9</v>
      </c>
      <c r="M354" s="13">
        <f ca="1">EXP(SUMPRODUCT(LN($Y354:$AL354),AlturaTRI!$C$33:$P$33)+SUMPRODUCT(LN(1-$Y354:$AL354),1-AlturaTRI!$C$33:$P$33))</f>
        <v>1.2772223956150114E-8</v>
      </c>
      <c r="N354" s="13">
        <f ca="1">EXP(SUMPRODUCT(LN($Y354:$AL354),AlturaTRI!$C$34:$P$34)+SUMPRODUCT(LN(1-$Y354:$AL354),1-AlturaTRI!$C$34:$P$34))</f>
        <v>8.0315383673766185E-5</v>
      </c>
      <c r="O354" s="13">
        <f ca="1">EXP(SUMPRODUCT(LN($Y354:$AL354),AlturaTRI!$C$35:$P$35)+SUMPRODUCT(LN(1-$Y354:$AL354),1-AlturaTRI!$C$35:$P$35))</f>
        <v>9.0329299769778274E-11</v>
      </c>
      <c r="P354" s="13">
        <f ca="1">EXP(SUMPRODUCT(LN($Y354:$AL354),AlturaTRI!$C$36:$P$36)+SUMPRODUCT(LN(1-$Y354:$AL354),1-AlturaTRI!$C$36:$P$36))</f>
        <v>1.0615558095742108E-10</v>
      </c>
      <c r="Q354" s="13">
        <f ca="1">EXP(SUMPRODUCT(LN($Y354:$AL354),AlturaTRI!$C$37:$P$37)+SUMPRODUCT(LN(1-$Y354:$AL354),1-AlturaTRI!$C$37:$P$37))</f>
        <v>3.2852429788704599E-7</v>
      </c>
      <c r="R354" s="13">
        <f ca="1">EXP(SUMPRODUCT(LN($Y354:$AL354),AlturaTRI!$C$38:$P$38)+SUMPRODUCT(LN(1-$Y354:$AL354),1-AlturaTRI!$C$38:$P$38))</f>
        <v>8.2338193531179322E-9</v>
      </c>
      <c r="S354" s="13">
        <f ca="1">EXP(SUMPRODUCT(LN($Y354:$AL354),AlturaTRI!$C$39:$P$39)+SUMPRODUCT(LN(1-$Y354:$AL354),1-AlturaTRI!$C$39:$P$39))</f>
        <v>1.3216313389769563E-16</v>
      </c>
      <c r="T354" s="13">
        <f ca="1">EXP(SUMPRODUCT(LN($Y354:$AL354),AlturaTRI!$C$40:$P$40)+SUMPRODUCT(LN(1-$Y354:$AL354),1-AlturaTRI!$C$40:$P$40))</f>
        <v>5.6869532650034033E-17</v>
      </c>
      <c r="U354" s="13">
        <f ca="1">EXP(SUMPRODUCT(LN($Y354:$AL354),AlturaTRI!$C$41:$P$41)+SUMPRODUCT(LN(1-$Y354:$AL354),1-AlturaTRI!$C$41:$P$41))</f>
        <v>1.0239192104696625E-12</v>
      </c>
      <c r="V354" s="13">
        <f ca="1">EXP(SUMPRODUCT(LN($Y354:$AL354),AlturaTRI!$C$42:$P$42)+SUMPRODUCT(LN(1-$Y354:$AL354),1-AlturaTRI!$C$42:$P$42))</f>
        <v>5.4249312182761792E-10</v>
      </c>
      <c r="W354" s="13">
        <f ca="1">EXP(SUMPRODUCT(LN($Y354:$AL354),AlturaTRI!$C$43:$P$43)+SUMPRODUCT(LN(1-$Y354:$AL354),1-AlturaTRI!$C$43:$P$43))</f>
        <v>2.7685277653931155E-10</v>
      </c>
      <c r="X354">
        <f t="shared" ca="1" si="49"/>
        <v>2.9511363236740555E-3</v>
      </c>
      <c r="Y354" s="9">
        <f t="shared" si="52"/>
        <v>1.7808943175772734E-2</v>
      </c>
      <c r="Z354" s="9">
        <f t="shared" si="52"/>
        <v>1.4941867510299887E-2</v>
      </c>
      <c r="AA354" s="9">
        <f t="shared" si="52"/>
        <v>2.9133923629759879E-2</v>
      </c>
      <c r="AB354" s="9">
        <f t="shared" si="52"/>
        <v>2.7677014697797583E-2</v>
      </c>
      <c r="AC354" s="9">
        <f t="shared" si="52"/>
        <v>2.7261347630674681E-2</v>
      </c>
      <c r="AD354" s="9">
        <f t="shared" si="52"/>
        <v>1.824570390470465E-2</v>
      </c>
      <c r="AE354" s="9">
        <f t="shared" si="52"/>
        <v>0.10911292749402991</v>
      </c>
      <c r="AF354" s="9">
        <f t="shared" si="52"/>
        <v>9.1530188511327201E-2</v>
      </c>
      <c r="AG354" s="9">
        <f t="shared" si="52"/>
        <v>0.70829494418072092</v>
      </c>
      <c r="AH354" s="9">
        <f t="shared" si="52"/>
        <v>2.797000176671818E-2</v>
      </c>
      <c r="AI354" s="9">
        <f t="shared" si="52"/>
        <v>4.0848869158304491E-2</v>
      </c>
      <c r="AJ354" s="9">
        <f t="shared" si="52"/>
        <v>6.4146553861017695E-3</v>
      </c>
      <c r="AK354" s="9">
        <f t="shared" si="52"/>
        <v>2.9230942209214864E-2</v>
      </c>
      <c r="AL354" s="9">
        <f t="shared" si="52"/>
        <v>1.2771630982206879E-2</v>
      </c>
    </row>
    <row r="355" spans="1:38">
      <c r="A355">
        <v>349</v>
      </c>
      <c r="B355">
        <f t="shared" si="50"/>
        <v>-0.52000000000004132</v>
      </c>
      <c r="C355">
        <f t="shared" si="48"/>
        <v>1.6383999999999965</v>
      </c>
      <c r="D355" s="13">
        <f>EXP(SUMPRODUCT(LN($Y355:$AL355),AlturaTRI!$C$24:$P$24)+SUMPRODUCT(LN(1-$Y355:$AL355),1-AlturaTRI!$C$24:$P$24))</f>
        <v>8.3297489171685023E-6</v>
      </c>
      <c r="E355" s="13">
        <f ca="1">EXP(SUMPRODUCT(LN($Y355:$AL355),AlturaTRI!$C$25:$P$25)+SUMPRODUCT(LN(1-$Y355:$AL355),1-AlturaTRI!$C$25:$P$25))</f>
        <v>3.265830025844232E-10</v>
      </c>
      <c r="F355" s="13">
        <f ca="1">EXP(SUMPRODUCT(LN($Y355:$AL355),AlturaTRI!$C$26:$P$26)+SUMPRODUCT(LN(1-$Y355:$AL355),1-AlturaTRI!$C$26:$P$26))</f>
        <v>1.4027816872075454E-12</v>
      </c>
      <c r="G355" s="13">
        <f ca="1">EXP(SUMPRODUCT(LN($Y355:$AL355),AlturaTRI!$C$27:$P$27)+SUMPRODUCT(LN(1-$Y355:$AL355),1-AlturaTRI!$C$27:$P$27))</f>
        <v>3.427245059261362E-14</v>
      </c>
      <c r="H355" s="13">
        <f ca="1">EXP(SUMPRODUCT(LN($Y355:$AL355),AlturaTRI!$C$28:$P$28)+SUMPRODUCT(LN(1-$Y355:$AL355),1-AlturaTRI!$C$28:$P$28))</f>
        <v>2.1435592517008127E-15</v>
      </c>
      <c r="I355" s="13">
        <f ca="1">EXP(SUMPRODUCT(LN($Y355:$AL355),AlturaTRI!$C$29:$P$29)+SUMPRODUCT(LN(1-$Y355:$AL355),1-AlturaTRI!$C$29:$P$29))</f>
        <v>8.2619594913958629E-13</v>
      </c>
      <c r="J355" s="13">
        <f ca="1">EXP(SUMPRODUCT(LN($Y355:$AL355),AlturaTRI!$C$30:$P$30)+SUMPRODUCT(LN(1-$Y355:$AL355),1-AlturaTRI!$C$30:$P$30))</f>
        <v>2.499750732685044E-12</v>
      </c>
      <c r="K355" s="13">
        <f ca="1">EXP(SUMPRODUCT(LN($Y355:$AL355),AlturaTRI!$C$31:$P$31)+SUMPRODUCT(LN(1-$Y355:$AL355),1-AlturaTRI!$C$31:$P$31))</f>
        <v>1.8114988983933128E-9</v>
      </c>
      <c r="L355" s="13">
        <f ca="1">EXP(SUMPRODUCT(LN($Y355:$AL355),AlturaTRI!$C$32:$P$32)+SUMPRODUCT(LN(1-$Y355:$AL355),1-AlturaTRI!$C$32:$P$32))</f>
        <v>3.0127684940678569E-9</v>
      </c>
      <c r="M355" s="13">
        <f ca="1">EXP(SUMPRODUCT(LN($Y355:$AL355),AlturaTRI!$C$33:$P$33)+SUMPRODUCT(LN(1-$Y355:$AL355),1-AlturaTRI!$C$33:$P$33))</f>
        <v>1.3997909327617225E-8</v>
      </c>
      <c r="N355" s="13">
        <f ca="1">EXP(SUMPRODUCT(LN($Y355:$AL355),AlturaTRI!$C$34:$P$34)+SUMPRODUCT(LN(1-$Y355:$AL355),1-AlturaTRI!$C$34:$P$34))</f>
        <v>8.3585681323442034E-5</v>
      </c>
      <c r="O355" s="13">
        <f ca="1">EXP(SUMPRODUCT(LN($Y355:$AL355),AlturaTRI!$C$35:$P$35)+SUMPRODUCT(LN(1-$Y355:$AL355),1-AlturaTRI!$C$35:$P$35))</f>
        <v>1.0129038528443081E-10</v>
      </c>
      <c r="P355" s="13">
        <f ca="1">EXP(SUMPRODUCT(LN($Y355:$AL355),AlturaTRI!$C$36:$P$36)+SUMPRODUCT(LN(1-$Y355:$AL355),1-AlturaTRI!$C$36:$P$36))</f>
        <v>1.18452878627268E-10</v>
      </c>
      <c r="Q355" s="13">
        <f ca="1">EXP(SUMPRODUCT(LN($Y355:$AL355),AlturaTRI!$C$37:$P$37)+SUMPRODUCT(LN(1-$Y355:$AL355),1-AlturaTRI!$C$37:$P$37))</f>
        <v>3.5178952307780259E-7</v>
      </c>
      <c r="R355" s="13">
        <f ca="1">EXP(SUMPRODUCT(LN($Y355:$AL355),AlturaTRI!$C$38:$P$38)+SUMPRODUCT(LN(1-$Y355:$AL355),1-AlturaTRI!$C$38:$P$38))</f>
        <v>8.9492899852016125E-9</v>
      </c>
      <c r="S355" s="13">
        <f ca="1">EXP(SUMPRODUCT(LN($Y355:$AL355),AlturaTRI!$C$39:$P$39)+SUMPRODUCT(LN(1-$Y355:$AL355),1-AlturaTRI!$C$39:$P$39))</f>
        <v>1.6159197409118288E-16</v>
      </c>
      <c r="T355" s="13">
        <f ca="1">EXP(SUMPRODUCT(LN($Y355:$AL355),AlturaTRI!$C$40:$P$40)+SUMPRODUCT(LN(1-$Y355:$AL355),1-AlturaTRI!$C$40:$P$40))</f>
        <v>6.6225766839217778E-17</v>
      </c>
      <c r="U355" s="13">
        <f ca="1">EXP(SUMPRODUCT(LN($Y355:$AL355),AlturaTRI!$C$41:$P$41)+SUMPRODUCT(LN(1-$Y355:$AL355),1-AlturaTRI!$C$41:$P$41))</f>
        <v>1.1722821312721303E-12</v>
      </c>
      <c r="V355" s="13">
        <f ca="1">EXP(SUMPRODUCT(LN($Y355:$AL355),AlturaTRI!$C$42:$P$42)+SUMPRODUCT(LN(1-$Y355:$AL355),1-AlturaTRI!$C$42:$P$42))</f>
        <v>6.0101843430417538E-10</v>
      </c>
      <c r="W355" s="13">
        <f ca="1">EXP(SUMPRODUCT(LN($Y355:$AL355),AlturaTRI!$C$43:$P$43)+SUMPRODUCT(LN(1-$Y355:$AL355),1-AlturaTRI!$C$43:$P$43))</f>
        <v>3.1162480666892871E-10</v>
      </c>
      <c r="X355">
        <f t="shared" ca="1" si="49"/>
        <v>2.9666705309874266E-3</v>
      </c>
      <c r="Y355" s="9">
        <f t="shared" si="52"/>
        <v>1.8148482168375026E-2</v>
      </c>
      <c r="Z355" s="9">
        <f t="shared" si="52"/>
        <v>1.5235269805218462E-2</v>
      </c>
      <c r="AA355" s="9">
        <f t="shared" si="52"/>
        <v>2.9639692681927128E-2</v>
      </c>
      <c r="AB355" s="9">
        <f t="shared" si="52"/>
        <v>2.8065537670676075E-2</v>
      </c>
      <c r="AC355" s="9">
        <f t="shared" si="52"/>
        <v>2.7692707365082232E-2</v>
      </c>
      <c r="AD355" s="9">
        <f t="shared" si="52"/>
        <v>1.8550218613480631E-2</v>
      </c>
      <c r="AE355" s="9">
        <f t="shared" si="52"/>
        <v>0.11133845977584249</v>
      </c>
      <c r="AF355" s="9">
        <f t="shared" si="52"/>
        <v>9.3083352393142027E-2</v>
      </c>
      <c r="AG355" s="9">
        <f t="shared" si="52"/>
        <v>0.71315940082969875</v>
      </c>
      <c r="AH355" s="9">
        <f t="shared" si="52"/>
        <v>2.8601440955625279E-2</v>
      </c>
      <c r="AI355" s="9">
        <f t="shared" si="52"/>
        <v>4.1649042897735106E-2</v>
      </c>
      <c r="AJ355" s="9">
        <f t="shared" si="52"/>
        <v>6.5816841947628317E-3</v>
      </c>
      <c r="AK355" s="9">
        <f t="shared" si="52"/>
        <v>2.9673457931710129E-2</v>
      </c>
      <c r="AL355" s="9">
        <f t="shared" si="52"/>
        <v>1.3078241037762665E-2</v>
      </c>
    </row>
    <row r="356" spans="1:38">
      <c r="A356">
        <v>350</v>
      </c>
      <c r="B356">
        <f t="shared" si="50"/>
        <v>-0.51000000000004131</v>
      </c>
      <c r="C356">
        <f t="shared" si="48"/>
        <v>1.6391999999999967</v>
      </c>
      <c r="D356" s="13">
        <f>EXP(SUMPRODUCT(LN($Y356:$AL356),AlturaTRI!$C$24:$P$24)+SUMPRODUCT(LN(1-$Y356:$AL356),1-AlturaTRI!$C$24:$P$24))</f>
        <v>8.6282305162803188E-6</v>
      </c>
      <c r="E356" s="13">
        <f ca="1">EXP(SUMPRODUCT(LN($Y356:$AL356),AlturaTRI!$C$25:$P$25)+SUMPRODUCT(LN(1-$Y356:$AL356),1-AlturaTRI!$C$25:$P$25))</f>
        <v>3.6372055423070988E-10</v>
      </c>
      <c r="F356" s="13">
        <f ca="1">EXP(SUMPRODUCT(LN($Y356:$AL356),AlturaTRI!$C$26:$P$26)+SUMPRODUCT(LN(1-$Y356:$AL356),1-AlturaTRI!$C$26:$P$26))</f>
        <v>1.5637653179024864E-12</v>
      </c>
      <c r="G356" s="13">
        <f ca="1">EXP(SUMPRODUCT(LN($Y356:$AL356),AlturaTRI!$C$27:$P$27)+SUMPRODUCT(LN(1-$Y356:$AL356),1-AlturaTRI!$C$27:$P$27))</f>
        <v>4.0694968878658573E-14</v>
      </c>
      <c r="H356" s="13">
        <f ca="1">EXP(SUMPRODUCT(LN($Y356:$AL356),AlturaTRI!$C$28:$P$28)+SUMPRODUCT(LN(1-$Y356:$AL356),1-AlturaTRI!$C$28:$P$28))</f>
        <v>2.5181205052403339E-15</v>
      </c>
      <c r="I356" s="13">
        <f ca="1">EXP(SUMPRODUCT(LN($Y356:$AL356),AlturaTRI!$C$29:$P$29)+SUMPRODUCT(LN(1-$Y356:$AL356),1-AlturaTRI!$C$29:$P$29))</f>
        <v>9.1711285813862272E-13</v>
      </c>
      <c r="J356" s="13">
        <f ca="1">EXP(SUMPRODUCT(LN($Y356:$AL356),AlturaTRI!$C$30:$P$30)+SUMPRODUCT(LN(1-$Y356:$AL356),1-AlturaTRI!$C$30:$P$30))</f>
        <v>2.8306002837906861E-12</v>
      </c>
      <c r="K356" s="13">
        <f ca="1">EXP(SUMPRODUCT(LN($Y356:$AL356),AlturaTRI!$C$31:$P$31)+SUMPRODUCT(LN(1-$Y356:$AL356),1-AlturaTRI!$C$31:$P$31))</f>
        <v>1.9395352927703462E-9</v>
      </c>
      <c r="L356" s="13">
        <f ca="1">EXP(SUMPRODUCT(LN($Y356:$AL356),AlturaTRI!$C$32:$P$32)+SUMPRODUCT(LN(1-$Y356:$AL356),1-AlturaTRI!$C$32:$P$32))</f>
        <v>3.1987212733931085E-9</v>
      </c>
      <c r="M356" s="13">
        <f ca="1">EXP(SUMPRODUCT(LN($Y356:$AL356),AlturaTRI!$C$33:$P$33)+SUMPRODUCT(LN(1-$Y356:$AL356),1-AlturaTRI!$C$33:$P$33))</f>
        <v>1.5336868718395898E-8</v>
      </c>
      <c r="N356" s="13">
        <f ca="1">EXP(SUMPRODUCT(LN($Y356:$AL356),AlturaTRI!$C$34:$P$34)+SUMPRODUCT(LN(1-$Y356:$AL356),1-AlturaTRI!$C$34:$P$34))</f>
        <v>8.6964480805060888E-5</v>
      </c>
      <c r="O356" s="13">
        <f ca="1">EXP(SUMPRODUCT(LN($Y356:$AL356),AlturaTRI!$C$35:$P$35)+SUMPRODUCT(LN(1-$Y356:$AL356),1-AlturaTRI!$C$35:$P$35))</f>
        <v>1.1354935608071243E-10</v>
      </c>
      <c r="P356" s="13">
        <f ca="1">EXP(SUMPRODUCT(LN($Y356:$AL356),AlturaTRI!$C$36:$P$36)+SUMPRODUCT(LN(1-$Y356:$AL356),1-AlturaTRI!$C$36:$P$36))</f>
        <v>1.3213725496071757E-10</v>
      </c>
      <c r="Q356" s="13">
        <f ca="1">EXP(SUMPRODUCT(LN($Y356:$AL356),AlturaTRI!$C$37:$P$37)+SUMPRODUCT(LN(1-$Y356:$AL356),1-AlturaTRI!$C$37:$P$37))</f>
        <v>3.765955464863342E-7</v>
      </c>
      <c r="R356" s="13">
        <f ca="1">EXP(SUMPRODUCT(LN($Y356:$AL356),AlturaTRI!$C$38:$P$38)+SUMPRODUCT(LN(1-$Y356:$AL356),1-AlturaTRI!$C$38:$P$38))</f>
        <v>9.7241735297883974E-9</v>
      </c>
      <c r="S356" s="13">
        <f ca="1">EXP(SUMPRODUCT(LN($Y356:$AL356),AlturaTRI!$C$39:$P$39)+SUMPRODUCT(LN(1-$Y356:$AL356),1-AlturaTRI!$C$39:$P$39))</f>
        <v>1.9751774467800935E-16</v>
      </c>
      <c r="T356" s="13">
        <f ca="1">EXP(SUMPRODUCT(LN($Y356:$AL356),AlturaTRI!$C$40:$P$40)+SUMPRODUCT(LN(1-$Y356:$AL356),1-AlturaTRI!$C$40:$P$40))</f>
        <v>7.7099436772396191E-17</v>
      </c>
      <c r="U356" s="13">
        <f ca="1">EXP(SUMPRODUCT(LN($Y356:$AL356),AlturaTRI!$C$41:$P$41)+SUMPRODUCT(LN(1-$Y356:$AL356),1-AlturaTRI!$C$41:$P$41))</f>
        <v>1.3417619517182363E-12</v>
      </c>
      <c r="V356" s="13">
        <f ca="1">EXP(SUMPRODUCT(LN($Y356:$AL356),AlturaTRI!$C$42:$P$42)+SUMPRODUCT(LN(1-$Y356:$AL356),1-AlturaTRI!$C$42:$P$42))</f>
        <v>6.6566883152869253E-10</v>
      </c>
      <c r="W356" s="13">
        <f ca="1">EXP(SUMPRODUCT(LN($Y356:$AL356),AlturaTRI!$C$43:$P$43)+SUMPRODUCT(LN(1-$Y356:$AL356),1-AlturaTRI!$C$43:$P$43))</f>
        <v>3.506646875196231E-10</v>
      </c>
      <c r="X356">
        <f t="shared" ca="1" si="49"/>
        <v>2.9819882936053229E-3</v>
      </c>
      <c r="Y356" s="9">
        <f t="shared" si="52"/>
        <v>1.8494372796261427E-2</v>
      </c>
      <c r="Z356" s="9">
        <f t="shared" si="52"/>
        <v>1.5534342566010223E-2</v>
      </c>
      <c r="AA356" s="9">
        <f t="shared" si="52"/>
        <v>3.0153969253191252E-2</v>
      </c>
      <c r="AB356" s="9">
        <f t="shared" si="52"/>
        <v>2.8459354996152136E-2</v>
      </c>
      <c r="AC356" s="9">
        <f t="shared" si="52"/>
        <v>2.8130695172930976E-2</v>
      </c>
      <c r="AD356" s="9">
        <f t="shared" si="52"/>
        <v>1.8859717939987464E-2</v>
      </c>
      <c r="AE356" s="9">
        <f t="shared" si="52"/>
        <v>0.11360359690707478</v>
      </c>
      <c r="AF356" s="9">
        <f t="shared" si="52"/>
        <v>9.4660125545167409E-2</v>
      </c>
      <c r="AG356" s="9">
        <f t="shared" si="52"/>
        <v>0.71797503775384641</v>
      </c>
      <c r="AH356" s="9">
        <f t="shared" si="52"/>
        <v>2.9246706342765928E-2</v>
      </c>
      <c r="AI356" s="9">
        <f t="shared" si="52"/>
        <v>4.246419700745109E-2</v>
      </c>
      <c r="AJ356" s="9">
        <f t="shared" si="52"/>
        <v>6.7530326440933021E-3</v>
      </c>
      <c r="AK356" s="9">
        <f t="shared" si="52"/>
        <v>3.012246485672106E-2</v>
      </c>
      <c r="AL356" s="9">
        <f t="shared" si="52"/>
        <v>1.339211206493225E-2</v>
      </c>
    </row>
    <row r="357" spans="1:38">
      <c r="A357">
        <v>351</v>
      </c>
      <c r="B357">
        <f t="shared" si="50"/>
        <v>-0.5000000000000413</v>
      </c>
      <c r="C357">
        <f t="shared" si="48"/>
        <v>1.6399999999999966</v>
      </c>
      <c r="D357" s="13">
        <f>EXP(SUMPRODUCT(LN($Y357:$AL357),AlturaTRI!$C$24:$P$24)+SUMPRODUCT(LN(1-$Y357:$AL357),1-AlturaTRI!$C$24:$P$24))</f>
        <v>8.934857594836201E-6</v>
      </c>
      <c r="E357" s="13">
        <f ca="1">EXP(SUMPRODUCT(LN($Y357:$AL357),AlturaTRI!$C$25:$P$25)+SUMPRODUCT(LN(1-$Y357:$AL357),1-AlturaTRI!$C$25:$P$25))</f>
        <v>4.0496564126683932E-10</v>
      </c>
      <c r="F357" s="13">
        <f ca="1">EXP(SUMPRODUCT(LN($Y357:$AL357),AlturaTRI!$C$26:$P$26)+SUMPRODUCT(LN(1-$Y357:$AL357),1-AlturaTRI!$C$26:$P$26))</f>
        <v>1.7427260898481531E-12</v>
      </c>
      <c r="G357" s="13">
        <f ca="1">EXP(SUMPRODUCT(LN($Y357:$AL357),AlturaTRI!$C$27:$P$27)+SUMPRODUCT(LN(1-$Y357:$AL357),1-AlturaTRI!$C$27:$P$27))</f>
        <v>4.8307253813064812E-14</v>
      </c>
      <c r="H357" s="13">
        <f ca="1">EXP(SUMPRODUCT(LN($Y357:$AL357),AlturaTRI!$C$28:$P$28)+SUMPRODUCT(LN(1-$Y357:$AL357),1-AlturaTRI!$C$28:$P$28))</f>
        <v>2.957287811297365E-15</v>
      </c>
      <c r="I357" s="13">
        <f ca="1">EXP(SUMPRODUCT(LN($Y357:$AL357),AlturaTRI!$C$29:$P$29)+SUMPRODUCT(LN(1-$Y357:$AL357),1-AlturaTRI!$C$29:$P$29))</f>
        <v>1.0177440461506245E-12</v>
      </c>
      <c r="J357" s="13">
        <f ca="1">EXP(SUMPRODUCT(LN($Y357:$AL357),AlturaTRI!$C$30:$P$30)+SUMPRODUCT(LN(1-$Y357:$AL357),1-AlturaTRI!$C$30:$P$30))</f>
        <v>3.2043242338835496E-12</v>
      </c>
      <c r="K357" s="13">
        <f ca="1">EXP(SUMPRODUCT(LN($Y357:$AL357),AlturaTRI!$C$31:$P$31)+SUMPRODUCT(LN(1-$Y357:$AL357),1-AlturaTRI!$C$31:$P$31))</f>
        <v>2.0760287613324864E-9</v>
      </c>
      <c r="L357" s="13">
        <f ca="1">EXP(SUMPRODUCT(LN($Y357:$AL357),AlturaTRI!$C$32:$P$32)+SUMPRODUCT(LN(1-$Y357:$AL357),1-AlturaTRI!$C$32:$P$32))</f>
        <v>3.39518233929518E-9</v>
      </c>
      <c r="M357" s="13">
        <f ca="1">EXP(SUMPRODUCT(LN($Y357:$AL357),AlturaTRI!$C$33:$P$33)+SUMPRODUCT(LN(1-$Y357:$AL357),1-AlturaTRI!$C$33:$P$33))</f>
        <v>1.6799110665870314E-8</v>
      </c>
      <c r="N357" s="13">
        <f ca="1">EXP(SUMPRODUCT(LN($Y357:$AL357),AlturaTRI!$C$34:$P$34)+SUMPRODUCT(LN(1-$Y357:$AL357),1-AlturaTRI!$C$34:$P$34))</f>
        <v>9.0454045886657658E-5</v>
      </c>
      <c r="O357" s="13">
        <f ca="1">EXP(SUMPRODUCT(LN($Y357:$AL357),AlturaTRI!$C$35:$P$35)+SUMPRODUCT(LN(1-$Y357:$AL357),1-AlturaTRI!$C$35:$P$35))</f>
        <v>1.2725568566704211E-10</v>
      </c>
      <c r="P357" s="13">
        <f ca="1">EXP(SUMPRODUCT(LN($Y357:$AL357),AlturaTRI!$C$36:$P$36)+SUMPRODUCT(LN(1-$Y357:$AL357),1-AlturaTRI!$C$36:$P$36))</f>
        <v>1.473604735500436E-10</v>
      </c>
      <c r="Q357" s="13">
        <f ca="1">EXP(SUMPRODUCT(LN($Y357:$AL357),AlturaTRI!$C$37:$P$37)+SUMPRODUCT(LN(1-$Y357:$AL357),1-AlturaTRI!$C$37:$P$37))</f>
        <v>4.0303570808607452E-7</v>
      </c>
      <c r="R357" s="13">
        <f ca="1">EXP(SUMPRODUCT(LN($Y357:$AL357),AlturaTRI!$C$38:$P$38)+SUMPRODUCT(LN(1-$Y357:$AL357),1-AlturaTRI!$C$38:$P$38))</f>
        <v>1.0563136373493463E-8</v>
      </c>
      <c r="S357" s="13">
        <f ca="1">EXP(SUMPRODUCT(LN($Y357:$AL357),AlturaTRI!$C$39:$P$39)+SUMPRODUCT(LN(1-$Y357:$AL357),1-AlturaTRI!$C$39:$P$39))</f>
        <v>2.4136178911896061E-16</v>
      </c>
      <c r="T357" s="13">
        <f ca="1">EXP(SUMPRODUCT(LN($Y357:$AL357),AlturaTRI!$C$40:$P$40)+SUMPRODUCT(LN(1-$Y357:$AL357),1-AlturaTRI!$C$40:$P$40))</f>
        <v>8.9732854228704842E-17</v>
      </c>
      <c r="U357" s="13">
        <f ca="1">EXP(SUMPRODUCT(LN($Y357:$AL357),AlturaTRI!$C$41:$P$41)+SUMPRODUCT(LN(1-$Y357:$AL357),1-AlturaTRI!$C$41:$P$41))</f>
        <v>1.5353057151422324E-12</v>
      </c>
      <c r="V357" s="13">
        <f ca="1">EXP(SUMPRODUCT(LN($Y357:$AL357),AlturaTRI!$C$42:$P$42)+SUMPRODUCT(LN(1-$Y357:$AL357),1-AlturaTRI!$C$42:$P$42))</f>
        <v>7.3706318450873532E-10</v>
      </c>
      <c r="W357" s="13">
        <f ca="1">EXP(SUMPRODUCT(LN($Y357:$AL357),AlturaTRI!$C$43:$P$43)+SUMPRODUCT(LN(1-$Y357:$AL357),1-AlturaTRI!$C$43:$P$43))</f>
        <v>3.9448283689657949E-10</v>
      </c>
      <c r="X357">
        <f t="shared" ca="1" si="49"/>
        <v>2.9970854226543486E-3</v>
      </c>
      <c r="Y357" s="9">
        <f t="shared" ref="Y357:AL366" si="53">1/(1+EXP(-1.7*Y$2*($B357-Y$3)))</f>
        <v>1.8846729189076414E-2</v>
      </c>
      <c r="Z357" s="9">
        <f t="shared" si="53"/>
        <v>1.5839191783034817E-2</v>
      </c>
      <c r="AA357" s="9">
        <f t="shared" si="53"/>
        <v>3.0676886910388602E-2</v>
      </c>
      <c r="AB357" s="9">
        <f t="shared" si="53"/>
        <v>2.8858534310995193E-2</v>
      </c>
      <c r="AC357" s="9">
        <f t="shared" si="53"/>
        <v>2.8575406609319863E-2</v>
      </c>
      <c r="AD357" s="9">
        <f t="shared" si="53"/>
        <v>1.9174280194257272E-2</v>
      </c>
      <c r="AE357" s="9">
        <f t="shared" si="53"/>
        <v>0.11590880667827166</v>
      </c>
      <c r="AF357" s="9">
        <f t="shared" si="53"/>
        <v>9.6260773268229349E-2</v>
      </c>
      <c r="AG357" s="9">
        <f t="shared" si="53"/>
        <v>0.72274125865787164</v>
      </c>
      <c r="AH357" s="9">
        <f t="shared" si="53"/>
        <v>2.990608111949037E-2</v>
      </c>
      <c r="AI357" s="9">
        <f t="shared" si="53"/>
        <v>4.3294584546706538E-2</v>
      </c>
      <c r="AJ357" s="9">
        <f t="shared" si="53"/>
        <v>6.9288108883706736E-3</v>
      </c>
      <c r="AK357" s="9">
        <f t="shared" si="53"/>
        <v>3.0578051868872025E-2</v>
      </c>
      <c r="AL357" s="9">
        <f t="shared" si="53"/>
        <v>1.3713411166097469E-2</v>
      </c>
    </row>
    <row r="358" spans="1:38">
      <c r="A358">
        <v>352</v>
      </c>
      <c r="B358">
        <f t="shared" si="50"/>
        <v>-0.49000000000004129</v>
      </c>
      <c r="C358">
        <f t="shared" si="48"/>
        <v>1.6407999999999967</v>
      </c>
      <c r="D358" s="13">
        <f>EXP(SUMPRODUCT(LN($Y358:$AL358),AlturaTRI!$C$24:$P$24)+SUMPRODUCT(LN(1-$Y358:$AL358),1-AlturaTRI!$C$24:$P$24))</f>
        <v>9.249724065259221E-6</v>
      </c>
      <c r="E358" s="13">
        <f ca="1">EXP(SUMPRODUCT(LN($Y358:$AL358),AlturaTRI!$C$25:$P$25)+SUMPRODUCT(LN(1-$Y358:$AL358),1-AlturaTRI!$C$25:$P$25))</f>
        <v>4.5075832636309303E-10</v>
      </c>
      <c r="F358" s="13">
        <f ca="1">EXP(SUMPRODUCT(LN($Y358:$AL358),AlturaTRI!$C$26:$P$26)+SUMPRODUCT(LN(1-$Y358:$AL358),1-AlturaTRI!$C$26:$P$26))</f>
        <v>1.9416097114189522E-12</v>
      </c>
      <c r="G358" s="13">
        <f ca="1">EXP(SUMPRODUCT(LN($Y358:$AL358),AlturaTRI!$C$27:$P$27)+SUMPRODUCT(LN(1-$Y358:$AL358),1-AlturaTRI!$C$27:$P$27))</f>
        <v>5.7327001219404518E-14</v>
      </c>
      <c r="H358" s="13">
        <f ca="1">EXP(SUMPRODUCT(LN($Y358:$AL358),AlturaTRI!$C$28:$P$28)+SUMPRODUCT(LN(1-$Y358:$AL358),1-AlturaTRI!$C$28:$P$28))</f>
        <v>3.4720496235490723E-15</v>
      </c>
      <c r="I358" s="13">
        <f ca="1">EXP(SUMPRODUCT(LN($Y358:$AL358),AlturaTRI!$C$29:$P$29)+SUMPRODUCT(LN(1-$Y358:$AL358),1-AlturaTRI!$C$29:$P$29))</f>
        <v>1.1290927141210997E-12</v>
      </c>
      <c r="J358" s="13">
        <f ca="1">EXP(SUMPRODUCT(LN($Y358:$AL358),AlturaTRI!$C$30:$P$30)+SUMPRODUCT(LN(1-$Y358:$AL358),1-AlturaTRI!$C$30:$P$30))</f>
        <v>3.6263490917716848E-12</v>
      </c>
      <c r="K358" s="13">
        <f ca="1">EXP(SUMPRODUCT(LN($Y358:$AL358),AlturaTRI!$C$31:$P$31)+SUMPRODUCT(LN(1-$Y358:$AL358),1-AlturaTRI!$C$31:$P$31))</f>
        <v>2.2214896376123837E-9</v>
      </c>
      <c r="L358" s="13">
        <f ca="1">EXP(SUMPRODUCT(LN($Y358:$AL358),AlturaTRI!$C$32:$P$32)+SUMPRODUCT(LN(1-$Y358:$AL358),1-AlturaTRI!$C$32:$P$32))</f>
        <v>3.6026747372927358E-9</v>
      </c>
      <c r="M358" s="13">
        <f ca="1">EXP(SUMPRODUCT(LN($Y358:$AL358),AlturaTRI!$C$33:$P$33)+SUMPRODUCT(LN(1-$Y358:$AL358),1-AlturaTRI!$C$33:$P$33))</f>
        <v>1.8395480171866771E-8</v>
      </c>
      <c r="N358" s="13">
        <f ca="1">EXP(SUMPRODUCT(LN($Y358:$AL358),AlturaTRI!$C$34:$P$34)+SUMPRODUCT(LN(1-$Y358:$AL358),1-AlturaTRI!$C$34:$P$34))</f>
        <v>9.4056612236578894E-5</v>
      </c>
      <c r="O358" s="13">
        <f ca="1">EXP(SUMPRODUCT(LN($Y358:$AL358),AlturaTRI!$C$35:$P$35)+SUMPRODUCT(LN(1-$Y358:$AL358),1-AlturaTRI!$C$35:$P$35))</f>
        <v>1.4257551908465965E-10</v>
      </c>
      <c r="P358" s="13">
        <f ca="1">EXP(SUMPRODUCT(LN($Y358:$AL358),AlturaTRI!$C$36:$P$36)+SUMPRODUCT(LN(1-$Y358:$AL358),1-AlturaTRI!$C$36:$P$36))</f>
        <v>1.642903228421591E-10</v>
      </c>
      <c r="Q358" s="13">
        <f ca="1">EXP(SUMPRODUCT(LN($Y358:$AL358),AlturaTRI!$C$37:$P$37)+SUMPRODUCT(LN(1-$Y358:$AL358),1-AlturaTRI!$C$37:$P$37))</f>
        <v>4.3120830574966434E-7</v>
      </c>
      <c r="R358" s="13">
        <f ca="1">EXP(SUMPRODUCT(LN($Y358:$AL358),AlturaTRI!$C$38:$P$38)+SUMPRODUCT(LN(1-$Y358:$AL358),1-AlturaTRI!$C$38:$P$38))</f>
        <v>1.147118594550467E-8</v>
      </c>
      <c r="S358" s="13">
        <f ca="1">EXP(SUMPRODUCT(LN($Y358:$AL358),AlturaTRI!$C$39:$P$39)+SUMPRODUCT(LN(1-$Y358:$AL358),1-AlturaTRI!$C$39:$P$39))</f>
        <v>2.9485341446380003E-16</v>
      </c>
      <c r="T358" s="13">
        <f ca="1">EXP(SUMPRODUCT(LN($Y358:$AL358),AlturaTRI!$C$40:$P$40)+SUMPRODUCT(LN(1-$Y358:$AL358),1-AlturaTRI!$C$40:$P$40))</f>
        <v>1.0440637208864724E-16</v>
      </c>
      <c r="U358" s="13">
        <f ca="1">EXP(SUMPRODUCT(LN($Y358:$AL358),AlturaTRI!$C$41:$P$41)+SUMPRODUCT(LN(1-$Y358:$AL358),1-AlturaTRI!$C$41:$P$41))</f>
        <v>1.7562628192271597E-12</v>
      </c>
      <c r="V358" s="13">
        <f ca="1">EXP(SUMPRODUCT(LN($Y358:$AL358),AlturaTRI!$C$42:$P$42)+SUMPRODUCT(LN(1-$Y358:$AL358),1-AlturaTRI!$C$42:$P$42))</f>
        <v>8.1588032911987321E-10</v>
      </c>
      <c r="W358" s="13">
        <f ca="1">EXP(SUMPRODUCT(LN($Y358:$AL358),AlturaTRI!$C$43:$P$43)+SUMPRODUCT(LN(1-$Y358:$AL358),1-AlturaTRI!$C$43:$P$43))</f>
        <v>4.4364892962673398E-10</v>
      </c>
      <c r="X358">
        <f t="shared" ca="1" si="49"/>
        <v>3.011957774199092E-3</v>
      </c>
      <c r="Y358" s="9">
        <f t="shared" si="53"/>
        <v>1.9205667346967468E-2</v>
      </c>
      <c r="Z358" s="9">
        <f t="shared" si="53"/>
        <v>1.6149925285165116E-2</v>
      </c>
      <c r="AA358" s="9">
        <f t="shared" si="53"/>
        <v>3.1208580983795049E-2</v>
      </c>
      <c r="AB358" s="9">
        <f t="shared" si="53"/>
        <v>2.9263143988706195E-2</v>
      </c>
      <c r="AC358" s="9">
        <f t="shared" si="53"/>
        <v>2.9026938406592751E-2</v>
      </c>
      <c r="AD358" s="9">
        <f t="shared" si="53"/>
        <v>1.949398480620447E-2</v>
      </c>
      <c r="AE358" s="9">
        <f t="shared" si="53"/>
        <v>0.11825455257756089</v>
      </c>
      <c r="AF358" s="9">
        <f t="shared" si="53"/>
        <v>9.7885560629487209E-2</v>
      </c>
      <c r="AG358" s="9">
        <f t="shared" si="53"/>
        <v>0.7274575067964113</v>
      </c>
      <c r="AH358" s="9">
        <f t="shared" si="53"/>
        <v>3.0579853386722637E-2</v>
      </c>
      <c r="AI358" s="9">
        <f t="shared" si="53"/>
        <v>4.4140461767955025E-2</v>
      </c>
      <c r="AJ358" s="9">
        <f t="shared" si="53"/>
        <v>7.1091318087232241E-3</v>
      </c>
      <c r="AK358" s="9">
        <f t="shared" si="53"/>
        <v>3.1040308876888616E-2</v>
      </c>
      <c r="AL358" s="9">
        <f t="shared" si="53"/>
        <v>1.4042309054033914E-2</v>
      </c>
    </row>
    <row r="359" spans="1:38">
      <c r="A359">
        <v>353</v>
      </c>
      <c r="B359">
        <f t="shared" si="50"/>
        <v>-0.48000000000004128</v>
      </c>
      <c r="C359">
        <f t="shared" si="48"/>
        <v>1.6415999999999966</v>
      </c>
      <c r="D359" s="13">
        <f>EXP(SUMPRODUCT(LN($Y359:$AL359),AlturaTRI!$C$24:$P$24)+SUMPRODUCT(LN(1-$Y359:$AL359),1-AlturaTRI!$C$24:$P$24))</f>
        <v>9.5729178241365059E-6</v>
      </c>
      <c r="E359" s="13">
        <f ca="1">EXP(SUMPRODUCT(LN($Y359:$AL359),AlturaTRI!$C$25:$P$25)+SUMPRODUCT(LN(1-$Y359:$AL359),1-AlturaTRI!$C$25:$P$25))</f>
        <v>5.0158408631441547E-10</v>
      </c>
      <c r="F359" s="13">
        <f ca="1">EXP(SUMPRODUCT(LN($Y359:$AL359),AlturaTRI!$C$26:$P$26)+SUMPRODUCT(LN(1-$Y359:$AL359),1-AlturaTRI!$C$26:$P$26))</f>
        <v>2.1625648993569527E-12</v>
      </c>
      <c r="G359" s="13">
        <f ca="1">EXP(SUMPRODUCT(LN($Y359:$AL359),AlturaTRI!$C$27:$P$27)+SUMPRODUCT(LN(1-$Y359:$AL359),1-AlturaTRI!$C$27:$P$27))</f>
        <v>6.8011211483032515E-14</v>
      </c>
      <c r="H359" s="13">
        <f ca="1">EXP(SUMPRODUCT(LN($Y359:$AL359),AlturaTRI!$C$28:$P$28)+SUMPRODUCT(LN(1-$Y359:$AL359),1-AlturaTRI!$C$28:$P$28))</f>
        <v>4.075235073773997E-15</v>
      </c>
      <c r="I359" s="13">
        <f ca="1">EXP(SUMPRODUCT(LN($Y359:$AL359),AlturaTRI!$C$29:$P$29)+SUMPRODUCT(LN(1-$Y359:$AL359),1-AlturaTRI!$C$29:$P$29))</f>
        <v>1.2522615644399058E-12</v>
      </c>
      <c r="J359" s="13">
        <f ca="1">EXP(SUMPRODUCT(LN($Y359:$AL359),AlturaTRI!$C$30:$P$30)+SUMPRODUCT(LN(1-$Y359:$AL359),1-AlturaTRI!$C$30:$P$30))</f>
        <v>4.102770042668541E-12</v>
      </c>
      <c r="K359" s="13">
        <f ca="1">EXP(SUMPRODUCT(LN($Y359:$AL359),AlturaTRI!$C$31:$P$31)+SUMPRODUCT(LN(1-$Y359:$AL359),1-AlturaTRI!$C$31:$P$31))</f>
        <v>2.3764551864908688E-9</v>
      </c>
      <c r="L359" s="13">
        <f ca="1">EXP(SUMPRODUCT(LN($Y359:$AL359),AlturaTRI!$C$32:$P$32)+SUMPRODUCT(LN(1-$Y359:$AL359),1-AlturaTRI!$C$32:$P$32))</f>
        <v>3.8217424538445444E-9</v>
      </c>
      <c r="M359" s="13">
        <f ca="1">EXP(SUMPRODUCT(LN($Y359:$AL359),AlturaTRI!$C$33:$P$33)+SUMPRODUCT(LN(1-$Y359:$AL359),1-AlturaTRI!$C$33:$P$33))</f>
        <v>2.0137723689478767E-8</v>
      </c>
      <c r="N359" s="13">
        <f ca="1">EXP(SUMPRODUCT(LN($Y359:$AL359),AlturaTRI!$C$34:$P$34)+SUMPRODUCT(LN(1-$Y359:$AL359),1-AlturaTRI!$C$34:$P$34))</f>
        <v>9.7774381800385879E-5</v>
      </c>
      <c r="O359" s="13">
        <f ca="1">EXP(SUMPRODUCT(LN($Y359:$AL359),AlturaTRI!$C$35:$P$35)+SUMPRODUCT(LN(1-$Y359:$AL359),1-AlturaTRI!$C$35:$P$35))</f>
        <v>1.5969346308494122E-10</v>
      </c>
      <c r="P359" s="13">
        <f ca="1">EXP(SUMPRODUCT(LN($Y359:$AL359),AlturaTRI!$C$36:$P$36)+SUMPRODUCT(LN(1-$Y359:$AL359),1-AlturaTRI!$C$36:$P$36))</f>
        <v>1.8311223735326373E-10</v>
      </c>
      <c r="Q359" s="13">
        <f ca="1">EXP(SUMPRODUCT(LN($Y359:$AL359),AlturaTRI!$C$37:$P$37)+SUMPRODUCT(LN(1-$Y359:$AL359),1-AlturaTRI!$C$37:$P$37))</f>
        <v>4.6121680292974713E-7</v>
      </c>
      <c r="R359" s="13">
        <f ca="1">EXP(SUMPRODUCT(LN($Y359:$AL359),AlturaTRI!$C$38:$P$38)+SUMPRODUCT(LN(1-$Y359:$AL359),1-AlturaTRI!$C$38:$P$38))</f>
        <v>1.2453693243441284E-8</v>
      </c>
      <c r="S359" s="13">
        <f ca="1">EXP(SUMPRODUCT(LN($Y359:$AL359),AlturaTRI!$C$39:$P$39)+SUMPRODUCT(LN(1-$Y359:$AL359),1-AlturaTRI!$C$39:$P$39))</f>
        <v>3.60095934167728E-16</v>
      </c>
      <c r="T359" s="13">
        <f ca="1">EXP(SUMPRODUCT(LN($Y359:$AL359),AlturaTRI!$C$40:$P$40)+SUMPRODUCT(LN(1-$Y359:$AL359),1-AlturaTRI!$C$40:$P$40))</f>
        <v>1.2144424514195885E-16</v>
      </c>
      <c r="U359" s="13">
        <f ca="1">EXP(SUMPRODUCT(LN($Y359:$AL359),AlturaTRI!$C$41:$P$41)+SUMPRODUCT(LN(1-$Y359:$AL359),1-AlturaTRI!$C$41:$P$41))</f>
        <v>2.0084385998008517E-12</v>
      </c>
      <c r="V359" s="13">
        <f ca="1">EXP(SUMPRODUCT(LN($Y359:$AL359),AlturaTRI!$C$42:$P$42)+SUMPRODUCT(LN(1-$Y359:$AL359),1-AlturaTRI!$C$42:$P$42))</f>
        <v>9.0286458296398434E-10</v>
      </c>
      <c r="W359" s="13">
        <f ca="1">EXP(SUMPRODUCT(LN($Y359:$AL359),AlturaTRI!$C$43:$P$43)+SUMPRODUCT(LN(1-$Y359:$AL359),1-AlturaTRI!$C$43:$P$43))</f>
        <v>4.9879854144058558E-10</v>
      </c>
      <c r="X359">
        <f t="shared" ca="1" si="49"/>
        <v>3.0266012511312649E-3</v>
      </c>
      <c r="Y359" s="9">
        <f t="shared" si="53"/>
        <v>1.9571305164232326E-2</v>
      </c>
      <c r="Z359" s="9">
        <f t="shared" si="53"/>
        <v>1.6466652765977054E-2</v>
      </c>
      <c r="AA359" s="9">
        <f t="shared" si="53"/>
        <v>3.1749188578478291E-2</v>
      </c>
      <c r="AB359" s="9">
        <f t="shared" si="53"/>
        <v>2.9673253143869267E-2</v>
      </c>
      <c r="AC359" s="9">
        <f t="shared" si="53"/>
        <v>2.9485388482327363E-2</v>
      </c>
      <c r="AD359" s="9">
        <f t="shared" si="53"/>
        <v>1.981891233788503E-2</v>
      </c>
      <c r="AE359" s="9">
        <f t="shared" si="53"/>
        <v>0.12064129329601785</v>
      </c>
      <c r="AF359" s="9">
        <f t="shared" si="53"/>
        <v>9.9534752330924889E-2</v>
      </c>
      <c r="AG359" s="9">
        <f t="shared" si="53"/>
        <v>0.73212326471479527</v>
      </c>
      <c r="AH359" s="9">
        <f t="shared" si="53"/>
        <v>3.1268316198623997E-2</v>
      </c>
      <c r="AI359" s="9">
        <f t="shared" si="53"/>
        <v>4.500208811278418E-2</v>
      </c>
      <c r="AJ359" s="9">
        <f t="shared" si="53"/>
        <v>7.2941110762868994E-3</v>
      </c>
      <c r="AK359" s="9">
        <f t="shared" si="53"/>
        <v>3.150932681938088E-2</v>
      </c>
      <c r="AL359" s="9">
        <f t="shared" si="53"/>
        <v>1.437898011841515E-2</v>
      </c>
    </row>
    <row r="360" spans="1:38">
      <c r="A360">
        <v>354</v>
      </c>
      <c r="B360">
        <f t="shared" si="50"/>
        <v>-0.47000000000004127</v>
      </c>
      <c r="C360">
        <f t="shared" si="48"/>
        <v>1.6423999999999965</v>
      </c>
      <c r="D360" s="13">
        <f>EXP(SUMPRODUCT(LN($Y360:$AL360),AlturaTRI!$C$24:$P$24)+SUMPRODUCT(LN(1-$Y360:$AL360),1-AlturaTRI!$C$24:$P$24))</f>
        <v>9.9045202836632732E-6</v>
      </c>
      <c r="E360" s="13">
        <f ca="1">EXP(SUMPRODUCT(LN($Y360:$AL360),AlturaTRI!$C$25:$P$25)+SUMPRODUCT(LN(1-$Y360:$AL360),1-AlturaTRI!$C$25:$P$25))</f>
        <v>5.5797829050574257E-10</v>
      </c>
      <c r="F360" s="13">
        <f ca="1">EXP(SUMPRODUCT(LN($Y360:$AL360),AlturaTRI!$C$26:$P$26)+SUMPRODUCT(LN(1-$Y360:$AL360),1-AlturaTRI!$C$26:$P$26))</f>
        <v>2.4079636408957806E-12</v>
      </c>
      <c r="G360" s="13">
        <f ca="1">EXP(SUMPRODUCT(LN($Y360:$AL360),AlturaTRI!$C$27:$P$27)+SUMPRODUCT(LN(1-$Y360:$AL360),1-AlturaTRI!$C$27:$P$27))</f>
        <v>8.0663183629988479E-14</v>
      </c>
      <c r="H360" s="13">
        <f ca="1">EXP(SUMPRODUCT(LN($Y360:$AL360),AlturaTRI!$C$28:$P$28)+SUMPRODUCT(LN(1-$Y360:$AL360),1-AlturaTRI!$C$28:$P$28))</f>
        <v>4.7818171847755144E-15</v>
      </c>
      <c r="I360" s="13">
        <f ca="1">EXP(SUMPRODUCT(LN($Y360:$AL360),AlturaTRI!$C$29:$P$29)+SUMPRODUCT(LN(1-$Y360:$AL360),1-AlturaTRI!$C$29:$P$29))</f>
        <v>1.3884621917948312E-12</v>
      </c>
      <c r="J360" s="13">
        <f ca="1">EXP(SUMPRODUCT(LN($Y360:$AL360),AlturaTRI!$C$30:$P$30)+SUMPRODUCT(LN(1-$Y360:$AL360),1-AlturaTRI!$C$30:$P$30))</f>
        <v>4.6404308294983418E-12</v>
      </c>
      <c r="K360" s="13">
        <f ca="1">EXP(SUMPRODUCT(LN($Y360:$AL360),AlturaTRI!$C$31:$P$31)+SUMPRODUCT(LN(1-$Y360:$AL360),1-AlturaTRI!$C$31:$P$31))</f>
        <v>2.5414907163239812E-9</v>
      </c>
      <c r="L360" s="13">
        <f ca="1">EXP(SUMPRODUCT(LN($Y360:$AL360),AlturaTRI!$C$32:$P$32)+SUMPRODUCT(LN(1-$Y360:$AL360),1-AlturaTRI!$C$32:$P$32))</f>
        <v>4.0529508814374864E-9</v>
      </c>
      <c r="M360" s="13">
        <f ca="1">EXP(SUMPRODUCT(LN($Y360:$AL360),AlturaTRI!$C$33:$P$33)+SUMPRODUCT(LN(1-$Y360:$AL360),1-AlturaTRI!$C$33:$P$33))</f>
        <v>2.2038558656360243E-8</v>
      </c>
      <c r="N360" s="13">
        <f ca="1">EXP(SUMPRODUCT(LN($Y360:$AL360),AlturaTRI!$C$34:$P$34)+SUMPRODUCT(LN(1-$Y360:$AL360),1-AlturaTRI!$C$34:$P$34))</f>
        <v>1.0160951689784656E-4</v>
      </c>
      <c r="O360" s="13">
        <f ca="1">EXP(SUMPRODUCT(LN($Y360:$AL360),AlturaTRI!$C$35:$P$35)+SUMPRODUCT(LN(1-$Y360:$AL360),1-AlturaTRI!$C$35:$P$35))</f>
        <v>1.7881455977873208E-10</v>
      </c>
      <c r="P360" s="13">
        <f ca="1">EXP(SUMPRODUCT(LN($Y360:$AL360),AlturaTRI!$C$36:$P$36)+SUMPRODUCT(LN(1-$Y360:$AL360),1-AlturaTRI!$C$36:$P$36))</f>
        <v>2.0403107432521733E-10</v>
      </c>
      <c r="Q360" s="13">
        <f ca="1">EXP(SUMPRODUCT(LN($Y360:$AL360),AlturaTRI!$C$37:$P$37)+SUMPRODUCT(LN(1-$Y360:$AL360),1-AlturaTRI!$C$37:$P$37))</f>
        <v>4.9317004043669255E-7</v>
      </c>
      <c r="R360" s="13">
        <f ca="1">EXP(SUMPRODUCT(LN($Y360:$AL360),AlturaTRI!$C$38:$P$38)+SUMPRODUCT(LN(1-$Y360:$AL360),1-AlturaTRI!$C$38:$P$38))</f>
        <v>1.3516416621294268E-8</v>
      </c>
      <c r="S360" s="13">
        <f ca="1">EXP(SUMPRODUCT(LN($Y360:$AL360),AlturaTRI!$C$39:$P$39)+SUMPRODUCT(LN(1-$Y360:$AL360),1-AlturaTRI!$C$39:$P$39))</f>
        <v>4.396467179780044E-16</v>
      </c>
      <c r="T360" s="13">
        <f ca="1">EXP(SUMPRODUCT(LN($Y360:$AL360),AlturaTRI!$C$40:$P$40)+SUMPRODUCT(LN(1-$Y360:$AL360),1-AlturaTRI!$C$40:$P$40))</f>
        <v>1.4122137498300015E-16</v>
      </c>
      <c r="U360" s="13">
        <f ca="1">EXP(SUMPRODUCT(LN($Y360:$AL360),AlturaTRI!$C$41:$P$41)+SUMPRODUCT(LN(1-$Y360:$AL360),1-AlturaTRI!$C$41:$P$41))</f>
        <v>2.2961548487338692E-12</v>
      </c>
      <c r="V360" s="13">
        <f ca="1">EXP(SUMPRODUCT(LN($Y360:$AL360),AlturaTRI!$C$42:$P$42)+SUMPRODUCT(LN(1-$Y360:$AL360),1-AlturaTRI!$C$42:$P$42))</f>
        <v>9.9883173654504944E-10</v>
      </c>
      <c r="W360" s="13">
        <f ca="1">EXP(SUMPRODUCT(LN($Y360:$AL360),AlturaTRI!$C$43:$P$43)+SUMPRODUCT(LN(1-$Y360:$AL360),1-AlturaTRI!$C$43:$P$43))</f>
        <v>5.6064050700795521E-10</v>
      </c>
      <c r="X360">
        <f t="shared" ca="1" si="49"/>
        <v>3.0410118050448508E-3</v>
      </c>
      <c r="Y360" s="9">
        <f t="shared" si="53"/>
        <v>1.9943762452978395E-2</v>
      </c>
      <c r="Z360" s="9">
        <f t="shared" si="53"/>
        <v>1.6789485810075302E-2</v>
      </c>
      <c r="AA360" s="9">
        <f t="shared" si="53"/>
        <v>3.2298848585245898E-2</v>
      </c>
      <c r="AB360" s="9">
        <f t="shared" si="53"/>
        <v>3.0088931636411777E-2</v>
      </c>
      <c r="AC360" s="9">
        <f t="shared" si="53"/>
        <v>2.995085594714449E-2</v>
      </c>
      <c r="AD360" s="9">
        <f t="shared" si="53"/>
        <v>2.0149144495755271E-2</v>
      </c>
      <c r="AE360" s="9">
        <f t="shared" si="53"/>
        <v>0.12306948221833297</v>
      </c>
      <c r="AF360" s="9">
        <f t="shared" si="53"/>
        <v>0.10120861257358013</v>
      </c>
      <c r="AG360" s="9">
        <f t="shared" si="53"/>
        <v>0.73673805393606617</v>
      </c>
      <c r="AH360" s="9">
        <f t="shared" si="53"/>
        <v>3.1971767604499365E-2</v>
      </c>
      <c r="AI360" s="9">
        <f t="shared" si="53"/>
        <v>4.5879726205596869E-2</v>
      </c>
      <c r="AJ360" s="9">
        <f t="shared" si="53"/>
        <v>7.4838672165919266E-3</v>
      </c>
      <c r="AK360" s="9">
        <f t="shared" si="53"/>
        <v>3.1985197670449529E-2</v>
      </c>
      <c r="AL360" s="9">
        <f t="shared" si="53"/>
        <v>1.4723602492961384E-2</v>
      </c>
    </row>
    <row r="361" spans="1:38">
      <c r="A361">
        <v>355</v>
      </c>
      <c r="B361">
        <f t="shared" si="50"/>
        <v>-0.46000000000004126</v>
      </c>
      <c r="C361">
        <f t="shared" si="48"/>
        <v>1.6431999999999967</v>
      </c>
      <c r="D361" s="13">
        <f>EXP(SUMPRODUCT(LN($Y361:$AL361),AlturaTRI!$C$24:$P$24)+SUMPRODUCT(LN(1-$Y361:$AL361),1-AlturaTRI!$C$24:$P$24))</f>
        <v>1.024460588958082E-5</v>
      </c>
      <c r="E361" s="13">
        <f ca="1">EXP(SUMPRODUCT(LN($Y361:$AL361),AlturaTRI!$C$25:$P$25)+SUMPRODUCT(LN(1-$Y361:$AL361),1-AlturaTRI!$C$25:$P$25))</f>
        <v>6.2053109622601592E-10</v>
      </c>
      <c r="F361" s="13">
        <f ca="1">EXP(SUMPRODUCT(LN($Y361:$AL361),AlturaTRI!$C$26:$P$26)+SUMPRODUCT(LN(1-$Y361:$AL361),1-AlturaTRI!$C$26:$P$26))</f>
        <v>2.680423367888931E-12</v>
      </c>
      <c r="G361" s="13">
        <f ca="1">EXP(SUMPRODUCT(LN($Y361:$AL361),AlturaTRI!$C$27:$P$27)+SUMPRODUCT(LN(1-$Y361:$AL361),1-AlturaTRI!$C$27:$P$27))</f>
        <v>9.5640734289210926E-14</v>
      </c>
      <c r="H361" s="13">
        <f ca="1">EXP(SUMPRODUCT(LN($Y361:$AL361),AlturaTRI!$C$28:$P$28)+SUMPRODUCT(LN(1-$Y361:$AL361),1-AlturaTRI!$C$28:$P$28))</f>
        <v>5.6092651112083438E-15</v>
      </c>
      <c r="I361" s="13">
        <f ca="1">EXP(SUMPRODUCT(LN($Y361:$AL361),AlturaTRI!$C$29:$P$29)+SUMPRODUCT(LN(1-$Y361:$AL361),1-AlturaTRI!$C$29:$P$29))</f>
        <v>1.5390253051043351E-12</v>
      </c>
      <c r="J361" s="13">
        <f ca="1">EXP(SUMPRODUCT(LN($Y361:$AL361),AlturaTRI!$C$30:$P$30)+SUMPRODUCT(LN(1-$Y361:$AL361),1-AlturaTRI!$C$30:$P$30))</f>
        <v>5.2470128314422247E-12</v>
      </c>
      <c r="K361" s="13">
        <f ca="1">EXP(SUMPRODUCT(LN($Y361:$AL361),AlturaTRI!$C$31:$P$31)+SUMPRODUCT(LN(1-$Y361:$AL361),1-AlturaTRI!$C$31:$P$31))</f>
        <v>2.7171907113742463E-9</v>
      </c>
      <c r="L361" s="13">
        <f ca="1">EXP(SUMPRODUCT(LN($Y361:$AL361),AlturaTRI!$C$32:$P$32)+SUMPRODUCT(LN(1-$Y361:$AL361),1-AlturaTRI!$C$32:$P$32))</f>
        <v>4.2968872634995785E-9</v>
      </c>
      <c r="M361" s="13">
        <f ca="1">EXP(SUMPRODUCT(LN($Y361:$AL361),AlturaTRI!$C$33:$P$33)+SUMPRODUCT(LN(1-$Y361:$AL361),1-AlturaTRI!$C$33:$P$33))</f>
        <v>2.411174784115789E-8</v>
      </c>
      <c r="N361" s="13">
        <f ca="1">EXP(SUMPRODUCT(LN($Y361:$AL361),AlturaTRI!$C$34:$P$34)+SUMPRODUCT(LN(1-$Y361:$AL361),1-AlturaTRI!$C$34:$P$34))</f>
        <v>1.0556413403702248E-4</v>
      </c>
      <c r="O361" s="13">
        <f ca="1">EXP(SUMPRODUCT(LN($Y361:$AL361),AlturaTRI!$C$35:$P$35)+SUMPRODUCT(LN(1-$Y361:$AL361),1-AlturaTRI!$C$35:$P$35))</f>
        <v>2.0016646146446247E-10</v>
      </c>
      <c r="P361" s="13">
        <f ca="1">EXP(SUMPRODUCT(LN($Y361:$AL361),AlturaTRI!$C$36:$P$36)+SUMPRODUCT(LN(1-$Y361:$AL361),1-AlturaTRI!$C$36:$P$36))</f>
        <v>2.2727305969821886E-10</v>
      </c>
      <c r="Q361" s="13">
        <f ca="1">EXP(SUMPRODUCT(LN($Y361:$AL361),AlturaTRI!$C$37:$P$37)+SUMPRODUCT(LN(1-$Y361:$AL361),1-AlturaTRI!$C$37:$P$37))</f>
        <v>5.271824519568678E-7</v>
      </c>
      <c r="R361" s="13">
        <f ca="1">EXP(SUMPRODUCT(LN($Y361:$AL361),AlturaTRI!$C$38:$P$38)+SUMPRODUCT(LN(1-$Y361:$AL361),1-AlturaTRI!$C$38:$P$38))</f>
        <v>1.4665526888536518E-8</v>
      </c>
      <c r="S361" s="13">
        <f ca="1">EXP(SUMPRODUCT(LN($Y361:$AL361),AlturaTRI!$C$39:$P$39)+SUMPRODUCT(LN(1-$Y361:$AL361),1-AlturaTRI!$C$39:$P$39))</f>
        <v>5.3661418434900328E-16</v>
      </c>
      <c r="T361" s="13">
        <f ca="1">EXP(SUMPRODUCT(LN($Y361:$AL361),AlturaTRI!$C$40:$P$40)+SUMPRODUCT(LN(1-$Y361:$AL361),1-AlturaTRI!$C$40:$P$40))</f>
        <v>1.6417106918694822E-16</v>
      </c>
      <c r="U361" s="13">
        <f ca="1">EXP(SUMPRODUCT(LN($Y361:$AL361),AlturaTRI!$C$41:$P$41)+SUMPRODUCT(LN(1-$Y361:$AL361),1-AlturaTRI!$C$41:$P$41))</f>
        <v>2.6243181332850624E-12</v>
      </c>
      <c r="V361" s="13">
        <f ca="1">EXP(SUMPRODUCT(LN($Y361:$AL361),AlturaTRI!$C$42:$P$42)+SUMPRODUCT(LN(1-$Y361:$AL361),1-AlturaTRI!$C$42:$P$42))</f>
        <v>1.1046755557990624E-9</v>
      </c>
      <c r="W361" s="13">
        <f ca="1">EXP(SUMPRODUCT(LN($Y361:$AL361),AlturaTRI!$C$43:$P$43)+SUMPRODUCT(LN(1-$Y361:$AL361),1-AlturaTRI!$C$43:$P$43))</f>
        <v>6.2996506491264299E-10</v>
      </c>
      <c r="X361">
        <f t="shared" ca="1" si="49"/>
        <v>3.0551854380960492E-3</v>
      </c>
      <c r="Y361" s="9">
        <f t="shared" si="53"/>
        <v>2.0323160966779743E-2</v>
      </c>
      <c r="Z361" s="9">
        <f t="shared" si="53"/>
        <v>1.7118537919544062E-2</v>
      </c>
      <c r="AA361" s="9">
        <f t="shared" si="53"/>
        <v>3.2857701691165732E-2</v>
      </c>
      <c r="AB361" s="9">
        <f t="shared" si="53"/>
        <v>3.0510250075768141E-2</v>
      </c>
      <c r="AC361" s="9">
        <f t="shared" si="53"/>
        <v>3.0423441112326855E-2</v>
      </c>
      <c r="AD361" s="9">
        <f t="shared" si="53"/>
        <v>2.0484764142924015E-2</v>
      </c>
      <c r="AE361" s="9">
        <f t="shared" si="53"/>
        <v>0.12553956689889731</v>
      </c>
      <c r="AF361" s="9">
        <f t="shared" si="53"/>
        <v>0.10290740491747812</v>
      </c>
      <c r="AG361" s="9">
        <f t="shared" si="53"/>
        <v>0.74130143459650133</v>
      </c>
      <c r="AH361" s="9">
        <f t="shared" si="53"/>
        <v>3.2690510688810431E-2</v>
      </c>
      <c r="AI361" s="9">
        <f t="shared" si="53"/>
        <v>4.6773641844940927E-2</v>
      </c>
      <c r="AJ361" s="9">
        <f t="shared" si="53"/>
        <v>7.678521675190164E-3</v>
      </c>
      <c r="AK361" s="9">
        <f t="shared" si="53"/>
        <v>3.2468014445106025E-2</v>
      </c>
      <c r="AL361" s="9">
        <f t="shared" si="53"/>
        <v>1.5076358123205479E-2</v>
      </c>
    </row>
    <row r="362" spans="1:38">
      <c r="A362">
        <v>356</v>
      </c>
      <c r="B362">
        <f t="shared" si="50"/>
        <v>-0.45000000000004126</v>
      </c>
      <c r="C362">
        <f t="shared" si="48"/>
        <v>1.6439999999999966</v>
      </c>
      <c r="D362" s="13">
        <f>EXP(SUMPRODUCT(LN($Y362:$AL362),AlturaTRI!$C$24:$P$24)+SUMPRODUCT(LN(1-$Y362:$AL362),1-AlturaTRI!$C$24:$P$24))</f>
        <v>1.0593241626016082E-5</v>
      </c>
      <c r="E362" s="13">
        <f ca="1">EXP(SUMPRODUCT(LN($Y362:$AL362),AlturaTRI!$C$25:$P$25)+SUMPRODUCT(LN(1-$Y362:$AL362),1-AlturaTRI!$C$25:$P$25))</f>
        <v>6.8989279670257626E-10</v>
      </c>
      <c r="F362" s="13">
        <f ca="1">EXP(SUMPRODUCT(LN($Y362:$AL362),AlturaTRI!$C$26:$P$26)+SUMPRODUCT(LN(1-$Y362:$AL362),1-AlturaTRI!$C$26:$P$26))</f>
        <v>2.9828312102246883E-12</v>
      </c>
      <c r="G362" s="13">
        <f ca="1">EXP(SUMPRODUCT(LN($Y362:$AL362),AlturaTRI!$C$27:$P$27)+SUMPRODUCT(LN(1-$Y362:$AL362),1-AlturaTRI!$C$27:$P$27))</f>
        <v>1.133658522915506E-13</v>
      </c>
      <c r="H362" s="13">
        <f ca="1">EXP(SUMPRODUCT(LN($Y362:$AL362),AlturaTRI!$C$28:$P$28)+SUMPRODUCT(LN(1-$Y362:$AL362),1-AlturaTRI!$C$28:$P$28))</f>
        <v>6.5779531717333267E-15</v>
      </c>
      <c r="I362" s="13">
        <f ca="1">EXP(SUMPRODUCT(LN($Y362:$AL362),AlturaTRI!$C$29:$P$29)+SUMPRODUCT(LN(1-$Y362:$AL362),1-AlturaTRI!$C$29:$P$29))</f>
        <v>1.7054118477460467E-12</v>
      </c>
      <c r="J362" s="13">
        <f ca="1">EXP(SUMPRODUCT(LN($Y362:$AL362),AlturaTRI!$C$30:$P$30)+SUMPRODUCT(LN(1-$Y362:$AL362),1-AlturaTRI!$C$30:$P$30))</f>
        <v>5.9311343516407205E-12</v>
      </c>
      <c r="K362" s="13">
        <f ca="1">EXP(SUMPRODUCT(LN($Y362:$AL362),AlturaTRI!$C$31:$P$31)+SUMPRODUCT(LN(1-$Y362:$AL362),1-AlturaTRI!$C$31:$P$31))</f>
        <v>2.904179982460137E-9</v>
      </c>
      <c r="L362" s="13">
        <f ca="1">EXP(SUMPRODUCT(LN($Y362:$AL362),AlturaTRI!$C$32:$P$32)+SUMPRODUCT(LN(1-$Y362:$AL362),1-AlturaTRI!$C$32:$P$32))</f>
        <v>4.5541611158356274E-9</v>
      </c>
      <c r="M362" s="13">
        <f ca="1">EXP(SUMPRODUCT(LN($Y362:$AL362),AlturaTRI!$C$33:$P$33)+SUMPRODUCT(LN(1-$Y362:$AL362),1-AlturaTRI!$C$33:$P$33))</f>
        <v>2.6372178780018225E-8</v>
      </c>
      <c r="N362" s="13">
        <f ca="1">EXP(SUMPRODUCT(LN($Y362:$AL362),AlturaTRI!$C$34:$P$34)+SUMPRODUCT(LN(1-$Y362:$AL362),1-AlturaTRI!$C$34:$P$34))</f>
        <v>1.096402974432084E-4</v>
      </c>
      <c r="O362" s="13">
        <f ca="1">EXP(SUMPRODUCT(LN($Y362:$AL362),AlturaTRI!$C$35:$P$35)+SUMPRODUCT(LN(1-$Y362:$AL362),1-AlturaTRI!$C$35:$P$35))</f>
        <v>2.2400182591429758E-10</v>
      </c>
      <c r="P362" s="13">
        <f ca="1">EXP(SUMPRODUCT(LN($Y362:$AL362),AlturaTRI!$C$36:$P$36)+SUMPRODUCT(LN(1-$Y362:$AL362),1-AlturaTRI!$C$36:$P$36))</f>
        <v>2.5308791839001809E-10</v>
      </c>
      <c r="Q362" s="13">
        <f ca="1">EXP(SUMPRODUCT(LN($Y362:$AL362),AlturaTRI!$C$37:$P$37)+SUMPRODUCT(LN(1-$Y362:$AL362),1-AlturaTRI!$C$37:$P$37))</f>
        <v>5.6337428290257826E-7</v>
      </c>
      <c r="R362" s="13">
        <f ca="1">EXP(SUMPRODUCT(LN($Y362:$AL362),AlturaTRI!$C$38:$P$38)+SUMPRODUCT(LN(1-$Y362:$AL362),1-AlturaTRI!$C$38:$P$38))</f>
        <v>1.5907633769178977E-8</v>
      </c>
      <c r="S362" s="13">
        <f ca="1">EXP(SUMPRODUCT(LN($Y362:$AL362),AlturaTRI!$C$39:$P$39)+SUMPRODUCT(LN(1-$Y362:$AL362),1-AlturaTRI!$C$39:$P$39))</f>
        <v>6.5477527806976566E-16</v>
      </c>
      <c r="T362" s="13">
        <f ca="1">EXP(SUMPRODUCT(LN($Y362:$AL362),AlturaTRI!$C$40:$P$40)+SUMPRODUCT(LN(1-$Y362:$AL362),1-AlturaTRI!$C$40:$P$40))</f>
        <v>1.9079396360467152E-16</v>
      </c>
      <c r="U362" s="13">
        <f ca="1">EXP(SUMPRODUCT(LN($Y362:$AL362),AlturaTRI!$C$41:$P$41)+SUMPRODUCT(LN(1-$Y362:$AL362),1-AlturaTRI!$C$41:$P$41))</f>
        <v>2.9984968883243748E-12</v>
      </c>
      <c r="V362" s="13">
        <f ca="1">EXP(SUMPRODUCT(LN($Y362:$AL362),AlturaTRI!$C$42:$P$42)+SUMPRODUCT(LN(1-$Y362:$AL362),1-AlturaTRI!$C$42:$P$42))</f>
        <v>1.2213748354854802E-9</v>
      </c>
      <c r="W362" s="13">
        <f ca="1">EXP(SUMPRODUCT(LN($Y362:$AL362),AlturaTRI!$C$43:$P$43)+SUMPRODUCT(LN(1-$Y362:$AL362),1-AlturaTRI!$C$43:$P$43))</f>
        <v>7.0765286925845574E-10</v>
      </c>
      <c r="X362">
        <f t="shared" ca="1" si="49"/>
        <v>3.0691182048468288E-3</v>
      </c>
      <c r="Y362" s="9">
        <f t="shared" si="53"/>
        <v>2.0709624424316314E-2</v>
      </c>
      <c r="Z362" s="9">
        <f t="shared" si="53"/>
        <v>1.7453924540511676E-2</v>
      </c>
      <c r="AA362" s="9">
        <f t="shared" si="53"/>
        <v>3.3425890389634817E-2</v>
      </c>
      <c r="AB362" s="9">
        <f t="shared" si="53"/>
        <v>3.0937279824942623E-2</v>
      </c>
      <c r="AC362" s="9">
        <f t="shared" si="53"/>
        <v>3.090324549723664E-2</v>
      </c>
      <c r="AD362" s="9">
        <f t="shared" si="53"/>
        <v>2.0825855311392069E-2</v>
      </c>
      <c r="AE362" s="9">
        <f t="shared" si="53"/>
        <v>0.12805198852345981</v>
      </c>
      <c r="AF362" s="9">
        <f t="shared" si="53"/>
        <v>0.10463139213723738</v>
      </c>
      <c r="AG362" s="9">
        <f t="shared" si="53"/>
        <v>0.74581300503195447</v>
      </c>
      <c r="AH362" s="9">
        <f t="shared" si="53"/>
        <v>3.3424853609153107E-2</v>
      </c>
      <c r="AI362" s="9">
        <f t="shared" si="53"/>
        <v>4.7684103992386151E-2</v>
      </c>
      <c r="AJ362" s="9">
        <f t="shared" si="53"/>
        <v>7.8781988845332534E-3</v>
      </c>
      <c r="AK362" s="9">
        <f t="shared" si="53"/>
        <v>3.295787120449753E-2</v>
      </c>
      <c r="AL362" s="9">
        <f t="shared" si="53"/>
        <v>1.5437432834847196E-2</v>
      </c>
    </row>
    <row r="363" spans="1:38">
      <c r="A363">
        <v>357</v>
      </c>
      <c r="B363">
        <f t="shared" si="50"/>
        <v>-0.44000000000004125</v>
      </c>
      <c r="C363">
        <f t="shared" si="48"/>
        <v>1.6447999999999967</v>
      </c>
      <c r="D363" s="13">
        <f>EXP(SUMPRODUCT(LN($Y363:$AL363),AlturaTRI!$C$24:$P$24)+SUMPRODUCT(LN(1-$Y363:$AL363),1-AlturaTRI!$C$24:$P$24))</f>
        <v>1.0950486507705461E-5</v>
      </c>
      <c r="E363" s="13">
        <f ca="1">EXP(SUMPRODUCT(LN($Y363:$AL363),AlturaTRI!$C$25:$P$25)+SUMPRODUCT(LN(1-$Y363:$AL363),1-AlturaTRI!$C$25:$P$25))</f>
        <v>7.6677966047018306E-10</v>
      </c>
      <c r="F363" s="13">
        <f ca="1">EXP(SUMPRODUCT(LN($Y363:$AL363),AlturaTRI!$C$26:$P$26)+SUMPRODUCT(LN(1-$Y363:$AL363),1-AlturaTRI!$C$26:$P$26))</f>
        <v>3.3183705088883271E-12</v>
      </c>
      <c r="G363" s="13">
        <f ca="1">EXP(SUMPRODUCT(LN($Y363:$AL363),AlturaTRI!$C$27:$P$27)+SUMPRODUCT(LN(1-$Y363:$AL363),1-AlturaTRI!$C$27:$P$27))</f>
        <v>1.3433603520748276E-13</v>
      </c>
      <c r="H363" s="13">
        <f ca="1">EXP(SUMPRODUCT(LN($Y363:$AL363),AlturaTRI!$C$28:$P$28)+SUMPRODUCT(LN(1-$Y363:$AL363),1-AlturaTRI!$C$28:$P$28))</f>
        <v>7.7116356361944435E-15</v>
      </c>
      <c r="I363" s="13">
        <f ca="1">EXP(SUMPRODUCT(LN($Y363:$AL363),AlturaTRI!$C$29:$P$29)+SUMPRODUCT(LN(1-$Y363:$AL363),1-AlturaTRI!$C$29:$P$29))</f>
        <v>1.8892250880081991E-12</v>
      </c>
      <c r="J363" s="13">
        <f ca="1">EXP(SUMPRODUCT(LN($Y363:$AL363),AlturaTRI!$C$30:$P$30)+SUMPRODUCT(LN(1-$Y363:$AL363),1-AlturaTRI!$C$30:$P$30))</f>
        <v>6.702461230961069E-12</v>
      </c>
      <c r="K363" s="13">
        <f ca="1">EXP(SUMPRODUCT(LN($Y363:$AL363),AlturaTRI!$C$31:$P$31)+SUMPRODUCT(LN(1-$Y363:$AL363),1-AlturaTRI!$C$31:$P$31))</f>
        <v>3.1031148334448477E-9</v>
      </c>
      <c r="L363" s="13">
        <f ca="1">EXP(SUMPRODUCT(LN($Y363:$AL363),AlturaTRI!$C$32:$P$32)+SUMPRODUCT(LN(1-$Y363:$AL363),1-AlturaTRI!$C$32:$P$32))</f>
        <v>4.8254046210655391E-9</v>
      </c>
      <c r="M363" s="13">
        <f ca="1">EXP(SUMPRODUCT(LN($Y363:$AL363),AlturaTRI!$C$33:$P$33)+SUMPRODUCT(LN(1-$Y363:$AL363),1-AlturaTRI!$C$33:$P$33))</f>
        <v>2.8835948590159444E-8</v>
      </c>
      <c r="N363" s="13">
        <f ca="1">EXP(SUMPRODUCT(LN($Y363:$AL363),AlturaTRI!$C$34:$P$34)+SUMPRODUCT(LN(1-$Y363:$AL363),1-AlturaTRI!$C$34:$P$34))</f>
        <v>1.1384001230129781E-4</v>
      </c>
      <c r="O363" s="13">
        <f ca="1">EXP(SUMPRODUCT(LN($Y363:$AL363),AlturaTRI!$C$35:$P$35)+SUMPRODUCT(LN(1-$Y363:$AL363),1-AlturaTRI!$C$35:$P$35))</f>
        <v>2.506009530927037E-10</v>
      </c>
      <c r="P363" s="13">
        <f ca="1">EXP(SUMPRODUCT(LN($Y363:$AL363),AlturaTRI!$C$36:$P$36)+SUMPRODUCT(LN(1-$Y363:$AL363),1-AlturaTRI!$C$36:$P$36))</f>
        <v>2.8175120506246074E-10</v>
      </c>
      <c r="Q363" s="13">
        <f ca="1">EXP(SUMPRODUCT(LN($Y363:$AL363),AlturaTRI!$C$37:$P$37)+SUMPRODUCT(LN(1-$Y363:$AL363),1-AlturaTRI!$C$37:$P$37))</f>
        <v>6.0187181212857636E-7</v>
      </c>
      <c r="R363" s="13">
        <f ca="1">EXP(SUMPRODUCT(LN($Y363:$AL363),AlturaTRI!$C$38:$P$38)+SUMPRODUCT(LN(1-$Y363:$AL363),1-AlturaTRI!$C$38:$P$38))</f>
        <v>1.7249813768928581E-8</v>
      </c>
      <c r="S363" s="13">
        <f ca="1">EXP(SUMPRODUCT(LN($Y363:$AL363),AlturaTRI!$C$39:$P$39)+SUMPRODUCT(LN(1-$Y363:$AL363),1-AlturaTRI!$C$39:$P$39))</f>
        <v>7.9871770684139315E-16</v>
      </c>
      <c r="T363" s="13">
        <f ca="1">EXP(SUMPRODUCT(LN($Y363:$AL363),AlturaTRI!$C$40:$P$40)+SUMPRODUCT(LN(1-$Y363:$AL363),1-AlturaTRI!$C$40:$P$40))</f>
        <v>2.2166827784144597E-16</v>
      </c>
      <c r="U363" s="13">
        <f ca="1">EXP(SUMPRODUCT(LN($Y363:$AL363),AlturaTRI!$C$41:$P$41)+SUMPRODUCT(LN(1-$Y363:$AL363),1-AlturaTRI!$C$41:$P$41))</f>
        <v>3.4250083687926453E-12</v>
      </c>
      <c r="V363" s="13">
        <f ca="1">EXP(SUMPRODUCT(LN($Y363:$AL363),AlturaTRI!$C$42:$P$42)+SUMPRODUCT(LN(1-$Y363:$AL363),1-AlturaTRI!$C$42:$P$42))</f>
        <v>1.3500010455344212E-9</v>
      </c>
      <c r="W363" s="13">
        <f ca="1">EXP(SUMPRODUCT(LN($Y363:$AL363),AlturaTRI!$C$43:$P$43)+SUMPRODUCT(LN(1-$Y363:$AL363),1-AlturaTRI!$C$43:$P$43))</f>
        <v>7.94684955096568E-10</v>
      </c>
      <c r="X363">
        <f t="shared" ca="1" si="49"/>
        <v>3.0828062140909069E-3</v>
      </c>
      <c r="Y363" s="9">
        <f t="shared" si="53"/>
        <v>2.1103278532979514E-2</v>
      </c>
      <c r="Z363" s="9">
        <f t="shared" si="53"/>
        <v>1.7795763089816639E-2</v>
      </c>
      <c r="AA363" s="9">
        <f t="shared" si="53"/>
        <v>3.4003558989972218E-2</v>
      </c>
      <c r="AB363" s="9">
        <f t="shared" si="53"/>
        <v>3.137009300446595E-2</v>
      </c>
      <c r="AC363" s="9">
        <f t="shared" si="53"/>
        <v>3.1390371836520485E-2</v>
      </c>
      <c r="AD363" s="9">
        <f t="shared" si="53"/>
        <v>2.1172503214272189E-2</v>
      </c>
      <c r="AE363" s="9">
        <f t="shared" si="53"/>
        <v>0.13060718135654786</v>
      </c>
      <c r="AF363" s="9">
        <f t="shared" si="53"/>
        <v>0.10638083607332322</v>
      </c>
      <c r="AG363" s="9">
        <f t="shared" si="53"/>
        <v>0.75027240131739281</v>
      </c>
      <c r="AH363" s="9">
        <f t="shared" si="53"/>
        <v>3.417510963205201E-2</v>
      </c>
      <c r="AI363" s="9">
        <f t="shared" si="53"/>
        <v>4.8611384758845036E-2</v>
      </c>
      <c r="AJ363" s="9">
        <f t="shared" si="53"/>
        <v>8.0830263321109413E-3</v>
      </c>
      <c r="AK363" s="9">
        <f t="shared" si="53"/>
        <v>3.3454863060927133E-2</v>
      </c>
      <c r="AL363" s="9">
        <f t="shared" si="53"/>
        <v>1.5807016402664232E-2</v>
      </c>
    </row>
    <row r="364" spans="1:38">
      <c r="A364">
        <v>358</v>
      </c>
      <c r="B364">
        <f t="shared" si="50"/>
        <v>-0.43000000000004124</v>
      </c>
      <c r="C364">
        <f t="shared" si="48"/>
        <v>1.6455999999999966</v>
      </c>
      <c r="D364" s="13">
        <f>EXP(SUMPRODUCT(LN($Y364:$AL364),AlturaTRI!$C$24:$P$24)+SUMPRODUCT(LN(1-$Y364:$AL364),1-AlturaTRI!$C$24:$P$24))</f>
        <v>1.1316391060163222E-5</v>
      </c>
      <c r="E364" s="13">
        <f ca="1">EXP(SUMPRODUCT(LN($Y364:$AL364),AlturaTRI!$C$25:$P$25)+SUMPRODUCT(LN(1-$Y364:$AL364),1-AlturaTRI!$C$25:$P$25))</f>
        <v>8.5198030360083496E-10</v>
      </c>
      <c r="F364" s="13">
        <f ca="1">EXP(SUMPRODUCT(LN($Y364:$AL364),AlturaTRI!$C$26:$P$26)+SUMPRODUCT(LN(1-$Y364:$AL364),1-AlturaTRI!$C$26:$P$26))</f>
        <v>3.6905497829488459E-12</v>
      </c>
      <c r="G364" s="13">
        <f ca="1">EXP(SUMPRODUCT(LN($Y364:$AL364),AlturaTRI!$C$27:$P$27)+SUMPRODUCT(LN(1-$Y364:$AL364),1-AlturaTRI!$C$27:$P$27))</f>
        <v>1.5913759553548101E-13</v>
      </c>
      <c r="H364" s="13">
        <f ca="1">EXP(SUMPRODUCT(LN($Y364:$AL364),AlturaTRI!$C$28:$P$28)+SUMPRODUCT(LN(1-$Y364:$AL364),1-AlturaTRI!$C$28:$P$28))</f>
        <v>9.0379976122521136E-15</v>
      </c>
      <c r="I364" s="13">
        <f ca="1">EXP(SUMPRODUCT(LN($Y364:$AL364),AlturaTRI!$C$29:$P$29)+SUMPRODUCT(LN(1-$Y364:$AL364),1-AlturaTRI!$C$29:$P$29))</f>
        <v>2.0922237566499613E-12</v>
      </c>
      <c r="J364" s="13">
        <f ca="1">EXP(SUMPRODUCT(LN($Y364:$AL364),AlturaTRI!$C$30:$P$30)+SUMPRODUCT(LN(1-$Y364:$AL364),1-AlturaTRI!$C$30:$P$30))</f>
        <v>7.5718300197789007E-12</v>
      </c>
      <c r="K364" s="13">
        <f ca="1">EXP(SUMPRODUCT(LN($Y364:$AL364),AlturaTRI!$C$31:$P$31)+SUMPRODUCT(LN(1-$Y364:$AL364),1-AlturaTRI!$C$31:$P$31))</f>
        <v>3.3146842408738988E-9</v>
      </c>
      <c r="L364" s="13">
        <f ca="1">EXP(SUMPRODUCT(LN($Y364:$AL364),AlturaTRI!$C$32:$P$32)+SUMPRODUCT(LN(1-$Y364:$AL364),1-AlturaTRI!$C$32:$P$32))</f>
        <v>5.1112729923224549E-9</v>
      </c>
      <c r="M364" s="13">
        <f ca="1">EXP(SUMPRODUCT(LN($Y364:$AL364),AlturaTRI!$C$33:$P$33)+SUMPRODUCT(LN(1-$Y364:$AL364),1-AlturaTRI!$C$33:$P$33))</f>
        <v>3.1520454457237311E-8</v>
      </c>
      <c r="N364" s="13">
        <f ca="1">EXP(SUMPRODUCT(LN($Y364:$AL364),AlturaTRI!$C$34:$P$34)+SUMPRODUCT(LN(1-$Y364:$AL364),1-AlturaTRI!$C$34:$P$34))</f>
        <v>1.1816521771104082E-4</v>
      </c>
      <c r="O364" s="13">
        <f ca="1">EXP(SUMPRODUCT(LN($Y364:$AL364),AlturaTRI!$C$35:$P$35)+SUMPRODUCT(LN(1-$Y364:$AL364),1-AlturaTRI!$C$35:$P$35))</f>
        <v>2.8027468610730433E-10</v>
      </c>
      <c r="P364" s="13">
        <f ca="1">EXP(SUMPRODUCT(LN($Y364:$AL364),AlturaTRI!$C$36:$P$36)+SUMPRODUCT(LN(1-$Y364:$AL364),1-AlturaTRI!$C$36:$P$36))</f>
        <v>3.135668528251107E-10</v>
      </c>
      <c r="Q364" s="13">
        <f ca="1">EXP(SUMPRODUCT(LN($Y364:$AL364),AlturaTRI!$C$37:$P$37)+SUMPRODUCT(LN(1-$Y364:$AL364),1-AlturaTRI!$C$37:$P$37))</f>
        <v>6.4280757599012684E-7</v>
      </c>
      <c r="R364" s="13">
        <f ca="1">EXP(SUMPRODUCT(LN($Y364:$AL364),AlturaTRI!$C$38:$P$38)+SUMPRODUCT(LN(1-$Y364:$AL364),1-AlturaTRI!$C$38:$P$38))</f>
        <v>1.8699639497649759E-8</v>
      </c>
      <c r="S364" s="13">
        <f ca="1">EXP(SUMPRODUCT(LN($Y364:$AL364),AlturaTRI!$C$39:$P$39)+SUMPRODUCT(LN(1-$Y364:$AL364),1-AlturaTRI!$C$39:$P$39))</f>
        <v>9.7401209027784159E-16</v>
      </c>
      <c r="T364" s="13">
        <f ca="1">EXP(SUMPRODUCT(LN($Y364:$AL364),AlturaTRI!$C$40:$P$40)+SUMPRODUCT(LN(1-$Y364:$AL364),1-AlturaTRI!$C$40:$P$40))</f>
        <v>2.5746159813844229E-16</v>
      </c>
      <c r="U364" s="13">
        <f ca="1">EXP(SUMPRODUCT(LN($Y364:$AL364),AlturaTRI!$C$41:$P$41)+SUMPRODUCT(LN(1-$Y364:$AL364),1-AlturaTRI!$C$41:$P$41))</f>
        <v>3.9110166787941092E-12</v>
      </c>
      <c r="V364" s="13">
        <f ca="1">EXP(SUMPRODUCT(LN($Y364:$AL364),AlturaTRI!$C$42:$P$42)+SUMPRODUCT(LN(1-$Y364:$AL364),1-AlturaTRI!$C$42:$P$42))</f>
        <v>1.4917266151473969E-9</v>
      </c>
      <c r="W364" s="13">
        <f ca="1">EXP(SUMPRODUCT(LN($Y364:$AL364),AlturaTRI!$C$43:$P$43)+SUMPRODUCT(LN(1-$Y364:$AL364),1-AlturaTRI!$C$43:$P$43))</f>
        <v>8.921537529946451E-10</v>
      </c>
      <c r="X364">
        <f t="shared" ca="1" si="49"/>
        <v>3.0962456306609701E-3</v>
      </c>
      <c r="Y364" s="9">
        <f t="shared" si="53"/>
        <v>2.1504251012427585E-2</v>
      </c>
      <c r="Z364" s="9">
        <f t="shared" si="53"/>
        <v>1.8144172981762279E-2</v>
      </c>
      <c r="AA364" s="9">
        <f t="shared" si="53"/>
        <v>3.4590853626510341E-2</v>
      </c>
      <c r="AB364" s="9">
        <f t="shared" si="53"/>
        <v>3.1808762496240969E-2</v>
      </c>
      <c r="AC364" s="9">
        <f t="shared" si="53"/>
        <v>3.1884924087090795E-2</v>
      </c>
      <c r="AD364" s="9">
        <f t="shared" si="53"/>
        <v>2.1524794257983041E-2</v>
      </c>
      <c r="AE364" s="9">
        <f t="shared" si="53"/>
        <v>0.13320557217488546</v>
      </c>
      <c r="AF364" s="9">
        <f t="shared" si="53"/>
        <v>0.10815599747892442</v>
      </c>
      <c r="AG364" s="9">
        <f t="shared" si="53"/>
        <v>0.75467929676205758</v>
      </c>
      <c r="AH364" s="9">
        <f t="shared" si="53"/>
        <v>3.494159716641803E-2</v>
      </c>
      <c r="AI364" s="9">
        <f t="shared" si="53"/>
        <v>4.9555759388232076E-2</v>
      </c>
      <c r="AJ364" s="9">
        <f t="shared" si="53"/>
        <v>8.2931346298580014E-3</v>
      </c>
      <c r="AK364" s="9">
        <f t="shared" si="53"/>
        <v>3.3959086182660018E-2</v>
      </c>
      <c r="AL364" s="9">
        <f t="shared" si="53"/>
        <v>1.6185302619945358E-2</v>
      </c>
    </row>
    <row r="365" spans="1:38">
      <c r="A365">
        <v>359</v>
      </c>
      <c r="B365">
        <f t="shared" si="50"/>
        <v>-0.42000000000004123</v>
      </c>
      <c r="C365">
        <f t="shared" si="48"/>
        <v>1.6463999999999965</v>
      </c>
      <c r="D365" s="13">
        <f>EXP(SUMPRODUCT(LN($Y365:$AL365),AlturaTRI!$C$24:$P$24)+SUMPRODUCT(LN(1-$Y365:$AL365),1-AlturaTRI!$C$24:$P$24))</f>
        <v>1.1690996788437499E-5</v>
      </c>
      <c r="E365" s="13">
        <f ca="1">EXP(SUMPRODUCT(LN($Y365:$AL365),AlturaTRI!$C$25:$P$25)+SUMPRODUCT(LN(1-$Y365:$AL365),1-AlturaTRI!$C$25:$P$25))</f>
        <v>9.4636263940650329E-10</v>
      </c>
      <c r="F365" s="13">
        <f ca="1">EXP(SUMPRODUCT(LN($Y365:$AL365),AlturaTRI!$C$26:$P$26)+SUMPRODUCT(LN(1-$Y365:$AL365),1-AlturaTRI!$C$26:$P$26))</f>
        <v>4.1032343595316549E-12</v>
      </c>
      <c r="G365" s="13">
        <f ca="1">EXP(SUMPRODUCT(LN($Y365:$AL365),AlturaTRI!$C$27:$P$27)+SUMPRODUCT(LN(1-$Y365:$AL365),1-AlturaTRI!$C$27:$P$27))</f>
        <v>1.8846127246625025E-13</v>
      </c>
      <c r="H365" s="13">
        <f ca="1">EXP(SUMPRODUCT(LN($Y365:$AL365),AlturaTRI!$C$28:$P$28)+SUMPRODUCT(LN(1-$Y365:$AL365),1-AlturaTRI!$C$28:$P$28))</f>
        <v>1.0589293963372349E-14</v>
      </c>
      <c r="I365" s="13">
        <f ca="1">EXP(SUMPRODUCT(LN($Y365:$AL365),AlturaTRI!$C$29:$P$29)+SUMPRODUCT(LN(1-$Y365:$AL365),1-AlturaTRI!$C$29:$P$29))</f>
        <v>2.3163363136624296E-12</v>
      </c>
      <c r="J365" s="13">
        <f ca="1">EXP(SUMPRODUCT(LN($Y365:$AL365),AlturaTRI!$C$30:$P$30)+SUMPRODUCT(LN(1-$Y365:$AL365),1-AlturaTRI!$C$30:$P$30))</f>
        <v>8.5513850656576892E-12</v>
      </c>
      <c r="K365" s="13">
        <f ca="1">EXP(SUMPRODUCT(LN($Y365:$AL365),AlturaTRI!$C$31:$P$31)+SUMPRODUCT(LN(1-$Y365:$AL365),1-AlturaTRI!$C$31:$P$31))</f>
        <v>3.5396110437387646E-9</v>
      </c>
      <c r="L365" s="13">
        <f ca="1">EXP(SUMPRODUCT(LN($Y365:$AL365),AlturaTRI!$C$32:$P$32)+SUMPRODUCT(LN(1-$Y365:$AL365),1-AlturaTRI!$C$32:$P$32))</f>
        <v>5.4124448022409905E-9</v>
      </c>
      <c r="M365" s="13">
        <f ca="1">EXP(SUMPRODUCT(LN($Y365:$AL365),AlturaTRI!$C$33:$P$33)+SUMPRODUCT(LN(1-$Y365:$AL365),1-AlturaTRI!$C$33:$P$33))</f>
        <v>3.4444490102558317E-8</v>
      </c>
      <c r="N365" s="13">
        <f ca="1">EXP(SUMPRODUCT(LN($Y365:$AL365),AlturaTRI!$C$34:$P$34)+SUMPRODUCT(LN(1-$Y365:$AL365),1-AlturaTRI!$C$34:$P$34))</f>
        <v>1.2261777935563455E-4</v>
      </c>
      <c r="O365" s="13">
        <f ca="1">EXP(SUMPRODUCT(LN($Y365:$AL365),AlturaTRI!$C$35:$P$35)+SUMPRODUCT(LN(1-$Y365:$AL365),1-AlturaTRI!$C$35:$P$35))</f>
        <v>3.1336760115507509E-10</v>
      </c>
      <c r="P365" s="13">
        <f ca="1">EXP(SUMPRODUCT(LN($Y365:$AL365),AlturaTRI!$C$36:$P$36)+SUMPRODUCT(LN(1-$Y365:$AL365),1-AlturaTRI!$C$36:$P$36))</f>
        <v>3.4886995867592479E-10</v>
      </c>
      <c r="Q365" s="13">
        <f ca="1">EXP(SUMPRODUCT(LN($Y365:$AL365),AlturaTRI!$C$37:$P$37)+SUMPRODUCT(LN(1-$Y365:$AL365),1-AlturaTRI!$C$37:$P$37))</f>
        <v>6.8632059415390287E-7</v>
      </c>
      <c r="R365" s="13">
        <f ca="1">EXP(SUMPRODUCT(LN($Y365:$AL365),AlturaTRI!$C$38:$P$38)+SUMPRODUCT(LN(1-$Y365:$AL365),1-AlturaTRI!$C$38:$P$38))</f>
        <v>2.0265210493002197E-8</v>
      </c>
      <c r="S365" s="13">
        <f ca="1">EXP(SUMPRODUCT(LN($Y365:$AL365),AlturaTRI!$C$39:$P$39)+SUMPRODUCT(LN(1-$Y365:$AL365),1-AlturaTRI!$C$39:$P$39))</f>
        <v>1.1874202329780596E-15</v>
      </c>
      <c r="T365" s="13">
        <f ca="1">EXP(SUMPRODUCT(LN($Y365:$AL365),AlturaTRI!$C$40:$P$40)+SUMPRODUCT(LN(1-$Y365:$AL365),1-AlturaTRI!$C$40:$P$40))</f>
        <v>2.9894440934283634E-16</v>
      </c>
      <c r="U365" s="13">
        <f ca="1">EXP(SUMPRODUCT(LN($Y365:$AL365),AlturaTRI!$C$41:$P$41)+SUMPRODUCT(LN(1-$Y365:$AL365),1-AlturaTRI!$C$41:$P$41))</f>
        <v>4.464643237231851E-12</v>
      </c>
      <c r="V365" s="13">
        <f ca="1">EXP(SUMPRODUCT(LN($Y365:$AL365),AlturaTRI!$C$42:$P$42)+SUMPRODUCT(LN(1-$Y365:$AL365),1-AlturaTRI!$C$42:$P$42))</f>
        <v>1.6478339022671193E-9</v>
      </c>
      <c r="W365" s="13">
        <f ca="1">EXP(SUMPRODUCT(LN($Y365:$AL365),AlturaTRI!$C$43:$P$43)+SUMPRODUCT(LN(1-$Y365:$AL365),1-AlturaTRI!$C$43:$P$43))</f>
        <v>1.001275256874739E-9</v>
      </c>
      <c r="X365">
        <f t="shared" ca="1" si="49"/>
        <v>3.1094326772159635E-3</v>
      </c>
      <c r="Y365" s="9">
        <f t="shared" si="53"/>
        <v>2.1912671618072976E-2</v>
      </c>
      <c r="Z365" s="9">
        <f t="shared" si="53"/>
        <v>1.8499275654946933E-2</v>
      </c>
      <c r="AA365" s="9">
        <f t="shared" si="53"/>
        <v>3.5187922267158625E-2</v>
      </c>
      <c r="AB365" s="9">
        <f t="shared" si="53"/>
        <v>3.2253361947272061E-2</v>
      </c>
      <c r="AC365" s="9">
        <f t="shared" si="53"/>
        <v>3.2387007434871141E-2</v>
      </c>
      <c r="AD365" s="9">
        <f t="shared" si="53"/>
        <v>2.188281605440992E-2</v>
      </c>
      <c r="AE365" s="9">
        <f t="shared" si="53"/>
        <v>0.13584757968708375</v>
      </c>
      <c r="AF365" s="9">
        <f t="shared" si="53"/>
        <v>0.1099571358624396</v>
      </c>
      <c r="AG365" s="9">
        <f t="shared" si="53"/>
        <v>0.75903340136270792</v>
      </c>
      <c r="AH365" s="9">
        <f t="shared" si="53"/>
        <v>3.5724639794510141E-2</v>
      </c>
      <c r="AI365" s="9">
        <f t="shared" si="53"/>
        <v>5.0517506238353355E-2</v>
      </c>
      <c r="AJ365" s="9">
        <f t="shared" si="53"/>
        <v>8.5086575848372873E-3</v>
      </c>
      <c r="AK365" s="9">
        <f t="shared" si="53"/>
        <v>3.4470637798505552E-2</v>
      </c>
      <c r="AL365" s="9">
        <f t="shared" si="53"/>
        <v>1.6572489368409191E-2</v>
      </c>
    </row>
    <row r="366" spans="1:38">
      <c r="A366">
        <v>360</v>
      </c>
      <c r="B366">
        <f t="shared" si="50"/>
        <v>-0.41000000000004122</v>
      </c>
      <c r="C366">
        <f t="shared" si="48"/>
        <v>1.6471999999999967</v>
      </c>
      <c r="D366" s="13">
        <f>EXP(SUMPRODUCT(LN($Y366:$AL366),AlturaTRI!$C$24:$P$24)+SUMPRODUCT(LN(1-$Y366:$AL366),1-AlturaTRI!$C$24:$P$24))</f>
        <v>1.2074335635182685E-5</v>
      </c>
      <c r="E366" s="13">
        <f ca="1">EXP(SUMPRODUCT(LN($Y366:$AL366),AlturaTRI!$C$25:$P$25)+SUMPRODUCT(LN(1-$Y366:$AL366),1-AlturaTRI!$C$25:$P$25))</f>
        <v>1.0508814534928157E-9</v>
      </c>
      <c r="F366" s="13">
        <f ca="1">EXP(SUMPRODUCT(LN($Y366:$AL366),AlturaTRI!$C$26:$P$26)+SUMPRODUCT(LN(1-$Y366:$AL366),1-AlturaTRI!$C$26:$P$26))</f>
        <v>4.5606808915209024E-12</v>
      </c>
      <c r="G366" s="13">
        <f ca="1">EXP(SUMPRODUCT(LN($Y366:$AL366),AlturaTRI!$C$27:$P$27)+SUMPRODUCT(LN(1-$Y366:$AL366),1-AlturaTRI!$C$27:$P$27))</f>
        <v>2.2312054125244598E-13</v>
      </c>
      <c r="H366" s="13">
        <f ca="1">EXP(SUMPRODUCT(LN($Y366:$AL366),AlturaTRI!$C$28:$P$28)+SUMPRODUCT(LN(1-$Y366:$AL366),1-AlturaTRI!$C$28:$P$28))</f>
        <v>1.2403090014175154E-14</v>
      </c>
      <c r="I366" s="13">
        <f ca="1">EXP(SUMPRODUCT(LN($Y366:$AL366),AlturaTRI!$C$29:$P$29)+SUMPRODUCT(LN(1-$Y366:$AL366),1-AlturaTRI!$C$29:$P$29))</f>
        <v>2.5636764317795592E-12</v>
      </c>
      <c r="J366" s="13">
        <f ca="1">EXP(SUMPRODUCT(LN($Y366:$AL366),AlturaTRI!$C$30:$P$30)+SUMPRODUCT(LN(1-$Y366:$AL366),1-AlturaTRI!$C$30:$P$30))</f>
        <v>9.6547310125443129E-12</v>
      </c>
      <c r="K366" s="13">
        <f ca="1">EXP(SUMPRODUCT(LN($Y366:$AL366),AlturaTRI!$C$31:$P$31)+SUMPRODUCT(LN(1-$Y366:$AL366),1-AlturaTRI!$C$31:$P$31))</f>
        <v>3.7786531399914758E-9</v>
      </c>
      <c r="L366" s="13">
        <f ca="1">EXP(SUMPRODUCT(LN($Y366:$AL366),AlturaTRI!$C$32:$P$32)+SUMPRODUCT(LN(1-$Y366:$AL366),1-AlturaTRI!$C$32:$P$32))</f>
        <v>5.7296222730352994E-9</v>
      </c>
      <c r="M366" s="13">
        <f ca="1">EXP(SUMPRODUCT(LN($Y366:$AL366),AlturaTRI!$C$33:$P$33)+SUMPRODUCT(LN(1-$Y366:$AL366),1-AlturaTRI!$C$33:$P$33))</f>
        <v>3.7628348544983291E-8</v>
      </c>
      <c r="N366" s="13">
        <f ca="1">EXP(SUMPRODUCT(LN($Y366:$AL366),AlturaTRI!$C$34:$P$34)+SUMPRODUCT(LN(1-$Y366:$AL366),1-AlturaTRI!$C$34:$P$34))</f>
        <v>1.2719948188513554E-4</v>
      </c>
      <c r="O366" s="13">
        <f ca="1">EXP(SUMPRODUCT(LN($Y366:$AL366),AlturaTRI!$C$35:$P$35)+SUMPRODUCT(LN(1-$Y366:$AL366),1-AlturaTRI!$C$35:$P$35))</f>
        <v>3.5026151333591807E-10</v>
      </c>
      <c r="P366" s="13">
        <f ca="1">EXP(SUMPRODUCT(LN($Y366:$AL366),AlturaTRI!$C$36:$P$36)+SUMPRODUCT(LN(1-$Y366:$AL366),1-AlturaTRI!$C$36:$P$36))</f>
        <v>3.8802982591374418E-10</v>
      </c>
      <c r="Q366" s="13">
        <f ca="1">EXP(SUMPRODUCT(LN($Y366:$AL366),AlturaTRI!$C$37:$P$37)+SUMPRODUCT(LN(1-$Y366:$AL366),1-AlturaTRI!$C$37:$P$37))</f>
        <v>7.3255659650534322E-7</v>
      </c>
      <c r="R366" s="13">
        <f ca="1">EXP(SUMPRODUCT(LN($Y366:$AL366),AlturaTRI!$C$38:$P$38)+SUMPRODUCT(LN(1-$Y366:$AL366),1-AlturaTRI!$C$38:$P$38))</f>
        <v>2.1955185589386346E-8</v>
      </c>
      <c r="S366" s="13">
        <f ca="1">EXP(SUMPRODUCT(LN($Y366:$AL366),AlturaTRI!$C$39:$P$39)+SUMPRODUCT(LN(1-$Y366:$AL366),1-AlturaTRI!$C$39:$P$39))</f>
        <v>1.4471470055360347E-15</v>
      </c>
      <c r="T366" s="13">
        <f ca="1">EXP(SUMPRODUCT(LN($Y366:$AL366),AlturaTRI!$C$40:$P$40)+SUMPRODUCT(LN(1-$Y366:$AL366),1-AlturaTRI!$C$40:$P$40))</f>
        <v>3.4700562886811298E-16</v>
      </c>
      <c r="U366" s="13">
        <f ca="1">EXP(SUMPRODUCT(LN($Y366:$AL366),AlturaTRI!$C$41:$P$41)+SUMPRODUCT(LN(1-$Y366:$AL366),1-AlturaTRI!$C$41:$P$41))</f>
        <v>5.0950911993971717E-12</v>
      </c>
      <c r="V366" s="13">
        <f ca="1">EXP(SUMPRODUCT(LN($Y366:$AL366),AlturaTRI!$C$42:$P$42)+SUMPRODUCT(LN(1-$Y366:$AL366),1-AlturaTRI!$C$42:$P$42))</f>
        <v>1.8197248989625297E-9</v>
      </c>
      <c r="W366" s="13">
        <f ca="1">EXP(SUMPRODUCT(LN($Y366:$AL366),AlturaTRI!$C$43:$P$43)+SUMPRODUCT(LN(1-$Y366:$AL366),1-AlturaTRI!$C$43:$P$43))</f>
        <v>1.1234024587763934E-9</v>
      </c>
      <c r="X366">
        <f t="shared" ca="1" si="49"/>
        <v>3.1223636360072885E-3</v>
      </c>
      <c r="Y366" s="9">
        <f t="shared" si="53"/>
        <v>2.2328672164483632E-2</v>
      </c>
      <c r="Z366" s="9">
        <f t="shared" si="53"/>
        <v>1.8861194599154897E-2</v>
      </c>
      <c r="AA366" s="9">
        <f t="shared" si="53"/>
        <v>3.5794914721412802E-2</v>
      </c>
      <c r="AB366" s="9">
        <f t="shared" si="53"/>
        <v>3.270396577327301E-2</v>
      </c>
      <c r="AC366" s="9">
        <f t="shared" si="53"/>
        <v>3.2896728301293733E-2</v>
      </c>
      <c r="AD366" s="9">
        <f t="shared" si="53"/>
        <v>2.2246657433024768E-2</v>
      </c>
      <c r="AE366" s="9">
        <f t="shared" si="53"/>
        <v>0.13853361393992575</v>
      </c>
      <c r="AF366" s="9">
        <f t="shared" si="53"/>
        <v>0.1117845093255582</v>
      </c>
      <c r="AG366" s="9">
        <f t="shared" si="53"/>
        <v>0.76333446121744175</v>
      </c>
      <c r="AH366" s="9">
        <f t="shared" si="53"/>
        <v>3.6524566300235504E-2</v>
      </c>
      <c r="AI366" s="9">
        <f t="shared" si="53"/>
        <v>5.1496906758916536E-2</v>
      </c>
      <c r="AJ366" s="9">
        <f t="shared" si="53"/>
        <v>8.7297322712052653E-3</v>
      </c>
      <c r="AK366" s="9">
        <f t="shared" si="53"/>
        <v>3.4989616202165133E-2</v>
      </c>
      <c r="AL366" s="9">
        <f t="shared" si="53"/>
        <v>1.6968778688568255E-2</v>
      </c>
    </row>
    <row r="367" spans="1:38">
      <c r="A367">
        <v>361</v>
      </c>
      <c r="B367">
        <f t="shared" si="50"/>
        <v>-0.40000000000004121</v>
      </c>
      <c r="C367">
        <f t="shared" si="48"/>
        <v>1.6479999999999966</v>
      </c>
      <c r="D367" s="13">
        <f>EXP(SUMPRODUCT(LN($Y367:$AL367),AlturaTRI!$C$24:$P$24)+SUMPRODUCT(LN(1-$Y367:$AL367),1-AlturaTRI!$C$24:$P$24))</f>
        <v>1.2466429428868023E-5</v>
      </c>
      <c r="E367" s="13">
        <f ca="1">EXP(SUMPRODUCT(LN($Y367:$AL367),AlturaTRI!$C$25:$P$25)+SUMPRODUCT(LN(1-$Y367:$AL367),1-AlturaTRI!$C$25:$P$25))</f>
        <v>1.1665866554907912E-9</v>
      </c>
      <c r="F367" s="13">
        <f ca="1">EXP(SUMPRODUCT(LN($Y367:$AL367),AlturaTRI!$C$26:$P$26)+SUMPRODUCT(LN(1-$Y367:$AL367),1-AlturaTRI!$C$26:$P$26))</f>
        <v>5.0675750043415787E-12</v>
      </c>
      <c r="G367" s="13">
        <f ca="1">EXP(SUMPRODUCT(LN($Y367:$AL367),AlturaTRI!$C$27:$P$27)+SUMPRODUCT(LN(1-$Y367:$AL367),1-AlturaTRI!$C$27:$P$27))</f>
        <v>2.6407307746585511E-13</v>
      </c>
      <c r="H367" s="13">
        <f ca="1">EXP(SUMPRODUCT(LN($Y367:$AL367),AlturaTRI!$C$28:$P$28)+SUMPRODUCT(LN(1-$Y367:$AL367),1-AlturaTRI!$C$28:$P$28))</f>
        <v>1.4523119893957004E-14</v>
      </c>
      <c r="I367" s="13">
        <f ca="1">EXP(SUMPRODUCT(LN($Y367:$AL367),AlturaTRI!$C$29:$P$29)+SUMPRODUCT(LN(1-$Y367:$AL367),1-AlturaTRI!$C$29:$P$29))</f>
        <v>2.8365597899935821E-12</v>
      </c>
      <c r="J367" s="13">
        <f ca="1">EXP(SUMPRODUCT(LN($Y367:$AL367),AlturaTRI!$C$30:$P$30)+SUMPRODUCT(LN(1-$Y367:$AL367),1-AlturaTRI!$C$30:$P$30))</f>
        <v>1.0897102357596068E-11</v>
      </c>
      <c r="K367" s="13">
        <f ca="1">EXP(SUMPRODUCT(LN($Y367:$AL367),AlturaTRI!$C$31:$P$31)+SUMPRODUCT(LN(1-$Y367:$AL367),1-AlturaTRI!$C$31:$P$31))</f>
        <v>4.0326046860614369E-9</v>
      </c>
      <c r="L367" s="13">
        <f ca="1">EXP(SUMPRODUCT(LN($Y367:$AL367),AlturaTRI!$C$32:$P$32)+SUMPRODUCT(LN(1-$Y367:$AL367),1-AlturaTRI!$C$32:$P$32))</f>
        <v>6.0635315232331345E-9</v>
      </c>
      <c r="M367" s="13">
        <f ca="1">EXP(SUMPRODUCT(LN($Y367:$AL367),AlturaTRI!$C$33:$P$33)+SUMPRODUCT(LN(1-$Y367:$AL367),1-AlturaTRI!$C$33:$P$33))</f>
        <v>4.1093931480496094E-8</v>
      </c>
      <c r="N367" s="13">
        <f ca="1">EXP(SUMPRODUCT(LN($Y367:$AL367),AlturaTRI!$C$34:$P$34)+SUMPRODUCT(LN(1-$Y367:$AL367),1-AlturaTRI!$C$34:$P$34))</f>
        <v>1.3191202101731921E-4</v>
      </c>
      <c r="O367" s="13">
        <f ca="1">EXP(SUMPRODUCT(LN($Y367:$AL367),AlturaTRI!$C$35:$P$35)+SUMPRODUCT(LN(1-$Y367:$AL367),1-AlturaTRI!$C$35:$P$35))</f>
        <v>3.9137932746802497E-10</v>
      </c>
      <c r="P367" s="13">
        <f ca="1">EXP(SUMPRODUCT(LN($Y367:$AL367),AlturaTRI!$C$36:$P$36)+SUMPRODUCT(LN(1-$Y367:$AL367),1-AlturaTRI!$C$36:$P$36))</f>
        <v>4.3145328527924588E-10</v>
      </c>
      <c r="Q367" s="13">
        <f ca="1">EXP(SUMPRODUCT(LN($Y367:$AL367),AlturaTRI!$C$37:$P$37)+SUMPRODUCT(LN(1-$Y367:$AL367),1-AlturaTRI!$C$37:$P$37))</f>
        <v>7.8166825042458214E-7</v>
      </c>
      <c r="R367" s="13">
        <f ca="1">EXP(SUMPRODUCT(LN($Y367:$AL367),AlturaTRI!$C$38:$P$38)+SUMPRODUCT(LN(1-$Y367:$AL367),1-AlturaTRI!$C$38:$P$38))</f>
        <v>2.3778816874126873E-8</v>
      </c>
      <c r="S367" s="13">
        <f ca="1">EXP(SUMPRODUCT(LN($Y367:$AL367),AlturaTRI!$C$39:$P$39)+SUMPRODUCT(LN(1-$Y367:$AL367),1-AlturaTRI!$C$39:$P$39))</f>
        <v>1.7631448461972286E-15</v>
      </c>
      <c r="T367" s="13">
        <f ca="1">EXP(SUMPRODUCT(LN($Y367:$AL367),AlturaTRI!$C$40:$P$40)+SUMPRODUCT(LN(1-$Y367:$AL367),1-AlturaTRI!$C$40:$P$40))</f>
        <v>4.0267043100013103E-16</v>
      </c>
      <c r="U367" s="13">
        <f ca="1">EXP(SUMPRODUCT(LN($Y367:$AL367),AlturaTRI!$C$41:$P$41)+SUMPRODUCT(LN(1-$Y367:$AL367),1-AlturaTRI!$C$41:$P$41))</f>
        <v>5.8127855310541892E-12</v>
      </c>
      <c r="V367" s="13">
        <f ca="1">EXP(SUMPRODUCT(LN($Y367:$AL367),AlturaTRI!$C$42:$P$42)+SUMPRODUCT(LN(1-$Y367:$AL367),1-AlturaTRI!$C$42:$P$42))</f>
        <v>2.0089317263139952E-9</v>
      </c>
      <c r="W367" s="13">
        <f ca="1">EXP(SUMPRODUCT(LN($Y367:$AL367),AlturaTRI!$C$43:$P$43)+SUMPRODUCT(LN(1-$Y367:$AL367),1-AlturaTRI!$C$43:$P$43))</f>
        <v>1.2600401745006335E-9</v>
      </c>
      <c r="X367">
        <f t="shared" ca="1" si="49"/>
        <v>3.1350348506227533E-3</v>
      </c>
      <c r="Y367" s="9">
        <f t="shared" ref="Y367:AL376" si="54">1/(1+EXP(-1.7*Y$2*($B367-Y$3)))</f>
        <v>2.2752386548678984E-2</v>
      </c>
      <c r="Z367" s="9">
        <f t="shared" si="54"/>
        <v>1.923005538229329E-2</v>
      </c>
      <c r="AA367" s="9">
        <f t="shared" si="54"/>
        <v>3.6411982647781976E-2</v>
      </c>
      <c r="AB367" s="9">
        <f t="shared" si="54"/>
        <v>3.3160649162147803E-2</v>
      </c>
      <c r="AC367" s="9">
        <f t="shared" si="54"/>
        <v>3.3414194349536415E-2</v>
      </c>
      <c r="AD367" s="9">
        <f t="shared" si="54"/>
        <v>2.2616408452957974E-2</v>
      </c>
      <c r="AE367" s="9">
        <f t="shared" si="54"/>
        <v>0.14126407571161118</v>
      </c>
      <c r="AF367" s="9">
        <f t="shared" si="54"/>
        <v>0.11363837439693329</v>
      </c>
      <c r="AG367" s="9">
        <f t="shared" si="54"/>
        <v>0.76758225790260026</v>
      </c>
      <c r="AH367" s="9">
        <f t="shared" si="54"/>
        <v>3.7341710694617065E-2</v>
      </c>
      <c r="AI367" s="9">
        <f t="shared" si="54"/>
        <v>5.2494245466548586E-2</v>
      </c>
      <c r="AJ367" s="9">
        <f t="shared" si="54"/>
        <v>8.9564991034654842E-3</v>
      </c>
      <c r="AK367" s="9">
        <f t="shared" si="54"/>
        <v>3.5516120756335333E-2</v>
      </c>
      <c r="AL367" s="9">
        <f t="shared" si="54"/>
        <v>1.7374376850496052E-2</v>
      </c>
    </row>
    <row r="368" spans="1:38">
      <c r="A368">
        <v>362</v>
      </c>
      <c r="B368">
        <f t="shared" si="50"/>
        <v>-0.3900000000000412</v>
      </c>
      <c r="C368">
        <f t="shared" si="48"/>
        <v>1.6487999999999967</v>
      </c>
      <c r="D368" s="13">
        <f>EXP(SUMPRODUCT(LN($Y368:$AL368),AlturaTRI!$C$24:$P$24)+SUMPRODUCT(LN(1-$Y368:$AL368),1-AlturaTRI!$C$24:$P$24))</f>
        <v>1.2867289323036502E-5</v>
      </c>
      <c r="E368" s="13">
        <f ca="1">EXP(SUMPRODUCT(LN($Y368:$AL368),AlturaTRI!$C$25:$P$25)+SUMPRODUCT(LN(1-$Y368:$AL368),1-AlturaTRI!$C$25:$P$25))</f>
        <v>1.2946322624306008E-9</v>
      </c>
      <c r="F368" s="13">
        <f ca="1">EXP(SUMPRODUCT(LN($Y368:$AL368),AlturaTRI!$C$26:$P$26)+SUMPRODUCT(LN(1-$Y368:$AL368),1-AlturaTRI!$C$26:$P$26))</f>
        <v>5.6290723307242192E-12</v>
      </c>
      <c r="G368" s="13">
        <f ca="1">EXP(SUMPRODUCT(LN($Y368:$AL368),AlturaTRI!$C$27:$P$27)+SUMPRODUCT(LN(1-$Y368:$AL368),1-AlturaTRI!$C$27:$P$27))</f>
        <v>3.1244590927447495E-13</v>
      </c>
      <c r="H368" s="13">
        <f ca="1">EXP(SUMPRODUCT(LN($Y368:$AL368),AlturaTRI!$C$28:$P$28)+SUMPRODUCT(LN(1-$Y368:$AL368),1-AlturaTRI!$C$28:$P$28))</f>
        <v>1.7000280773495037E-14</v>
      </c>
      <c r="I368" s="13">
        <f ca="1">EXP(SUMPRODUCT(LN($Y368:$AL368),AlturaTRI!$C$29:$P$29)+SUMPRODUCT(LN(1-$Y368:$AL368),1-AlturaTRI!$C$29:$P$29))</f>
        <v>3.1375222762826116E-12</v>
      </c>
      <c r="J368" s="13">
        <f ca="1">EXP(SUMPRODUCT(LN($Y368:$AL368),AlturaTRI!$C$30:$P$30)+SUMPRODUCT(LN(1-$Y368:$AL368),1-AlturaTRI!$C$30:$P$30))</f>
        <v>1.229555187603781E-11</v>
      </c>
      <c r="K368" s="13">
        <f ca="1">EXP(SUMPRODUCT(LN($Y368:$AL368),AlturaTRI!$C$31:$P$31)+SUMPRODUCT(LN(1-$Y368:$AL368),1-AlturaTRI!$C$31:$P$31))</f>
        <v>4.3022972952326619E-9</v>
      </c>
      <c r="L368" s="13">
        <f ca="1">EXP(SUMPRODUCT(LN($Y368:$AL368),AlturaTRI!$C$32:$P$32)+SUMPRODUCT(LN(1-$Y368:$AL368),1-AlturaTRI!$C$32:$P$32))</f>
        <v>6.4149227663975248E-9</v>
      </c>
      <c r="M368" s="13">
        <f ca="1">EXP(SUMPRODUCT(LN($Y368:$AL368),AlturaTRI!$C$33:$P$33)+SUMPRODUCT(LN(1-$Y368:$AL368),1-AlturaTRI!$C$33:$P$33))</f>
        <v>4.4864865609732351E-8</v>
      </c>
      <c r="N368" s="13">
        <f ca="1">EXP(SUMPRODUCT(LN($Y368:$AL368),AlturaTRI!$C$34:$P$34)+SUMPRODUCT(LN(1-$Y368:$AL368),1-AlturaTRI!$C$34:$P$34))</f>
        <v>1.3675699535983267E-4</v>
      </c>
      <c r="O368" s="13">
        <f ca="1">EXP(SUMPRODUCT(LN($Y368:$AL368),AlturaTRI!$C$35:$P$35)+SUMPRODUCT(LN(1-$Y368:$AL368),1-AlturaTRI!$C$35:$P$35))</f>
        <v>4.37189265463372E-10</v>
      </c>
      <c r="P368" s="13">
        <f ca="1">EXP(SUMPRODUCT(LN($Y368:$AL368),AlturaTRI!$C$36:$P$36)+SUMPRODUCT(LN(1-$Y368:$AL368),1-AlturaTRI!$C$36:$P$36))</f>
        <v>4.795883181927801E-10</v>
      </c>
      <c r="Q368" s="13">
        <f ca="1">EXP(SUMPRODUCT(LN($Y368:$AL368),AlturaTRI!$C$37:$P$37)+SUMPRODUCT(LN(1-$Y368:$AL368),1-AlturaTRI!$C$37:$P$37))</f>
        <v>8.3381538762760025E-7</v>
      </c>
      <c r="R368" s="13">
        <f ca="1">EXP(SUMPRODUCT(LN($Y368:$AL368),AlturaTRI!$C$38:$P$38)+SUMPRODUCT(LN(1-$Y368:$AL368),1-AlturaTRI!$C$38:$P$38))</f>
        <v>2.5745985270136485E-8</v>
      </c>
      <c r="S368" s="13">
        <f ca="1">EXP(SUMPRODUCT(LN($Y368:$AL368),AlturaTRI!$C$39:$P$39)+SUMPRODUCT(LN(1-$Y368:$AL368),1-AlturaTRI!$C$39:$P$39))</f>
        <v>2.1474817322285372E-15</v>
      </c>
      <c r="T368" s="13">
        <f ca="1">EXP(SUMPRODUCT(LN($Y368:$AL368),AlturaTRI!$C$40:$P$40)+SUMPRODUCT(LN(1-$Y368:$AL368),1-AlturaTRI!$C$40:$P$40))</f>
        <v>4.671206901466776E-16</v>
      </c>
      <c r="U368" s="13">
        <f ca="1">EXP(SUMPRODUCT(LN($Y368:$AL368),AlturaTRI!$C$41:$P$41)+SUMPRODUCT(LN(1-$Y368:$AL368),1-AlturaTRI!$C$41:$P$41))</f>
        <v>6.6295306281166407E-12</v>
      </c>
      <c r="V368" s="13">
        <f ca="1">EXP(SUMPRODUCT(LN($Y368:$AL368),AlturaTRI!$C$42:$P$42)+SUMPRODUCT(LN(1-$Y368:$AL368),1-AlturaTRI!$C$42:$P$42))</f>
        <v>2.217127975526191E-9</v>
      </c>
      <c r="W368" s="13">
        <f ca="1">EXP(SUMPRODUCT(LN($Y368:$AL368),AlturaTRI!$C$43:$P$43)+SUMPRODUCT(LN(1-$Y368:$AL368),1-AlturaTRI!$C$43:$P$43))</f>
        <v>1.4128613952094381E-9</v>
      </c>
      <c r="X368">
        <f t="shared" ca="1" si="49"/>
        <v>3.1474427277071357E-3</v>
      </c>
      <c r="Y368" s="9">
        <f t="shared" si="54"/>
        <v>2.31839507733007E-2</v>
      </c>
      <c r="Z368" s="9">
        <f t="shared" si="54"/>
        <v>1.9605985677359102E-2</v>
      </c>
      <c r="AA368" s="9">
        <f t="shared" si="54"/>
        <v>3.7039279560605348E-2</v>
      </c>
      <c r="AB368" s="9">
        <f t="shared" si="54"/>
        <v>3.3623488077338871E-2</v>
      </c>
      <c r="AC368" s="9">
        <f t="shared" si="54"/>
        <v>3.3939514490486551E-2</v>
      </c>
      <c r="AD368" s="9">
        <f t="shared" si="54"/>
        <v>2.2992160415014003E-2</v>
      </c>
      <c r="AE368" s="9">
        <f t="shared" si="54"/>
        <v>0.14403935589237729</v>
      </c>
      <c r="AF368" s="9">
        <f t="shared" si="54"/>
        <v>0.11551898586144257</v>
      </c>
      <c r="AG368" s="9">
        <f t="shared" si="54"/>
        <v>0.77177660781527191</v>
      </c>
      <c r="AH368" s="9">
        <f t="shared" si="54"/>
        <v>3.8176412238250454E-2</v>
      </c>
      <c r="AI368" s="9">
        <f t="shared" si="54"/>
        <v>5.3509809916707229E-2</v>
      </c>
      <c r="AJ368" s="9">
        <f t="shared" si="54"/>
        <v>9.1891019110139985E-3</v>
      </c>
      <c r="AK368" s="9">
        <f t="shared" si="54"/>
        <v>3.6050251896555967E-2</v>
      </c>
      <c r="AL368" s="9">
        <f t="shared" si="54"/>
        <v>1.7789494424950671E-2</v>
      </c>
    </row>
    <row r="369" spans="1:38">
      <c r="A369">
        <v>363</v>
      </c>
      <c r="B369">
        <f t="shared" si="50"/>
        <v>-0.38000000000004119</v>
      </c>
      <c r="C369">
        <f t="shared" si="48"/>
        <v>1.6495999999999966</v>
      </c>
      <c r="D369" s="13">
        <f>EXP(SUMPRODUCT(LN($Y369:$AL369),AlturaTRI!$C$24:$P$24)+SUMPRODUCT(LN(1-$Y369:$AL369),1-AlturaTRI!$C$24:$P$24))</f>
        <v>1.3276915227625933E-5</v>
      </c>
      <c r="E369" s="13">
        <f ca="1">EXP(SUMPRODUCT(LN($Y369:$AL369),AlturaTRI!$C$25:$P$25)+SUMPRODUCT(LN(1-$Y369:$AL369),1-AlturaTRI!$C$25:$P$25))</f>
        <v>1.4362861725474995E-9</v>
      </c>
      <c r="F369" s="13">
        <f ca="1">EXP(SUMPRODUCT(LN($Y369:$AL369),AlturaTRI!$C$26:$P$26)+SUMPRODUCT(LN(1-$Y369:$AL369),1-AlturaTRI!$C$26:$P$26))</f>
        <v>6.2508432108768417E-12</v>
      </c>
      <c r="G369" s="13">
        <f ca="1">EXP(SUMPRODUCT(LN($Y369:$AL369),AlturaTRI!$C$27:$P$27)+SUMPRODUCT(LN(1-$Y369:$AL369),1-AlturaTRI!$C$27:$P$27))</f>
        <v>3.6956487899337751E-13</v>
      </c>
      <c r="H369" s="13">
        <f ca="1">EXP(SUMPRODUCT(LN($Y369:$AL369),AlturaTRI!$C$28:$P$28)+SUMPRODUCT(LN(1-$Y369:$AL369),1-AlturaTRI!$C$28:$P$28))</f>
        <v>1.9893784008086188E-14</v>
      </c>
      <c r="I369" s="13">
        <f ca="1">EXP(SUMPRODUCT(LN($Y369:$AL369),AlturaTRI!$C$29:$P$29)+SUMPRODUCT(LN(1-$Y369:$AL369),1-AlturaTRI!$C$29:$P$29))</f>
        <v>3.4693397049517387E-12</v>
      </c>
      <c r="J369" s="13">
        <f ca="1">EXP(SUMPRODUCT(LN($Y369:$AL369),AlturaTRI!$C$30:$P$30)+SUMPRODUCT(LN(1-$Y369:$AL369),1-AlturaTRI!$C$30:$P$30))</f>
        <v>1.386915990359907E-11</v>
      </c>
      <c r="K369" s="13">
        <f ca="1">EXP(SUMPRODUCT(LN($Y369:$AL369),AlturaTRI!$C$31:$P$31)+SUMPRODUCT(LN(1-$Y369:$AL369),1-AlturaTRI!$C$31:$P$31))</f>
        <v>4.5886012303232386E-9</v>
      </c>
      <c r="L369" s="13">
        <f ca="1">EXP(SUMPRODUCT(LN($Y369:$AL369),AlturaTRI!$C$32:$P$32)+SUMPRODUCT(LN(1-$Y369:$AL369),1-AlturaTRI!$C$32:$P$32))</f>
        <v>6.7845704569329841E-9</v>
      </c>
      <c r="M369" s="13">
        <f ca="1">EXP(SUMPRODUCT(LN($Y369:$AL369),AlturaTRI!$C$33:$P$33)+SUMPRODUCT(LN(1-$Y369:$AL369),1-AlturaTRI!$C$33:$P$33))</f>
        <v>4.896662625012749E-8</v>
      </c>
      <c r="N369" s="13">
        <f ca="1">EXP(SUMPRODUCT(LN($Y369:$AL369),AlturaTRI!$C$34:$P$34)+SUMPRODUCT(LN(1-$Y369:$AL369),1-AlturaTRI!$C$34:$P$34))</f>
        <v>1.4173589795879151E-4</v>
      </c>
      <c r="O369" s="13">
        <f ca="1">EXP(SUMPRODUCT(LN($Y369:$AL369),AlturaTRI!$C$35:$P$35)+SUMPRODUCT(LN(1-$Y369:$AL369),1-AlturaTRI!$C$35:$P$35))</f>
        <v>4.8820950441491383E-10</v>
      </c>
      <c r="P369" s="13">
        <f ca="1">EXP(SUMPRODUCT(LN($Y369:$AL369),AlturaTRI!$C$36:$P$36)+SUMPRODUCT(LN(1-$Y369:$AL369),1-AlturaTRI!$C$36:$P$36))</f>
        <v>5.3292800716125869E-10</v>
      </c>
      <c r="Q369" s="13">
        <f ca="1">EXP(SUMPRODUCT(LN($Y369:$AL369),AlturaTRI!$C$37:$P$37)+SUMPRODUCT(LN(1-$Y369:$AL369),1-AlturaTRI!$C$37:$P$37))</f>
        <v>8.8916522968985981E-7</v>
      </c>
      <c r="R369" s="13">
        <f ca="1">EXP(SUMPRODUCT(LN($Y369:$AL369),AlturaTRI!$C$38:$P$38)+SUMPRODUCT(LN(1-$Y369:$AL369),1-AlturaTRI!$C$38:$P$38))</f>
        <v>2.7867237781051936E-8</v>
      </c>
      <c r="S369" s="13">
        <f ca="1">EXP(SUMPRODUCT(LN($Y369:$AL369),AlturaTRI!$C$39:$P$39)+SUMPRODUCT(LN(1-$Y369:$AL369),1-AlturaTRI!$C$39:$P$39))</f>
        <v>2.6147856747401031E-15</v>
      </c>
      <c r="T369" s="13">
        <f ca="1">EXP(SUMPRODUCT(LN($Y369:$AL369),AlturaTRI!$C$40:$P$40)+SUMPRODUCT(LN(1-$Y369:$AL369),1-AlturaTRI!$C$40:$P$40))</f>
        <v>5.4171841727616303E-16</v>
      </c>
      <c r="U369" s="13">
        <f ca="1">EXP(SUMPRODUCT(LN($Y369:$AL369),AlturaTRI!$C$41:$P$41)+SUMPRODUCT(LN(1-$Y369:$AL369),1-AlturaTRI!$C$41:$P$41))</f>
        <v>7.5586875929489988E-12</v>
      </c>
      <c r="V369" s="13">
        <f ca="1">EXP(SUMPRODUCT(LN($Y369:$AL369),AlturaTRI!$C$42:$P$42)+SUMPRODUCT(LN(1-$Y369:$AL369),1-AlturaTRI!$C$42:$P$42))</f>
        <v>2.4461409552356069E-9</v>
      </c>
      <c r="W369" s="13">
        <f ca="1">EXP(SUMPRODUCT(LN($Y369:$AL369),AlturaTRI!$C$43:$P$43)+SUMPRODUCT(LN(1-$Y369:$AL369),1-AlturaTRI!$C$43:$P$43))</f>
        <v>1.5837253120440326E-9</v>
      </c>
      <c r="X369">
        <f t="shared" ca="1" si="49"/>
        <v>3.1595837386582163E-3</v>
      </c>
      <c r="Y369" s="9">
        <f t="shared" si="54"/>
        <v>2.3623502969637326E-2</v>
      </c>
      <c r="Z369" s="9">
        <f t="shared" si="54"/>
        <v>1.9989115289419657E-2</v>
      </c>
      <c r="AA369" s="9">
        <f t="shared" si="54"/>
        <v>3.7676960836229026E-2</v>
      </c>
      <c r="AB369" s="9">
        <f t="shared" si="54"/>
        <v>3.4092559261037055E-2</v>
      </c>
      <c r="AC369" s="9">
        <f t="shared" si="54"/>
        <v>3.4472798888418345E-2</v>
      </c>
      <c r="AD369" s="9">
        <f t="shared" si="54"/>
        <v>2.3374005873622594E-2</v>
      </c>
      <c r="AE369" s="9">
        <f t="shared" si="54"/>
        <v>0.14685983485295956</v>
      </c>
      <c r="AF369" s="9">
        <f t="shared" si="54"/>
        <v>0.11742659658504694</v>
      </c>
      <c r="AG369" s="9">
        <f t="shared" si="54"/>
        <v>0.77591736148391299</v>
      </c>
      <c r="AH369" s="9">
        <f t="shared" si="54"/>
        <v>3.9029015460566585E-2</v>
      </c>
      <c r="AI369" s="9">
        <f t="shared" si="54"/>
        <v>5.4543890672369241E-2</v>
      </c>
      <c r="AJ369" s="9">
        <f t="shared" si="54"/>
        <v>9.4276880139796231E-3</v>
      </c>
      <c r="AK369" s="9">
        <f t="shared" si="54"/>
        <v>3.6592111134792049E-2</v>
      </c>
      <c r="AL369" s="9">
        <f t="shared" si="54"/>
        <v>1.8214346354806277E-2</v>
      </c>
    </row>
    <row r="370" spans="1:38">
      <c r="A370">
        <v>364</v>
      </c>
      <c r="B370">
        <f t="shared" si="50"/>
        <v>-0.37000000000004118</v>
      </c>
      <c r="C370">
        <f t="shared" si="48"/>
        <v>1.6503999999999965</v>
      </c>
      <c r="D370" s="13">
        <f>EXP(SUMPRODUCT(LN($Y370:$AL370),AlturaTRI!$C$24:$P$24)+SUMPRODUCT(LN(1-$Y370:$AL370),1-AlturaTRI!$C$24:$P$24))</f>
        <v>1.3695295233466469E-5</v>
      </c>
      <c r="E370" s="13">
        <f ca="1">EXP(SUMPRODUCT(LN($Y370:$AL370),AlturaTRI!$C$25:$P$25)+SUMPRODUCT(LN(1-$Y370:$AL370),1-AlturaTRI!$C$25:$P$25))</f>
        <v>1.5929407923279758E-9</v>
      </c>
      <c r="F370" s="13">
        <f ca="1">EXP(SUMPRODUCT(LN($Y370:$AL370),AlturaTRI!$C$26:$P$26)+SUMPRODUCT(LN(1-$Y370:$AL370),1-AlturaTRI!$C$26:$P$26))</f>
        <v>6.9391213549888701E-12</v>
      </c>
      <c r="G370" s="13">
        <f ca="1">EXP(SUMPRODUCT(LN($Y370:$AL370),AlturaTRI!$C$27:$P$27)+SUMPRODUCT(LN(1-$Y370:$AL370),1-AlturaTRI!$C$27:$P$27))</f>
        <v>4.3698913748329937E-13</v>
      </c>
      <c r="H370" s="13">
        <f ca="1">EXP(SUMPRODUCT(LN($Y370:$AL370),AlturaTRI!$C$28:$P$28)+SUMPRODUCT(LN(1-$Y370:$AL370),1-AlturaTRI!$C$28:$P$28))</f>
        <v>2.3272487361254467E-14</v>
      </c>
      <c r="I370" s="13">
        <f ca="1">EXP(SUMPRODUCT(LN($Y370:$AL370),AlturaTRI!$C$29:$P$29)+SUMPRODUCT(LN(1-$Y370:$AL370),1-AlturaTRI!$C$29:$P$29))</f>
        <v>3.8350491604167305E-12</v>
      </c>
      <c r="J370" s="13">
        <f ca="1">EXP(SUMPRODUCT(LN($Y370:$AL370),AlturaTRI!$C$30:$P$30)+SUMPRODUCT(LN(1-$Y370:$AL370),1-AlturaTRI!$C$30:$P$30))</f>
        <v>1.5639266661248007E-11</v>
      </c>
      <c r="K370" s="13">
        <f ca="1">EXP(SUMPRODUCT(LN($Y370:$AL370),AlturaTRI!$C$31:$P$31)+SUMPRODUCT(LN(1-$Y370:$AL370),1-AlturaTRI!$C$31:$P$31))</f>
        <v>4.8924265856746202E-9</v>
      </c>
      <c r="L370" s="13">
        <f ca="1">EXP(SUMPRODUCT(LN($Y370:$AL370),AlturaTRI!$C$32:$P$32)+SUMPRODUCT(LN(1-$Y370:$AL370),1-AlturaTRI!$C$32:$P$32))</f>
        <v>7.1732733778373741E-9</v>
      </c>
      <c r="M370" s="13">
        <f ca="1">EXP(SUMPRODUCT(LN($Y370:$AL370),AlturaTRI!$C$33:$P$33)+SUMPRODUCT(LN(1-$Y370:$AL370),1-AlturaTRI!$C$33:$P$33))</f>
        <v>5.3426668574568851E-8</v>
      </c>
      <c r="N370" s="13">
        <f ca="1">EXP(SUMPRODUCT(LN($Y370:$AL370),AlturaTRI!$C$34:$P$34)+SUMPRODUCT(LN(1-$Y370:$AL370),1-AlturaTRI!$C$34:$P$34))</f>
        <v>1.4685010758035862E-4</v>
      </c>
      <c r="O370" s="13">
        <f ca="1">EXP(SUMPRODUCT(LN($Y370:$AL370),AlturaTRI!$C$35:$P$35)+SUMPRODUCT(LN(1-$Y370:$AL370),1-AlturaTRI!$C$35:$P$35))</f>
        <v>5.4501326231739881E-10</v>
      </c>
      <c r="P370" s="13">
        <f ca="1">EXP(SUMPRODUCT(LN($Y370:$AL370),AlturaTRI!$C$36:$P$36)+SUMPRODUCT(LN(1-$Y370:$AL370),1-AlturaTRI!$C$36:$P$36))</f>
        <v>5.9201484022388146E-10</v>
      </c>
      <c r="Q370" s="13">
        <f ca="1">EXP(SUMPRODUCT(LN($Y370:$AL370),AlturaTRI!$C$37:$P$37)+SUMPRODUCT(LN(1-$Y370:$AL370),1-AlturaTRI!$C$37:$P$37))</f>
        <v>9.4789261128632344E-7</v>
      </c>
      <c r="R370" s="13">
        <f ca="1">EXP(SUMPRODUCT(LN($Y370:$AL370),AlturaTRI!$C$38:$P$38)+SUMPRODUCT(LN(1-$Y370:$AL370),1-AlturaTRI!$C$38:$P$38))</f>
        <v>3.0153826431011713E-8</v>
      </c>
      <c r="S370" s="13">
        <f ca="1">EXP(SUMPRODUCT(LN($Y370:$AL370),AlturaTRI!$C$39:$P$39)+SUMPRODUCT(LN(1-$Y370:$AL370),1-AlturaTRI!$C$39:$P$39))</f>
        <v>3.1827814362623531E-15</v>
      </c>
      <c r="T370" s="13">
        <f ca="1">EXP(SUMPRODUCT(LN($Y370:$AL370),AlturaTRI!$C$40:$P$40)+SUMPRODUCT(LN(1-$Y370:$AL370),1-AlturaTRI!$C$40:$P$40))</f>
        <v>6.2803261553649789E-16</v>
      </c>
      <c r="U370" s="13">
        <f ca="1">EXP(SUMPRODUCT(LN($Y370:$AL370),AlturaTRI!$C$41:$P$41)+SUMPRODUCT(LN(1-$Y370:$AL370),1-AlturaTRI!$C$41:$P$41))</f>
        <v>8.6153735197683822E-12</v>
      </c>
      <c r="V370" s="13">
        <f ca="1">EXP(SUMPRODUCT(LN($Y370:$AL370),AlturaTRI!$C$42:$P$42)+SUMPRODUCT(LN(1-$Y370:$AL370),1-AlturaTRI!$C$42:$P$42))</f>
        <v>2.6979649083073786E-9</v>
      </c>
      <c r="W370" s="13">
        <f ca="1">EXP(SUMPRODUCT(LN($Y370:$AL370),AlturaTRI!$C$43:$P$43)+SUMPRODUCT(LN(1-$Y370:$AL370),1-AlturaTRI!$C$43:$P$43))</f>
        <v>1.7746971737365238E-9</v>
      </c>
      <c r="X370">
        <f t="shared" ca="1" si="49"/>
        <v>3.1714544212971814E-3</v>
      </c>
      <c r="Y370" s="9">
        <f t="shared" si="54"/>
        <v>2.4071183420481063E-2</v>
      </c>
      <c r="Z370" s="9">
        <f t="shared" si="54"/>
        <v>2.0379576182589069E-2</v>
      </c>
      <c r="AA370" s="9">
        <f t="shared" si="54"/>
        <v>3.832518371851331E-2</v>
      </c>
      <c r="AB370" s="9">
        <f t="shared" si="54"/>
        <v>3.456794023724756E-2</v>
      </c>
      <c r="AC370" s="9">
        <f t="shared" si="54"/>
        <v>3.5014158966370133E-2</v>
      </c>
      <c r="AD370" s="9">
        <f t="shared" si="54"/>
        <v>2.3762038648716802E-2</v>
      </c>
      <c r="AE370" s="9">
        <f t="shared" si="54"/>
        <v>0.14972588180140797</v>
      </c>
      <c r="AF370" s="9">
        <f t="shared" si="54"/>
        <v>0.11936145733525484</v>
      </c>
      <c r="AG370" s="9">
        <f t="shared" si="54"/>
        <v>0.78000440284958661</v>
      </c>
      <c r="AH370" s="9">
        <f t="shared" si="54"/>
        <v>3.9899870175709846E-2</v>
      </c>
      <c r="AI370" s="9">
        <f t="shared" si="54"/>
        <v>5.5596781269377039E-2</v>
      </c>
      <c r="AJ370" s="9">
        <f t="shared" si="54"/>
        <v>9.6724083003603932E-3</v>
      </c>
      <c r="AK370" s="9">
        <f t="shared" si="54"/>
        <v>3.7141801062738282E-2</v>
      </c>
      <c r="AL370" s="9">
        <f t="shared" si="54"/>
        <v>1.8649152026739443E-2</v>
      </c>
    </row>
    <row r="371" spans="1:38">
      <c r="A371">
        <v>365</v>
      </c>
      <c r="B371">
        <f t="shared" si="50"/>
        <v>-0.36000000000004118</v>
      </c>
      <c r="C371">
        <f t="shared" si="48"/>
        <v>1.6511999999999967</v>
      </c>
      <c r="D371" s="13">
        <f>EXP(SUMPRODUCT(LN($Y371:$AL371),AlturaTRI!$C$24:$P$24)+SUMPRODUCT(LN(1-$Y371:$AL371),1-AlturaTRI!$C$24:$P$24))</f>
        <v>1.4122405031173976E-5</v>
      </c>
      <c r="E371" s="13">
        <f ca="1">EXP(SUMPRODUCT(LN($Y371:$AL371),AlturaTRI!$C$25:$P$25)+SUMPRODUCT(LN(1-$Y371:$AL371),1-AlturaTRI!$C$25:$P$25))</f>
        <v>1.7661245838130202E-9</v>
      </c>
      <c r="F371" s="13">
        <f ca="1">EXP(SUMPRODUCT(LN($Y371:$AL371),AlturaTRI!$C$26:$P$26)+SUMPRODUCT(LN(1-$Y371:$AL371),1-AlturaTRI!$C$26:$P$26))</f>
        <v>7.7007567854861894E-12</v>
      </c>
      <c r="G371" s="13">
        <f ca="1">EXP(SUMPRODUCT(LN($Y371:$AL371),AlturaTRI!$C$27:$P$27)+SUMPRODUCT(LN(1-$Y371:$AL371),1-AlturaTRI!$C$27:$P$27))</f>
        <v>5.1655151370990343E-13</v>
      </c>
      <c r="H371" s="13">
        <f ca="1">EXP(SUMPRODUCT(LN($Y371:$AL371),AlturaTRI!$C$28:$P$28)+SUMPRODUCT(LN(1-$Y371:$AL371),1-AlturaTRI!$C$28:$P$28))</f>
        <v>2.7216436105532371E-14</v>
      </c>
      <c r="I371" s="13">
        <f ca="1">EXP(SUMPRODUCT(LN($Y371:$AL371),AlturaTRI!$C$29:$P$29)+SUMPRODUCT(LN(1-$Y371:$AL371),1-AlturaTRI!$C$29:$P$29))</f>
        <v>4.2379720859094811E-12</v>
      </c>
      <c r="J371" s="13">
        <f ca="1">EXP(SUMPRODUCT(LN($Y371:$AL371),AlturaTRI!$C$30:$P$30)+SUMPRODUCT(LN(1-$Y371:$AL371),1-AlturaTRI!$C$30:$P$30))</f>
        <v>1.7629730019323583E-11</v>
      </c>
      <c r="K371" s="13">
        <f ca="1">EXP(SUMPRODUCT(LN($Y371:$AL371),AlturaTRI!$C$31:$P$31)+SUMPRODUCT(LN(1-$Y371:$AL371),1-AlturaTRI!$C$31:$P$31))</f>
        <v>5.214724453001523E-9</v>
      </c>
      <c r="L371" s="13">
        <f ca="1">EXP(SUMPRODUCT(LN($Y371:$AL371),AlturaTRI!$C$32:$P$32)+SUMPRODUCT(LN(1-$Y371:$AL371),1-AlturaTRI!$C$32:$P$32))</f>
        <v>7.5818546650307192E-9</v>
      </c>
      <c r="M371" s="13">
        <f ca="1">EXP(SUMPRODUCT(LN($Y371:$AL371),AlturaTRI!$C$33:$P$33)+SUMPRODUCT(LN(1-$Y371:$AL371),1-AlturaTRI!$C$33:$P$33))</f>
        <v>5.8274566822346938E-8</v>
      </c>
      <c r="N371" s="13">
        <f ca="1">EXP(SUMPRODUCT(LN($Y371:$AL371),AlturaTRI!$C$34:$P$34)+SUMPRODUCT(LN(1-$Y371:$AL371),1-AlturaTRI!$C$34:$P$34))</f>
        <v>1.5210087973333128E-4</v>
      </c>
      <c r="O371" s="13">
        <f ca="1">EXP(SUMPRODUCT(LN($Y371:$AL371),AlturaTRI!$C$35:$P$35)+SUMPRODUCT(LN(1-$Y371:$AL371),1-AlturaTRI!$C$35:$P$35))</f>
        <v>6.0823437129887468E-10</v>
      </c>
      <c r="P371" s="13">
        <f ca="1">EXP(SUMPRODUCT(LN($Y371:$AL371),AlturaTRI!$C$36:$P$36)+SUMPRODUCT(LN(1-$Y371:$AL371),1-AlturaTRI!$C$36:$P$36))</f>
        <v>6.5744539819946399E-10</v>
      </c>
      <c r="Q371" s="13">
        <f ca="1">EXP(SUMPRODUCT(LN($Y371:$AL371),AlturaTRI!$C$37:$P$37)+SUMPRODUCT(LN(1-$Y371:$AL371),1-AlturaTRI!$C$37:$P$37))</f>
        <v>1.0101802000946691E-6</v>
      </c>
      <c r="R371" s="13">
        <f ca="1">EXP(SUMPRODUCT(LN($Y371:$AL371),AlturaTRI!$C$38:$P$38)+SUMPRODUCT(LN(1-$Y371:$AL371),1-AlturaTRI!$C$38:$P$38))</f>
        <v>3.261774892676271E-8</v>
      </c>
      <c r="S371" s="13">
        <f ca="1">EXP(SUMPRODUCT(LN($Y371:$AL371),AlturaTRI!$C$39:$P$39)+SUMPRODUCT(LN(1-$Y371:$AL371),1-AlturaTRI!$C$39:$P$39))</f>
        <v>3.8729383434480933E-15</v>
      </c>
      <c r="T371" s="13">
        <f ca="1">EXP(SUMPRODUCT(LN($Y371:$AL371),AlturaTRI!$C$40:$P$40)+SUMPRODUCT(LN(1-$Y371:$AL371),1-AlturaTRI!$C$40:$P$40))</f>
        <v>7.2787003966389785E-16</v>
      </c>
      <c r="U371" s="13">
        <f ca="1">EXP(SUMPRODUCT(LN($Y371:$AL371),AlturaTRI!$C$41:$P$41)+SUMPRODUCT(LN(1-$Y371:$AL371),1-AlturaTRI!$C$41:$P$41))</f>
        <v>9.8166854088859756E-12</v>
      </c>
      <c r="V371" s="13">
        <f ca="1">EXP(SUMPRODUCT(LN($Y371:$AL371),AlturaTRI!$C$42:$P$42)+SUMPRODUCT(LN(1-$Y371:$AL371),1-AlturaTRI!$C$42:$P$42))</f>
        <v>2.9747752648219997E-9</v>
      </c>
      <c r="W371" s="13">
        <f ca="1">EXP(SUMPRODUCT(LN($Y371:$AL371),AlturaTRI!$C$43:$P$43)+SUMPRODUCT(LN(1-$Y371:$AL371),1-AlturaTRI!$C$43:$P$43))</f>
        <v>1.9880701510748987E-9</v>
      </c>
      <c r="X371">
        <f t="shared" ca="1" si="49"/>
        <v>3.1830513815122702E-3</v>
      </c>
      <c r="Y371" s="9">
        <f t="shared" si="54"/>
        <v>2.4527134582793951E-2</v>
      </c>
      <c r="Z371" s="9">
        <f t="shared" si="54"/>
        <v>2.0777502506982209E-2</v>
      </c>
      <c r="AA371" s="9">
        <f t="shared" si="54"/>
        <v>3.8984107323639494E-2</v>
      </c>
      <c r="AB371" s="9">
        <f t="shared" si="54"/>
        <v>3.5049709314705677E-2</v>
      </c>
      <c r="AC371" s="9">
        <f t="shared" si="54"/>
        <v>3.5563707411207811E-2</v>
      </c>
      <c r="AD371" s="9">
        <f t="shared" si="54"/>
        <v>2.4156353837529142E-2</v>
      </c>
      <c r="AE371" s="9">
        <f t="shared" si="54"/>
        <v>0.15263785412882783</v>
      </c>
      <c r="AF371" s="9">
        <f t="shared" si="54"/>
        <v>0.12132381659721508</v>
      </c>
      <c r="AG371" s="9">
        <f t="shared" si="54"/>
        <v>0.78403764852030844</v>
      </c>
      <c r="AH371" s="9">
        <f t="shared" si="54"/>
        <v>4.0789331494834803E-2</v>
      </c>
      <c r="AI371" s="9">
        <f t="shared" si="54"/>
        <v>5.6668778178323394E-2</v>
      </c>
      <c r="AJ371" s="9">
        <f t="shared" si="54"/>
        <v>9.9234173044562401E-3</v>
      </c>
      <c r="AK371" s="9">
        <f t="shared" si="54"/>
        <v>3.7699425354834899E-2</v>
      </c>
      <c r="AL371" s="9">
        <f t="shared" si="54"/>
        <v>1.9094135343114532E-2</v>
      </c>
    </row>
    <row r="372" spans="1:38">
      <c r="A372">
        <v>366</v>
      </c>
      <c r="B372">
        <f t="shared" si="50"/>
        <v>-0.35000000000004117</v>
      </c>
      <c r="C372">
        <f t="shared" si="48"/>
        <v>1.6519999999999966</v>
      </c>
      <c r="D372" s="13">
        <f>EXP(SUMPRODUCT(LN($Y372:$AL372),AlturaTRI!$C$24:$P$24)+SUMPRODUCT(LN(1-$Y372:$AL372),1-AlturaTRI!$C$24:$P$24))</f>
        <v>1.4558207325766257E-5</v>
      </c>
      <c r="E372" s="13">
        <f ca="1">EXP(SUMPRODUCT(LN($Y372:$AL372),AlturaTRI!$C$25:$P$25)+SUMPRODUCT(LN(1-$Y372:$AL372),1-AlturaTRI!$C$25:$P$25))</f>
        <v>1.9575146035748236E-9</v>
      </c>
      <c r="F372" s="13">
        <f ca="1">EXP(SUMPRODUCT(LN($Y372:$AL372),AlturaTRI!$C$26:$P$26)+SUMPRODUCT(LN(1-$Y372:$AL372),1-AlturaTRI!$C$26:$P$26))</f>
        <v>8.543273397941396E-12</v>
      </c>
      <c r="G372" s="13">
        <f ca="1">EXP(SUMPRODUCT(LN($Y372:$AL372),AlturaTRI!$C$27:$P$27)+SUMPRODUCT(LN(1-$Y372:$AL372),1-AlturaTRI!$C$27:$P$27))</f>
        <v>6.104057394897573E-13</v>
      </c>
      <c r="H372" s="13">
        <f ca="1">EXP(SUMPRODUCT(LN($Y372:$AL372),AlturaTRI!$C$28:$P$28)+SUMPRODUCT(LN(1-$Y372:$AL372),1-AlturaTRI!$C$28:$P$28))</f>
        <v>3.1818644943645268E-14</v>
      </c>
      <c r="I372" s="13">
        <f ca="1">EXP(SUMPRODUCT(LN($Y372:$AL372),AlturaTRI!$C$29:$P$29)+SUMPRODUCT(LN(1-$Y372:$AL372),1-AlturaTRI!$C$29:$P$29))</f>
        <v>4.6817392424440155E-12</v>
      </c>
      <c r="J372" s="13">
        <f ca="1">EXP(SUMPRODUCT(LN($Y372:$AL372),AlturaTRI!$C$30:$P$30)+SUMPRODUCT(LN(1-$Y372:$AL372),1-AlturaTRI!$C$30:$P$30))</f>
        <v>1.9867211329039575E-11</v>
      </c>
      <c r="K372" s="13">
        <f ca="1">EXP(SUMPRODUCT(LN($Y372:$AL372),AlturaTRI!$C$31:$P$31)+SUMPRODUCT(LN(1-$Y372:$AL372),1-AlturaTRI!$C$31:$P$31))</f>
        <v>5.5564880651770895E-9</v>
      </c>
      <c r="L372" s="13">
        <f ca="1">EXP(SUMPRODUCT(LN($Y372:$AL372),AlturaTRI!$C$32:$P$32)+SUMPRODUCT(LN(1-$Y372:$AL372),1-AlturaTRI!$C$32:$P$32))</f>
        <v>8.0111617626620052E-9</v>
      </c>
      <c r="M372" s="13">
        <f ca="1">EXP(SUMPRODUCT(LN($Y372:$AL372),AlturaTRI!$C$33:$P$33)+SUMPRODUCT(LN(1-$Y372:$AL372),1-AlturaTRI!$C$33:$P$33))</f>
        <v>6.354216183058897E-8</v>
      </c>
      <c r="N372" s="13">
        <f ca="1">EXP(SUMPRODUCT(LN($Y372:$AL372),AlturaTRI!$C$34:$P$34)+SUMPRODUCT(LN(1-$Y372:$AL372),1-AlturaTRI!$C$34:$P$34))</f>
        <v>1.5748933744231397E-4</v>
      </c>
      <c r="O372" s="13">
        <f ca="1">EXP(SUMPRODUCT(LN($Y372:$AL372),AlturaTRI!$C$35:$P$35)+SUMPRODUCT(LN(1-$Y372:$AL372),1-AlturaTRI!$C$35:$P$35))</f>
        <v>6.7857338138705463E-10</v>
      </c>
      <c r="P372" s="13">
        <f ca="1">EXP(SUMPRODUCT(LN($Y372:$AL372),AlturaTRI!$C$36:$P$36)+SUMPRODUCT(LN(1-$Y372:$AL372),1-AlturaTRI!$C$36:$P$36))</f>
        <v>7.2987545548712303E-10</v>
      </c>
      <c r="Q372" s="13">
        <f ca="1">EXP(SUMPRODUCT(LN($Y372:$AL372),AlturaTRI!$C$37:$P$37)+SUMPRODUCT(LN(1-$Y372:$AL372),1-AlturaTRI!$C$37:$P$37))</f>
        <v>1.076218712217591E-6</v>
      </c>
      <c r="R372" s="13">
        <f ca="1">EXP(SUMPRODUCT(LN($Y372:$AL372),AlturaTRI!$C$38:$P$38)+SUMPRODUCT(LN(1-$Y372:$AL372),1-AlturaTRI!$C$38:$P$38))</f>
        <v>3.5271791064615117E-8</v>
      </c>
      <c r="S372" s="13">
        <f ca="1">EXP(SUMPRODUCT(LN($Y372:$AL372),AlturaTRI!$C$39:$P$39)+SUMPRODUCT(LN(1-$Y372:$AL372),1-AlturaTRI!$C$39:$P$39))</f>
        <v>4.7112518711085758E-15</v>
      </c>
      <c r="T372" s="13">
        <f ca="1">EXP(SUMPRODUCT(LN($Y372:$AL372),AlturaTRI!$C$40:$P$40)+SUMPRODUCT(LN(1-$Y372:$AL372),1-AlturaTRI!$C$40:$P$40))</f>
        <v>8.4331041015072037E-16</v>
      </c>
      <c r="U372" s="13">
        <f ca="1">EXP(SUMPRODUCT(LN($Y372:$AL372),AlturaTRI!$C$41:$P$41)+SUMPRODUCT(LN(1-$Y372:$AL372),1-AlturaTRI!$C$41:$P$41))</f>
        <v>1.1181951625116109E-11</v>
      </c>
      <c r="V372" s="13">
        <f ca="1">EXP(SUMPRODUCT(LN($Y372:$AL372),AlturaTRI!$C$42:$P$42)+SUMPRODUCT(LN(1-$Y372:$AL372),1-AlturaTRI!$C$42:$P$42))</f>
        <v>3.2789440014241816E-9</v>
      </c>
      <c r="W372" s="13">
        <f ca="1">EXP(SUMPRODUCT(LN($Y372:$AL372),AlturaTRI!$C$43:$P$43)+SUMPRODUCT(LN(1-$Y372:$AL372),1-AlturaTRI!$C$43:$P$43))</f>
        <v>2.2263893969960386E-9</v>
      </c>
      <c r="X372">
        <f t="shared" ca="1" si="49"/>
        <v>3.194371294874594E-3</v>
      </c>
      <c r="Y372" s="9">
        <f t="shared" si="54"/>
        <v>2.4991501110159957E-2</v>
      </c>
      <c r="Z372" s="9">
        <f t="shared" si="54"/>
        <v>2.1183030625627021E-2</v>
      </c>
      <c r="AA372" s="9">
        <f t="shared" si="54"/>
        <v>3.9653892644184556E-2</v>
      </c>
      <c r="AB372" s="9">
        <f t="shared" si="54"/>
        <v>3.5537945589636154E-2</v>
      </c>
      <c r="AC372" s="9">
        <f t="shared" si="54"/>
        <v>3.6121558178360068E-2</v>
      </c>
      <c r="AD372" s="9">
        <f t="shared" si="54"/>
        <v>2.4557047826296648E-2</v>
      </c>
      <c r="AE372" s="9">
        <f t="shared" si="54"/>
        <v>0.15559609674466723</v>
      </c>
      <c r="AF372" s="9">
        <f t="shared" si="54"/>
        <v>0.12331392038546062</v>
      </c>
      <c r="AG372" s="9">
        <f t="shared" si="54"/>
        <v>0.78801704700095798</v>
      </c>
      <c r="AH372" s="9">
        <f t="shared" si="54"/>
        <v>4.1697759834618923E-2</v>
      </c>
      <c r="AI372" s="9">
        <f t="shared" si="54"/>
        <v>5.7760180762851603E-2</v>
      </c>
      <c r="AJ372" s="9">
        <f t="shared" si="54"/>
        <v>1.0180873286596068E-2</v>
      </c>
      <c r="AK372" s="9">
        <f t="shared" si="54"/>
        <v>3.826508877098312E-2</v>
      </c>
      <c r="AL372" s="9">
        <f t="shared" si="54"/>
        <v>1.954952479400808E-2</v>
      </c>
    </row>
    <row r="373" spans="1:38">
      <c r="A373">
        <v>367</v>
      </c>
      <c r="B373">
        <f t="shared" si="50"/>
        <v>-0.34000000000004116</v>
      </c>
      <c r="C373">
        <f t="shared" si="48"/>
        <v>1.6527999999999967</v>
      </c>
      <c r="D373" s="13">
        <f>EXP(SUMPRODUCT(LN($Y373:$AL373),AlturaTRI!$C$24:$P$24)+SUMPRODUCT(LN(1-$Y373:$AL373),1-AlturaTRI!$C$24:$P$24))</f>
        <v>1.5002651248443153E-5</v>
      </c>
      <c r="E373" s="13">
        <f ca="1">EXP(SUMPRODUCT(LN($Y373:$AL373),AlturaTRI!$C$25:$P$25)+SUMPRODUCT(LN(1-$Y373:$AL373),1-AlturaTRI!$C$25:$P$25))</f>
        <v>2.1689501093693016E-9</v>
      </c>
      <c r="F373" s="13">
        <f ca="1">EXP(SUMPRODUCT(LN($Y373:$AL373),AlturaTRI!$C$26:$P$26)+SUMPRODUCT(LN(1-$Y373:$AL373),1-AlturaTRI!$C$26:$P$26))</f>
        <v>9.4749315020188401E-12</v>
      </c>
      <c r="G373" s="13">
        <f ca="1">EXP(SUMPRODUCT(LN($Y373:$AL373),AlturaTRI!$C$27:$P$27)+SUMPRODUCT(LN(1-$Y373:$AL373),1-AlturaTRI!$C$27:$P$27))</f>
        <v>7.2108166907414539E-13</v>
      </c>
      <c r="H373" s="13">
        <f ca="1">EXP(SUMPRODUCT(LN($Y373:$AL373),AlturaTRI!$C$28:$P$28)+SUMPRODUCT(LN(1-$Y373:$AL373),1-AlturaTRI!$C$28:$P$28))</f>
        <v>3.7187157438392962E-14</v>
      </c>
      <c r="I373" s="13">
        <f ca="1">EXP(SUMPRODUCT(LN($Y373:$AL373),AlturaTRI!$C$29:$P$29)+SUMPRODUCT(LN(1-$Y373:$AL373),1-AlturaTRI!$C$29:$P$29))</f>
        <v>5.1703176704308126E-12</v>
      </c>
      <c r="J373" s="13">
        <f ca="1">EXP(SUMPRODUCT(LN($Y373:$AL373),AlturaTRI!$C$30:$P$30)+SUMPRODUCT(LN(1-$Y373:$AL373),1-AlturaTRI!$C$30:$P$30))</f>
        <v>2.2381492200014669E-11</v>
      </c>
      <c r="K373" s="13">
        <f ca="1">EXP(SUMPRODUCT(LN($Y373:$AL373),AlturaTRI!$C$31:$P$31)+SUMPRODUCT(LN(1-$Y373:$AL373),1-AlturaTRI!$C$31:$P$31))</f>
        <v>5.9187539115332098E-9</v>
      </c>
      <c r="L373" s="13">
        <f ca="1">EXP(SUMPRODUCT(LN($Y373:$AL373),AlturaTRI!$C$32:$P$32)+SUMPRODUCT(LN(1-$Y373:$AL373),1-AlturaTRI!$C$32:$P$32))</f>
        <v>8.462066303574965E-9</v>
      </c>
      <c r="M373" s="13">
        <f ca="1">EXP(SUMPRODUCT(LN($Y373:$AL373),AlturaTRI!$C$33:$P$33)+SUMPRODUCT(LN(1-$Y373:$AL373),1-AlturaTRI!$C$33:$P$33))</f>
        <v>6.9263717234998131E-8</v>
      </c>
      <c r="N373" s="13">
        <f ca="1">EXP(SUMPRODUCT(LN($Y373:$AL373),AlturaTRI!$C$34:$P$34)+SUMPRODUCT(LN(1-$Y373:$AL373),1-AlturaTRI!$C$34:$P$34))</f>
        <v>1.6301646178273102E-4</v>
      </c>
      <c r="O373" s="13">
        <f ca="1">EXP(SUMPRODUCT(LN($Y373:$AL373),AlturaTRI!$C$35:$P$35)+SUMPRODUCT(LN(1-$Y373:$AL373),1-AlturaTRI!$C$35:$P$35))</f>
        <v>7.5680424118088354E-10</v>
      </c>
      <c r="P373" s="13">
        <f ca="1">EXP(SUMPRODUCT(LN($Y373:$AL373),AlturaTRI!$C$36:$P$36)+SUMPRODUCT(LN(1-$Y373:$AL373),1-AlturaTRI!$C$36:$P$36))</f>
        <v>8.1002552725750489E-10</v>
      </c>
      <c r="Q373" s="13">
        <f ca="1">EXP(SUMPRODUCT(LN($Y373:$AL373),AlturaTRI!$C$37:$P$37)+SUMPRODUCT(LN(1-$Y373:$AL373),1-AlturaTRI!$C$37:$P$37))</f>
        <v>1.1462071218855346E-6</v>
      </c>
      <c r="R373" s="13">
        <f ca="1">EXP(SUMPRODUCT(LN($Y373:$AL373),AlturaTRI!$C$38:$P$38)+SUMPRODUCT(LN(1-$Y373:$AL373),1-AlturaTRI!$C$38:$P$38))</f>
        <v>3.8129570898853046E-8</v>
      </c>
      <c r="S373" s="13">
        <f ca="1">EXP(SUMPRODUCT(LN($Y373:$AL373),AlturaTRI!$C$39:$P$39)+SUMPRODUCT(LN(1-$Y373:$AL373),1-AlturaTRI!$C$39:$P$39))</f>
        <v>5.7291862314922426E-15</v>
      </c>
      <c r="T373" s="13">
        <f ca="1">EXP(SUMPRODUCT(LN($Y373:$AL373),AlturaTRI!$C$40:$P$40)+SUMPRODUCT(LN(1-$Y373:$AL373),1-AlturaTRI!$C$40:$P$40))</f>
        <v>9.7674670821195125E-16</v>
      </c>
      <c r="U373" s="13">
        <f ca="1">EXP(SUMPRODUCT(LN($Y373:$AL373),AlturaTRI!$C$41:$P$41)+SUMPRODUCT(LN(1-$Y373:$AL373),1-AlturaTRI!$C$41:$P$41))</f>
        <v>1.2733014142311795E-11</v>
      </c>
      <c r="V373" s="13">
        <f ca="1">EXP(SUMPRODUCT(LN($Y373:$AL373),AlturaTRI!$C$42:$P$42)+SUMPRODUCT(LN(1-$Y373:$AL373),1-AlturaTRI!$C$42:$P$42))</f>
        <v>3.6130561807276715E-9</v>
      </c>
      <c r="W373" s="13">
        <f ca="1">EXP(SUMPRODUCT(LN($Y373:$AL373),AlturaTRI!$C$43:$P$43)+SUMPRODUCT(LN(1-$Y373:$AL373),1-AlturaTRI!$C$43:$P$43))</f>
        <v>2.492478507077529E-9</v>
      </c>
      <c r="X373">
        <f t="shared" ca="1" si="49"/>
        <v>3.205410908225027E-3</v>
      </c>
      <c r="Y373" s="9">
        <f t="shared" si="54"/>
        <v>2.5464429874998196E-2</v>
      </c>
      <c r="Z373" s="9">
        <f t="shared" si="54"/>
        <v>2.1596299141314945E-2</v>
      </c>
      <c r="AA373" s="9">
        <f t="shared" si="54"/>
        <v>4.0334702552431559E-2</v>
      </c>
      <c r="AB373" s="9">
        <f t="shared" si="54"/>
        <v>3.6032728948350377E-2</v>
      </c>
      <c r="AC373" s="9">
        <f t="shared" si="54"/>
        <v>3.6687826496210989E-2</v>
      </c>
      <c r="AD373" s="9">
        <f t="shared" si="54"/>
        <v>2.4964218301865213E-2</v>
      </c>
      <c r="AE373" s="9">
        <f t="shared" si="54"/>
        <v>0.1586009414022288</v>
      </c>
      <c r="AF373" s="9">
        <f t="shared" si="54"/>
        <v>0.12533201205133893</v>
      </c>
      <c r="AG373" s="9">
        <f t="shared" si="54"/>
        <v>0.79194257790118183</v>
      </c>
      <c r="AH373" s="9">
        <f t="shared" si="54"/>
        <v>4.2625520921781089E-2</v>
      </c>
      <c r="AI373" s="9">
        <f t="shared" si="54"/>
        <v>5.8871291234247128E-2</v>
      </c>
      <c r="AJ373" s="9">
        <f t="shared" si="54"/>
        <v>1.0444938314156008E-2</v>
      </c>
      <c r="AK373" s="9">
        <f t="shared" si="54"/>
        <v>3.8838897158948275E-2</v>
      </c>
      <c r="AL373" s="9">
        <f t="shared" si="54"/>
        <v>2.0015553529308637E-2</v>
      </c>
    </row>
    <row r="374" spans="1:38">
      <c r="A374">
        <v>368</v>
      </c>
      <c r="B374">
        <f t="shared" si="50"/>
        <v>-0.33000000000004115</v>
      </c>
      <c r="C374">
        <f t="shared" si="48"/>
        <v>1.6535999999999966</v>
      </c>
      <c r="D374" s="13">
        <f>EXP(SUMPRODUCT(LN($Y374:$AL374),AlturaTRI!$C$24:$P$24)+SUMPRODUCT(LN(1-$Y374:$AL374),1-AlturaTRI!$C$24:$P$24))</f>
        <v>1.5455671767081635E-5</v>
      </c>
      <c r="E374" s="13">
        <f ca="1">EXP(SUMPRODUCT(LN($Y374:$AL374),AlturaTRI!$C$25:$P$25)+SUMPRODUCT(LN(1-$Y374:$AL374),1-AlturaTRI!$C$25:$P$25))</f>
        <v>2.4024473152345068E-9</v>
      </c>
      <c r="F374" s="13">
        <f ca="1">EXP(SUMPRODUCT(LN($Y374:$AL374),AlturaTRI!$C$26:$P$26)+SUMPRODUCT(LN(1-$Y374:$AL374),1-AlturaTRI!$C$26:$P$26))</f>
        <v>1.0504795727281108E-11</v>
      </c>
      <c r="G374" s="13">
        <f ca="1">EXP(SUMPRODUCT(LN($Y374:$AL374),AlturaTRI!$C$27:$P$27)+SUMPRODUCT(LN(1-$Y374:$AL374),1-AlturaTRI!$C$27:$P$27))</f>
        <v>8.5154981813563012E-13</v>
      </c>
      <c r="H374" s="13">
        <f ca="1">EXP(SUMPRODUCT(LN($Y374:$AL374),AlturaTRI!$C$28:$P$28)+SUMPRODUCT(LN(1-$Y374:$AL374),1-AlturaTRI!$C$28:$P$28))</f>
        <v>4.3447425065228898E-14</v>
      </c>
      <c r="I374" s="13">
        <f ca="1">EXP(SUMPRODUCT(LN($Y374:$AL374),AlturaTRI!$C$29:$P$29)+SUMPRODUCT(LN(1-$Y374:$AL374),1-AlturaTRI!$C$29:$P$29))</f>
        <v>5.7080397935446194E-12</v>
      </c>
      <c r="J374" s="13">
        <f ca="1">EXP(SUMPRODUCT(LN($Y374:$AL374),AlturaTRI!$C$30:$P$30)+SUMPRODUCT(LN(1-$Y374:$AL374),1-AlturaTRI!$C$30:$P$30))</f>
        <v>2.520582537436048E-11</v>
      </c>
      <c r="K374" s="13">
        <f ca="1">EXP(SUMPRODUCT(LN($Y374:$AL374),AlturaTRI!$C$31:$P$31)+SUMPRODUCT(LN(1-$Y374:$AL374),1-AlturaTRI!$C$31:$P$31))</f>
        <v>6.3026028177411508E-9</v>
      </c>
      <c r="L374" s="13">
        <f ca="1">EXP(SUMPRODUCT(LN($Y374:$AL374),AlturaTRI!$C$32:$P$32)+SUMPRODUCT(LN(1-$Y374:$AL374),1-AlturaTRI!$C$32:$P$32))</f>
        <v>8.9354639088966229E-9</v>
      </c>
      <c r="M374" s="13">
        <f ca="1">EXP(SUMPRODUCT(LN($Y374:$AL374),AlturaTRI!$C$33:$P$33)+SUMPRODUCT(LN(1-$Y374:$AL374),1-AlturaTRI!$C$33:$P$33))</f>
        <v>7.5476084687390034E-8</v>
      </c>
      <c r="N374" s="13">
        <f ca="1">EXP(SUMPRODUCT(LN($Y374:$AL374),AlturaTRI!$C$34:$P$34)+SUMPRODUCT(LN(1-$Y374:$AL374),1-AlturaTRI!$C$34:$P$34))</f>
        <v>1.6868308219064837E-4</v>
      </c>
      <c r="O374" s="13">
        <f ca="1">EXP(SUMPRODUCT(LN($Y374:$AL374),AlturaTRI!$C$35:$P$35)+SUMPRODUCT(LN(1-$Y374:$AL374),1-AlturaTRI!$C$35:$P$35))</f>
        <v>8.4378160534897506E-10</v>
      </c>
      <c r="P374" s="13">
        <f ca="1">EXP(SUMPRODUCT(LN($Y374:$AL374),AlturaTRI!$C$36:$P$36)+SUMPRODUCT(LN(1-$Y374:$AL374),1-AlturaTRI!$C$36:$P$36))</f>
        <v>8.9868689805271444E-10</v>
      </c>
      <c r="Q374" s="13">
        <f ca="1">EXP(SUMPRODUCT(LN($Y374:$AL374),AlturaTRI!$C$37:$P$37)+SUMPRODUCT(LN(1-$Y374:$AL374),1-AlturaTRI!$C$37:$P$37))</f>
        <v>1.2203528641033354E-6</v>
      </c>
      <c r="R374" s="13">
        <f ca="1">EXP(SUMPRODUCT(LN($Y374:$AL374),AlturaTRI!$C$38:$P$38)+SUMPRODUCT(LN(1-$Y374:$AL374),1-AlturaTRI!$C$38:$P$38))</f>
        <v>4.1205584681475505E-8</v>
      </c>
      <c r="S374" s="13">
        <f ca="1">EXP(SUMPRODUCT(LN($Y374:$AL374),AlturaTRI!$C$39:$P$39)+SUMPRODUCT(LN(1-$Y374:$AL374),1-AlturaTRI!$C$39:$P$39))</f>
        <v>6.9648106608643434E-15</v>
      </c>
      <c r="T374" s="13">
        <f ca="1">EXP(SUMPRODUCT(LN($Y374:$AL374),AlturaTRI!$C$40:$P$40)+SUMPRODUCT(LN(1-$Y374:$AL374),1-AlturaTRI!$C$40:$P$40))</f>
        <v>1.1309312624550402E-15</v>
      </c>
      <c r="U374" s="13">
        <f ca="1">EXP(SUMPRODUCT(LN($Y374:$AL374),AlturaTRI!$C$41:$P$41)+SUMPRODUCT(LN(1-$Y374:$AL374),1-AlturaTRI!$C$41:$P$41))</f>
        <v>1.4494545176587438E-11</v>
      </c>
      <c r="V374" s="13">
        <f ca="1">EXP(SUMPRODUCT(LN($Y374:$AL374),AlturaTRI!$C$42:$P$42)+SUMPRODUCT(LN(1-$Y374:$AL374),1-AlturaTRI!$C$42:$P$42))</f>
        <v>3.9799277480255232E-9</v>
      </c>
      <c r="W374" s="13">
        <f ca="1">EXP(SUMPRODUCT(LN($Y374:$AL374),AlturaTRI!$C$43:$P$43)+SUMPRODUCT(LN(1-$Y374:$AL374),1-AlturaTRI!$C$43:$P$43))</f>
        <v>2.7894686023309382E-9</v>
      </c>
      <c r="X374">
        <f t="shared" ca="1" si="49"/>
        <v>3.2161670412311446E-3</v>
      </c>
      <c r="Y374" s="9">
        <f t="shared" si="54"/>
        <v>2.5946069990511769E-2</v>
      </c>
      <c r="Z374" s="9">
        <f t="shared" si="54"/>
        <v>2.2017448923368144E-2</v>
      </c>
      <c r="AA374" s="9">
        <f t="shared" si="54"/>
        <v>4.1026701802882308E-2</v>
      </c>
      <c r="AB374" s="9">
        <f t="shared" si="54"/>
        <v>3.6534140069674537E-2</v>
      </c>
      <c r="AC374" s="9">
        <f t="shared" si="54"/>
        <v>3.7262628870134727E-2</v>
      </c>
      <c r="AD374" s="9">
        <f t="shared" si="54"/>
        <v>2.5377964263183256E-2</v>
      </c>
      <c r="AE374" s="9">
        <f t="shared" si="54"/>
        <v>0.16165270601514004</v>
      </c>
      <c r="AF374" s="9">
        <f t="shared" si="54"/>
        <v>0.12737833208616761</v>
      </c>
      <c r="AG374" s="9">
        <f t="shared" si="54"/>
        <v>0.79581425112367632</v>
      </c>
      <c r="AH374" s="9">
        <f t="shared" si="54"/>
        <v>4.3572985793390369E-2</v>
      </c>
      <c r="AI374" s="9">
        <f t="shared" si="54"/>
        <v>6.0002414602195138E-2</v>
      </c>
      <c r="AJ374" s="9">
        <f t="shared" si="54"/>
        <v>1.0715778343863502E-2</v>
      </c>
      <c r="AK374" s="9">
        <f t="shared" si="54"/>
        <v>3.9420957456438081E-2</v>
      </c>
      <c r="AL374" s="9">
        <f t="shared" si="54"/>
        <v>2.0492459430824207E-2</v>
      </c>
    </row>
    <row r="375" spans="1:38">
      <c r="A375">
        <v>369</v>
      </c>
      <c r="B375">
        <f t="shared" si="50"/>
        <v>-0.32000000000004114</v>
      </c>
      <c r="C375">
        <f t="shared" si="48"/>
        <v>1.6543999999999965</v>
      </c>
      <c r="D375" s="13">
        <f>EXP(SUMPRODUCT(LN($Y375:$AL375),AlturaTRI!$C$24:$P$24)+SUMPRODUCT(LN(1-$Y375:$AL375),1-AlturaTRI!$C$24:$P$24))</f>
        <v>1.5917189097117109E-5</v>
      </c>
      <c r="E375" s="13">
        <f ca="1">EXP(SUMPRODUCT(LN($Y375:$AL375),AlturaTRI!$C$25:$P$25)+SUMPRODUCT(LN(1-$Y375:$AL375),1-AlturaTRI!$C$25:$P$25))</f>
        <v>2.6602153807482687E-9</v>
      </c>
      <c r="F375" s="13">
        <f ca="1">EXP(SUMPRODUCT(LN($Y375:$AL375),AlturaTRI!$C$26:$P$26)+SUMPRODUCT(LN(1-$Y375:$AL375),1-AlturaTRI!$C$26:$P$26))</f>
        <v>1.1642808703086252E-11</v>
      </c>
      <c r="G375" s="13">
        <f ca="1">EXP(SUMPRODUCT(LN($Y375:$AL375),AlturaTRI!$C$27:$P$27)+SUMPRODUCT(LN(1-$Y375:$AL375),1-AlturaTRI!$C$27:$P$27))</f>
        <v>1.0052967608011866E-12</v>
      </c>
      <c r="H375" s="13">
        <f ca="1">EXP(SUMPRODUCT(LN($Y375:$AL375),AlturaTRI!$C$28:$P$28)+SUMPRODUCT(LN(1-$Y375:$AL375),1-AlturaTRI!$C$28:$P$28))</f>
        <v>5.0745054201624863E-14</v>
      </c>
      <c r="I375" s="13">
        <f ca="1">EXP(SUMPRODUCT(LN($Y375:$AL375),AlturaTRI!$C$29:$P$29)+SUMPRODUCT(LN(1-$Y375:$AL375),1-AlturaTRI!$C$29:$P$29))</f>
        <v>6.2996348118112185E-12</v>
      </c>
      <c r="J375" s="13">
        <f ca="1">EXP(SUMPRODUCT(LN($Y375:$AL375),AlturaTRI!$C$30:$P$30)+SUMPRODUCT(LN(1-$Y375:$AL375),1-AlturaTRI!$C$30:$P$30))</f>
        <v>2.837732314236504E-11</v>
      </c>
      <c r="K375" s="13">
        <f ca="1">EXP(SUMPRODUCT(LN($Y375:$AL375),AlturaTRI!$C$31:$P$31)+SUMPRODUCT(LN(1-$Y375:$AL375),1-AlturaTRI!$C$31:$P$31))</f>
        <v>6.7091609828073057E-9</v>
      </c>
      <c r="L375" s="13">
        <f ca="1">EXP(SUMPRODUCT(LN($Y375:$AL375),AlturaTRI!$C$32:$P$32)+SUMPRODUCT(LN(1-$Y375:$AL375),1-AlturaTRI!$C$32:$P$32))</f>
        <v>9.4322739005095889E-9</v>
      </c>
      <c r="M375" s="13">
        <f ca="1">EXP(SUMPRODUCT(LN($Y375:$AL375),AlturaTRI!$C$33:$P$33)+SUMPRODUCT(LN(1-$Y375:$AL375),1-AlturaTRI!$C$33:$P$33))</f>
        <v>8.221887843396355E-8</v>
      </c>
      <c r="N375" s="13">
        <f ca="1">EXP(SUMPRODUCT(LN($Y375:$AL375),AlturaTRI!$C$34:$P$34)+SUMPRODUCT(LN(1-$Y375:$AL375),1-AlturaTRI!$C$34:$P$34))</f>
        <v>1.7448986656221267E-4</v>
      </c>
      <c r="O375" s="13">
        <f ca="1">EXP(SUMPRODUCT(LN($Y375:$AL375),AlturaTRI!$C$35:$P$35)+SUMPRODUCT(LN(1-$Y375:$AL375),1-AlturaTRI!$C$35:$P$35))</f>
        <v>9.4044882263908119E-10</v>
      </c>
      <c r="P375" s="13">
        <f ca="1">EXP(SUMPRODUCT(LN($Y375:$AL375),AlturaTRI!$C$36:$P$36)+SUMPRODUCT(LN(1-$Y375:$AL375),1-AlturaTRI!$C$36:$P$36))</f>
        <v>9.9672816908870654E-10</v>
      </c>
      <c r="Q375" s="13">
        <f ca="1">EXP(SUMPRODUCT(LN($Y375:$AL375),AlturaTRI!$C$37:$P$37)+SUMPRODUCT(LN(1-$Y375:$AL375),1-AlturaTRI!$C$37:$P$37))</f>
        <v>1.2988720288029101E-6</v>
      </c>
      <c r="R375" s="13">
        <f ca="1">EXP(SUMPRODUCT(LN($Y375:$AL375),AlturaTRI!$C$38:$P$38)+SUMPRODUCT(LN(1-$Y375:$AL375),1-AlturaTRI!$C$38:$P$38))</f>
        <v>4.4515254575578376E-8</v>
      </c>
      <c r="S375" s="13">
        <f ca="1">EXP(SUMPRODUCT(LN($Y375:$AL375),AlturaTRI!$C$39:$P$39)+SUMPRODUCT(LN(1-$Y375:$AL375),1-AlturaTRI!$C$39:$P$39))</f>
        <v>8.4641686285523534E-15</v>
      </c>
      <c r="T375" s="13">
        <f ca="1">EXP(SUMPRODUCT(LN($Y375:$AL375),AlturaTRI!$C$40:$P$40)+SUMPRODUCT(LN(1-$Y375:$AL375),1-AlturaTRI!$C$40:$P$40))</f>
        <v>1.3090284340260715E-15</v>
      </c>
      <c r="U375" s="13">
        <f ca="1">EXP(SUMPRODUCT(LN($Y375:$AL375),AlturaTRI!$C$41:$P$41)+SUMPRODUCT(LN(1-$Y375:$AL375),1-AlturaTRI!$C$41:$P$41))</f>
        <v>1.6494402208538676E-11</v>
      </c>
      <c r="V375" s="13">
        <f ca="1">EXP(SUMPRODUCT(LN($Y375:$AL375),AlturaTRI!$C$42:$P$42)+SUMPRODUCT(LN(1-$Y375:$AL375),1-AlturaTRI!$C$42:$P$42))</f>
        <v>4.3826246661225713E-9</v>
      </c>
      <c r="W375" s="13">
        <f ca="1">EXP(SUMPRODUCT(LN($Y375:$AL375),AlturaTRI!$C$43:$P$43)+SUMPRODUCT(LN(1-$Y375:$AL375),1-AlturaTRI!$C$43:$P$43))</f>
        <v>3.1208302745198038E-9</v>
      </c>
      <c r="X375">
        <f t="shared" ca="1" si="49"/>
        <v>3.2266365879131242E-3</v>
      </c>
      <c r="Y375" s="9">
        <f t="shared" si="54"/>
        <v>2.6436572832345545E-2</v>
      </c>
      <c r="Z375" s="9">
        <f t="shared" si="54"/>
        <v>2.2446623134301576E-2</v>
      </c>
      <c r="AA375" s="9">
        <f t="shared" si="54"/>
        <v>4.1730057033938429E-2</v>
      </c>
      <c r="AB375" s="9">
        <f t="shared" si="54"/>
        <v>3.7042260427202246E-2</v>
      </c>
      <c r="AC375" s="9">
        <f t="shared" si="54"/>
        <v>3.784608308615698E-2</v>
      </c>
      <c r="AD375" s="9">
        <f t="shared" si="54"/>
        <v>2.5798386032674495E-2</v>
      </c>
      <c r="AE375" s="9">
        <f t="shared" si="54"/>
        <v>0.16475169396557393</v>
      </c>
      <c r="AF375" s="9">
        <f t="shared" si="54"/>
        <v>0.12945311792016548</v>
      </c>
      <c r="AG375" s="9">
        <f t="shared" si="54"/>
        <v>0.79963210603518731</v>
      </c>
      <c r="AH375" s="9">
        <f t="shared" si="54"/>
        <v>4.4540530792741805E-2</v>
      </c>
      <c r="AI375" s="9">
        <f t="shared" si="54"/>
        <v>6.1153858621576643E-2</v>
      </c>
      <c r="AJ375" s="9">
        <f t="shared" si="54"/>
        <v>1.0993563305380129E-2</v>
      </c>
      <c r="AK375" s="9">
        <f t="shared" si="54"/>
        <v>4.0011377692843894E-2</v>
      </c>
      <c r="AL375" s="9">
        <f t="shared" si="54"/>
        <v>2.0980485184325565E-2</v>
      </c>
    </row>
    <row r="376" spans="1:38">
      <c r="A376">
        <v>370</v>
      </c>
      <c r="B376">
        <f t="shared" si="50"/>
        <v>-0.31000000000004113</v>
      </c>
      <c r="C376">
        <f t="shared" si="48"/>
        <v>1.6551999999999967</v>
      </c>
      <c r="D376" s="13">
        <f>EXP(SUMPRODUCT(LN($Y376:$AL376),AlturaTRI!$C$24:$P$24)+SUMPRODUCT(LN(1-$Y376:$AL376),1-AlturaTRI!$C$24:$P$24))</f>
        <v>1.6387108114598611E-5</v>
      </c>
      <c r="E376" s="13">
        <f ca="1">EXP(SUMPRODUCT(LN($Y376:$AL376),AlturaTRI!$C$25:$P$25)+SUMPRODUCT(LN(1-$Y376:$AL376),1-AlturaTRI!$C$25:$P$25))</f>
        <v>2.9446737252642919E-9</v>
      </c>
      <c r="F376" s="13">
        <f ca="1">EXP(SUMPRODUCT(LN($Y376:$AL376),AlturaTRI!$C$26:$P$26)+SUMPRODUCT(LN(1-$Y376:$AL376),1-AlturaTRI!$C$26:$P$26))</f>
        <v>1.2899870947115961E-11</v>
      </c>
      <c r="G376" s="13">
        <f ca="1">EXP(SUMPRODUCT(LN($Y376:$AL376),AlturaTRI!$C$27:$P$27)+SUMPRODUCT(LN(1-$Y376:$AL376),1-AlturaTRI!$C$27:$P$27))</f>
        <v>1.1864131710668864E-12</v>
      </c>
      <c r="H376" s="13">
        <f ca="1">EXP(SUMPRODUCT(LN($Y376:$AL376),AlturaTRI!$C$28:$P$28)+SUMPRODUCT(LN(1-$Y376:$AL376),1-AlturaTRI!$C$28:$P$28))</f>
        <v>5.924897644746284E-14</v>
      </c>
      <c r="I376" s="13">
        <f ca="1">EXP(SUMPRODUCT(LN($Y376:$AL376),AlturaTRI!$C$29:$P$29)+SUMPRODUCT(LN(1-$Y376:$AL376),1-AlturaTRI!$C$29:$P$29))</f>
        <v>6.9502625383445483E-12</v>
      </c>
      <c r="J376" s="13">
        <f ca="1">EXP(SUMPRODUCT(LN($Y376:$AL376),AlturaTRI!$C$30:$P$30)+SUMPRODUCT(LN(1-$Y376:$AL376),1-AlturaTRI!$C$30:$P$30))</f>
        <v>3.1937387063429068E-11</v>
      </c>
      <c r="K376" s="13">
        <f ca="1">EXP(SUMPRODUCT(LN($Y376:$AL376),AlturaTRI!$C$31:$P$31)+SUMPRODUCT(LN(1-$Y376:$AL376),1-AlturaTRI!$C$31:$P$31))</f>
        <v>7.1396009651706934E-9</v>
      </c>
      <c r="L376" s="13">
        <f ca="1">EXP(SUMPRODUCT(LN($Y376:$AL376),AlturaTRI!$C$32:$P$32)+SUMPRODUCT(LN(1-$Y376:$AL376),1-AlturaTRI!$C$32:$P$32))</f>
        <v>9.9534389199739559E-9</v>
      </c>
      <c r="M376" s="13">
        <f ca="1">EXP(SUMPRODUCT(LN($Y376:$AL376),AlturaTRI!$C$33:$P$33)+SUMPRODUCT(LN(1-$Y376:$AL376),1-AlturaTRI!$C$33:$P$33))</f>
        <v>8.9534659592156771E-8</v>
      </c>
      <c r="N376" s="13">
        <f ca="1">EXP(SUMPRODUCT(LN($Y376:$AL376),AlturaTRI!$C$34:$P$34)+SUMPRODUCT(LN(1-$Y376:$AL376),1-AlturaTRI!$C$34:$P$34))</f>
        <v>1.8043731115942644E-4</v>
      </c>
      <c r="O376" s="13">
        <f ca="1">EXP(SUMPRODUCT(LN($Y376:$AL376),AlturaTRI!$C$35:$P$35)+SUMPRODUCT(LN(1-$Y376:$AL376),1-AlturaTRI!$C$35:$P$35))</f>
        <v>1.0478466620607142E-9</v>
      </c>
      <c r="P376" s="13">
        <f ca="1">EXP(SUMPRODUCT(LN($Y376:$AL376),AlturaTRI!$C$36:$P$36)+SUMPRODUCT(LN(1-$Y376:$AL376),1-AlturaTRI!$C$36:$P$36))</f>
        <v>1.1051023639210156E-9</v>
      </c>
      <c r="Q376" s="13">
        <f ca="1">EXP(SUMPRODUCT(LN($Y376:$AL376),AlturaTRI!$C$37:$P$37)+SUMPRODUCT(LN(1-$Y376:$AL376),1-AlturaTRI!$C$37:$P$37))</f>
        <v>1.3819895449601299E-6</v>
      </c>
      <c r="R376" s="13">
        <f ca="1">EXP(SUMPRODUCT(LN($Y376:$AL376),AlturaTRI!$C$38:$P$38)+SUMPRODUCT(LN(1-$Y376:$AL376),1-AlturaTRI!$C$38:$P$38))</f>
        <v>4.807497813617906E-8</v>
      </c>
      <c r="S376" s="13">
        <f ca="1">EXP(SUMPRODUCT(LN($Y376:$AL376),AlturaTRI!$C$39:$P$39)+SUMPRODUCT(LN(1-$Y376:$AL376),1-AlturaTRI!$C$39:$P$39))</f>
        <v>1.0282927009254356E-14</v>
      </c>
      <c r="T376" s="13">
        <f ca="1">EXP(SUMPRODUCT(LN($Y376:$AL376),AlturaTRI!$C$40:$P$40)+SUMPRODUCT(LN(1-$Y376:$AL376),1-AlturaTRI!$C$40:$P$40))</f>
        <v>1.5146748152246141E-15</v>
      </c>
      <c r="U376" s="13">
        <f ca="1">EXP(SUMPRODUCT(LN($Y376:$AL376),AlturaTRI!$C$41:$P$41)+SUMPRODUCT(LN(1-$Y376:$AL376),1-AlturaTRI!$C$41:$P$41))</f>
        <v>1.8764025833060977E-11</v>
      </c>
      <c r="V376" s="13">
        <f ca="1">EXP(SUMPRODUCT(LN($Y376:$AL376),AlturaTRI!$C$42:$P$42)+SUMPRODUCT(LN(1-$Y376:$AL376),1-AlturaTRI!$C$42:$P$42))</f>
        <v>4.8244834726639126E-9</v>
      </c>
      <c r="W376" s="13">
        <f ca="1">EXP(SUMPRODUCT(LN($Y376:$AL376),AlturaTRI!$C$43:$P$43)+SUMPRODUCT(LN(1-$Y376:$AL376),1-AlturaTRI!$C$43:$P$43))</f>
        <v>3.4904086537848097E-9</v>
      </c>
      <c r="X376">
        <f t="shared" ca="1" si="49"/>
        <v>3.2368165181376279E-3</v>
      </c>
      <c r="Y376" s="9">
        <f t="shared" si="54"/>
        <v>2.6936092059925171E-2</v>
      </c>
      <c r="Z376" s="9">
        <f t="shared" si="54"/>
        <v>2.2883967256356441E-2</v>
      </c>
      <c r="AA376" s="9">
        <f t="shared" si="54"/>
        <v>4.244493676871592E-2</v>
      </c>
      <c r="AB376" s="9">
        <f t="shared" si="54"/>
        <v>3.7557172291365168E-2</v>
      </c>
      <c r="AC376" s="9">
        <f t="shared" si="54"/>
        <v>3.8438308214227855E-2</v>
      </c>
      <c r="AD376" s="9">
        <f t="shared" si="54"/>
        <v>2.6225585267479336E-2</v>
      </c>
      <c r="AE376" s="9">
        <f t="shared" si="54"/>
        <v>0.16789819340506948</v>
      </c>
      <c r="AF376" s="9">
        <f t="shared" si="54"/>
        <v>0.13155660371721384</v>
      </c>
      <c r="AG376" s="9">
        <f t="shared" si="54"/>
        <v>0.80339621062251265</v>
      </c>
      <c r="AH376" s="9">
        <f t="shared" si="54"/>
        <v>4.5528537560570501E-2</v>
      </c>
      <c r="AI376" s="9">
        <f t="shared" si="54"/>
        <v>6.2325933735174338E-2</v>
      </c>
      <c r="AJ376" s="9">
        <f t="shared" si="54"/>
        <v>1.1278467186153824E-2</v>
      </c>
      <c r="AK376" s="9">
        <f t="shared" si="54"/>
        <v>4.0610266990632082E-2</v>
      </c>
      <c r="AL376" s="9">
        <f t="shared" si="54"/>
        <v>2.1479878351449069E-2</v>
      </c>
    </row>
    <row r="377" spans="1:38">
      <c r="A377">
        <v>371</v>
      </c>
      <c r="B377">
        <f t="shared" si="50"/>
        <v>-0.30000000000004112</v>
      </c>
      <c r="C377">
        <f t="shared" si="48"/>
        <v>1.6559999999999966</v>
      </c>
      <c r="D377" s="13">
        <f>EXP(SUMPRODUCT(LN($Y377:$AL377),AlturaTRI!$C$24:$P$24)+SUMPRODUCT(LN(1-$Y377:$AL377),1-AlturaTRI!$C$24:$P$24))</f>
        <v>1.6865317773323685E-5</v>
      </c>
      <c r="E377" s="13">
        <f ca="1">EXP(SUMPRODUCT(LN($Y377:$AL377),AlturaTRI!$C$25:$P$25)+SUMPRODUCT(LN(1-$Y377:$AL377),1-AlturaTRI!$C$25:$P$25))</f>
        <v>3.2584707632061838E-9</v>
      </c>
      <c r="F377" s="13">
        <f ca="1">EXP(SUMPRODUCT(LN($Y377:$AL377),AlturaTRI!$C$26:$P$26)+SUMPRODUCT(LN(1-$Y377:$AL377),1-AlturaTRI!$C$26:$P$26))</f>
        <v>1.4287927423259009E-11</v>
      </c>
      <c r="G377" s="13">
        <f ca="1">EXP(SUMPRODUCT(LN($Y377:$AL377),AlturaTRI!$C$27:$P$27)+SUMPRODUCT(LN(1-$Y377:$AL377),1-AlturaTRI!$C$27:$P$27))</f>
        <v>1.3996965813315096E-12</v>
      </c>
      <c r="H377" s="13">
        <f ca="1">EXP(SUMPRODUCT(LN($Y377:$AL377),AlturaTRI!$C$28:$P$28)+SUMPRODUCT(LN(1-$Y377:$AL377),1-AlturaTRI!$C$28:$P$28))</f>
        <v>6.9155105750436118E-14</v>
      </c>
      <c r="I377" s="13">
        <f ca="1">EXP(SUMPRODUCT(LN($Y377:$AL377),AlturaTRI!$C$29:$P$29)+SUMPRODUCT(LN(1-$Y377:$AL377),1-AlturaTRI!$C$29:$P$29))</f>
        <v>7.6655498417058076E-12</v>
      </c>
      <c r="J377" s="13">
        <f ca="1">EXP(SUMPRODUCT(LN($Y377:$AL377),AlturaTRI!$C$30:$P$30)+SUMPRODUCT(LN(1-$Y377:$AL377),1-AlturaTRI!$C$30:$P$30))</f>
        <v>3.5932183100179785E-11</v>
      </c>
      <c r="K377" s="13">
        <f ca="1">EXP(SUMPRODUCT(LN($Y377:$AL377),AlturaTRI!$C$31:$P$31)+SUMPRODUCT(LN(1-$Y377:$AL377),1-AlturaTRI!$C$31:$P$31))</f>
        <v>7.5951426093280582E-9</v>
      </c>
      <c r="L377" s="13">
        <f ca="1">EXP(SUMPRODUCT(LN($Y377:$AL377),AlturaTRI!$C$32:$P$32)+SUMPRODUCT(LN(1-$Y377:$AL377),1-AlturaTRI!$C$32:$P$32))</f>
        <v>1.0499924447286938E-8</v>
      </c>
      <c r="M377" s="13">
        <f ca="1">EXP(SUMPRODUCT(LN($Y377:$AL377),AlturaTRI!$C$33:$P$33)+SUMPRODUCT(LN(1-$Y377:$AL377),1-AlturaTRI!$C$33:$P$33))</f>
        <v>9.74691304551012E-8</v>
      </c>
      <c r="N377" s="13">
        <f ca="1">EXP(SUMPRODUCT(LN($Y377:$AL377),AlturaTRI!$C$34:$P$34)+SUMPRODUCT(LN(1-$Y377:$AL377),1-AlturaTRI!$C$34:$P$34))</f>
        <v>1.8652573034094467E-4</v>
      </c>
      <c r="O377" s="13">
        <f ca="1">EXP(SUMPRODUCT(LN($Y377:$AL377),AlturaTRI!$C$35:$P$35)+SUMPRODUCT(LN(1-$Y377:$AL377),1-AlturaTRI!$C$35:$P$35))</f>
        <v>1.1671228391011705E-9</v>
      </c>
      <c r="P377" s="13">
        <f ca="1">EXP(SUMPRODUCT(LN($Y377:$AL377),AlturaTRI!$C$36:$P$36)+SUMPRODUCT(LN(1-$Y377:$AL377),1-AlturaTRI!$C$36:$P$36))</f>
        <v>1.2248546345904118E-9</v>
      </c>
      <c r="Q377" s="13">
        <f ca="1">EXP(SUMPRODUCT(LN($Y377:$AL377),AlturaTRI!$C$37:$P$37)+SUMPRODUCT(LN(1-$Y377:$AL377),1-AlturaTRI!$C$37:$P$37))</f>
        <v>1.4699393530271949E-6</v>
      </c>
      <c r="R377" s="13">
        <f ca="1">EXP(SUMPRODUCT(LN($Y377:$AL377),AlturaTRI!$C$38:$P$38)+SUMPRODUCT(LN(1-$Y377:$AL377),1-AlturaTRI!$C$38:$P$38))</f>
        <v>5.1902179542821234E-8</v>
      </c>
      <c r="S377" s="13">
        <f ca="1">EXP(SUMPRODUCT(LN($Y377:$AL377),AlturaTRI!$C$39:$P$39)+SUMPRODUCT(LN(1-$Y377:$AL377),1-AlturaTRI!$C$39:$P$39))</f>
        <v>1.2488361604347358E-14</v>
      </c>
      <c r="T377" s="13">
        <f ca="1">EXP(SUMPRODUCT(LN($Y377:$AL377),AlturaTRI!$C$40:$P$40)+SUMPRODUCT(LN(1-$Y377:$AL377),1-AlturaTRI!$C$40:$P$40))</f>
        <v>1.7520479786490906E-15</v>
      </c>
      <c r="U377" s="13">
        <f ca="1">EXP(SUMPRODUCT(LN($Y377:$AL377),AlturaTRI!$C$41:$P$41)+SUMPRODUCT(LN(1-$Y377:$AL377),1-AlturaTRI!$C$41:$P$41))</f>
        <v>2.1338885357877243E-11</v>
      </c>
      <c r="V377" s="13">
        <f ca="1">EXP(SUMPRODUCT(LN($Y377:$AL377),AlturaTRI!$C$42:$P$42)+SUMPRODUCT(LN(1-$Y377:$AL377),1-AlturaTRI!$C$42:$P$42))</f>
        <v>5.3091333478520015E-9</v>
      </c>
      <c r="W377" s="13">
        <f ca="1">EXP(SUMPRODUCT(LN($Y377:$AL377),AlturaTRI!$C$43:$P$43)+SUMPRODUCT(LN(1-$Y377:$AL377),1-AlturaTRI!$C$43:$P$43))</f>
        <v>3.9024618792071816E-9</v>
      </c>
      <c r="X377">
        <f t="shared" ca="1" si="49"/>
        <v>3.2467038790786199E-3</v>
      </c>
      <c r="Y377" s="9">
        <f t="shared" ref="Y377:AL386" si="55">1/(1+EXP(-1.7*Y$2*($B377-Y$3)))</f>
        <v>2.7444783637448525E-2</v>
      </c>
      <c r="Z377" s="9">
        <f t="shared" si="55"/>
        <v>2.332962911788105E-2</v>
      </c>
      <c r="AA377" s="9">
        <f t="shared" si="55"/>
        <v>4.3171511414957529E-2</v>
      </c>
      <c r="AB377" s="9">
        <f t="shared" si="55"/>
        <v>3.8078958731314672E-2</v>
      </c>
      <c r="AC377" s="9">
        <f t="shared" si="55"/>
        <v>3.903942461108962E-2</v>
      </c>
      <c r="AD377" s="9">
        <f t="shared" si="55"/>
        <v>2.6659664970553828E-2</v>
      </c>
      <c r="AE377" s="9">
        <f t="shared" si="55"/>
        <v>0.17109247654886164</v>
      </c>
      <c r="AF377" s="9">
        <f t="shared" si="55"/>
        <v>0.13368902016551565</v>
      </c>
      <c r="AG377" s="9">
        <f t="shared" si="55"/>
        <v>0.80710666063574144</v>
      </c>
      <c r="AH377" s="9">
        <f t="shared" si="55"/>
        <v>4.6537393021367723E-2</v>
      </c>
      <c r="AI377" s="9">
        <f t="shared" si="55"/>
        <v>6.3518953012158652E-2</v>
      </c>
      <c r="AJ377" s="9">
        <f t="shared" si="55"/>
        <v>1.1570668117529192E-2</v>
      </c>
      <c r="AK377" s="9">
        <f t="shared" si="55"/>
        <v>4.1217735566372427E-2</v>
      </c>
      <c r="AL377" s="9">
        <f t="shared" si="55"/>
        <v>2.199089144137829E-2</v>
      </c>
    </row>
    <row r="378" spans="1:38">
      <c r="A378">
        <v>372</v>
      </c>
      <c r="B378">
        <f t="shared" si="50"/>
        <v>-0.29000000000004111</v>
      </c>
      <c r="C378">
        <f t="shared" si="48"/>
        <v>1.6567999999999967</v>
      </c>
      <c r="D378" s="13">
        <f>EXP(SUMPRODUCT(LN($Y378:$AL378),AlturaTRI!$C$24:$P$24)+SUMPRODUCT(LN(1-$Y378:$AL378),1-AlturaTRI!$C$24:$P$24))</f>
        <v>1.7351690528082472E-5</v>
      </c>
      <c r="E378" s="13">
        <f ca="1">EXP(SUMPRODUCT(LN($Y378:$AL378),AlturaTRI!$C$25:$P$25)+SUMPRODUCT(LN(1-$Y378:$AL378),1-AlturaTRI!$C$25:$P$25))</f>
        <v>3.6045041618920309E-9</v>
      </c>
      <c r="F378" s="13">
        <f ca="1">EXP(SUMPRODUCT(LN($Y378:$AL378),AlturaTRI!$C$26:$P$26)+SUMPRODUCT(LN(1-$Y378:$AL378),1-AlturaTRI!$C$26:$P$26))</f>
        <v>1.582006125655734E-11</v>
      </c>
      <c r="G378" s="13">
        <f ca="1">EXP(SUMPRODUCT(LN($Y378:$AL378),AlturaTRI!$C$27:$P$27)+SUMPRODUCT(LN(1-$Y378:$AL378),1-AlturaTRI!$C$27:$P$27))</f>
        <v>1.6507712617390122E-12</v>
      </c>
      <c r="H378" s="13">
        <f ca="1">EXP(SUMPRODUCT(LN($Y378:$AL378),AlturaTRI!$C$28:$P$28)+SUMPRODUCT(LN(1-$Y378:$AL378),1-AlturaTRI!$C$28:$P$28))</f>
        <v>8.0690555024398385E-14</v>
      </c>
      <c r="I378" s="13">
        <f ca="1">EXP(SUMPRODUCT(LN($Y378:$AL378),AlturaTRI!$C$29:$P$29)+SUMPRODUCT(LN(1-$Y378:$AL378),1-AlturaTRI!$C$29:$P$29))</f>
        <v>8.4516298634215009E-12</v>
      </c>
      <c r="J378" s="13">
        <f ca="1">EXP(SUMPRODUCT(LN($Y378:$AL378),AlturaTRI!$C$30:$P$30)+SUMPRODUCT(LN(1-$Y378:$AL378),1-AlturaTRI!$C$30:$P$30))</f>
        <v>4.0413166645156757E-11</v>
      </c>
      <c r="K378" s="13">
        <f ca="1">EXP(SUMPRODUCT(LN($Y378:$AL378),AlturaTRI!$C$31:$P$31)+SUMPRODUCT(LN(1-$Y378:$AL378),1-AlturaTRI!$C$31:$P$31))</f>
        <v>8.0770539038369343E-9</v>
      </c>
      <c r="L378" s="13">
        <f ca="1">EXP(SUMPRODUCT(LN($Y378:$AL378),AlturaTRI!$C$32:$P$32)+SUMPRODUCT(LN(1-$Y378:$AL378),1-AlturaTRI!$C$32:$P$32))</f>
        <v>1.1072718212704795E-8</v>
      </c>
      <c r="M378" s="13">
        <f ca="1">EXP(SUMPRODUCT(LN($Y378:$AL378),AlturaTRI!$C$33:$P$33)+SUMPRODUCT(LN(1-$Y378:$AL378),1-AlturaTRI!$C$33:$P$33))</f>
        <v>1.0607133914071366E-7</v>
      </c>
      <c r="N378" s="13">
        <f ca="1">EXP(SUMPRODUCT(LN($Y378:$AL378),AlturaTRI!$C$34:$P$34)+SUMPRODUCT(LN(1-$Y378:$AL378),1-AlturaTRI!$C$34:$P$34))</f>
        <v>1.9275524613866633E-4</v>
      </c>
      <c r="O378" s="13">
        <f ca="1">EXP(SUMPRODUCT(LN($Y378:$AL378),AlturaTRI!$C$35:$P$35)+SUMPRODUCT(LN(1-$Y378:$AL378),1-AlturaTRI!$C$35:$P$35))</f>
        <v>1.2995424082544384E-9</v>
      </c>
      <c r="P378" s="13">
        <f ca="1">EXP(SUMPRODUCT(LN($Y378:$AL378),AlturaTRI!$C$36:$P$36)+SUMPRODUCT(LN(1-$Y378:$AL378),1-AlturaTRI!$C$36:$P$36))</f>
        <v>1.3571306129040428E-9</v>
      </c>
      <c r="Q378" s="13">
        <f ca="1">EXP(SUMPRODUCT(LN($Y378:$AL378),AlturaTRI!$C$37:$P$37)+SUMPRODUCT(LN(1-$Y378:$AL378),1-AlturaTRI!$C$37:$P$37))</f>
        <v>1.5629645639225434E-6</v>
      </c>
      <c r="R378" s="13">
        <f ca="1">EXP(SUMPRODUCT(LN($Y378:$AL378),AlturaTRI!$C$38:$P$38)+SUMPRODUCT(LN(1-$Y378:$AL378),1-AlturaTRI!$C$38:$P$38))</f>
        <v>5.6015362557790385E-8</v>
      </c>
      <c r="S378" s="13">
        <f ca="1">EXP(SUMPRODUCT(LN($Y378:$AL378),AlturaTRI!$C$39:$P$39)+SUMPRODUCT(LN(1-$Y378:$AL378),1-AlturaTRI!$C$39:$P$39))</f>
        <v>1.5161746565355422E-14</v>
      </c>
      <c r="T378" s="13">
        <f ca="1">EXP(SUMPRODUCT(LN($Y378:$AL378),AlturaTRI!$C$40:$P$40)+SUMPRODUCT(LN(1-$Y378:$AL378),1-AlturaTRI!$C$40:$P$40))</f>
        <v>2.0259449515220249E-15</v>
      </c>
      <c r="U378" s="13">
        <f ca="1">EXP(SUMPRODUCT(LN($Y378:$AL378),AlturaTRI!$C$41:$P$41)+SUMPRODUCT(LN(1-$Y378:$AL378),1-AlturaTRI!$C$41:$P$41))</f>
        <v>2.4258977602536685E-11</v>
      </c>
      <c r="V378" s="13">
        <f ca="1">EXP(SUMPRODUCT(LN($Y378:$AL378),AlturaTRI!$C$42:$P$42)+SUMPRODUCT(LN(1-$Y378:$AL378),1-AlturaTRI!$C$42:$P$42))</f>
        <v>5.8405197838955321E-9</v>
      </c>
      <c r="W378" s="13">
        <f ca="1">EXP(SUMPRODUCT(LN($Y378:$AL378),AlturaTRI!$C$43:$P$43)+SUMPRODUCT(LN(1-$Y378:$AL378),1-AlturaTRI!$C$43:$P$43))</f>
        <v>4.3617032751245781E-9</v>
      </c>
      <c r="X378">
        <f t="shared" ca="1" si="49"/>
        <v>3.2562957966441753E-3</v>
      </c>
      <c r="Y378" s="9">
        <f t="shared" si="55"/>
        <v>2.7962805854499732E-2</v>
      </c>
      <c r="Z378" s="9">
        <f t="shared" si="55"/>
        <v>2.3783758919533413E-2</v>
      </c>
      <c r="AA378" s="9">
        <f t="shared" si="55"/>
        <v>4.3909953264006547E-2</v>
      </c>
      <c r="AB378" s="9">
        <f t="shared" si="55"/>
        <v>3.8607703616607592E-2</v>
      </c>
      <c r="AC378" s="9">
        <f t="shared" si="55"/>
        <v>3.964955392272286E-2</v>
      </c>
      <c r="AD378" s="9">
        <f t="shared" si="55"/>
        <v>2.7100729501614625E-2</v>
      </c>
      <c r="AE378" s="9">
        <f t="shared" si="55"/>
        <v>0.17433479896468818</v>
      </c>
      <c r="AF378" s="9">
        <f t="shared" si="55"/>
        <v>0.13585059426422327</v>
      </c>
      <c r="AG378" s="9">
        <f t="shared" si="55"/>
        <v>0.81076357872089</v>
      </c>
      <c r="AH378" s="9">
        <f t="shared" si="55"/>
        <v>4.7567489364557014E-2</v>
      </c>
      <c r="AI378" s="9">
        <f t="shared" si="55"/>
        <v>6.4733232082222869E-2</v>
      </c>
      <c r="AJ378" s="9">
        <f t="shared" si="55"/>
        <v>1.1870348462101847E-2</v>
      </c>
      <c r="AK378" s="9">
        <f t="shared" si="55"/>
        <v>4.1833894731389987E-2</v>
      </c>
      <c r="AL378" s="9">
        <f t="shared" si="55"/>
        <v>2.2513781982218987E-2</v>
      </c>
    </row>
    <row r="379" spans="1:38">
      <c r="A379">
        <v>373</v>
      </c>
      <c r="B379">
        <f t="shared" si="50"/>
        <v>-0.2800000000000411</v>
      </c>
      <c r="C379">
        <f t="shared" si="48"/>
        <v>1.6575999999999966</v>
      </c>
      <c r="D379" s="13">
        <f>EXP(SUMPRODUCT(LN($Y379:$AL379),AlturaTRI!$C$24:$P$24)+SUMPRODUCT(LN(1-$Y379:$AL379),1-AlturaTRI!$C$24:$P$24))</f>
        <v>1.7846081766157828E-5</v>
      </c>
      <c r="E379" s="13">
        <f ca="1">EXP(SUMPRODUCT(LN($Y379:$AL379),AlturaTRI!$C$25:$P$25)+SUMPRODUCT(LN(1-$Y379:$AL379),1-AlturaTRI!$C$25:$P$25))</f>
        <v>3.9859427288741943E-9</v>
      </c>
      <c r="F379" s="13">
        <f ca="1">EXP(SUMPRODUCT(LN($Y379:$AL379),AlturaTRI!$C$26:$P$26)+SUMPRODUCT(LN(1-$Y379:$AL379),1-AlturaTRI!$C$26:$P$26))</f>
        <v>1.7510595120632405E-11</v>
      </c>
      <c r="G379" s="13">
        <f ca="1">EXP(SUMPRODUCT(LN($Y379:$AL379),AlturaTRI!$C$27:$P$27)+SUMPRODUCT(LN(1-$Y379:$AL379),1-AlturaTRI!$C$27:$P$27))</f>
        <v>1.9462280062052706E-12</v>
      </c>
      <c r="H379" s="13">
        <f ca="1">EXP(SUMPRODUCT(LN($Y379:$AL379),AlturaTRI!$C$28:$P$28)+SUMPRODUCT(LN(1-$Y379:$AL379),1-AlturaTRI!$C$28:$P$28))</f>
        <v>9.4118495448623474E-14</v>
      </c>
      <c r="I379" s="13">
        <f ca="1">EXP(SUMPRODUCT(LN($Y379:$AL379),AlturaTRI!$C$29:$P$29)+SUMPRODUCT(LN(1-$Y379:$AL379),1-AlturaTRI!$C$29:$P$29))</f>
        <v>9.3151841877382756E-12</v>
      </c>
      <c r="J379" s="13">
        <f ca="1">EXP(SUMPRODUCT(LN($Y379:$AL379),AlturaTRI!$C$30:$P$30)+SUMPRODUCT(LN(1-$Y379:$AL379),1-AlturaTRI!$C$30:$P$30))</f>
        <v>4.543766231975004E-11</v>
      </c>
      <c r="K379" s="13">
        <f ca="1">EXP(SUMPRODUCT(LN($Y379:$AL379),AlturaTRI!$C$31:$P$31)+SUMPRODUCT(LN(1-$Y379:$AL379),1-AlturaTRI!$C$31:$P$31))</f>
        <v>8.5866517609635528E-9</v>
      </c>
      <c r="L379" s="13">
        <f ca="1">EXP(SUMPRODUCT(LN($Y379:$AL379),AlturaTRI!$C$32:$P$32)+SUMPRODUCT(LN(1-$Y379:$AL379),1-AlturaTRI!$C$32:$P$32))</f>
        <v>1.167282949471036E-8</v>
      </c>
      <c r="M379" s="13">
        <f ca="1">EXP(SUMPRODUCT(LN($Y379:$AL379),AlturaTRI!$C$33:$P$33)+SUMPRODUCT(LN(1-$Y379:$AL379),1-AlturaTRI!$C$33:$P$33))</f>
        <v>1.1539389488709232E-7</v>
      </c>
      <c r="N379" s="13">
        <f ca="1">EXP(SUMPRODUCT(LN($Y379:$AL379),AlturaTRI!$C$34:$P$34)+SUMPRODUCT(LN(1-$Y379:$AL379),1-AlturaTRI!$C$34:$P$34))</f>
        <v>1.9912577770300226E-4</v>
      </c>
      <c r="O379" s="13">
        <f ca="1">EXP(SUMPRODUCT(LN($Y379:$AL379),AlturaTRI!$C$35:$P$35)+SUMPRODUCT(LN(1-$Y379:$AL379),1-AlturaTRI!$C$35:$P$35))</f>
        <v>1.4464990927861102E-9</v>
      </c>
      <c r="P379" s="13">
        <f ca="1">EXP(SUMPRODUCT(LN($Y379:$AL379),AlturaTRI!$C$36:$P$36)+SUMPRODUCT(LN(1-$Y379:$AL379),1-AlturaTRI!$C$36:$P$36))</f>
        <v>1.5031854541238978E-9</v>
      </c>
      <c r="Q379" s="13">
        <f ca="1">EXP(SUMPRODUCT(LN($Y379:$AL379),AlturaTRI!$C$37:$P$37)+SUMPRODUCT(LN(1-$Y379:$AL379),1-AlturaTRI!$C$37:$P$37))</f>
        <v>1.6613176027097869E-6</v>
      </c>
      <c r="R379" s="13">
        <f ca="1">EXP(SUMPRODUCT(LN($Y379:$AL379),AlturaTRI!$C$38:$P$38)+SUMPRODUCT(LN(1-$Y379:$AL379),1-AlturaTRI!$C$38:$P$38))</f>
        <v>6.043416517218896E-8</v>
      </c>
      <c r="S379" s="13">
        <f ca="1">EXP(SUMPRODUCT(LN($Y379:$AL379),AlturaTRI!$C$39:$P$39)+SUMPRODUCT(LN(1-$Y379:$AL379),1-AlturaTRI!$C$39:$P$39))</f>
        <v>1.8401228610732641E-14</v>
      </c>
      <c r="T379" s="13">
        <f ca="1">EXP(SUMPRODUCT(LN($Y379:$AL379),AlturaTRI!$C$40:$P$40)+SUMPRODUCT(LN(1-$Y379:$AL379),1-AlturaTRI!$C$40:$P$40))</f>
        <v>2.3418717448024235E-15</v>
      </c>
      <c r="U379" s="13">
        <f ca="1">EXP(SUMPRODUCT(LN($Y379:$AL379),AlturaTRI!$C$41:$P$41)+SUMPRODUCT(LN(1-$Y379:$AL379),1-AlturaTRI!$C$41:$P$41))</f>
        <v>2.7569384932645564E-11</v>
      </c>
      <c r="V379" s="13">
        <f ca="1">EXP(SUMPRODUCT(LN($Y379:$AL379),AlturaTRI!$C$42:$P$42)+SUMPRODUCT(LN(1-$Y379:$AL379),1-AlturaTRI!$C$42:$P$42))</f>
        <v>6.4229299508804104E-9</v>
      </c>
      <c r="W379" s="13">
        <f ca="1">EXP(SUMPRODUCT(LN($Y379:$AL379),AlturaTRI!$C$43:$P$43)+SUMPRODUCT(LN(1-$Y379:$AL379),1-AlturaTRI!$C$43:$P$43))</f>
        <v>4.8733475595736916E-9</v>
      </c>
      <c r="X379">
        <f t="shared" ca="1" si="49"/>
        <v>3.2655894768682729E-3</v>
      </c>
      <c r="Y379" s="9">
        <f t="shared" si="55"/>
        <v>2.8490319346254688E-2</v>
      </c>
      <c r="Z379" s="9">
        <f t="shared" si="55"/>
        <v>2.4246509260279405E-2</v>
      </c>
      <c r="AA379" s="9">
        <f t="shared" si="55"/>
        <v>4.4660436488804529E-2</v>
      </c>
      <c r="AB379" s="9">
        <f t="shared" si="55"/>
        <v>3.9143491618688804E-2</v>
      </c>
      <c r="AC379" s="9">
        <f t="shared" si="55"/>
        <v>4.0268819086354588E-2</v>
      </c>
      <c r="AD379" s="9">
        <f t="shared" si="55"/>
        <v>2.7548884587918473E-2</v>
      </c>
      <c r="AE379" s="9">
        <f t="shared" si="55"/>
        <v>0.17762539885710246</v>
      </c>
      <c r="AF379" s="9">
        <f t="shared" si="55"/>
        <v>0.13804154910612101</v>
      </c>
      <c r="AG379" s="9">
        <f t="shared" si="55"/>
        <v>0.8143671135440399</v>
      </c>
      <c r="AH379" s="9">
        <f t="shared" si="55"/>
        <v>4.8619224020281605E-2</v>
      </c>
      <c r="AI379" s="9">
        <f t="shared" si="55"/>
        <v>6.5969089065235062E-2</v>
      </c>
      <c r="AJ379" s="9">
        <f t="shared" si="55"/>
        <v>1.2177694902300718E-2</v>
      </c>
      <c r="AK379" s="9">
        <f t="shared" si="55"/>
        <v>4.2458856892027143E-2</v>
      </c>
      <c r="AL379" s="9">
        <f t="shared" si="55"/>
        <v>2.3048812591977063E-2</v>
      </c>
    </row>
    <row r="380" spans="1:38">
      <c r="A380">
        <v>374</v>
      </c>
      <c r="B380">
        <f t="shared" si="50"/>
        <v>-0.2700000000000411</v>
      </c>
      <c r="C380">
        <f t="shared" si="48"/>
        <v>1.6583999999999965</v>
      </c>
      <c r="D380" s="13">
        <f>EXP(SUMPRODUCT(LN($Y380:$AL380),AlturaTRI!$C$24:$P$24)+SUMPRODUCT(LN(1-$Y380:$AL380),1-AlturaTRI!$C$24:$P$24))</f>
        <v>1.8348329249349936E-5</v>
      </c>
      <c r="E380" s="13">
        <f ca="1">EXP(SUMPRODUCT(LN($Y380:$AL380),AlturaTRI!$C$25:$P$25)+SUMPRODUCT(LN(1-$Y380:$AL380),1-AlturaTRI!$C$25:$P$25))</f>
        <v>4.4062500413814987E-9</v>
      </c>
      <c r="F380" s="13">
        <f ca="1">EXP(SUMPRODUCT(LN($Y380:$AL380),AlturaTRI!$C$26:$P$26)+SUMPRODUCT(LN(1-$Y380:$AL380),1-AlturaTRI!$C$26:$P$26))</f>
        <v>1.9375200841343089E-11</v>
      </c>
      <c r="G380" s="13">
        <f ca="1">EXP(SUMPRODUCT(LN($Y380:$AL380),AlturaTRI!$C$27:$P$27)+SUMPRODUCT(LN(1-$Y380:$AL380),1-AlturaTRI!$C$27:$P$27))</f>
        <v>2.2937870520652725E-12</v>
      </c>
      <c r="H380" s="13">
        <f ca="1">EXP(SUMPRODUCT(LN($Y380:$AL380),AlturaTRI!$C$28:$P$28)+SUMPRODUCT(LN(1-$Y380:$AL380),1-AlturaTRI!$C$28:$P$28))</f>
        <v>1.097437535929234E-13</v>
      </c>
      <c r="I380" s="13">
        <f ca="1">EXP(SUMPRODUCT(LN($Y380:$AL380),AlturaTRI!$C$29:$P$29)+SUMPRODUCT(LN(1-$Y380:$AL380),1-AlturaTRI!$C$29:$P$29))</f>
        <v>1.0263488148151092E-11</v>
      </c>
      <c r="J380" s="13">
        <f ca="1">EXP(SUMPRODUCT(LN($Y380:$AL380),AlturaTRI!$C$30:$P$30)+SUMPRODUCT(LN(1-$Y380:$AL380),1-AlturaTRI!$C$30:$P$30))</f>
        <v>5.1069503855748331E-11</v>
      </c>
      <c r="K380" s="13">
        <f ca="1">EXP(SUMPRODUCT(LN($Y380:$AL380),AlturaTRI!$C$31:$P$31)+SUMPRODUCT(LN(1-$Y380:$AL380),1-AlturaTRI!$C$31:$P$31))</f>
        <v>9.1253027076495193E-9</v>
      </c>
      <c r="L380" s="13">
        <f ca="1">EXP(SUMPRODUCT(LN($Y380:$AL380),AlturaTRI!$C$32:$P$32)+SUMPRODUCT(LN(1-$Y380:$AL380),1-AlturaTRI!$C$32:$P$32))</f>
        <v>1.2301288297086656E-8</v>
      </c>
      <c r="M380" s="13">
        <f ca="1">EXP(SUMPRODUCT(LN($Y380:$AL380),AlturaTRI!$C$33:$P$33)+SUMPRODUCT(LN(1-$Y380:$AL380),1-AlturaTRI!$C$33:$P$33))</f>
        <v>1.2549319427672247E-7</v>
      </c>
      <c r="N380" s="13">
        <f ca="1">EXP(SUMPRODUCT(LN($Y380:$AL380),AlturaTRI!$C$34:$P$34)+SUMPRODUCT(LN(1-$Y380:$AL380),1-AlturaTRI!$C$34:$P$34))</f>
        <v>2.0563703064192045E-4</v>
      </c>
      <c r="O380" s="13">
        <f ca="1">EXP(SUMPRODUCT(LN($Y380:$AL380),AlturaTRI!$C$35:$P$35)+SUMPRODUCT(LN(1-$Y380:$AL380),1-AlturaTRI!$C$35:$P$35))</f>
        <v>1.6095276275222871E-9</v>
      </c>
      <c r="P380" s="13">
        <f ca="1">EXP(SUMPRODUCT(LN($Y380:$AL380),AlturaTRI!$C$36:$P$36)+SUMPRODUCT(LN(1-$Y380:$AL380),1-AlturaTRI!$C$36:$P$36))</f>
        <v>1.6643936230197972E-9</v>
      </c>
      <c r="Q380" s="13">
        <f ca="1">EXP(SUMPRODUCT(LN($Y380:$AL380),AlturaTRI!$C$37:$P$37)+SUMPRODUCT(LN(1-$Y380:$AL380),1-AlturaTRI!$C$37:$P$37))</f>
        <v>1.7652603349844687E-6</v>
      </c>
      <c r="R380" s="13">
        <f ca="1">EXP(SUMPRODUCT(LN($Y380:$AL380),AlturaTRI!$C$38:$P$38)+SUMPRODUCT(LN(1-$Y380:$AL380),1-AlturaTRI!$C$38:$P$38))</f>
        <v>6.517941588936072E-8</v>
      </c>
      <c r="S380" s="13">
        <f ca="1">EXP(SUMPRODUCT(LN($Y380:$AL380),AlturaTRI!$C$39:$P$39)+SUMPRODUCT(LN(1-$Y380:$AL380),1-AlturaTRI!$C$39:$P$39))</f>
        <v>2.232528284867767E-14</v>
      </c>
      <c r="T380" s="13">
        <f ca="1">EXP(SUMPRODUCT(LN($Y380:$AL380),AlturaTRI!$C$40:$P$40)+SUMPRODUCT(LN(1-$Y380:$AL380),1-AlturaTRI!$C$40:$P$40))</f>
        <v>2.7061454410747579E-15</v>
      </c>
      <c r="U380" s="13">
        <f ca="1">EXP(SUMPRODUCT(LN($Y380:$AL380),AlturaTRI!$C$41:$P$41)+SUMPRODUCT(LN(1-$Y380:$AL380),1-AlturaTRI!$C$41:$P$41))</f>
        <v>3.1320899203917524E-11</v>
      </c>
      <c r="V380" s="13">
        <f ca="1">EXP(SUMPRODUCT(LN($Y380:$AL380),AlturaTRI!$C$42:$P$42)+SUMPRODUCT(LN(1-$Y380:$AL380),1-AlturaTRI!$C$42:$P$42))</f>
        <v>7.0610198569586669E-9</v>
      </c>
      <c r="W380" s="13">
        <f ca="1">EXP(SUMPRODUCT(LN($Y380:$AL380),AlturaTRI!$C$43:$P$43)+SUMPRODUCT(LN(1-$Y380:$AL380),1-AlturaTRI!$C$43:$P$43))</f>
        <v>5.4431614362080873E-9</v>
      </c>
      <c r="X380">
        <f t="shared" ca="1" si="49"/>
        <v>3.2745822072666668E-3</v>
      </c>
      <c r="Y380" s="9">
        <f t="shared" si="55"/>
        <v>2.9027487113245889E-2</v>
      </c>
      <c r="Z380" s="9">
        <f t="shared" si="55"/>
        <v>2.4718035163158684E-2</v>
      </c>
      <c r="AA380" s="9">
        <f t="shared" si="55"/>
        <v>4.5423137140874842E-2</v>
      </c>
      <c r="AB380" s="9">
        <f t="shared" si="55"/>
        <v>3.968640821216364E-2</v>
      </c>
      <c r="AC380" s="9">
        <f t="shared" si="55"/>
        <v>4.0897344332010387E-2</v>
      </c>
      <c r="AD380" s="9">
        <f t="shared" si="55"/>
        <v>2.800423733486403E-2</v>
      </c>
      <c r="AE380" s="9">
        <f t="shared" si="55"/>
        <v>0.18096449634837977</v>
      </c>
      <c r="AF380" s="9">
        <f t="shared" si="55"/>
        <v>0.14026210365645192</v>
      </c>
      <c r="AG380" s="9">
        <f t="shared" si="55"/>
        <v>0.8179174389090047</v>
      </c>
      <c r="AH380" s="9">
        <f t="shared" si="55"/>
        <v>4.9692999629547624E-2</v>
      </c>
      <c r="AI380" s="9">
        <f t="shared" si="55"/>
        <v>6.7226844496274585E-2</v>
      </c>
      <c r="AJ380" s="9">
        <f t="shared" si="55"/>
        <v>1.2492898530179162E-2</v>
      </c>
      <c r="AK380" s="9">
        <f t="shared" si="55"/>
        <v>4.3092735549501819E-2</v>
      </c>
      <c r="AL380" s="9">
        <f t="shared" si="55"/>
        <v>2.3596251049044163E-2</v>
      </c>
    </row>
    <row r="381" spans="1:38">
      <c r="A381">
        <v>375</v>
      </c>
      <c r="B381">
        <f t="shared" si="50"/>
        <v>-0.26000000000004109</v>
      </c>
      <c r="C381">
        <f t="shared" si="48"/>
        <v>1.6591999999999967</v>
      </c>
      <c r="D381" s="13">
        <f>EXP(SUMPRODUCT(LN($Y381:$AL381),AlturaTRI!$C$24:$P$24)+SUMPRODUCT(LN(1-$Y381:$AL381),1-AlturaTRI!$C$24:$P$24))</f>
        <v>1.8858252568913898E-5</v>
      </c>
      <c r="E381" s="13">
        <f ca="1">EXP(SUMPRODUCT(LN($Y381:$AL381),AlturaTRI!$C$25:$P$25)+SUMPRODUCT(LN(1-$Y381:$AL381),1-AlturaTRI!$C$25:$P$25))</f>
        <v>4.8692099361198046E-9</v>
      </c>
      <c r="F381" s="13">
        <f ca="1">EXP(SUMPRODUCT(LN($Y381:$AL381),AlturaTRI!$C$26:$P$26)+SUMPRODUCT(LN(1-$Y381:$AL381),1-AlturaTRI!$C$26:$P$26))</f>
        <v>2.1431017789270139E-11</v>
      </c>
      <c r="G381" s="13">
        <f ca="1">EXP(SUMPRODUCT(LN($Y381:$AL381),AlturaTRI!$C$27:$P$27)+SUMPRODUCT(LN(1-$Y381:$AL381),1-AlturaTRI!$C$27:$P$27))</f>
        <v>2.7024878689402595E-12</v>
      </c>
      <c r="H381" s="13">
        <f ca="1">EXP(SUMPRODUCT(LN($Y381:$AL381),AlturaTRI!$C$28:$P$28)+SUMPRODUCT(LN(1-$Y381:$AL381),1-AlturaTRI!$C$28:$P$28))</f>
        <v>1.2791925511968733E-13</v>
      </c>
      <c r="I381" s="13">
        <f ca="1">EXP(SUMPRODUCT(LN($Y381:$AL381),AlturaTRI!$C$29:$P$29)+SUMPRODUCT(LN(1-$Y381:$AL381),1-AlturaTRI!$C$29:$P$29))</f>
        <v>1.1304459462551789E-11</v>
      </c>
      <c r="J381" s="13">
        <f ca="1">EXP(SUMPRODUCT(LN($Y381:$AL381),AlturaTRI!$C$30:$P$30)+SUMPRODUCT(LN(1-$Y381:$AL381),1-AlturaTRI!$C$30:$P$30))</f>
        <v>5.7379739832578985E-11</v>
      </c>
      <c r="K381" s="13">
        <f ca="1">EXP(SUMPRODUCT(LN($Y381:$AL381),AlturaTRI!$C$31:$P$31)+SUMPRODUCT(LN(1-$Y381:$AL381),1-AlturaTRI!$C$31:$P$31))</f>
        <v>9.6944234768735239E-9</v>
      </c>
      <c r="L381" s="13">
        <f ca="1">EXP(SUMPRODUCT(LN($Y381:$AL381),AlturaTRI!$C$32:$P$32)+SUMPRODUCT(LN(1-$Y381:$AL381),1-AlturaTRI!$C$32:$P$32))</f>
        <v>1.2959144397964338E-8</v>
      </c>
      <c r="M381" s="13">
        <f ca="1">EXP(SUMPRODUCT(LN($Y381:$AL381),AlturaTRI!$C$33:$P$33)+SUMPRODUCT(LN(1-$Y381:$AL381),1-AlturaTRI!$C$33:$P$33))</f>
        <v>1.3642965864872426E-7</v>
      </c>
      <c r="N381" s="13">
        <f ca="1">EXP(SUMPRODUCT(LN($Y381:$AL381),AlturaTRI!$C$34:$P$34)+SUMPRODUCT(LN(1-$Y381:$AL381),1-AlturaTRI!$C$34:$P$34))</f>
        <v>2.122884862811125E-4</v>
      </c>
      <c r="O381" s="13">
        <f ca="1">EXP(SUMPRODUCT(LN($Y381:$AL381),AlturaTRI!$C$35:$P$35)+SUMPRODUCT(LN(1-$Y381:$AL381),1-AlturaTRI!$C$35:$P$35))</f>
        <v>1.7903171955359213E-9</v>
      </c>
      <c r="P381" s="13">
        <f ca="1">EXP(SUMPRODUCT(LN($Y381:$AL381),AlturaTRI!$C$36:$P$36)+SUMPRODUCT(LN(1-$Y381:$AL381),1-AlturaTRI!$C$36:$P$36))</f>
        <v>1.8422594749890525E-9</v>
      </c>
      <c r="Q381" s="13">
        <f ca="1">EXP(SUMPRODUCT(LN($Y381:$AL381),AlturaTRI!$C$37:$P$37)+SUMPRODUCT(LN(1-$Y381:$AL381),1-AlturaTRI!$C$37:$P$37))</f>
        <v>1.8750641738747153E-6</v>
      </c>
      <c r="R381" s="13">
        <f ca="1">EXP(SUMPRODUCT(LN($Y381:$AL381),AlturaTRI!$C$38:$P$38)+SUMPRODUCT(LN(1-$Y381:$AL381),1-AlturaTRI!$C$38:$P$38))</f>
        <v>7.0273191581236021E-8</v>
      </c>
      <c r="S381" s="13">
        <f ca="1">EXP(SUMPRODUCT(LN($Y381:$AL381),AlturaTRI!$C$39:$P$39)+SUMPRODUCT(LN(1-$Y381:$AL381),1-AlturaTRI!$C$39:$P$39))</f>
        <v>2.7076866013511795E-14</v>
      </c>
      <c r="T381" s="13">
        <f ca="1">EXP(SUMPRODUCT(LN($Y381:$AL381),AlturaTRI!$C$40:$P$40)+SUMPRODUCT(LN(1-$Y381:$AL381),1-AlturaTRI!$C$40:$P$40))</f>
        <v>3.1260105412865221E-15</v>
      </c>
      <c r="U381" s="13">
        <f ca="1">EXP(SUMPRODUCT(LN($Y381:$AL381),AlturaTRI!$C$41:$P$41)+SUMPRODUCT(LN(1-$Y381:$AL381),1-AlturaTRI!$C$41:$P$41))</f>
        <v>3.5570718992076361E-11</v>
      </c>
      <c r="V381" s="13">
        <f ca="1">EXP(SUMPRODUCT(LN($Y381:$AL381),AlturaTRI!$C$42:$P$42)+SUMPRODUCT(LN(1-$Y381:$AL381),1-AlturaTRI!$C$42:$P$42))</f>
        <v>7.7598434037713524E-9</v>
      </c>
      <c r="W381" s="13">
        <f ca="1">EXP(SUMPRODUCT(LN($Y381:$AL381),AlturaTRI!$C$43:$P$43)+SUMPRODUCT(LN(1-$Y381:$AL381),1-AlturaTRI!$C$43:$P$43))</f>
        <v>6.0775189474595236E-9</v>
      </c>
      <c r="X381">
        <f t="shared" ca="1" si="49"/>
        <v>3.2832713581558907E-3</v>
      </c>
      <c r="Y381" s="9">
        <f t="shared" si="55"/>
        <v>2.9574474540653213E-2</v>
      </c>
      <c r="Z381" s="9">
        <f t="shared" si="55"/>
        <v>2.5198494100789556E-2</v>
      </c>
      <c r="AA381" s="9">
        <f t="shared" si="55"/>
        <v>4.6198233146253341E-2</v>
      </c>
      <c r="AB381" s="9">
        <f t="shared" si="55"/>
        <v>4.0236539675852313E-2</v>
      </c>
      <c r="AC381" s="9">
        <f t="shared" si="55"/>
        <v>4.1535255183593627E-2</v>
      </c>
      <c r="AD381" s="9">
        <f t="shared" si="55"/>
        <v>2.8466896236403399E-2</v>
      </c>
      <c r="AE381" s="9">
        <f t="shared" si="55"/>
        <v>0.18435229275716539</v>
      </c>
      <c r="AF381" s="9">
        <f t="shared" si="55"/>
        <v>0.14251247252799237</v>
      </c>
      <c r="AG381" s="9">
        <f t="shared" si="55"/>
        <v>0.82141475287048171</v>
      </c>
      <c r="AH381" s="9">
        <f t="shared" si="55"/>
        <v>5.0789224008462114E-2</v>
      </c>
      <c r="AI381" s="9">
        <f t="shared" si="55"/>
        <v>6.8506821245919586E-2</v>
      </c>
      <c r="AJ381" s="9">
        <f t="shared" si="55"/>
        <v>1.281615493839317E-2</v>
      </c>
      <c r="AK381" s="9">
        <f t="shared" si="55"/>
        <v>4.3735645299347682E-2</v>
      </c>
      <c r="AL381" s="9">
        <f t="shared" si="55"/>
        <v>2.4156370362090295E-2</v>
      </c>
    </row>
    <row r="382" spans="1:38">
      <c r="A382">
        <v>376</v>
      </c>
      <c r="B382">
        <f t="shared" si="50"/>
        <v>-0.25000000000004108</v>
      </c>
      <c r="C382">
        <f t="shared" si="48"/>
        <v>1.6599999999999966</v>
      </c>
      <c r="D382" s="13">
        <f>EXP(SUMPRODUCT(LN($Y382:$AL382),AlturaTRI!$C$24:$P$24)+SUMPRODUCT(LN(1-$Y382:$AL382),1-AlturaTRI!$C$24:$P$24))</f>
        <v>1.9375652615914184E-5</v>
      </c>
      <c r="E382" s="13">
        <f ca="1">EXP(SUMPRODUCT(LN($Y382:$AL382),AlturaTRI!$C$25:$P$25)+SUMPRODUCT(LN(1-$Y382:$AL382),1-AlturaTRI!$C$25:$P$25))</f>
        <v>5.3789539833868036E-9</v>
      </c>
      <c r="F382" s="13">
        <f ca="1">EXP(SUMPRODUCT(LN($Y382:$AL382),AlturaTRI!$C$26:$P$26)+SUMPRODUCT(LN(1-$Y382:$AL382),1-AlturaTRI!$C$26:$P$26))</f>
        <v>2.3696780662836726E-11</v>
      </c>
      <c r="G382" s="13">
        <f ca="1">EXP(SUMPRODUCT(LN($Y382:$AL382),AlturaTRI!$C$27:$P$27)+SUMPRODUCT(LN(1-$Y382:$AL382),1-AlturaTRI!$C$27:$P$27))</f>
        <v>3.182910138657348E-12</v>
      </c>
      <c r="H382" s="13">
        <f ca="1">EXP(SUMPRODUCT(LN($Y382:$AL382),AlturaTRI!$C$28:$P$28)+SUMPRODUCT(LN(1-$Y382:$AL382),1-AlturaTRI!$C$28:$P$28))</f>
        <v>1.4905343928506646E-13</v>
      </c>
      <c r="I382" s="13">
        <f ca="1">EXP(SUMPRODUCT(LN($Y382:$AL382),AlturaTRI!$C$29:$P$29)+SUMPRODUCT(LN(1-$Y382:$AL382),1-AlturaTRI!$C$29:$P$29))</f>
        <v>1.2446710395927356E-11</v>
      </c>
      <c r="J382" s="13">
        <f ca="1">EXP(SUMPRODUCT(LN($Y382:$AL382),AlturaTRI!$C$30:$P$30)+SUMPRODUCT(LN(1-$Y382:$AL382),1-AlturaTRI!$C$30:$P$30))</f>
        <v>6.4447411539654486E-11</v>
      </c>
      <c r="K382" s="13">
        <f ca="1">EXP(SUMPRODUCT(LN($Y382:$AL382),AlturaTRI!$C$31:$P$31)+SUMPRODUCT(LN(1-$Y382:$AL382),1-AlturaTRI!$C$31:$P$31))</f>
        <v>1.0295481487886076E-8</v>
      </c>
      <c r="L382" s="13">
        <f ca="1">EXP(SUMPRODUCT(LN($Y382:$AL382),AlturaTRI!$C$32:$P$32)+SUMPRODUCT(LN(1-$Y382:$AL382),1-AlturaTRI!$C$32:$P$32))</f>
        <v>1.3647466263642824E-8</v>
      </c>
      <c r="M382" s="13">
        <f ca="1">EXP(SUMPRODUCT(LN($Y382:$AL382),AlturaTRI!$C$33:$P$33)+SUMPRODUCT(LN(1-$Y382:$AL382),1-AlturaTRI!$C$33:$P$33))</f>
        <v>1.4826798293059436E-7</v>
      </c>
      <c r="N382" s="13">
        <f ca="1">EXP(SUMPRODUCT(LN($Y382:$AL382),AlturaTRI!$C$34:$P$34)+SUMPRODUCT(LN(1-$Y382:$AL382),1-AlturaTRI!$C$34:$P$34))</f>
        <v>2.1907939087494115E-4</v>
      </c>
      <c r="O382" s="13">
        <f ca="1">EXP(SUMPRODUCT(LN($Y382:$AL382),AlturaTRI!$C$35:$P$35)+SUMPRODUCT(LN(1-$Y382:$AL382),1-AlturaTRI!$C$35:$P$35))</f>
        <v>1.9907260449039216E-9</v>
      </c>
      <c r="P382" s="13">
        <f ca="1">EXP(SUMPRODUCT(LN($Y382:$AL382),AlturaTRI!$C$36:$P$36)+SUMPRODUCT(LN(1-$Y382:$AL382),1-AlturaTRI!$C$36:$P$36))</f>
        <v>2.0384286877378559E-9</v>
      </c>
      <c r="Q382" s="13">
        <f ca="1">EXP(SUMPRODUCT(LN($Y382:$AL382),AlturaTRI!$C$37:$P$37)+SUMPRODUCT(LN(1-$Y382:$AL382),1-AlturaTRI!$C$37:$P$37))</f>
        <v>1.9910101654483621E-6</v>
      </c>
      <c r="R382" s="13">
        <f ca="1">EXP(SUMPRODUCT(LN($Y382:$AL382),AlturaTRI!$C$38:$P$38)+SUMPRODUCT(LN(1-$Y382:$AL382),1-AlturaTRI!$C$38:$P$38))</f>
        <v>7.573887683795605E-8</v>
      </c>
      <c r="S382" s="13">
        <f ca="1">EXP(SUMPRODUCT(LN($Y382:$AL382),AlturaTRI!$C$39:$P$39)+SUMPRODUCT(LN(1-$Y382:$AL382),1-AlturaTRI!$C$39:$P$39))</f>
        <v>3.2828405571431731E-14</v>
      </c>
      <c r="T382" s="13">
        <f ca="1">EXP(SUMPRODUCT(LN($Y382:$AL382),AlturaTRI!$C$40:$P$40)+SUMPRODUCT(LN(1-$Y382:$AL382),1-AlturaTRI!$C$40:$P$40))</f>
        <v>3.6097714907072738E-15</v>
      </c>
      <c r="U382" s="13">
        <f ca="1">EXP(SUMPRODUCT(LN($Y382:$AL382),AlturaTRI!$C$41:$P$41)+SUMPRODUCT(LN(1-$Y382:$AL382),1-AlturaTRI!$C$41:$P$41))</f>
        <v>4.0383228252777977E-11</v>
      </c>
      <c r="V382" s="13">
        <f ca="1">EXP(SUMPRODUCT(LN($Y382:$AL382),AlturaTRI!$C$42:$P$42)+SUMPRODUCT(LN(1-$Y382:$AL382),1-AlturaTRI!$C$42:$P$42))</f>
        <v>8.5248834408081642E-9</v>
      </c>
      <c r="W382" s="13">
        <f ca="1">EXP(SUMPRODUCT(LN($Y382:$AL382),AlturaTRI!$C$43:$P$43)+SUMPRODUCT(LN(1-$Y382:$AL382),1-AlturaTRI!$C$43:$P$43))</f>
        <v>6.783461994600138E-9</v>
      </c>
      <c r="X382">
        <f t="shared" ca="1" si="49"/>
        <v>3.291654383934505E-3</v>
      </c>
      <c r="Y382" s="9">
        <f t="shared" si="55"/>
        <v>3.0131449417086009E-2</v>
      </c>
      <c r="Z382" s="9">
        <f t="shared" si="55"/>
        <v>2.5688046020582923E-2</v>
      </c>
      <c r="AA382" s="9">
        <f t="shared" si="55"/>
        <v>4.6985904300325849E-2</v>
      </c>
      <c r="AB382" s="9">
        <f t="shared" si="55"/>
        <v>4.0793973093619443E-2</v>
      </c>
      <c r="AC382" s="9">
        <f t="shared" si="55"/>
        <v>4.2182678459473204E-2</v>
      </c>
      <c r="AD382" s="9">
        <f t="shared" si="55"/>
        <v>2.8936971185250435E-2</v>
      </c>
      <c r="AE382" s="9">
        <f t="shared" si="55"/>
        <v>0.18778896987607155</v>
      </c>
      <c r="AF382" s="9">
        <f t="shared" si="55"/>
        <v>0.14479286575248526</v>
      </c>
      <c r="AG382" s="9">
        <f t="shared" si="55"/>
        <v>0.82485927684457039</v>
      </c>
      <c r="AH382" s="9">
        <f t="shared" si="55"/>
        <v>5.190831010629765E-2</v>
      </c>
      <c r="AI382" s="9">
        <f t="shared" si="55"/>
        <v>6.9809344435651843E-2</v>
      </c>
      <c r="AJ382" s="9">
        <f t="shared" si="55"/>
        <v>1.3147664312341933E-2</v>
      </c>
      <c r="AK382" s="9">
        <f t="shared" si="55"/>
        <v>4.4387701830421684E-2</v>
      </c>
      <c r="AL382" s="9">
        <f t="shared" si="55"/>
        <v>2.4729448839257314E-2</v>
      </c>
    </row>
    <row r="383" spans="1:38">
      <c r="A383">
        <v>377</v>
      </c>
      <c r="B383">
        <f t="shared" si="50"/>
        <v>-0.24000000000004107</v>
      </c>
      <c r="C383">
        <f t="shared" si="48"/>
        <v>1.6607999999999967</v>
      </c>
      <c r="D383" s="13">
        <f>EXP(SUMPRODUCT(LN($Y383:$AL383),AlturaTRI!$C$24:$P$24)+SUMPRODUCT(LN(1-$Y383:$AL383),1-AlturaTRI!$C$24:$P$24))</f>
        <v>1.9900311069616835E-5</v>
      </c>
      <c r="E383" s="13">
        <f ca="1">EXP(SUMPRODUCT(LN($Y383:$AL383),AlturaTRI!$C$25:$P$25)+SUMPRODUCT(LN(1-$Y383:$AL383),1-AlturaTRI!$C$25:$P$25))</f>
        <v>5.9399910751517701E-9</v>
      </c>
      <c r="F383" s="13">
        <f ca="1">EXP(SUMPRODUCT(LN($Y383:$AL383),AlturaTRI!$C$26:$P$26)+SUMPRODUCT(LN(1-$Y383:$AL383),1-AlturaTRI!$C$26:$P$26))</f>
        <v>2.6192957293285833E-11</v>
      </c>
      <c r="G383" s="13">
        <f ca="1">EXP(SUMPRODUCT(LN($Y383:$AL383),AlturaTRI!$C$27:$P$27)+SUMPRODUCT(LN(1-$Y383:$AL383),1-AlturaTRI!$C$27:$P$27))</f>
        <v>3.7474309232145396E-12</v>
      </c>
      <c r="H383" s="13">
        <f ca="1">EXP(SUMPRODUCT(LN($Y383:$AL383),AlturaTRI!$C$28:$P$28)+SUMPRODUCT(LN(1-$Y383:$AL383),1-AlturaTRI!$C$28:$P$28))</f>
        <v>1.7361878604001759E-13</v>
      </c>
      <c r="I383" s="13">
        <f ca="1">EXP(SUMPRODUCT(LN($Y383:$AL383),AlturaTRI!$C$29:$P$29)+SUMPRODUCT(LN(1-$Y383:$AL383),1-AlturaTRI!$C$29:$P$29))</f>
        <v>1.3699603656316672E-11</v>
      </c>
      <c r="J383" s="13">
        <f ca="1">EXP(SUMPRODUCT(LN($Y383:$AL383),AlturaTRI!$C$30:$P$30)+SUMPRODUCT(LN(1-$Y383:$AL383),1-AlturaTRI!$C$30:$P$30))</f>
        <v>7.2360409764785054E-11</v>
      </c>
      <c r="K383" s="13">
        <f ca="1">EXP(SUMPRODUCT(LN($Y383:$AL383),AlturaTRI!$C$31:$P$31)+SUMPRODUCT(LN(1-$Y383:$AL383),1-AlturaTRI!$C$31:$P$31))</f>
        <v>1.0929995203197248E-8</v>
      </c>
      <c r="L383" s="13">
        <f ca="1">EXP(SUMPRODUCT(LN($Y383:$AL383),AlturaTRI!$C$32:$P$32)+SUMPRODUCT(LN(1-$Y383:$AL383),1-AlturaTRI!$C$32:$P$32))</f>
        <v>1.4367339819949081E-8</v>
      </c>
      <c r="M383" s="13">
        <f ca="1">EXP(SUMPRODUCT(LN($Y383:$AL383),AlturaTRI!$C$33:$P$33)+SUMPRODUCT(LN(1-$Y383:$AL383),1-AlturaTRI!$C$33:$P$33))</f>
        <v>1.6107739608820815E-7</v>
      </c>
      <c r="N383" s="13">
        <f ca="1">EXP(SUMPRODUCT(LN($Y383:$AL383),AlturaTRI!$C$34:$P$34)+SUMPRODUCT(LN(1-$Y383:$AL383),1-AlturaTRI!$C$34:$P$34))</f>
        <v>2.2600874480018191E-4</v>
      </c>
      <c r="O383" s="13">
        <f ca="1">EXP(SUMPRODUCT(LN($Y383:$AL383),AlturaTRI!$C$35:$P$35)+SUMPRODUCT(LN(1-$Y383:$AL383),1-AlturaTRI!$C$35:$P$35))</f>
        <v>2.2127973772154408E-9</v>
      </c>
      <c r="P383" s="13">
        <f ca="1">EXP(SUMPRODUCT(LN($Y383:$AL383),AlturaTRI!$C$36:$P$36)+SUMPRODUCT(LN(1-$Y383:$AL383),1-AlturaTRI!$C$36:$P$36))</f>
        <v>2.2547006018459183E-9</v>
      </c>
      <c r="Q383" s="13">
        <f ca="1">EXP(SUMPRODUCT(LN($Y383:$AL383),AlturaTRI!$C$37:$P$37)+SUMPRODUCT(LN(1-$Y383:$AL383),1-AlturaTRI!$C$37:$P$37))</f>
        <v>2.1133890502066238E-6</v>
      </c>
      <c r="R383" s="13">
        <f ca="1">EXP(SUMPRODUCT(LN($Y383:$AL383),AlturaTRI!$C$38:$P$38)+SUMPRODUCT(LN(1-$Y383:$AL383),1-AlturaTRI!$C$38:$P$38))</f>
        <v>8.160122471464213E-8</v>
      </c>
      <c r="S383" s="13">
        <f ca="1">EXP(SUMPRODUCT(LN($Y383:$AL383),AlturaTRI!$C$39:$P$39)+SUMPRODUCT(LN(1-$Y383:$AL383),1-AlturaTRI!$C$39:$P$39))</f>
        <v>3.9787790140171451E-14</v>
      </c>
      <c r="T383" s="13">
        <f ca="1">EXP(SUMPRODUCT(LN($Y383:$AL383),AlturaTRI!$C$40:$P$40)+SUMPRODUCT(LN(1-$Y383:$AL383),1-AlturaTRI!$C$40:$P$40))</f>
        <v>4.1669435517837636E-15</v>
      </c>
      <c r="U383" s="13">
        <f ca="1">EXP(SUMPRODUCT(LN($Y383:$AL383),AlturaTRI!$C$41:$P$41)+SUMPRODUCT(LN(1-$Y383:$AL383),1-AlturaTRI!$C$41:$P$41))</f>
        <v>4.583086539589394E-11</v>
      </c>
      <c r="V383" s="13">
        <f ca="1">EXP(SUMPRODUCT(LN($Y383:$AL383),AlturaTRI!$C$42:$P$42)+SUMPRODUCT(LN(1-$Y383:$AL383),1-AlturaTRI!$C$42:$P$42))</f>
        <v>9.3620849249062365E-9</v>
      </c>
      <c r="W383" s="13">
        <f ca="1">EXP(SUMPRODUCT(LN($Y383:$AL383),AlturaTRI!$C$43:$P$43)+SUMPRODUCT(LN(1-$Y383:$AL383),1-AlturaTRI!$C$43:$P$43))</f>
        <v>7.5687664597345003E-9</v>
      </c>
      <c r="X383">
        <f t="shared" ca="1" si="49"/>
        <v>3.2997288243257232E-3</v>
      </c>
      <c r="Y383" s="9">
        <f t="shared" si="55"/>
        <v>3.0698581952820717E-2</v>
      </c>
      <c r="Z383" s="9">
        <f t="shared" si="55"/>
        <v>2.6186853369633785E-2</v>
      </c>
      <c r="AA383" s="9">
        <f t="shared" si="55"/>
        <v>4.7786332261532435E-2</v>
      </c>
      <c r="AB383" s="9">
        <f t="shared" si="55"/>
        <v>4.135879635497005E-2</v>
      </c>
      <c r="AC383" s="9">
        <f t="shared" si="55"/>
        <v>4.2839742272561612E-2</v>
      </c>
      <c r="AD383" s="9">
        <f t="shared" si="55"/>
        <v>2.941457348287254E-2</v>
      </c>
      <c r="AE383" s="9">
        <f t="shared" si="55"/>
        <v>0.19127468924948923</v>
      </c>
      <c r="AF383" s="9">
        <f t="shared" si="55"/>
        <v>0.14710348854855371</v>
      </c>
      <c r="AG383" s="9">
        <f t="shared" si="55"/>
        <v>0.82825125471845451</v>
      </c>
      <c r="AH383" s="9">
        <f t="shared" si="55"/>
        <v>5.305067595711057E-2</v>
      </c>
      <c r="AI383" s="9">
        <f t="shared" si="55"/>
        <v>7.1134741348245101E-2</v>
      </c>
      <c r="AJ383" s="9">
        <f t="shared" si="55"/>
        <v>1.3487631523442671E-2</v>
      </c>
      <c r="AK383" s="9">
        <f t="shared" si="55"/>
        <v>4.5049021923464619E-2</v>
      </c>
      <c r="AL383" s="9">
        <f t="shared" si="55"/>
        <v>2.5315770156541715E-2</v>
      </c>
    </row>
    <row r="384" spans="1:38">
      <c r="A384">
        <v>378</v>
      </c>
      <c r="B384">
        <f t="shared" si="50"/>
        <v>-0.23000000000004106</v>
      </c>
      <c r="C384">
        <f t="shared" si="48"/>
        <v>1.6615999999999966</v>
      </c>
      <c r="D384" s="13">
        <f>EXP(SUMPRODUCT(LN($Y384:$AL384),AlturaTRI!$C$24:$P$24)+SUMPRODUCT(LN(1-$Y384:$AL384),1-AlturaTRI!$C$24:$P$24))</f>
        <v>2.0431989906650572E-5</v>
      </c>
      <c r="E384" s="13">
        <f ca="1">EXP(SUMPRODUCT(LN($Y384:$AL384),AlturaTRI!$C$25:$P$25)+SUMPRODUCT(LN(1-$Y384:$AL384),1-AlturaTRI!$C$25:$P$25))</f>
        <v>6.5572392623963782E-9</v>
      </c>
      <c r="F384" s="13">
        <f ca="1">EXP(SUMPRODUCT(LN($Y384:$AL384),AlturaTRI!$C$26:$P$26)+SUMPRODUCT(LN(1-$Y384:$AL384),1-AlturaTRI!$C$26:$P$26))</f>
        <v>2.8941897132168177E-11</v>
      </c>
      <c r="G384" s="13">
        <f ca="1">EXP(SUMPRODUCT(LN($Y384:$AL384),AlturaTRI!$C$27:$P$27)+SUMPRODUCT(LN(1-$Y384:$AL384),1-AlturaTRI!$C$27:$P$27))</f>
        <v>4.4105237948208795E-12</v>
      </c>
      <c r="H384" s="13">
        <f ca="1">EXP(SUMPRODUCT(LN($Y384:$AL384),AlturaTRI!$C$28:$P$28)+SUMPRODUCT(LN(1-$Y384:$AL384),1-AlturaTRI!$C$28:$P$28))</f>
        <v>2.021616174892693E-13</v>
      </c>
      <c r="I384" s="13">
        <f ca="1">EXP(SUMPRODUCT(LN($Y384:$AL384),AlturaTRI!$C$29:$P$29)+SUMPRODUCT(LN(1-$Y384:$AL384),1-AlturaTRI!$C$29:$P$29))</f>
        <v>1.5073312236105528E-11</v>
      </c>
      <c r="J384" s="13">
        <f ca="1">EXP(SUMPRODUCT(LN($Y384:$AL384),AlturaTRI!$C$30:$P$30)+SUMPRODUCT(LN(1-$Y384:$AL384),1-AlturaTRI!$C$30:$P$30))</f>
        <v>8.1216417877878743E-11</v>
      </c>
      <c r="K384" s="13">
        <f ca="1">EXP(SUMPRODUCT(LN($Y384:$AL384),AlturaTRI!$C$31:$P$31)+SUMPRODUCT(LN(1-$Y384:$AL384),1-AlturaTRI!$C$31:$P$31))</f>
        <v>1.1599534349607512E-8</v>
      </c>
      <c r="L384" s="13">
        <f ca="1">EXP(SUMPRODUCT(LN($Y384:$AL384),AlturaTRI!$C$32:$P$32)+SUMPRODUCT(LN(1-$Y384:$AL384),1-AlturaTRI!$C$32:$P$32))</f>
        <v>1.5119867073900954E-8</v>
      </c>
      <c r="M384" s="13">
        <f ca="1">EXP(SUMPRODUCT(LN($Y384:$AL384),AlturaTRI!$C$33:$P$33)+SUMPRODUCT(LN(1-$Y384:$AL384),1-AlturaTRI!$C$33:$P$33))</f>
        <v>1.7493193335485822E-7</v>
      </c>
      <c r="N384" s="13">
        <f ca="1">EXP(SUMPRODUCT(LN($Y384:$AL384),AlturaTRI!$C$34:$P$34)+SUMPRODUCT(LN(1-$Y384:$AL384),1-AlturaTRI!$C$34:$P$34))</f>
        <v>2.3307529176695845E-4</v>
      </c>
      <c r="O384" s="13">
        <f ca="1">EXP(SUMPRODUCT(LN($Y384:$AL384),AlturaTRI!$C$35:$P$35)+SUMPRODUCT(LN(1-$Y384:$AL384),1-AlturaTRI!$C$35:$P$35))</f>
        <v>2.4587766052154079E-9</v>
      </c>
      <c r="P384" s="13">
        <f ca="1">EXP(SUMPRODUCT(LN($Y384:$AL384),AlturaTRI!$C$36:$P$36)+SUMPRODUCT(LN(1-$Y384:$AL384),1-AlturaTRI!$C$36:$P$36))</f>
        <v>2.4930415313804585E-9</v>
      </c>
      <c r="Q384" s="13">
        <f ca="1">EXP(SUMPRODUCT(LN($Y384:$AL384),AlturaTRI!$C$37:$P$37)+SUMPRODUCT(LN(1-$Y384:$AL384),1-AlturaTRI!$C$37:$P$37))</f>
        <v>2.2425012982328231E-6</v>
      </c>
      <c r="R384" s="13">
        <f ca="1">EXP(SUMPRODUCT(LN($Y384:$AL384),AlturaTRI!$C$38:$P$38)+SUMPRODUCT(LN(1-$Y384:$AL384),1-AlturaTRI!$C$38:$P$38))</f>
        <v>8.7886418761316367E-8</v>
      </c>
      <c r="S384" s="13">
        <f ca="1">EXP(SUMPRODUCT(LN($Y384:$AL384),AlturaTRI!$C$39:$P$39)+SUMPRODUCT(LN(1-$Y384:$AL384),1-AlturaTRI!$C$39:$P$39))</f>
        <v>4.820555880912846E-14</v>
      </c>
      <c r="T384" s="13">
        <f ca="1">EXP(SUMPRODUCT(LN($Y384:$AL384),AlturaTRI!$C$40:$P$40)+SUMPRODUCT(LN(1-$Y384:$AL384),1-AlturaTRI!$C$40:$P$40))</f>
        <v>4.8084244689375694E-15</v>
      </c>
      <c r="U384" s="13">
        <f ca="1">EXP(SUMPRODUCT(LN($Y384:$AL384),AlturaTRI!$C$41:$P$41)+SUMPRODUCT(LN(1-$Y384:$AL384),1-AlturaTRI!$C$41:$P$41))</f>
        <v>5.1995092676414873E-11</v>
      </c>
      <c r="V384" s="13">
        <f ca="1">EXP(SUMPRODUCT(LN($Y384:$AL384),AlturaTRI!$C$42:$P$42)+SUMPRODUCT(LN(1-$Y384:$AL384),1-AlturaTRI!$C$42:$P$42))</f>
        <v>1.0277890293245902E-8</v>
      </c>
      <c r="W384" s="13">
        <f ca="1">EXP(SUMPRODUCT(LN($Y384:$AL384),AlturaTRI!$C$43:$P$43)+SUMPRODUCT(LN(1-$Y384:$AL384),1-AlturaTRI!$C$43:$P$43))</f>
        <v>8.4420143956104553E-9</v>
      </c>
      <c r="X384">
        <f t="shared" ca="1" si="49"/>
        <v>3.3074923055805461E-3</v>
      </c>
      <c r="Y384" s="9">
        <f t="shared" si="55"/>
        <v>3.1276044797456784E-2</v>
      </c>
      <c r="Z384" s="9">
        <f t="shared" si="55"/>
        <v>2.6695081119257929E-2</v>
      </c>
      <c r="AA384" s="9">
        <f t="shared" si="55"/>
        <v>4.8599700543896528E-2</v>
      </c>
      <c r="AB384" s="9">
        <f t="shared" si="55"/>
        <v>4.1931098155404828E-2</v>
      </c>
      <c r="AC384" s="9">
        <f t="shared" si="55"/>
        <v>4.3506576029864449E-2</v>
      </c>
      <c r="AD384" s="9">
        <f t="shared" si="55"/>
        <v>2.9899815849252033E-2</v>
      </c>
      <c r="AE384" s="9">
        <f t="shared" si="55"/>
        <v>0.19480959145293933</v>
      </c>
      <c r="AF384" s="9">
        <f t="shared" si="55"/>
        <v>0.14944454108622771</v>
      </c>
      <c r="AG384" s="9">
        <f t="shared" si="55"/>
        <v>0.83159095196097277</v>
      </c>
      <c r="AH384" s="9">
        <f t="shared" si="55"/>
        <v>5.4216744624632433E-2</v>
      </c>
      <c r="AI384" s="9">
        <f t="shared" si="55"/>
        <v>7.2483341333003451E-2</v>
      </c>
      <c r="AJ384" s="9">
        <f t="shared" si="55"/>
        <v>1.3836266223508722E-2</v>
      </c>
      <c r="AK384" s="9">
        <f t="shared" si="55"/>
        <v>4.5719723449199189E-2</v>
      </c>
      <c r="AL384" s="9">
        <f t="shared" si="55"/>
        <v>2.5915623425249234E-2</v>
      </c>
    </row>
    <row r="385" spans="1:38">
      <c r="A385">
        <v>379</v>
      </c>
      <c r="B385">
        <f t="shared" si="50"/>
        <v>-0.22000000000004105</v>
      </c>
      <c r="C385">
        <f t="shared" si="48"/>
        <v>1.6623999999999965</v>
      </c>
      <c r="D385" s="13">
        <f>EXP(SUMPRODUCT(LN($Y385:$AL385),AlturaTRI!$C$24:$P$24)+SUMPRODUCT(LN(1-$Y385:$AL385),1-AlturaTRI!$C$24:$P$24))</f>
        <v>2.097043093377498E-5</v>
      </c>
      <c r="E385" s="13">
        <f ca="1">EXP(SUMPRODUCT(LN($Y385:$AL385),AlturaTRI!$C$25:$P$25)+SUMPRODUCT(LN(1-$Y385:$AL385),1-AlturaTRI!$C$25:$P$25))</f>
        <v>7.236059982558146E-9</v>
      </c>
      <c r="F385" s="13">
        <f ca="1">EXP(SUMPRODUCT(LN($Y385:$AL385),AlturaTRI!$C$26:$P$26)+SUMPRODUCT(LN(1-$Y385:$AL385),1-AlturaTRI!$C$26:$P$26))</f>
        <v>3.1967991111208382E-11</v>
      </c>
      <c r="G385" s="13">
        <f ca="1">EXP(SUMPRODUCT(LN($Y385:$AL385),AlturaTRI!$C$27:$P$27)+SUMPRODUCT(LN(1-$Y385:$AL385),1-AlturaTRI!$C$27:$P$27))</f>
        <v>5.1891065956833078E-12</v>
      </c>
      <c r="H385" s="13">
        <f ca="1">EXP(SUMPRODUCT(LN($Y385:$AL385),AlturaTRI!$C$28:$P$28)+SUMPRODUCT(LN(1-$Y385:$AL385),1-AlturaTRI!$C$28:$P$28))</f>
        <v>2.3531335810660128E-13</v>
      </c>
      <c r="I385" s="13">
        <f ca="1">EXP(SUMPRODUCT(LN($Y385:$AL385),AlturaTRI!$C$29:$P$29)+SUMPRODUCT(LN(1-$Y385:$AL385),1-AlturaTRI!$C$29:$P$29))</f>
        <v>1.6578883416605299E-11</v>
      </c>
      <c r="J385" s="13">
        <f ca="1">EXP(SUMPRODUCT(LN($Y385:$AL385),AlturaTRI!$C$30:$P$30)+SUMPRODUCT(LN(1-$Y385:$AL385),1-AlturaTRI!$C$30:$P$30))</f>
        <v>9.1123949185581424E-11</v>
      </c>
      <c r="K385" s="13">
        <f ca="1">EXP(SUMPRODUCT(LN($Y385:$AL385),AlturaTRI!$C$31:$P$31)+SUMPRODUCT(LN(1-$Y385:$AL385),1-AlturaTRI!$C$31:$P$31))</f>
        <v>1.2305719989989698E-8</v>
      </c>
      <c r="L385" s="13">
        <f ca="1">EXP(SUMPRODUCT(LN($Y385:$AL385),AlturaTRI!$C$32:$P$32)+SUMPRODUCT(LN(1-$Y385:$AL385),1-AlturaTRI!$C$32:$P$32))</f>
        <v>1.5906164578478428E-8</v>
      </c>
      <c r="M385" s="13">
        <f ca="1">EXP(SUMPRODUCT(LN($Y385:$AL385),AlturaTRI!$C$33:$P$33)+SUMPRODUCT(LN(1-$Y385:$AL385),1-AlturaTRI!$C$33:$P$33))</f>
        <v>1.8991072035643695E-7</v>
      </c>
      <c r="N385" s="13">
        <f ca="1">EXP(SUMPRODUCT(LN($Y385:$AL385),AlturaTRI!$C$34:$P$34)+SUMPRODUCT(LN(1-$Y385:$AL385),1-AlturaTRI!$C$34:$P$34))</f>
        <v>2.4027750808368524E-4</v>
      </c>
      <c r="O385" s="13">
        <f ca="1">EXP(SUMPRODUCT(LN($Y385:$AL385),AlturaTRI!$C$35:$P$35)+SUMPRODUCT(LN(1-$Y385:$AL385),1-AlturaTRI!$C$35:$P$35))</f>
        <v>2.7311300828532729E-9</v>
      </c>
      <c r="P385" s="13">
        <f ca="1">EXP(SUMPRODUCT(LN($Y385:$AL385),AlturaTRI!$C$36:$P$36)+SUMPRODUCT(LN(1-$Y385:$AL385),1-AlturaTRI!$C$36:$P$36))</f>
        <v>2.7555991085683818E-9</v>
      </c>
      <c r="Q385" s="13">
        <f ca="1">EXP(SUMPRODUCT(LN($Y385:$AL385),AlturaTRI!$C$37:$P$37)+SUMPRODUCT(LN(1-$Y385:$AL385),1-AlturaTRI!$C$37:$P$37))</f>
        <v>2.378657115455695E-6</v>
      </c>
      <c r="R385" s="13">
        <f ca="1">EXP(SUMPRODUCT(LN($Y385:$AL385),AlturaTRI!$C$38:$P$38)+SUMPRODUCT(LN(1-$Y385:$AL385),1-AlturaTRI!$C$38:$P$38))</f>
        <v>9.4622136202738992E-8</v>
      </c>
      <c r="S385" s="13">
        <f ca="1">EXP(SUMPRODUCT(LN($Y385:$AL385),AlturaTRI!$C$39:$P$39)+SUMPRODUCT(LN(1-$Y385:$AL385),1-AlturaTRI!$C$39:$P$39))</f>
        <v>5.8383525202879578E-14</v>
      </c>
      <c r="T385" s="13">
        <f ca="1">EXP(SUMPRODUCT(LN($Y385:$AL385),AlturaTRI!$C$40:$P$40)+SUMPRODUCT(LN(1-$Y385:$AL385),1-AlturaTRI!$C$40:$P$40))</f>
        <v>5.5466896811757328E-15</v>
      </c>
      <c r="U385" s="13">
        <f ca="1">EXP(SUMPRODUCT(LN($Y385:$AL385),AlturaTRI!$C$41:$P$41)+SUMPRODUCT(LN(1-$Y385:$AL385),1-AlturaTRI!$C$41:$P$41))</f>
        <v>5.8967476805835858E-11</v>
      </c>
      <c r="V385" s="13">
        <f ca="1">EXP(SUMPRODUCT(LN($Y385:$AL385),AlturaTRI!$C$42:$P$42)+SUMPRODUCT(LN(1-$Y385:$AL385),1-AlturaTRI!$C$42:$P$42))</f>
        <v>1.1279277159945051E-8</v>
      </c>
      <c r="W385" s="13">
        <f ca="1">EXP(SUMPRODUCT(LN($Y385:$AL385),AlturaTRI!$C$43:$P$43)+SUMPRODUCT(LN(1-$Y385:$AL385),1-AlturaTRI!$C$43:$P$43))</f>
        <v>9.4126727814778226E-9</v>
      </c>
      <c r="X385">
        <f t="shared" ca="1" si="49"/>
        <v>3.314942541640603E-3</v>
      </c>
      <c r="Y385" s="9">
        <f t="shared" si="55"/>
        <v>3.1864013056952634E-2</v>
      </c>
      <c r="Z385" s="9">
        <f t="shared" si="55"/>
        <v>2.721289678913991E-2</v>
      </c>
      <c r="AA385" s="9">
        <f t="shared" si="55"/>
        <v>4.942619450833715E-2</v>
      </c>
      <c r="AB385" s="9">
        <f t="shared" si="55"/>
        <v>4.2510967996526643E-2</v>
      </c>
      <c r="AC385" s="9">
        <f t="shared" si="55"/>
        <v>4.4183310431482374E-2</v>
      </c>
      <c r="AD385" s="9">
        <f t="shared" si="55"/>
        <v>3.039281243240307E-2</v>
      </c>
      <c r="AE385" s="9">
        <f t="shared" si="55"/>
        <v>0.19839379537534396</v>
      </c>
      <c r="AF385" s="9">
        <f t="shared" si="55"/>
        <v>0.15181621824822567</v>
      </c>
      <c r="AG385" s="9">
        <f t="shared" si="55"/>
        <v>0.83487865473571343</v>
      </c>
      <c r="AH385" s="9">
        <f t="shared" si="55"/>
        <v>5.5406944140150238E-2</v>
      </c>
      <c r="AI385" s="9">
        <f t="shared" si="55"/>
        <v>7.3855475705715726E-2</v>
      </c>
      <c r="AJ385" s="9">
        <f t="shared" si="55"/>
        <v>1.4193782940195901E-2</v>
      </c>
      <c r="AK385" s="9">
        <f t="shared" si="55"/>
        <v>4.6399925365950855E-2</v>
      </c>
      <c r="AL385" s="9">
        <f t="shared" si="55"/>
        <v>2.6529303258397686E-2</v>
      </c>
    </row>
    <row r="386" spans="1:38">
      <c r="A386">
        <v>380</v>
      </c>
      <c r="B386">
        <f t="shared" si="50"/>
        <v>-0.21000000000004104</v>
      </c>
      <c r="C386">
        <f t="shared" si="48"/>
        <v>1.6631999999999967</v>
      </c>
      <c r="D386" s="13">
        <f>EXP(SUMPRODUCT(LN($Y386:$AL386),AlturaTRI!$C$24:$P$24)+SUMPRODUCT(LN(1-$Y386:$AL386),1-AlturaTRI!$C$24:$P$24))</f>
        <v>2.1515355347197718E-5</v>
      </c>
      <c r="E386" s="13">
        <f ca="1">EXP(SUMPRODUCT(LN($Y386:$AL386),AlturaTRI!$C$25:$P$25)+SUMPRODUCT(LN(1-$Y386:$AL386),1-AlturaTRI!$C$25:$P$25))</f>
        <v>7.9822948233105746E-9</v>
      </c>
      <c r="F386" s="13">
        <f ca="1">EXP(SUMPRODUCT(LN($Y386:$AL386),AlturaTRI!$C$26:$P$26)+SUMPRODUCT(LN(1-$Y386:$AL386),1-AlturaTRI!$C$26:$P$26))</f>
        <v>3.529784359318301E-11</v>
      </c>
      <c r="G386" s="13">
        <f ca="1">EXP(SUMPRODUCT(LN($Y386:$AL386),AlturaTRI!$C$27:$P$27)+SUMPRODUCT(LN(1-$Y386:$AL386),1-AlturaTRI!$C$27:$P$27))</f>
        <v>6.1029455222130849E-12</v>
      </c>
      <c r="H386" s="13">
        <f ca="1">EXP(SUMPRODUCT(LN($Y386:$AL386),AlturaTRI!$C$28:$P$28)+SUMPRODUCT(LN(1-$Y386:$AL386),1-AlturaTRI!$C$28:$P$28))</f>
        <v>2.7380346376801576E-13</v>
      </c>
      <c r="I386" s="13">
        <f ca="1">EXP(SUMPRODUCT(LN($Y386:$AL386),AlturaTRI!$C$29:$P$29)+SUMPRODUCT(LN(1-$Y386:$AL386),1-AlturaTRI!$C$29:$P$29))</f>
        <v>1.8228307159102765E-11</v>
      </c>
      <c r="J386" s="13">
        <f ca="1">EXP(SUMPRODUCT(LN($Y386:$AL386),AlturaTRI!$C$30:$P$30)+SUMPRODUCT(LN(1-$Y386:$AL386),1-AlturaTRI!$C$30:$P$30))</f>
        <v>1.0220348717846115E-10</v>
      </c>
      <c r="K386" s="13">
        <f ca="1">EXP(SUMPRODUCT(LN($Y386:$AL386),AlturaTRI!$C$31:$P$31)+SUMPRODUCT(LN(1-$Y386:$AL386),1-AlturaTRI!$C$31:$P$31))</f>
        <v>1.3050224431966325E-8</v>
      </c>
      <c r="L386" s="13">
        <f ca="1">EXP(SUMPRODUCT(LN($Y386:$AL386),AlturaTRI!$C$32:$P$32)+SUMPRODUCT(LN(1-$Y386:$AL386),1-AlturaTRI!$C$32:$P$32))</f>
        <v>1.6727361733389701E-8</v>
      </c>
      <c r="M386" s="13">
        <f ca="1">EXP(SUMPRODUCT(LN($Y386:$AL386),AlturaTRI!$C$33:$P$33)+SUMPRODUCT(LN(1-$Y386:$AL386),1-AlturaTRI!$C$33:$P$33))</f>
        <v>2.0609826919998003E-7</v>
      </c>
      <c r="N386" s="13">
        <f ca="1">EXP(SUMPRODUCT(LN($Y386:$AL386),AlturaTRI!$C$34:$P$34)+SUMPRODUCT(LN(1-$Y386:$AL386),1-AlturaTRI!$C$34:$P$34))</f>
        <v>2.4761359201524611E-4</v>
      </c>
      <c r="O386" s="13">
        <f ca="1">EXP(SUMPRODUCT(LN($Y386:$AL386),AlturaTRI!$C$35:$P$35)+SUMPRODUCT(LN(1-$Y386:$AL386),1-AlturaTRI!$C$35:$P$35))</f>
        <v>3.0325654170582131E-9</v>
      </c>
      <c r="P386" s="13">
        <f ca="1">EXP(SUMPRODUCT(LN($Y386:$AL386),AlturaTRI!$C$36:$P$36)+SUMPRODUCT(LN(1-$Y386:$AL386),1-AlturaTRI!$C$36:$P$36))</f>
        <v>3.0447177293554412E-9</v>
      </c>
      <c r="Q386" s="13">
        <f ca="1">EXP(SUMPRODUCT(LN($Y386:$AL386),AlturaTRI!$C$37:$P$37)+SUMPRODUCT(LN(1-$Y386:$AL386),1-AlturaTRI!$C$37:$P$37))</f>
        <v>2.522176418380527E-6</v>
      </c>
      <c r="R386" s="13">
        <f ca="1">EXP(SUMPRODUCT(LN($Y386:$AL386),AlturaTRI!$C$38:$P$38)+SUMPRODUCT(LN(1-$Y386:$AL386),1-AlturaTRI!$C$38:$P$38))</f>
        <v>1.0183761211423516E-7</v>
      </c>
      <c r="S386" s="13">
        <f ca="1">EXP(SUMPRODUCT(LN($Y386:$AL386),AlturaTRI!$C$39:$P$39)+SUMPRODUCT(LN(1-$Y386:$AL386),1-AlturaTRI!$C$39:$P$39))</f>
        <v>7.0685117637171714E-14</v>
      </c>
      <c r="T386" s="13">
        <f ca="1">EXP(SUMPRODUCT(LN($Y386:$AL386),AlturaTRI!$C$40:$P$40)+SUMPRODUCT(LN(1-$Y386:$AL386),1-AlturaTRI!$C$40:$P$40))</f>
        <v>6.3960141863826487E-15</v>
      </c>
      <c r="U386" s="13">
        <f ca="1">EXP(SUMPRODUCT(LN($Y386:$AL386),AlturaTRI!$C$41:$P$41)+SUMPRODUCT(LN(1-$Y386:$AL386),1-AlturaTRI!$C$41:$P$41))</f>
        <v>6.6850892779417645E-11</v>
      </c>
      <c r="V386" s="13">
        <f ca="1">EXP(SUMPRODUCT(LN($Y386:$AL386),AlturaTRI!$C$42:$P$42)+SUMPRODUCT(LN(1-$Y386:$AL386),1-AlturaTRI!$C$42:$P$42))</f>
        <v>1.2373798447619899E-8</v>
      </c>
      <c r="W386" s="13">
        <f ca="1">EXP(SUMPRODUCT(LN($Y386:$AL386),AlturaTRI!$C$43:$P$43)+SUMPRODUCT(LN(1-$Y386:$AL386),1-AlturaTRI!$C$43:$P$43))</f>
        <v>1.0491179377017608E-8</v>
      </c>
      <c r="X386">
        <f t="shared" ca="1" si="49"/>
        <v>3.3220773352598911E-3</v>
      </c>
      <c r="Y386" s="9">
        <f t="shared" si="55"/>
        <v>3.2462664310001881E-2</v>
      </c>
      <c r="Z386" s="9">
        <f t="shared" si="55"/>
        <v>2.7740470471056853E-2</v>
      </c>
      <c r="AA386" s="9">
        <f t="shared" si="55"/>
        <v>5.0266001352720906E-2</v>
      </c>
      <c r="AB386" s="9">
        <f t="shared" si="55"/>
        <v>4.3098496185889699E-2</v>
      </c>
      <c r="AC386" s="9">
        <f t="shared" si="55"/>
        <v>4.4870077469045422E-2</v>
      </c>
      <c r="AD386" s="9">
        <f t="shared" si="55"/>
        <v>3.0893678817629243E-2</v>
      </c>
      <c r="AE386" s="9">
        <f t="shared" si="55"/>
        <v>0.20202739750565366</v>
      </c>
      <c r="AF386" s="9">
        <f t="shared" si="55"/>
        <v>0.15421870938814505</v>
      </c>
      <c r="AG386" s="9">
        <f t="shared" si="55"/>
        <v>0.83811466901819143</v>
      </c>
      <c r="AH386" s="9">
        <f t="shared" si="55"/>
        <v>5.6621707433084111E-2</v>
      </c>
      <c r="AI386" s="9">
        <f t="shared" si="55"/>
        <v>7.5251477643193593E-2</v>
      </c>
      <c r="AJ386" s="9">
        <f t="shared" si="55"/>
        <v>1.4560401173478727E-2</v>
      </c>
      <c r="AK386" s="9">
        <f t="shared" si="55"/>
        <v>4.7089747716775342E-2</v>
      </c>
      <c r="AL386" s="9">
        <f t="shared" si="55"/>
        <v>2.7157109835938421E-2</v>
      </c>
    </row>
    <row r="387" spans="1:38">
      <c r="A387">
        <v>381</v>
      </c>
      <c r="B387">
        <f t="shared" si="50"/>
        <v>-0.20000000000004103</v>
      </c>
      <c r="C387">
        <f t="shared" si="48"/>
        <v>1.6639999999999966</v>
      </c>
      <c r="D387" s="13">
        <f>EXP(SUMPRODUCT(LN($Y387:$AL387),AlturaTRI!$C$24:$P$24)+SUMPRODUCT(LN(1-$Y387:$AL387),1-AlturaTRI!$C$24:$P$24))</f>
        <v>2.2066463321476496E-5</v>
      </c>
      <c r="E387" s="13">
        <f ca="1">EXP(SUMPRODUCT(LN($Y387:$AL387),AlturaTRI!$C$25:$P$25)+SUMPRODUCT(LN(1-$Y387:$AL387),1-AlturaTRI!$C$25:$P$25))</f>
        <v>8.8023049740845353E-9</v>
      </c>
      <c r="F387" s="13">
        <f ca="1">EXP(SUMPRODUCT(LN($Y387:$AL387),AlturaTRI!$C$26:$P$26)+SUMPRODUCT(LN(1-$Y387:$AL387),1-AlturaTRI!$C$26:$P$26))</f>
        <v>3.8960457160452514E-11</v>
      </c>
      <c r="G387" s="13">
        <f ca="1">EXP(SUMPRODUCT(LN($Y387:$AL387),AlturaTRI!$C$27:$P$27)+SUMPRODUCT(LN(1-$Y387:$AL387),1-AlturaTRI!$C$27:$P$27))</f>
        <v>7.175124407711663E-12</v>
      </c>
      <c r="H387" s="13">
        <f ca="1">EXP(SUMPRODUCT(LN($Y387:$AL387),AlturaTRI!$C$28:$P$28)+SUMPRODUCT(LN(1-$Y387:$AL387),1-AlturaTRI!$C$28:$P$28))</f>
        <v>3.18474258730295E-13</v>
      </c>
      <c r="I387" s="13">
        <f ca="1">EXP(SUMPRODUCT(LN($Y387:$AL387),AlturaTRI!$C$29:$P$29)+SUMPRODUCT(LN(1-$Y387:$AL387),1-AlturaTRI!$C$29:$P$29))</f>
        <v>2.0034589110059567E-11</v>
      </c>
      <c r="J387" s="13">
        <f ca="1">EXP(SUMPRODUCT(LN($Y387:$AL387),AlturaTRI!$C$30:$P$30)+SUMPRODUCT(LN(1-$Y387:$AL387),1-AlturaTRI!$C$30:$P$30))</f>
        <v>1.1458873797904164E-10</v>
      </c>
      <c r="K387" s="13">
        <f ca="1">EXP(SUMPRODUCT(LN($Y387:$AL387),AlturaTRI!$C$31:$P$31)+SUMPRODUCT(LN(1-$Y387:$AL387),1-AlturaTRI!$C$31:$P$31))</f>
        <v>1.3834770959080465E-8</v>
      </c>
      <c r="L387" s="13">
        <f ca="1">EXP(SUMPRODUCT(LN($Y387:$AL387),AlturaTRI!$C$32:$P$32)+SUMPRODUCT(LN(1-$Y387:$AL387),1-AlturaTRI!$C$32:$P$32))</f>
        <v>1.7584598914846583E-8</v>
      </c>
      <c r="M387" s="13">
        <f ca="1">EXP(SUMPRODUCT(LN($Y387:$AL387),AlturaTRI!$C$33:$P$33)+SUMPRODUCT(LN(1-$Y387:$AL387),1-AlturaTRI!$C$33:$P$33))</f>
        <v>2.2358478653638723E-7</v>
      </c>
      <c r="N387" s="13">
        <f ca="1">EXP(SUMPRODUCT(LN($Y387:$AL387),AlturaTRI!$C$34:$P$34)+SUMPRODUCT(LN(1-$Y387:$AL387),1-AlturaTRI!$C$34:$P$34))</f>
        <v>2.5508145327607032E-4</v>
      </c>
      <c r="O387" s="13">
        <f ca="1">EXP(SUMPRODUCT(LN($Y387:$AL387),AlturaTRI!$C$35:$P$35)+SUMPRODUCT(LN(1-$Y387:$AL387),1-AlturaTRI!$C$35:$P$35))</f>
        <v>3.36605347675505E-9</v>
      </c>
      <c r="P387" s="13">
        <f ca="1">EXP(SUMPRODUCT(LN($Y387:$AL387),AlturaTRI!$C$36:$P$36)+SUMPRODUCT(LN(1-$Y387:$AL387),1-AlturaTRI!$C$36:$P$36))</f>
        <v>3.362955169452997E-9</v>
      </c>
      <c r="Q387" s="13">
        <f ca="1">EXP(SUMPRODUCT(LN($Y387:$AL387),AlturaTRI!$C$37:$P$37)+SUMPRODUCT(LN(1-$Y387:$AL387),1-AlturaTRI!$C$37:$P$37))</f>
        <v>2.6733887745395297E-6</v>
      </c>
      <c r="R387" s="13">
        <f ca="1">EXP(SUMPRODUCT(LN($Y387:$AL387),AlturaTRI!$C$38:$P$38)+SUMPRODUCT(LN(1-$Y387:$AL387),1-AlturaTRI!$C$38:$P$38))</f>
        <v>1.095637044174641E-7</v>
      </c>
      <c r="S387" s="13">
        <f ca="1">EXP(SUMPRODUCT(LN($Y387:$AL387),AlturaTRI!$C$39:$P$39)+SUMPRODUCT(LN(1-$Y387:$AL387),1-AlturaTRI!$C$39:$P$39))</f>
        <v>8.5547770812978652E-14</v>
      </c>
      <c r="T387" s="13">
        <f ca="1">EXP(SUMPRODUCT(LN($Y387:$AL387),AlturaTRI!$C$40:$P$40)+SUMPRODUCT(LN(1-$Y387:$AL387),1-AlturaTRI!$C$40:$P$40))</f>
        <v>7.3727245504180785E-15</v>
      </c>
      <c r="U387" s="13">
        <f ca="1">EXP(SUMPRODUCT(LN($Y387:$AL387),AlturaTRI!$C$41:$P$41)+SUMPRODUCT(LN(1-$Y387:$AL387),1-AlturaTRI!$C$41:$P$41))</f>
        <v>7.5760864102722545E-11</v>
      </c>
      <c r="V387" s="13">
        <f ca="1">EXP(SUMPRODUCT(LN($Y387:$AL387),AlturaTRI!$C$42:$P$42)+SUMPRODUCT(LN(1-$Y387:$AL387),1-AlturaTRI!$C$42:$P$42))</f>
        <v>1.3569625065987845E-8</v>
      </c>
      <c r="W387" s="13">
        <f ca="1">EXP(SUMPRODUCT(LN($Y387:$AL387),AlturaTRI!$C$43:$P$43)+SUMPRODUCT(LN(1-$Y387:$AL387),1-AlturaTRI!$C$43:$P$43))</f>
        <v>1.1689036241579679E-8</v>
      </c>
      <c r="X387">
        <f t="shared" ca="1" si="49"/>
        <v>3.3288945790846398E-3</v>
      </c>
      <c r="Y387" s="9">
        <f t="shared" ref="Y387:AL396" si="56">1/(1+EXP(-1.7*Y$2*($B387-Y$3)))</f>
        <v>3.3072178623708662E-2</v>
      </c>
      <c r="Z387" s="9">
        <f t="shared" si="56"/>
        <v>2.8277974852141861E-2</v>
      </c>
      <c r="AA387" s="9">
        <f t="shared" si="56"/>
        <v>5.111931010061016E-2</v>
      </c>
      <c r="AB387" s="9">
        <f t="shared" si="56"/>
        <v>4.3693773836583336E-2</v>
      </c>
      <c r="AC387" s="9">
        <f t="shared" si="56"/>
        <v>4.5567010423560289E-2</v>
      </c>
      <c r="AD387" s="9">
        <f t="shared" si="56"/>
        <v>3.1402532036506781E-2</v>
      </c>
      <c r="AE387" s="9">
        <f t="shared" si="56"/>
        <v>0.20571047122532096</v>
      </c>
      <c r="AF387" s="9">
        <f t="shared" si="56"/>
        <v>0.15665219808572586</v>
      </c>
      <c r="AG387" s="9">
        <f t="shared" si="56"/>
        <v>0.84129931971857708</v>
      </c>
      <c r="AH387" s="9">
        <f t="shared" si="56"/>
        <v>5.7861472253966754E-2</v>
      </c>
      <c r="AI387" s="9">
        <f t="shared" si="56"/>
        <v>7.6671682072261202E-2</v>
      </c>
      <c r="AJ387" s="9">
        <f t="shared" si="56"/>
        <v>1.4936345493114015E-2</v>
      </c>
      <c r="AK387" s="9">
        <f t="shared" si="56"/>
        <v>4.7789311626077365E-2</v>
      </c>
      <c r="AL387" s="9">
        <f t="shared" si="56"/>
        <v>2.779934896866031E-2</v>
      </c>
    </row>
    <row r="388" spans="1:38">
      <c r="A388">
        <v>382</v>
      </c>
      <c r="B388">
        <f t="shared" si="50"/>
        <v>-0.19000000000004102</v>
      </c>
      <c r="C388">
        <f t="shared" si="48"/>
        <v>1.6647999999999967</v>
      </c>
      <c r="D388" s="13">
        <f>EXP(SUMPRODUCT(LN($Y388:$AL388),AlturaTRI!$C$24:$P$24)+SUMPRODUCT(LN(1-$Y388:$AL388),1-AlturaTRI!$C$24:$P$24))</f>
        <v>2.2623433631130654E-5</v>
      </c>
      <c r="E388" s="13">
        <f ca="1">EXP(SUMPRODUCT(LN($Y388:$AL388),AlturaTRI!$C$25:$P$25)+SUMPRODUCT(LN(1-$Y388:$AL388),1-AlturaTRI!$C$25:$P$25))</f>
        <v>9.7030135216196047E-9</v>
      </c>
      <c r="F388" s="13">
        <f ca="1">EXP(SUMPRODUCT(LN($Y388:$AL388),AlturaTRI!$C$26:$P$26)+SUMPRODUCT(LN(1-$Y388:$AL388),1-AlturaTRI!$C$26:$P$26))</f>
        <v>4.2987431014732147E-11</v>
      </c>
      <c r="G388" s="13">
        <f ca="1">EXP(SUMPRODUCT(LN($Y388:$AL388),AlturaTRI!$C$27:$P$27)+SUMPRODUCT(LN(1-$Y388:$AL388),1-AlturaTRI!$C$27:$P$27))</f>
        <v>8.4325894309640302E-12</v>
      </c>
      <c r="H388" s="13">
        <f ca="1">EXP(SUMPRODUCT(LN($Y388:$AL388),AlturaTRI!$C$28:$P$28)+SUMPRODUCT(LN(1-$Y388:$AL388),1-AlturaTRI!$C$28:$P$28))</f>
        <v>3.7029795257467228E-13</v>
      </c>
      <c r="I388" s="13">
        <f ca="1">EXP(SUMPRODUCT(LN($Y388:$AL388),AlturaTRI!$C$29:$P$29)+SUMPRODUCT(LN(1-$Y388:$AL388),1-AlturaTRI!$C$29:$P$29))</f>
        <v>2.2011828451733616E-11</v>
      </c>
      <c r="J388" s="13">
        <f ca="1">EXP(SUMPRODUCT(LN($Y388:$AL388),AlturaTRI!$C$30:$P$30)+SUMPRODUCT(LN(1-$Y388:$AL388),1-AlturaTRI!$C$30:$P$30))</f>
        <v>1.2842800502743799E-10</v>
      </c>
      <c r="K388" s="13">
        <f ca="1">EXP(SUMPRODUCT(LN($Y388:$AL388),AlturaTRI!$C$31:$P$31)+SUMPRODUCT(LN(1-$Y388:$AL388),1-AlturaTRI!$C$31:$P$31))</f>
        <v>1.4661133369541403E-8</v>
      </c>
      <c r="L388" s="13">
        <f ca="1">EXP(SUMPRODUCT(LN($Y388:$AL388),AlturaTRI!$C$32:$P$32)+SUMPRODUCT(LN(1-$Y388:$AL388),1-AlturaTRI!$C$32:$P$32))</f>
        <v>1.8479025427540027E-8</v>
      </c>
      <c r="M388" s="13">
        <f ca="1">EXP(SUMPRODUCT(LN($Y388:$AL388),AlturaTRI!$C$33:$P$33)+SUMPRODUCT(LN(1-$Y388:$AL388),1-AlturaTRI!$C$33:$P$33))</f>
        <v>2.4246649354467105E-7</v>
      </c>
      <c r="N388" s="13">
        <f ca="1">EXP(SUMPRODUCT(LN($Y388:$AL388),AlturaTRI!$C$34:$P$34)+SUMPRODUCT(LN(1-$Y388:$AL388),1-AlturaTRI!$C$34:$P$34))</f>
        <v>2.6267870270217349E-4</v>
      </c>
      <c r="O388" s="13">
        <f ca="1">EXP(SUMPRODUCT(LN($Y388:$AL388),AlturaTRI!$C$35:$P$35)+SUMPRODUCT(LN(1-$Y388:$AL388),1-AlturaTRI!$C$35:$P$35))</f>
        <v>3.7348522209454928E-9</v>
      </c>
      <c r="P388" s="13">
        <f ca="1">EXP(SUMPRODUCT(LN($Y388:$AL388),AlturaTRI!$C$36:$P$36)+SUMPRODUCT(LN(1-$Y388:$AL388),1-AlturaTRI!$C$36:$P$36))</f>
        <v>3.7131004431683278E-9</v>
      </c>
      <c r="Q388" s="13">
        <f ca="1">EXP(SUMPRODUCT(LN($Y388:$AL388),AlturaTRI!$C$37:$P$37)+SUMPRODUCT(LN(1-$Y388:$AL388),1-AlturaTRI!$C$37:$P$37))</f>
        <v>2.8326333058160995E-6</v>
      </c>
      <c r="R388" s="13">
        <f ca="1">EXP(SUMPRODUCT(LN($Y388:$AL388),AlturaTRI!$C$38:$P$38)+SUMPRODUCT(LN(1-$Y388:$AL388),1-AlturaTRI!$C$38:$P$38))</f>
        <v>1.1783295949643443E-7</v>
      </c>
      <c r="S388" s="13">
        <f ca="1">EXP(SUMPRODUCT(LN($Y388:$AL388),AlturaTRI!$C$39:$P$39)+SUMPRODUCT(LN(1-$Y388:$AL388),1-AlturaTRI!$C$39:$P$39))</f>
        <v>1.0349776876241454E-13</v>
      </c>
      <c r="T388" s="13">
        <f ca="1">EXP(SUMPRODUCT(LN($Y388:$AL388),AlturaTRI!$C$40:$P$40)+SUMPRODUCT(LN(1-$Y388:$AL388),1-AlturaTRI!$C$40:$P$40))</f>
        <v>8.4954849891471187E-15</v>
      </c>
      <c r="U388" s="13">
        <f ca="1">EXP(SUMPRODUCT(LN($Y388:$AL388),AlturaTRI!$C$41:$P$41)+SUMPRODUCT(LN(1-$Y388:$AL388),1-AlturaTRI!$C$41:$P$41))</f>
        <v>8.5827053892064712E-11</v>
      </c>
      <c r="V388" s="13">
        <f ca="1">EXP(SUMPRODUCT(LN($Y388:$AL388),AlturaTRI!$C$42:$P$42)+SUMPRODUCT(LN(1-$Y388:$AL388),1-AlturaTRI!$C$42:$P$42))</f>
        <v>1.4875591249658349E-8</v>
      </c>
      <c r="W388" s="13">
        <f ca="1">EXP(SUMPRODUCT(LN($Y388:$AL388),AlturaTRI!$C$43:$P$43)+SUMPRODUCT(LN(1-$Y388:$AL388),1-AlturaTRI!$C$43:$P$43))</f>
        <v>1.3018911522535885E-8</v>
      </c>
      <c r="X388">
        <f t="shared" ca="1" si="49"/>
        <v>3.3353922566905711E-3</v>
      </c>
      <c r="Y388" s="9">
        <f t="shared" si="56"/>
        <v>3.3692738568519814E-2</v>
      </c>
      <c r="Z388" s="9">
        <f t="shared" si="56"/>
        <v>2.882558523764853E-2</v>
      </c>
      <c r="AA388" s="9">
        <f t="shared" si="56"/>
        <v>5.1986311588662799E-2</v>
      </c>
      <c r="AB388" s="9">
        <f t="shared" si="56"/>
        <v>4.4296892866541857E-2</v>
      </c>
      <c r="AC388" s="9">
        <f t="shared" si="56"/>
        <v>4.6274243862649882E-2</v>
      </c>
      <c r="AD388" s="9">
        <f t="shared" si="56"/>
        <v>3.1919490575577886E-2</v>
      </c>
      <c r="AE388" s="9">
        <f t="shared" si="56"/>
        <v>0.20944306610816124</v>
      </c>
      <c r="AF388" s="9">
        <f t="shared" si="56"/>
        <v>0.15911686189936297</v>
      </c>
      <c r="AG388" s="9">
        <f t="shared" si="56"/>
        <v>0.84443294981136907</v>
      </c>
      <c r="AH388" s="9">
        <f t="shared" si="56"/>
        <v>5.9126681089523972E-2</v>
      </c>
      <c r="AI388" s="9">
        <f t="shared" si="56"/>
        <v>7.8116425553065416E-2</v>
      </c>
      <c r="AJ388" s="9">
        <f t="shared" si="56"/>
        <v>1.5321845637045427E-2</v>
      </c>
      <c r="AK388" s="9">
        <f t="shared" si="56"/>
        <v>4.8498739295704286E-2</v>
      </c>
      <c r="AL388" s="9">
        <f t="shared" si="56"/>
        <v>2.8456332160633563E-2</v>
      </c>
    </row>
    <row r="389" spans="1:38">
      <c r="A389">
        <v>383</v>
      </c>
      <c r="B389">
        <f t="shared" si="50"/>
        <v>-0.18000000000004102</v>
      </c>
      <c r="C389">
        <f t="shared" si="48"/>
        <v>1.6655999999999966</v>
      </c>
      <c r="D389" s="13">
        <f>EXP(SUMPRODUCT(LN($Y389:$AL389),AlturaTRI!$C$24:$P$24)+SUMPRODUCT(LN(1-$Y389:$AL389),1-AlturaTRI!$C$24:$P$24))</f>
        <v>2.3185923308168581E-5</v>
      </c>
      <c r="E389" s="13">
        <f ca="1">EXP(SUMPRODUCT(LN($Y389:$AL389),AlturaTRI!$C$25:$P$25)+SUMPRODUCT(LN(1-$Y389:$AL389),1-AlturaTRI!$C$25:$P$25))</f>
        <v>1.0691950750346654E-8</v>
      </c>
      <c r="F389" s="13">
        <f ca="1">EXP(SUMPRODUCT(LN($Y389:$AL389),AlturaTRI!$C$26:$P$26)+SUMPRODUCT(LN(1-$Y389:$AL389),1-AlturaTRI!$C$26:$P$26))</f>
        <v>4.741317378720838E-11</v>
      </c>
      <c r="G389" s="13">
        <f ca="1">EXP(SUMPRODUCT(LN($Y389:$AL389),AlturaTRI!$C$27:$P$27)+SUMPRODUCT(LN(1-$Y389:$AL389),1-AlturaTRI!$C$27:$P$27))</f>
        <v>9.9067810299861705E-12</v>
      </c>
      <c r="H389" s="13">
        <f ca="1">EXP(SUMPRODUCT(LN($Y389:$AL389),AlturaTRI!$C$28:$P$28)+SUMPRODUCT(LN(1-$Y389:$AL389),1-AlturaTRI!$C$28:$P$28))</f>
        <v>4.3039614632573578E-13</v>
      </c>
      <c r="I389" s="13">
        <f ca="1">EXP(SUMPRODUCT(LN($Y389:$AL389),AlturaTRI!$C$29:$P$29)+SUMPRODUCT(LN(1-$Y389:$AL389),1-AlturaTRI!$C$29:$P$29))</f>
        <v>2.4175300832058822E-11</v>
      </c>
      <c r="J389" s="13">
        <f ca="1">EXP(SUMPRODUCT(LN($Y389:$AL389),AlturaTRI!$C$30:$P$30)+SUMPRODUCT(LN(1-$Y389:$AL389),1-AlturaTRI!$C$30:$P$30))</f>
        <v>1.438856968124872E-10</v>
      </c>
      <c r="K389" s="13">
        <f ca="1">EXP(SUMPRODUCT(LN($Y389:$AL389),AlturaTRI!$C$31:$P$31)+SUMPRODUCT(LN(1-$Y389:$AL389),1-AlturaTRI!$C$31:$P$31))</f>
        <v>1.5531135307139654E-8</v>
      </c>
      <c r="L389" s="13">
        <f ca="1">EXP(SUMPRODUCT(LN($Y389:$AL389),AlturaTRI!$C$32:$P$32)+SUMPRODUCT(LN(1-$Y389:$AL389),1-AlturaTRI!$C$32:$P$32))</f>
        <v>1.9411797272241204E-8</v>
      </c>
      <c r="M389" s="13">
        <f ca="1">EXP(SUMPRODUCT(LN($Y389:$AL389),AlturaTRI!$C$33:$P$33)+SUMPRODUCT(LN(1-$Y389:$AL389),1-AlturaTRI!$C$33:$P$33))</f>
        <v>2.6284595771416154E-7</v>
      </c>
      <c r="N389" s="13">
        <f ca="1">EXP(SUMPRODUCT(LN($Y389:$AL389),AlturaTRI!$C$34:$P$34)+SUMPRODUCT(LN(1-$Y389:$AL389),1-AlturaTRI!$C$34:$P$34))</f>
        <v>2.7040264214859584E-4</v>
      </c>
      <c r="O389" s="13">
        <f ca="1">EXP(SUMPRODUCT(LN($Y389:$AL389),AlturaTRI!$C$35:$P$35)+SUMPRODUCT(LN(1-$Y389:$AL389),1-AlturaTRI!$C$35:$P$35))</f>
        <v>4.1425324740720586E-9</v>
      </c>
      <c r="P389" s="13">
        <f ca="1">EXP(SUMPRODUCT(LN($Y389:$AL389),AlturaTRI!$C$36:$P$36)+SUMPRODUCT(LN(1-$Y389:$AL389),1-AlturaTRI!$C$36:$P$36))</f>
        <v>4.0981929799017263E-9</v>
      </c>
      <c r="Q389" s="13">
        <f ca="1">EXP(SUMPRODUCT(LN($Y389:$AL389),AlturaTRI!$C$37:$P$37)+SUMPRODUCT(LN(1-$Y389:$AL389),1-AlturaTRI!$C$37:$P$37))</f>
        <v>3.0002585517074715E-6</v>
      </c>
      <c r="R389" s="13">
        <f ca="1">EXP(SUMPRODUCT(LN($Y389:$AL389),AlturaTRI!$C$38:$P$38)+SUMPRODUCT(LN(1-$Y389:$AL389),1-AlturaTRI!$C$38:$P$38))</f>
        <v>1.26679678208973E-7</v>
      </c>
      <c r="S389" s="13">
        <f ca="1">EXP(SUMPRODUCT(LN($Y389:$AL389),AlturaTRI!$C$39:$P$39)+SUMPRODUCT(LN(1-$Y389:$AL389),1-AlturaTRI!$C$39:$P$39))</f>
        <v>1.2516801506433338E-13</v>
      </c>
      <c r="T389" s="13">
        <f ca="1">EXP(SUMPRODUCT(LN($Y389:$AL389),AlturaTRI!$C$40:$P$40)+SUMPRODUCT(LN(1-$Y389:$AL389),1-AlturaTRI!$C$40:$P$40))</f>
        <v>9.785621937173361E-15</v>
      </c>
      <c r="U389" s="13">
        <f ca="1">EXP(SUMPRODUCT(LN($Y389:$AL389),AlturaTRI!$C$41:$P$41)+SUMPRODUCT(LN(1-$Y389:$AL389),1-AlturaTRI!$C$41:$P$41))</f>
        <v>9.7194922725016091E-11</v>
      </c>
      <c r="V389" s="13">
        <f ca="1">EXP(SUMPRODUCT(LN($Y389:$AL389),AlturaTRI!$C$42:$P$42)+SUMPRODUCT(LN(1-$Y389:$AL389),1-AlturaTRI!$C$42:$P$42))</f>
        <v>1.6301242666600513E-8</v>
      </c>
      <c r="W389" s="13">
        <f ca="1">EXP(SUMPRODUCT(LN($Y389:$AL389),AlturaTRI!$C$43:$P$43)+SUMPRODUCT(LN(1-$Y389:$AL389),1-AlturaTRI!$C$43:$P$43))</f>
        <v>1.4494750154409606E-8</v>
      </c>
      <c r="X389">
        <f t="shared" ca="1" si="49"/>
        <v>3.3415684435768194E-3</v>
      </c>
      <c r="Y389" s="9">
        <f t="shared" si="56"/>
        <v>3.4324529232370005E-2</v>
      </c>
      <c r="Z389" s="9">
        <f t="shared" si="56"/>
        <v>2.9383479573177499E-2</v>
      </c>
      <c r="AA389" s="9">
        <f t="shared" si="56"/>
        <v>5.2867198452638348E-2</v>
      </c>
      <c r="AB389" s="9">
        <f t="shared" si="56"/>
        <v>4.4907945997571898E-2</v>
      </c>
      <c r="AC389" s="9">
        <f t="shared" si="56"/>
        <v>4.6991913637164304E-2</v>
      </c>
      <c r="AD389" s="9">
        <f t="shared" si="56"/>
        <v>3.2444674384738206E-2</v>
      </c>
      <c r="AE389" s="9">
        <f t="shared" si="56"/>
        <v>0.21322520722919178</v>
      </c>
      <c r="AF389" s="9">
        <f t="shared" si="56"/>
        <v>0.16161287211605435</v>
      </c>
      <c r="AG389" s="9">
        <f t="shared" si="56"/>
        <v>0.84751591947331317</v>
      </c>
      <c r="AH389" s="9">
        <f t="shared" si="56"/>
        <v>6.0417781069550536E-2</v>
      </c>
      <c r="AI389" s="9">
        <f t="shared" si="56"/>
        <v>7.95860461565773E-2</v>
      </c>
      <c r="AJ389" s="9">
        <f t="shared" si="56"/>
        <v>1.5717136610697777E-2</v>
      </c>
      <c r="AK389" s="9">
        <f t="shared" si="56"/>
        <v>4.9218154000498275E-2</v>
      </c>
      <c r="AL389" s="9">
        <f t="shared" si="56"/>
        <v>2.9128376670043896E-2</v>
      </c>
    </row>
    <row r="390" spans="1:38">
      <c r="A390">
        <v>384</v>
      </c>
      <c r="B390">
        <f t="shared" si="50"/>
        <v>-0.17000000000004101</v>
      </c>
      <c r="C390">
        <f t="shared" si="48"/>
        <v>1.6663999999999966</v>
      </c>
      <c r="D390" s="13">
        <f>EXP(SUMPRODUCT(LN($Y390:$AL390),AlturaTRI!$C$24:$P$24)+SUMPRODUCT(LN(1-$Y390:$AL390),1-AlturaTRI!$C$24:$P$24))</f>
        <v>2.3753567338806859E-5</v>
      </c>
      <c r="E390" s="13">
        <f ca="1">EXP(SUMPRODUCT(LN($Y390:$AL390),AlturaTRI!$C$25:$P$25)+SUMPRODUCT(LN(1-$Y390:$AL390),1-AlturaTRI!$C$25:$P$25))</f>
        <v>1.1777302612460292E-8</v>
      </c>
      <c r="F390" s="13">
        <f ca="1">EXP(SUMPRODUCT(LN($Y390:$AL390),AlturaTRI!$C$26:$P$26)+SUMPRODUCT(LN(1-$Y390:$AL390),1-AlturaTRI!$C$26:$P$26))</f>
        <v>5.2275131581771912E-11</v>
      </c>
      <c r="G390" s="13">
        <f ca="1">EXP(SUMPRODUCT(LN($Y390:$AL390),AlturaTRI!$C$27:$P$27)+SUMPRODUCT(LN(1-$Y390:$AL390),1-AlturaTRI!$C$27:$P$27))</f>
        <v>1.1634366578162309E-11</v>
      </c>
      <c r="H390" s="13">
        <f ca="1">EXP(SUMPRODUCT(LN($Y390:$AL390),AlturaTRI!$C$28:$P$28)+SUMPRODUCT(LN(1-$Y390:$AL390),1-AlturaTRI!$C$28:$P$28))</f>
        <v>5.0006217896941169E-13</v>
      </c>
      <c r="I390" s="13">
        <f ca="1">EXP(SUMPRODUCT(LN($Y390:$AL390),AlturaTRI!$C$29:$P$29)+SUMPRODUCT(LN(1-$Y390:$AL390),1-AlturaTRI!$C$29:$P$29))</f>
        <v>2.6541546608950654E-11</v>
      </c>
      <c r="J390" s="13">
        <f ca="1">EXP(SUMPRODUCT(LN($Y390:$AL390),AlturaTRI!$C$30:$P$30)+SUMPRODUCT(LN(1-$Y390:$AL390),1-AlturaTRI!$C$30:$P$30))</f>
        <v>1.6114397927055982E-10</v>
      </c>
      <c r="K390" s="13">
        <f ca="1">EXP(SUMPRODUCT(LN($Y390:$AL390),AlturaTRI!$C$31:$P$31)+SUMPRODUCT(LN(1-$Y390:$AL390),1-AlturaTRI!$C$31:$P$31))</f>
        <v>1.6446649368480206E-8</v>
      </c>
      <c r="L390" s="13">
        <f ca="1">EXP(SUMPRODUCT(LN($Y390:$AL390),AlturaTRI!$C$32:$P$32)+SUMPRODUCT(LN(1-$Y390:$AL390),1-AlturaTRI!$C$32:$P$32))</f>
        <v>2.038407472274049E-8</v>
      </c>
      <c r="M390" s="13">
        <f ca="1">EXP(SUMPRODUCT(LN($Y390:$AL390),AlturaTRI!$C$33:$P$33)+SUMPRODUCT(LN(1-$Y390:$AL390),1-AlturaTRI!$C$33:$P$33))</f>
        <v>2.8483243622226445E-7</v>
      </c>
      <c r="N390" s="13">
        <f ca="1">EXP(SUMPRODUCT(LN($Y390:$AL390),AlturaTRI!$C$34:$P$34)+SUMPRODUCT(LN(1-$Y390:$AL390),1-AlturaTRI!$C$34:$P$34))</f>
        <v>2.7825025466103246E-4</v>
      </c>
      <c r="O390" s="13">
        <f ca="1">EXP(SUMPRODUCT(LN($Y390:$AL390),AlturaTRI!$C$35:$P$35)+SUMPRODUCT(LN(1-$Y390:$AL390),1-AlturaTRI!$C$35:$P$35))</f>
        <v>4.5930057833239507E-9</v>
      </c>
      <c r="P390" s="13">
        <f ca="1">EXP(SUMPRODUCT(LN($Y390:$AL390),AlturaTRI!$C$36:$P$36)+SUMPRODUCT(LN(1-$Y390:$AL390),1-AlturaTRI!$C$36:$P$36))</f>
        <v>4.5215431956371797E-9</v>
      </c>
      <c r="Q390" s="13">
        <f ca="1">EXP(SUMPRODUCT(LN($Y390:$AL390),AlturaTRI!$C$37:$P$37)+SUMPRODUCT(LN(1-$Y390:$AL390),1-AlturaTRI!$C$37:$P$37))</f>
        <v>3.1766222895075994E-6</v>
      </c>
      <c r="R390" s="13">
        <f ca="1">EXP(SUMPRODUCT(LN($Y390:$AL390),AlturaTRI!$C$38:$P$38)+SUMPRODUCT(LN(1-$Y390:$AL390),1-AlturaTRI!$C$38:$P$38))</f>
        <v>1.3613998204221137E-7</v>
      </c>
      <c r="S390" s="13">
        <f ca="1">EXP(SUMPRODUCT(LN($Y390:$AL390),AlturaTRI!$C$39:$P$39)+SUMPRODUCT(LN(1-$Y390:$AL390),1-AlturaTRI!$C$39:$P$39))</f>
        <v>1.5131929688301569E-13</v>
      </c>
      <c r="T390" s="13">
        <f ca="1">EXP(SUMPRODUCT(LN($Y390:$AL390),AlturaTRI!$C$40:$P$40)+SUMPRODUCT(LN(1-$Y390:$AL390),1-AlturaTRI!$C$40:$P$40))</f>
        <v>1.1267492058708773E-14</v>
      </c>
      <c r="U390" s="13">
        <f ca="1">EXP(SUMPRODUCT(LN($Y390:$AL390),AlturaTRI!$C$41:$P$41)+SUMPRODUCT(LN(1-$Y390:$AL390),1-AlturaTRI!$C$41:$P$41))</f>
        <v>1.1002757063606314E-10</v>
      </c>
      <c r="V390" s="13">
        <f ca="1">EXP(SUMPRODUCT(LN($Y390:$AL390),AlturaTRI!$C$42:$P$42)+SUMPRODUCT(LN(1-$Y390:$AL390),1-AlturaTRI!$C$42:$P$42))</f>
        <v>1.7856887407292543E-8</v>
      </c>
      <c r="W390" s="13">
        <f ca="1">EXP(SUMPRODUCT(LN($Y390:$AL390),AlturaTRI!$C$43:$P$43)+SUMPRODUCT(LN(1-$Y390:$AL390),1-AlturaTRI!$C$43:$P$43))</f>
        <v>1.6131894149466949E-8</v>
      </c>
      <c r="X390">
        <f t="shared" ca="1" si="49"/>
        <v>3.347421308115852E-3</v>
      </c>
      <c r="Y390" s="9">
        <f t="shared" si="56"/>
        <v>3.4967738233994503E-2</v>
      </c>
      <c r="Z390" s="9">
        <f t="shared" si="56"/>
        <v>2.995183846632371E-2</v>
      </c>
      <c r="AA390" s="9">
        <f t="shared" si="56"/>
        <v>5.3762165111964286E-2</v>
      </c>
      <c r="AB390" s="9">
        <f t="shared" si="56"/>
        <v>4.5527026754088491E-2</v>
      </c>
      <c r="AC390" s="9">
        <f t="shared" si="56"/>
        <v>4.7720156877142435E-2</v>
      </c>
      <c r="AD390" s="9">
        <f t="shared" si="56"/>
        <v>3.2978204885301676E-2</v>
      </c>
      <c r="AE390" s="9">
        <f t="shared" si="56"/>
        <v>0.21705689448408563</v>
      </c>
      <c r="AF390" s="9">
        <f t="shared" si="56"/>
        <v>0.16414039349898296</v>
      </c>
      <c r="AG390" s="9">
        <f t="shared" si="56"/>
        <v>0.85054860523079223</v>
      </c>
      <c r="AH390" s="9">
        <f t="shared" si="56"/>
        <v>6.1735223865272131E-2</v>
      </c>
      <c r="AI390" s="9">
        <f t="shared" si="56"/>
        <v>8.1080883336157442E-2</v>
      </c>
      <c r="AJ390" s="9">
        <f t="shared" si="56"/>
        <v>1.6122458787105904E-2</v>
      </c>
      <c r="AK390" s="9">
        <f t="shared" si="56"/>
        <v>4.9947680083290695E-2</v>
      </c>
      <c r="AL390" s="9">
        <f t="shared" si="56"/>
        <v>2.9815805568260651E-2</v>
      </c>
    </row>
    <row r="391" spans="1:38">
      <c r="A391">
        <v>385</v>
      </c>
      <c r="B391">
        <f t="shared" si="50"/>
        <v>-0.160000000000041</v>
      </c>
      <c r="C391">
        <f t="shared" si="48"/>
        <v>1.6671999999999967</v>
      </c>
      <c r="D391" s="13">
        <f>EXP(SUMPRODUCT(LN($Y391:$AL391),AlturaTRI!$C$24:$P$24)+SUMPRODUCT(LN(1-$Y391:$AL391),1-AlturaTRI!$C$24:$P$24))</f>
        <v>2.4325978402716665E-5</v>
      </c>
      <c r="E391" s="13">
        <f ca="1">EXP(SUMPRODUCT(LN($Y391:$AL391),AlturaTRI!$C$25:$P$25)+SUMPRODUCT(LN(1-$Y391:$AL391),1-AlturaTRI!$C$25:$P$25))</f>
        <v>1.2967962536044578E-8</v>
      </c>
      <c r="F391" s="13">
        <f ca="1">EXP(SUMPRODUCT(LN($Y391:$AL391),AlturaTRI!$C$26:$P$26)+SUMPRODUCT(LN(1-$Y391:$AL391),1-AlturaTRI!$C$26:$P$26))</f>
        <v>5.7614032095547015E-11</v>
      </c>
      <c r="G391" s="13">
        <f ca="1">EXP(SUMPRODUCT(LN($Y391:$AL391),AlturaTRI!$C$27:$P$27)+SUMPRODUCT(LN(1-$Y391:$AL391),1-AlturaTRI!$C$27:$P$27))</f>
        <v>1.3658089415509003E-11</v>
      </c>
      <c r="H391" s="13">
        <f ca="1">EXP(SUMPRODUCT(LN($Y391:$AL391),AlturaTRI!$C$28:$P$28)+SUMPRODUCT(LN(1-$Y391:$AL391),1-AlturaTRI!$C$28:$P$28))</f>
        <v>5.807867130142005E-13</v>
      </c>
      <c r="I391" s="13">
        <f ca="1">EXP(SUMPRODUCT(LN($Y391:$AL391),AlturaTRI!$C$29:$P$29)+SUMPRODUCT(LN(1-$Y391:$AL391),1-AlturaTRI!$C$29:$P$29))</f>
        <v>2.9128464644173893E-11</v>
      </c>
      <c r="J391" s="13">
        <f ca="1">EXP(SUMPRODUCT(LN($Y391:$AL391),AlturaTRI!$C$30:$P$30)+SUMPRODUCT(LN(1-$Y391:$AL391),1-AlturaTRI!$C$30:$P$30))</f>
        <v>1.8040458533212656E-10</v>
      </c>
      <c r="K391" s="13">
        <f ca="1">EXP(SUMPRODUCT(LN($Y391:$AL391),AlturaTRI!$C$31:$P$31)+SUMPRODUCT(LN(1-$Y391:$AL391),1-AlturaTRI!$C$31:$P$31))</f>
        <v>1.740959597028327E-8</v>
      </c>
      <c r="L391" s="13">
        <f ca="1">EXP(SUMPRODUCT(LN($Y391:$AL391),AlturaTRI!$C$32:$P$32)+SUMPRODUCT(LN(1-$Y391:$AL391),1-AlturaTRI!$C$32:$P$32))</f>
        <v>2.1397019706190015E-8</v>
      </c>
      <c r="M391" s="13">
        <f ca="1">EXP(SUMPRODUCT(LN($Y391:$AL391),AlturaTRI!$C$33:$P$33)+SUMPRODUCT(LN(1-$Y391:$AL391),1-AlturaTRI!$C$33:$P$33))</f>
        <v>3.0854223061821618E-7</v>
      </c>
      <c r="N391" s="13">
        <f ca="1">EXP(SUMPRODUCT(LN($Y391:$AL391),AlturaTRI!$C$34:$P$34)+SUMPRODUCT(LN(1-$Y391:$AL391),1-AlturaTRI!$C$34:$P$34))</f>
        <v>2.8621819497268809E-4</v>
      </c>
      <c r="O391" s="13">
        <f ca="1">EXP(SUMPRODUCT(LN($Y391:$AL391),AlturaTRI!$C$35:$P$35)+SUMPRODUCT(LN(1-$Y391:$AL391),1-AlturaTRI!$C$35:$P$35))</f>
        <v>5.0905544989857791E-9</v>
      </c>
      <c r="P391" s="13">
        <f ca="1">EXP(SUMPRODUCT(LN($Y391:$AL391),AlturaTRI!$C$36:$P$36)+SUMPRODUCT(LN(1-$Y391:$AL391),1-AlturaTRI!$C$36:$P$36))</f>
        <v>4.9867545390128161E-9</v>
      </c>
      <c r="Q391" s="13">
        <f ca="1">EXP(SUMPRODUCT(LN($Y391:$AL391),AlturaTRI!$C$37:$P$37)+SUMPRODUCT(LN(1-$Y391:$AL391),1-AlturaTRI!$C$37:$P$37))</f>
        <v>3.3620913083187628E-6</v>
      </c>
      <c r="R391" s="13">
        <f ca="1">EXP(SUMPRODUCT(LN($Y391:$AL391),AlturaTRI!$C$38:$P$38)+SUMPRODUCT(LN(1-$Y391:$AL391),1-AlturaTRI!$C$38:$P$38))</f>
        <v>1.4625187913256327E-7</v>
      </c>
      <c r="S391" s="13">
        <f ca="1">EXP(SUMPRODUCT(LN($Y391:$AL391),AlturaTRI!$C$39:$P$39)+SUMPRODUCT(LN(1-$Y391:$AL391),1-AlturaTRI!$C$39:$P$39))</f>
        <v>1.8286571673449248E-13</v>
      </c>
      <c r="T391" s="13">
        <f ca="1">EXP(SUMPRODUCT(LN($Y391:$AL391),AlturaTRI!$C$40:$P$40)+SUMPRODUCT(LN(1-$Y391:$AL391),1-AlturaTRI!$C$40:$P$40))</f>
        <v>1.2968899259531596E-14</v>
      </c>
      <c r="U391" s="13">
        <f ca="1">EXP(SUMPRODUCT(LN($Y391:$AL391),AlturaTRI!$C$41:$P$41)+SUMPRODUCT(LN(1-$Y391:$AL391),1-AlturaTRI!$C$41:$P$41))</f>
        <v>1.2450778229631496E-10</v>
      </c>
      <c r="V391" s="13">
        <f ca="1">EXP(SUMPRODUCT(LN($Y391:$AL391),AlturaTRI!$C$42:$P$42)+SUMPRODUCT(LN(1-$Y391:$AL391),1-AlturaTRI!$C$42:$P$42))</f>
        <v>1.9553649962153673E-8</v>
      </c>
      <c r="W391" s="13">
        <f ca="1">EXP(SUMPRODUCT(LN($Y391:$AL391),AlturaTRI!$C$43:$P$43)+SUMPRODUCT(LN(1-$Y391:$AL391),1-AlturaTRI!$C$43:$P$43))</f>
        <v>1.7947213200530547E-8</v>
      </c>
      <c r="X391">
        <f t="shared" ca="1" si="49"/>
        <v>3.3529491124587073E-3</v>
      </c>
      <c r="Y391" s="9">
        <f t="shared" si="56"/>
        <v>3.5622555735363153E-2</v>
      </c>
      <c r="Z391" s="9">
        <f t="shared" si="56"/>
        <v>3.0530845207702096E-2</v>
      </c>
      <c r="AA391" s="9">
        <f t="shared" si="56"/>
        <v>5.4671407752816148E-2</v>
      </c>
      <c r="AB391" s="9">
        <f t="shared" si="56"/>
        <v>4.6154229461550747E-2</v>
      </c>
      <c r="AC391" s="9">
        <f t="shared" si="56"/>
        <v>4.8459111987102406E-2</v>
      </c>
      <c r="AD391" s="9">
        <f t="shared" si="56"/>
        <v>3.3520204977725926E-2</v>
      </c>
      <c r="AE391" s="9">
        <f t="shared" si="56"/>
        <v>0.22093810192092134</v>
      </c>
      <c r="AF391" s="9">
        <f t="shared" si="56"/>
        <v>0.16669958403294327</v>
      </c>
      <c r="AG391" s="9">
        <f t="shared" si="56"/>
        <v>0.85353139911782361</v>
      </c>
      <c r="AH391" s="9">
        <f t="shared" si="56"/>
        <v>6.3079465578879348E-2</v>
      </c>
      <c r="AI391" s="9">
        <f t="shared" si="56"/>
        <v>8.2601277793059633E-2</v>
      </c>
      <c r="AJ391" s="9">
        <f t="shared" si="56"/>
        <v>1.6538058007817564E-2</v>
      </c>
      <c r="AK391" s="9">
        <f t="shared" si="56"/>
        <v>5.0687442949321163E-2</v>
      </c>
      <c r="AL391" s="9">
        <f t="shared" si="56"/>
        <v>3.0518947796975206E-2</v>
      </c>
    </row>
    <row r="392" spans="1:38">
      <c r="A392">
        <v>386</v>
      </c>
      <c r="B392">
        <f t="shared" si="50"/>
        <v>-0.15000000000004099</v>
      </c>
      <c r="C392">
        <f t="shared" ref="C392:C455" si="57">B392*0.08+1.68</f>
        <v>1.6679999999999966</v>
      </c>
      <c r="D392" s="13">
        <f>EXP(SUMPRODUCT(LN($Y392:$AL392),AlturaTRI!$C$24:$P$24)+SUMPRODUCT(LN(1-$Y392:$AL392),1-AlturaTRI!$C$24:$P$24))</f>
        <v>2.4902746658183218E-5</v>
      </c>
      <c r="E392" s="13">
        <f ca="1">EXP(SUMPRODUCT(LN($Y392:$AL392),AlturaTRI!$C$25:$P$25)+SUMPRODUCT(LN(1-$Y392:$AL392),1-AlturaTRI!$C$25:$P$25))</f>
        <v>1.4273586742457116E-8</v>
      </c>
      <c r="F392" s="13">
        <f ca="1">EXP(SUMPRODUCT(LN($Y392:$AL392),AlturaTRI!$C$26:$P$26)+SUMPRODUCT(LN(1-$Y392:$AL392),1-AlturaTRI!$C$26:$P$26))</f>
        <v>6.3474145679504378E-11</v>
      </c>
      <c r="G392" s="13">
        <f ca="1">EXP(SUMPRODUCT(LN($Y392:$AL392),AlturaTRI!$C$27:$P$27)+SUMPRODUCT(LN(1-$Y392:$AL392),1-AlturaTRI!$C$27:$P$27))</f>
        <v>1.6027752156227263E-11</v>
      </c>
      <c r="H392" s="13">
        <f ca="1">EXP(SUMPRODUCT(LN($Y392:$AL392),AlturaTRI!$C$28:$P$28)+SUMPRODUCT(LN(1-$Y392:$AL392),1-AlturaTRI!$C$28:$P$28))</f>
        <v>6.7428701121404367E-13</v>
      </c>
      <c r="I392" s="13">
        <f ca="1">EXP(SUMPRODUCT(LN($Y392:$AL392),AlturaTRI!$C$29:$P$29)+SUMPRODUCT(LN(1-$Y392:$AL392),1-AlturaTRI!$C$29:$P$29))</f>
        <v>3.1955411880264469E-11</v>
      </c>
      <c r="J392" s="13">
        <f ca="1">EXP(SUMPRODUCT(LN($Y392:$AL392),AlturaTRI!$C$30:$P$30)+SUMPRODUCT(LN(1-$Y392:$AL392),1-AlturaTRI!$C$30:$P$30))</f>
        <v>2.0189079499745005E-10</v>
      </c>
      <c r="K392" s="13">
        <f ca="1">EXP(SUMPRODUCT(LN($Y392:$AL392),AlturaTRI!$C$31:$P$31)+SUMPRODUCT(LN(1-$Y392:$AL392),1-AlturaTRI!$C$31:$P$31))</f>
        <v>1.8421941960154507E-8</v>
      </c>
      <c r="L392" s="13">
        <f ca="1">EXP(SUMPRODUCT(LN($Y392:$AL392),AlturaTRI!$C$32:$P$32)+SUMPRODUCT(LN(1-$Y392:$AL392),1-AlturaTRI!$C$32:$P$32))</f>
        <v>2.2451792981329817E-8</v>
      </c>
      <c r="M392" s="13">
        <f ca="1">EXP(SUMPRODUCT(LN($Y392:$AL392),AlturaTRI!$C$33:$P$33)+SUMPRODUCT(LN(1-$Y392:$AL392),1-AlturaTRI!$C$33:$P$33))</f>
        <v>3.340990524273339E-7</v>
      </c>
      <c r="N392" s="13">
        <f ca="1">EXP(SUMPRODUCT(LN($Y392:$AL392),AlturaTRI!$C$34:$P$34)+SUMPRODUCT(LN(1-$Y392:$AL392),1-AlturaTRI!$C$34:$P$34))</f>
        <v>2.9430278037960136E-4</v>
      </c>
      <c r="O392" s="13">
        <f ca="1">EXP(SUMPRODUCT(LN($Y392:$AL392),AlturaTRI!$C$35:$P$35)+SUMPRODUCT(LN(1-$Y392:$AL392),1-AlturaTRI!$C$35:$P$35))</f>
        <v>5.6398642253267633E-9</v>
      </c>
      <c r="P392" s="13">
        <f ca="1">EXP(SUMPRODUCT(LN($Y392:$AL392),AlturaTRI!$C$36:$P$36)+SUMPRODUCT(LN(1-$Y392:$AL392),1-AlturaTRI!$C$36:$P$36))</f>
        <v>5.4977470935890155E-9</v>
      </c>
      <c r="Q392" s="13">
        <f ca="1">EXP(SUMPRODUCT(LN($Y392:$AL392),AlturaTRI!$C$37:$P$37)+SUMPRODUCT(LN(1-$Y392:$AL392),1-AlturaTRI!$C$37:$P$37))</f>
        <v>3.5570411337372787E-6</v>
      </c>
      <c r="R392" s="13">
        <f ca="1">EXP(SUMPRODUCT(LN($Y392:$AL392),AlturaTRI!$C$38:$P$38)+SUMPRODUCT(LN(1-$Y392:$AL392),1-AlturaTRI!$C$38:$P$38))</f>
        <v>1.570553298410566E-7</v>
      </c>
      <c r="S392" s="13">
        <f ca="1">EXP(SUMPRODUCT(LN($Y392:$AL392),AlturaTRI!$C$39:$P$39)+SUMPRODUCT(LN(1-$Y392:$AL392),1-AlturaTRI!$C$39:$P$39))</f>
        <v>2.2090509309075047E-13</v>
      </c>
      <c r="T392" s="13">
        <f ca="1">EXP(SUMPRODUCT(LN($Y392:$AL392),AlturaTRI!$C$40:$P$40)+SUMPRODUCT(LN(1-$Y392:$AL392),1-AlturaTRI!$C$40:$P$40))</f>
        <v>1.4921566930736441E-14</v>
      </c>
      <c r="U392" s="13">
        <f ca="1">EXP(SUMPRODUCT(LN($Y392:$AL392),AlturaTRI!$C$41:$P$41)+SUMPRODUCT(LN(1-$Y392:$AL392),1-AlturaTRI!$C$41:$P$41))</f>
        <v>1.4084029619228017E-10</v>
      </c>
      <c r="V392" s="13">
        <f ca="1">EXP(SUMPRODUCT(LN($Y392:$AL392),AlturaTRI!$C$42:$P$42)+SUMPRODUCT(LN(1-$Y392:$AL392),1-AlturaTRI!$C$42:$P$42))</f>
        <v>2.1403528291413079E-8</v>
      </c>
      <c r="W392" s="13">
        <f ca="1">EXP(SUMPRODUCT(LN($Y392:$AL392),AlturaTRI!$C$43:$P$43)+SUMPRODUCT(LN(1-$Y392:$AL392),1-AlturaTRI!$C$43:$P$43))</f>
        <v>1.995924635773017E-8</v>
      </c>
      <c r="X392">
        <f t="shared" ref="X392:X455" ca="1" si="58">1/SQRT(2*PI())*EXP(-(B392^2)/2)/0.4*MAX($D$7:$W$807)</f>
        <v>3.3581502133949413E-3</v>
      </c>
      <c r="Y392" s="9">
        <f t="shared" si="56"/>
        <v>3.6289174453187141E-2</v>
      </c>
      <c r="Z392" s="9">
        <f t="shared" si="56"/>
        <v>3.1120685791307629E-2</v>
      </c>
      <c r="AA392" s="9">
        <f t="shared" si="56"/>
        <v>5.5595124309663548E-2</v>
      </c>
      <c r="AB392" s="9">
        <f t="shared" si="56"/>
        <v>4.6789649244588283E-2</v>
      </c>
      <c r="AC392" s="9">
        <f t="shared" si="56"/>
        <v>4.9208918640638942E-2</v>
      </c>
      <c r="AD392" s="9">
        <f t="shared" si="56"/>
        <v>3.4070799048980978E-2</v>
      </c>
      <c r="AE392" s="9">
        <f t="shared" si="56"/>
        <v>0.22486877708594807</v>
      </c>
      <c r="AF392" s="9">
        <f t="shared" si="56"/>
        <v>0.16929059466783333</v>
      </c>
      <c r="AG392" s="9">
        <f t="shared" si="56"/>
        <v>0.85646470784572526</v>
      </c>
      <c r="AH392" s="9">
        <f t="shared" si="56"/>
        <v>6.4450966623917721E-2</v>
      </c>
      <c r="AI392" s="9">
        <f t="shared" si="56"/>
        <v>8.4147571335749613E-2</v>
      </c>
      <c r="AJ392" s="9">
        <f t="shared" si="56"/>
        <v>1.696418568450505E-2</v>
      </c>
      <c r="AK392" s="9">
        <f t="shared" si="56"/>
        <v>5.143756906006481E-2</v>
      </c>
      <c r="AL392" s="9">
        <f t="shared" si="56"/>
        <v>3.1238138223238586E-2</v>
      </c>
    </row>
    <row r="393" spans="1:38">
      <c r="A393">
        <v>387</v>
      </c>
      <c r="B393">
        <f t="shared" ref="B393:B456" si="59">B392+0.01</f>
        <v>-0.14000000000004098</v>
      </c>
      <c r="C393">
        <f t="shared" si="57"/>
        <v>1.6687999999999967</v>
      </c>
      <c r="D393" s="13">
        <f>EXP(SUMPRODUCT(LN($Y393:$AL393),AlturaTRI!$C$24:$P$24)+SUMPRODUCT(LN(1-$Y393:$AL393),1-AlturaTRI!$C$24:$P$24))</f>
        <v>2.5483439576597513E-5</v>
      </c>
      <c r="E393" s="13">
        <f ca="1">EXP(SUMPRODUCT(LN($Y393:$AL393),AlturaTRI!$C$25:$P$25)+SUMPRODUCT(LN(1-$Y393:$AL393),1-AlturaTRI!$C$25:$P$25))</f>
        <v>1.5704653246248514E-8</v>
      </c>
      <c r="F393" s="13">
        <f ca="1">EXP(SUMPRODUCT(LN($Y393:$AL393),AlturaTRI!$C$26:$P$26)+SUMPRODUCT(LN(1-$Y393:$AL393),1-AlturaTRI!$C$26:$P$26))</f>
        <v>6.9903564217248417E-11</v>
      </c>
      <c r="G393" s="13">
        <f ca="1">EXP(SUMPRODUCT(LN($Y393:$AL393),AlturaTRI!$C$27:$P$27)+SUMPRODUCT(LN(1-$Y393:$AL393),1-AlturaTRI!$C$27:$P$27))</f>
        <v>1.8801354855022755E-11</v>
      </c>
      <c r="H393" s="13">
        <f ca="1">EXP(SUMPRODUCT(LN($Y393:$AL393),AlturaTRI!$C$28:$P$28)+SUMPRODUCT(LN(1-$Y393:$AL393),1-AlturaTRI!$C$28:$P$28))</f>
        <v>7.8254041681621082E-13</v>
      </c>
      <c r="I393" s="13">
        <f ca="1">EXP(SUMPRODUCT(LN($Y393:$AL393),AlturaTRI!$C$29:$P$29)+SUMPRODUCT(LN(1-$Y393:$AL393),1-AlturaTRI!$C$29:$P$29))</f>
        <v>3.5043308930588625E-11</v>
      </c>
      <c r="J393" s="13">
        <f ca="1">EXP(SUMPRODUCT(LN($Y393:$AL393),AlturaTRI!$C$30:$P$30)+SUMPRODUCT(LN(1-$Y393:$AL393),1-AlturaTRI!$C$30:$P$30))</f>
        <v>2.2584960026712128E-10</v>
      </c>
      <c r="K393" s="13">
        <f ca="1">EXP(SUMPRODUCT(LN($Y393:$AL393),AlturaTRI!$C$31:$P$31)+SUMPRODUCT(LN(1-$Y393:$AL393),1-AlturaTRI!$C$31:$P$31))</f>
        <v>1.9485698953944909E-8</v>
      </c>
      <c r="L393" s="13">
        <f ca="1">EXP(SUMPRODUCT(LN($Y393:$AL393),AlturaTRI!$C$32:$P$32)+SUMPRODUCT(LN(1-$Y393:$AL393),1-AlturaTRI!$C$32:$P$32))</f>
        <v>2.3549551109566139E-8</v>
      </c>
      <c r="M393" s="13">
        <f ca="1">EXP(SUMPRODUCT(LN($Y393:$AL393),AlturaTRI!$C$33:$P$33)+SUMPRODUCT(LN(1-$Y393:$AL393),1-AlturaTRI!$C$33:$P$33))</f>
        <v>3.6163439918517068E-7</v>
      </c>
      <c r="N393" s="13">
        <f ca="1">EXP(SUMPRODUCT(LN($Y393:$AL393),AlturaTRI!$C$34:$P$34)+SUMPRODUCT(LN(1-$Y393:$AL393),1-AlturaTRI!$C$34:$P$34))</f>
        <v>3.0249998204976022E-4</v>
      </c>
      <c r="O393" s="13">
        <f ca="1">EXP(SUMPRODUCT(LN($Y393:$AL393),AlturaTRI!$C$35:$P$35)+SUMPRODUCT(LN(1-$Y393:$AL393),1-AlturaTRI!$C$35:$P$35))</f>
        <v>6.2460587958176092E-9</v>
      </c>
      <c r="P393" s="13">
        <f ca="1">EXP(SUMPRODUCT(LN($Y393:$AL393),AlturaTRI!$C$36:$P$36)+SUMPRODUCT(LN(1-$Y393:$AL393),1-AlturaTRI!$C$36:$P$36))</f>
        <v>6.0587828196876481E-9</v>
      </c>
      <c r="Q393" s="13">
        <f ca="1">EXP(SUMPRODUCT(LN($Y393:$AL393),AlturaTRI!$C$37:$P$37)+SUMPRODUCT(LN(1-$Y393:$AL393),1-AlturaTRI!$C$37:$P$37))</f>
        <v>3.7618557000082748E-6</v>
      </c>
      <c r="R393" s="13">
        <f ca="1">EXP(SUMPRODUCT(LN($Y393:$AL393),AlturaTRI!$C$38:$P$38)+SUMPRODUCT(LN(1-$Y393:$AL393),1-AlturaTRI!$C$38:$P$38))</f>
        <v>1.6859231154389261E-7</v>
      </c>
      <c r="S393" s="13">
        <f ca="1">EXP(SUMPRODUCT(LN($Y393:$AL393),AlturaTRI!$C$39:$P$39)+SUMPRODUCT(LN(1-$Y393:$AL393),1-AlturaTRI!$C$39:$P$39))</f>
        <v>2.6675528156275138E-13</v>
      </c>
      <c r="T393" s="13">
        <f ca="1">EXP(SUMPRODUCT(LN($Y393:$AL393),AlturaTRI!$C$40:$P$40)+SUMPRODUCT(LN(1-$Y393:$AL393),1-AlturaTRI!$C$40:$P$40))</f>
        <v>1.7161672401886692E-14</v>
      </c>
      <c r="U393" s="13">
        <f ca="1">EXP(SUMPRODUCT(LN($Y393:$AL393),AlturaTRI!$C$41:$P$41)+SUMPRODUCT(LN(1-$Y393:$AL393),1-AlturaTRI!$C$41:$P$41))</f>
        <v>1.5925432053472561E-10</v>
      </c>
      <c r="V393" s="13">
        <f ca="1">EXP(SUMPRODUCT(LN($Y393:$AL393),AlturaTRI!$C$42:$P$42)+SUMPRODUCT(LN(1-$Y393:$AL393),1-AlturaTRI!$C$42:$P$42))</f>
        <v>2.3419454086980776E-8</v>
      </c>
      <c r="W393" s="13">
        <f ca="1">EXP(SUMPRODUCT(LN($Y393:$AL393),AlturaTRI!$C$43:$P$43)+SUMPRODUCT(LN(1-$Y393:$AL393),1-AlturaTRI!$C$43:$P$43))</f>
        <v>2.2188355582554523E-8</v>
      </c>
      <c r="X393">
        <f t="shared" ca="1" si="58"/>
        <v>3.363023063166686E-3</v>
      </c>
      <c r="Y393" s="9">
        <f t="shared" si="56"/>
        <v>3.6967789669449296E-2</v>
      </c>
      <c r="Z393" s="9">
        <f t="shared" si="56"/>
        <v>3.1721548934163922E-2</v>
      </c>
      <c r="AA393" s="9">
        <f t="shared" si="56"/>
        <v>5.6533514445234634E-2</v>
      </c>
      <c r="AB393" s="9">
        <f t="shared" si="56"/>
        <v>4.7433382024809095E-2</v>
      </c>
      <c r="AC393" s="9">
        <f t="shared" si="56"/>
        <v>4.9969717774305672E-2</v>
      </c>
      <c r="AD393" s="9">
        <f t="shared" si="56"/>
        <v>3.4630112979542826E-2</v>
      </c>
      <c r="AE393" s="9">
        <f t="shared" si="56"/>
        <v>0.22884884038512379</v>
      </c>
      <c r="AF393" s="9">
        <f t="shared" si="56"/>
        <v>0.17191356906044677</v>
      </c>
      <c r="AG393" s="9">
        <f t="shared" si="56"/>
        <v>0.85934895198542671</v>
      </c>
      <c r="AH393" s="9">
        <f t="shared" si="56"/>
        <v>6.585019159621304E-2</v>
      </c>
      <c r="AI393" s="9">
        <f t="shared" si="56"/>
        <v>8.5720106732919452E-2</v>
      </c>
      <c r="AJ393" s="9">
        <f t="shared" si="56"/>
        <v>1.7401098901214749E-2</v>
      </c>
      <c r="AK393" s="9">
        <f t="shared" si="56"/>
        <v>5.2198185926449855E-2</v>
      </c>
      <c r="AL393" s="9">
        <f t="shared" si="56"/>
        <v>3.1973717692219891E-2</v>
      </c>
    </row>
    <row r="394" spans="1:38">
      <c r="A394">
        <v>388</v>
      </c>
      <c r="B394">
        <f t="shared" si="59"/>
        <v>-0.13000000000004097</v>
      </c>
      <c r="C394">
        <f t="shared" si="57"/>
        <v>1.6695999999999966</v>
      </c>
      <c r="D394" s="13">
        <f>EXP(SUMPRODUCT(LN($Y394:$AL394),AlturaTRI!$C$24:$P$24)+SUMPRODUCT(LN(1-$Y394:$AL394),1-AlturaTRI!$C$24:$P$24))</f>
        <v>2.6067601829721946E-5</v>
      </c>
      <c r="E394" s="13">
        <f ca="1">EXP(SUMPRODUCT(LN($Y394:$AL394),AlturaTRI!$C$25:$P$25)+SUMPRODUCT(LN(1-$Y394:$AL394),1-AlturaTRI!$C$25:$P$25))</f>
        <v>1.7272524712058094E-8</v>
      </c>
      <c r="F394" s="13">
        <f ca="1">EXP(SUMPRODUCT(LN($Y394:$AL394),AlturaTRI!$C$26:$P$26)+SUMPRODUCT(LN(1-$Y394:$AL394),1-AlturaTRI!$C$26:$P$26))</f>
        <v>7.6954498711447487E-11</v>
      </c>
      <c r="G394" s="13">
        <f ca="1">EXP(SUMPRODUCT(LN($Y394:$AL394),AlturaTRI!$C$27:$P$27)+SUMPRODUCT(LN(1-$Y394:$AL394),1-AlturaTRI!$C$27:$P$27))</f>
        <v>2.2046411653916056E-11</v>
      </c>
      <c r="H394" s="13">
        <f ca="1">EXP(SUMPRODUCT(LN($Y394:$AL394),AlturaTRI!$C$28:$P$28)+SUMPRODUCT(LN(1-$Y394:$AL394),1-AlturaTRI!$C$28:$P$28))</f>
        <v>9.0782261750656746E-13</v>
      </c>
      <c r="I394" s="13">
        <f ca="1">EXP(SUMPRODUCT(LN($Y394:$AL394),AlturaTRI!$C$29:$P$29)+SUMPRODUCT(LN(1-$Y394:$AL394),1-AlturaTRI!$C$29:$P$29))</f>
        <v>3.8414751907179023E-11</v>
      </c>
      <c r="J394" s="13">
        <f ca="1">EXP(SUMPRODUCT(LN($Y394:$AL394),AlturaTRI!$C$30:$P$30)+SUMPRODUCT(LN(1-$Y394:$AL394),1-AlturaTRI!$C$30:$P$30))</f>
        <v>2.5255407023956537E-10</v>
      </c>
      <c r="K394" s="13">
        <f ca="1">EXP(SUMPRODUCT(LN($Y394:$AL394),AlturaTRI!$C$31:$P$31)+SUMPRODUCT(LN(1-$Y394:$AL394),1-AlturaTRI!$C$31:$P$31))</f>
        <v>2.0602921382605415E-8</v>
      </c>
      <c r="L394" s="13">
        <f ca="1">EXP(SUMPRODUCT(LN($Y394:$AL394),AlturaTRI!$C$32:$P$32)+SUMPRODUCT(LN(1-$Y394:$AL394),1-AlturaTRI!$C$32:$P$32))</f>
        <v>2.4691443214426557E-8</v>
      </c>
      <c r="M394" s="13">
        <f ca="1">EXP(SUMPRODUCT(LN($Y394:$AL394),AlturaTRI!$C$33:$P$33)+SUMPRODUCT(LN(1-$Y394:$AL394),1-AlturaTRI!$C$33:$P$33))</f>
        <v>3.9128794029635067E-7</v>
      </c>
      <c r="N394" s="13">
        <f ca="1">EXP(SUMPRODUCT(LN($Y394:$AL394),AlturaTRI!$C$34:$P$34)+SUMPRODUCT(LN(1-$Y394:$AL394),1-AlturaTRI!$C$34:$P$34))</f>
        <v>3.1080541682330405E-4</v>
      </c>
      <c r="O394" s="13">
        <f ca="1">EXP(SUMPRODUCT(LN($Y394:$AL394),AlturaTRI!$C$35:$P$35)+SUMPRODUCT(LN(1-$Y394:$AL394),1-AlturaTRI!$C$35:$P$35))</f>
        <v>6.914737932579914E-9</v>
      </c>
      <c r="P394" s="13">
        <f ca="1">EXP(SUMPRODUCT(LN($Y394:$AL394),AlturaTRI!$C$36:$P$36)+SUMPRODUCT(LN(1-$Y394:$AL394),1-AlturaTRI!$C$36:$P$36))</f>
        <v>6.6744925206007104E-9</v>
      </c>
      <c r="Q394" s="13">
        <f ca="1">EXP(SUMPRODUCT(LN($Y394:$AL394),AlturaTRI!$C$37:$P$37)+SUMPRODUCT(LN(1-$Y394:$AL394),1-AlturaTRI!$C$37:$P$37))</f>
        <v>3.9769269664065832E-6</v>
      </c>
      <c r="R394" s="13">
        <f ca="1">EXP(SUMPRODUCT(LN($Y394:$AL394),AlturaTRI!$C$38:$P$38)+SUMPRODUCT(LN(1-$Y394:$AL394),1-AlturaTRI!$C$38:$P$38))</f>
        <v>1.8090688226567661E-7</v>
      </c>
      <c r="S394" s="13">
        <f ca="1">EXP(SUMPRODUCT(LN($Y394:$AL394),AlturaTRI!$C$39:$P$39)+SUMPRODUCT(LN(1-$Y394:$AL394),1-AlturaTRI!$C$39:$P$39))</f>
        <v>3.2199754665085979E-13</v>
      </c>
      <c r="T394" s="13">
        <f ca="1">EXP(SUMPRODUCT(LN($Y394:$AL394),AlturaTRI!$C$40:$P$40)+SUMPRODUCT(LN(1-$Y394:$AL394),1-AlturaTRI!$C$40:$P$40))</f>
        <v>1.9730451410739526E-14</v>
      </c>
      <c r="U394" s="13">
        <f ca="1">EXP(SUMPRODUCT(LN($Y394:$AL394),AlturaTRI!$C$41:$P$41)+SUMPRODUCT(LN(1-$Y394:$AL394),1-AlturaTRI!$C$41:$P$41))</f>
        <v>1.8000632069198293E-10</v>
      </c>
      <c r="V394" s="13">
        <f ca="1">EXP(SUMPRODUCT(LN($Y394:$AL394),AlturaTRI!$C$42:$P$42)+SUMPRODUCT(LN(1-$Y394:$AL394),1-AlturaTRI!$C$42:$P$42))</f>
        <v>2.5615356320017523E-8</v>
      </c>
      <c r="W394" s="13">
        <f ca="1">EXP(SUMPRODUCT(LN($Y394:$AL394),AlturaTRI!$C$43:$P$43)+SUMPRODUCT(LN(1-$Y394:$AL394),1-AlturaTRI!$C$43:$P$43))</f>
        <v>2.4656892024672838E-8</v>
      </c>
      <c r="X394">
        <f t="shared" ca="1" si="58"/>
        <v>3.367566210236244E-3</v>
      </c>
      <c r="Y394" s="9">
        <f t="shared" si="56"/>
        <v>3.7658599240906539E-2</v>
      </c>
      <c r="Z394" s="9">
        <f t="shared" si="56"/>
        <v>3.2333626095213404E-2</v>
      </c>
      <c r="AA394" s="9">
        <f t="shared" si="56"/>
        <v>5.748677952884975E-2</v>
      </c>
      <c r="AB394" s="9">
        <f t="shared" si="56"/>
        <v>4.8085524518279611E-2</v>
      </c>
      <c r="AC394" s="9">
        <f t="shared" si="56"/>
        <v>5.074165158075946E-2</v>
      </c>
      <c r="AD394" s="9">
        <f t="shared" si="56"/>
        <v>3.5198274149993804E-2</v>
      </c>
      <c r="AE394" s="9">
        <f t="shared" si="56"/>
        <v>0.23287818446321579</v>
      </c>
      <c r="AF394" s="9">
        <f t="shared" si="56"/>
        <v>0.17456864331480934</v>
      </c>
      <c r="AG394" s="9">
        <f t="shared" si="56"/>
        <v>0.8621845651633242</v>
      </c>
      <c r="AH394" s="9">
        <f t="shared" si="56"/>
        <v>6.7277609135010741E-2</v>
      </c>
      <c r="AI394" s="9">
        <f t="shared" si="56"/>
        <v>8.7319227560080245E-2</v>
      </c>
      <c r="AJ394" s="9">
        <f t="shared" si="56"/>
        <v>1.7849060517178505E-2</v>
      </c>
      <c r="AK394" s="9">
        <f t="shared" si="56"/>
        <v>5.2969422101447929E-2</v>
      </c>
      <c r="AL394" s="9">
        <f t="shared" si="56"/>
        <v>3.2726033077498988E-2</v>
      </c>
    </row>
    <row r="395" spans="1:38">
      <c r="A395">
        <v>389</v>
      </c>
      <c r="B395">
        <f t="shared" si="59"/>
        <v>-0.12000000000004098</v>
      </c>
      <c r="C395">
        <f t="shared" si="57"/>
        <v>1.6703999999999966</v>
      </c>
      <c r="D395" s="13">
        <f>EXP(SUMPRODUCT(LN($Y395:$AL395),AlturaTRI!$C$24:$P$24)+SUMPRODUCT(LN(1-$Y395:$AL395),1-AlturaTRI!$C$24:$P$24))</f>
        <v>2.6654755233176483E-5</v>
      </c>
      <c r="E395" s="13">
        <f ca="1">EXP(SUMPRODUCT(LN($Y395:$AL395),AlturaTRI!$C$25:$P$25)+SUMPRODUCT(LN(1-$Y395:$AL395),1-AlturaTRI!$C$25:$P$25))</f>
        <v>1.8989515343054939E-8</v>
      </c>
      <c r="F395" s="13">
        <f ca="1">EXP(SUMPRODUCT(LN($Y395:$AL395),AlturaTRI!$C$26:$P$26)+SUMPRODUCT(LN(1-$Y395:$AL395),1-AlturaTRI!$C$26:$P$26))</f>
        <v>8.4683596474192227E-11</v>
      </c>
      <c r="G395" s="13">
        <f ca="1">EXP(SUMPRODUCT(LN($Y395:$AL395),AlturaTRI!$C$27:$P$27)+SUMPRODUCT(LN(1-$Y395:$AL395),1-AlturaTRI!$C$27:$P$27))</f>
        <v>2.5841472999148377E-11</v>
      </c>
      <c r="H395" s="13">
        <f ca="1">EXP(SUMPRODUCT(LN($Y395:$AL395),AlturaTRI!$C$28:$P$28)+SUMPRODUCT(LN(1-$Y395:$AL395),1-AlturaTRI!$C$28:$P$28))</f>
        <v>1.0527513494734906E-12</v>
      </c>
      <c r="I395" s="13">
        <f ca="1">EXP(SUMPRODUCT(LN($Y395:$AL395),AlturaTRI!$C$29:$P$29)+SUMPRODUCT(LN(1-$Y395:$AL395),1-AlturaTRI!$C$29:$P$29))</f>
        <v>4.2094130703303045E-11</v>
      </c>
      <c r="J395" s="13">
        <f ca="1">EXP(SUMPRODUCT(LN($Y395:$AL395),AlturaTRI!$C$30:$P$30)+SUMPRODUCT(LN(1-$Y395:$AL395),1-AlturaTRI!$C$30:$P$30))</f>
        <v>2.8230593271463037E-10</v>
      </c>
      <c r="K395" s="13">
        <f ca="1">EXP(SUMPRODUCT(LN($Y395:$AL395),AlturaTRI!$C$31:$P$31)+SUMPRODUCT(LN(1-$Y395:$AL395),1-AlturaTRI!$C$31:$P$31))</f>
        <v>2.1775704231306471E-8</v>
      </c>
      <c r="L395" s="13">
        <f ca="1">EXP(SUMPRODUCT(LN($Y395:$AL395),AlturaTRI!$C$32:$P$32)+SUMPRODUCT(LN(1-$Y395:$AL395),1-AlturaTRI!$C$32:$P$32))</f>
        <v>2.5878607525552485E-8</v>
      </c>
      <c r="M395" s="13">
        <f ca="1">EXP(SUMPRODUCT(LN($Y395:$AL395),AlturaTRI!$C$33:$P$33)+SUMPRODUCT(LN(1-$Y395:$AL395),1-AlturaTRI!$C$33:$P$33))</f>
        <v>4.2320791198831405E-7</v>
      </c>
      <c r="N395" s="13">
        <f ca="1">EXP(SUMPRODUCT(LN($Y395:$AL395),AlturaTRI!$C$34:$P$34)+SUMPRODUCT(LN(1-$Y395:$AL395),1-AlturaTRI!$C$34:$P$34))</f>
        <v>3.1921433956292629E-4</v>
      </c>
      <c r="O395" s="13">
        <f ca="1">EXP(SUMPRODUCT(LN($Y395:$AL395),AlturaTRI!$C$35:$P$35)+SUMPRODUCT(LN(1-$Y395:$AL395),1-AlturaTRI!$C$35:$P$35))</f>
        <v>7.6520177558464955E-9</v>
      </c>
      <c r="P395" s="13">
        <f ca="1">EXP(SUMPRODUCT(LN($Y395:$AL395),AlturaTRI!$C$36:$P$36)+SUMPRODUCT(LN(1-$Y395:$AL395),1-AlturaTRI!$C$36:$P$36))</f>
        <v>7.3499046190024056E-9</v>
      </c>
      <c r="Q395" s="13">
        <f ca="1">EXP(SUMPRODUCT(LN($Y395:$AL395),AlturaTRI!$C$37:$P$37)+SUMPRODUCT(LN(1-$Y395:$AL395),1-AlturaTRI!$C$37:$P$37))</f>
        <v>4.2026544745795089E-6</v>
      </c>
      <c r="R395" s="13">
        <f ca="1">EXP(SUMPRODUCT(LN($Y395:$AL395),AlturaTRI!$C$38:$P$38)+SUMPRODUCT(LN(1-$Y395:$AL395),1-AlturaTRI!$C$38:$P$38))</f>
        <v>1.9404524274906164E-7</v>
      </c>
      <c r="S395" s="13">
        <f ca="1">EXP(SUMPRODUCT(LN($Y395:$AL395),AlturaTRI!$C$39:$P$39)+SUMPRODUCT(LN(1-$Y395:$AL395),1-AlturaTRI!$C$39:$P$39))</f>
        <v>3.8852832483303135E-13</v>
      </c>
      <c r="T395" s="13">
        <f ca="1">EXP(SUMPRODUCT(LN($Y395:$AL395),AlturaTRI!$C$40:$P$40)+SUMPRODUCT(LN(1-$Y395:$AL395),1-AlturaTRI!$C$40:$P$40))</f>
        <v>2.2674881317061254E-14</v>
      </c>
      <c r="U395" s="13">
        <f ca="1">EXP(SUMPRODUCT(LN($Y395:$AL395),AlturaTRI!$C$41:$P$41)+SUMPRODUCT(LN(1-$Y395:$AL395),1-AlturaTRI!$C$41:$P$41))</f>
        <v>2.0338310516025857E-10</v>
      </c>
      <c r="V395" s="13">
        <f ca="1">EXP(SUMPRODUCT(LN($Y395:$AL395),AlturaTRI!$C$42:$P$42)+SUMPRODUCT(LN(1-$Y395:$AL395),1-AlturaTRI!$C$42:$P$42))</f>
        <v>2.8006228160636254E-8</v>
      </c>
      <c r="W395" s="13">
        <f ca="1">EXP(SUMPRODUCT(LN($Y395:$AL395),AlturaTRI!$C$43:$P$43)+SUMPRODUCT(LN(1-$Y395:$AL395),1-AlturaTRI!$C$43:$P$43))</f>
        <v>2.7389375909291694E-8</v>
      </c>
      <c r="X395">
        <f t="shared" ca="1" si="58"/>
        <v>3.3717783000066985E-3</v>
      </c>
      <c r="Y395" s="9">
        <f t="shared" si="56"/>
        <v>3.8361803607512145E-2</v>
      </c>
      <c r="Z395" s="9">
        <f t="shared" si="56"/>
        <v>3.2957111493399853E-2</v>
      </c>
      <c r="AA395" s="9">
        <f t="shared" si="56"/>
        <v>5.8455122613075332E-2</v>
      </c>
      <c r="AB395" s="9">
        <f t="shared" si="56"/>
        <v>4.8746174232667069E-2</v>
      </c>
      <c r="AC395" s="9">
        <f t="shared" si="56"/>
        <v>5.1524863501143839E-2</v>
      </c>
      <c r="AD395" s="9">
        <f t="shared" si="56"/>
        <v>3.5775411447210616E-2</v>
      </c>
      <c r="AE395" s="9">
        <f t="shared" si="56"/>
        <v>0.23695667360227873</v>
      </c>
      <c r="AF395" s="9">
        <f t="shared" si="56"/>
        <v>0.17725594572131775</v>
      </c>
      <c r="AG395" s="9">
        <f t="shared" si="56"/>
        <v>0.86497199327150442</v>
      </c>
      <c r="AH395" s="9">
        <f t="shared" si="56"/>
        <v>6.8733691774004901E-2</v>
      </c>
      <c r="AI395" s="9">
        <f t="shared" si="56"/>
        <v>8.8945278039620226E-2</v>
      </c>
      <c r="AJ395" s="9">
        <f t="shared" si="56"/>
        <v>1.8308339270104328E-2</v>
      </c>
      <c r="AK395" s="9">
        <f t="shared" si="56"/>
        <v>5.3751407172019525E-2</v>
      </c>
      <c r="AL395" s="9">
        <f t="shared" si="56"/>
        <v>3.3495437328699453E-2</v>
      </c>
    </row>
    <row r="396" spans="1:38">
      <c r="A396">
        <v>390</v>
      </c>
      <c r="B396">
        <f t="shared" si="59"/>
        <v>-0.11000000000004098</v>
      </c>
      <c r="C396">
        <f t="shared" si="57"/>
        <v>1.6711999999999967</v>
      </c>
      <c r="D396" s="13">
        <f>EXP(SUMPRODUCT(LN($Y396:$AL396),AlturaTRI!$C$24:$P$24)+SUMPRODUCT(LN(1-$Y396:$AL396),1-AlturaTRI!$C$24:$P$24))</f>
        <v>2.7244398749581248E-5</v>
      </c>
      <c r="E396" s="13">
        <f ca="1">EXP(SUMPRODUCT(LN($Y396:$AL396),AlturaTRI!$C$25:$P$25)+SUMPRODUCT(LN(1-$Y396:$AL396),1-AlturaTRI!$C$25:$P$25))</f>
        <v>2.0868961974434608E-8</v>
      </c>
      <c r="F396" s="13">
        <f ca="1">EXP(SUMPRODUCT(LN($Y396:$AL396),AlturaTRI!$C$26:$P$26)+SUMPRODUCT(LN(1-$Y396:$AL396),1-AlturaTRI!$C$26:$P$26))</f>
        <v>9.3152278819117507E-11</v>
      </c>
      <c r="G396" s="13">
        <f ca="1">EXP(SUMPRODUCT(LN($Y396:$AL396),AlturaTRI!$C$27:$P$27)+SUMPRODUCT(LN(1-$Y396:$AL396),1-AlturaTRI!$C$27:$P$27))</f>
        <v>3.0277884471311264E-11</v>
      </c>
      <c r="H396" s="13">
        <f ca="1">EXP(SUMPRODUCT(LN($Y396:$AL396),AlturaTRI!$C$28:$P$28)+SUMPRODUCT(LN(1-$Y396:$AL396),1-AlturaTRI!$C$28:$P$28))</f>
        <v>1.2203362836660452E-12</v>
      </c>
      <c r="I396" s="13">
        <f ca="1">EXP(SUMPRODUCT(LN($Y396:$AL396),AlturaTRI!$C$29:$P$29)+SUMPRODUCT(LN(1-$Y396:$AL396),1-AlturaTRI!$C$29:$P$29))</f>
        <v>4.6107753937532043E-11</v>
      </c>
      <c r="J396" s="13">
        <f ca="1">EXP(SUMPRODUCT(LN($Y396:$AL396),AlturaTRI!$C$30:$P$30)+SUMPRODUCT(LN(1-$Y396:$AL396),1-AlturaTRI!$C$30:$P$30))</f>
        <v>3.1543838970785962E-10</v>
      </c>
      <c r="K396" s="13">
        <f ca="1">EXP(SUMPRODUCT(LN($Y396:$AL396),AlturaTRI!$C$31:$P$31)+SUMPRODUCT(LN(1-$Y396:$AL396),1-AlturaTRI!$C$31:$P$31))</f>
        <v>2.3006180453548664E-8</v>
      </c>
      <c r="L396" s="13">
        <f ca="1">EXP(SUMPRODUCT(LN($Y396:$AL396),AlturaTRI!$C$32:$P$32)+SUMPRODUCT(LN(1-$Y396:$AL396),1-AlturaTRI!$C$32:$P$32))</f>
        <v>2.7112167704103352E-8</v>
      </c>
      <c r="M396" s="13">
        <f ca="1">EXP(SUMPRODUCT(LN($Y396:$AL396),AlturaTRI!$C$33:$P$33)+SUMPRODUCT(LN(1-$Y396:$AL396),1-AlturaTRI!$C$33:$P$33))</f>
        <v>4.5755152049542796E-7</v>
      </c>
      <c r="N396" s="13">
        <f ca="1">EXP(SUMPRODUCT(LN($Y396:$AL396),AlturaTRI!$C$34:$P$34)+SUMPRODUCT(LN(1-$Y396:$AL396),1-AlturaTRI!$C$34:$P$34))</f>
        <v>3.2772163611525634E-4</v>
      </c>
      <c r="O396" s="13">
        <f ca="1">EXP(SUMPRODUCT(LN($Y396:$AL396),AlturaTRI!$C$35:$P$35)+SUMPRODUCT(LN(1-$Y396:$AL396),1-AlturaTRI!$C$35:$P$35))</f>
        <v>8.4645743147527199E-9</v>
      </c>
      <c r="P396" s="13">
        <f ca="1">EXP(SUMPRODUCT(LN($Y396:$AL396),AlturaTRI!$C$36:$P$36)+SUMPRODUCT(LN(1-$Y396:$AL396),1-AlturaTRI!$C$36:$P$36))</f>
        <v>8.090475829983725E-9</v>
      </c>
      <c r="Q396" s="13">
        <f ca="1">EXP(SUMPRODUCT(LN($Y396:$AL396),AlturaTRI!$C$37:$P$37)+SUMPRODUCT(LN(1-$Y396:$AL396),1-AlturaTRI!$C$37:$P$37))</f>
        <v>4.4394448435822762E-6</v>
      </c>
      <c r="R396" s="13">
        <f ca="1">EXP(SUMPRODUCT(LN($Y396:$AL396),AlturaTRI!$C$38:$P$38)+SUMPRODUCT(LN(1-$Y396:$AL396),1-AlturaTRI!$C$38:$P$38))</f>
        <v>2.0805579651960682E-7</v>
      </c>
      <c r="S396" s="13">
        <f ca="1">EXP(SUMPRODUCT(LN($Y396:$AL396),AlturaTRI!$C$39:$P$39)+SUMPRODUCT(LN(1-$Y396:$AL396),1-AlturaTRI!$C$39:$P$39))</f>
        <v>4.6862096883952103E-13</v>
      </c>
      <c r="T396" s="13">
        <f ca="1">EXP(SUMPRODUCT(LN($Y396:$AL396),AlturaTRI!$C$40:$P$40)+SUMPRODUCT(LN(1-$Y396:$AL396),1-AlturaTRI!$C$40:$P$40))</f>
        <v>2.6048452807941931E-14</v>
      </c>
      <c r="U396" s="13">
        <f ca="1">EXP(SUMPRODUCT(LN($Y396:$AL396),AlturaTRI!$C$41:$P$41)+SUMPRODUCT(LN(1-$Y396:$AL396),1-AlturaTRI!$C$41:$P$41))</f>
        <v>2.2970523946368131E-10</v>
      </c>
      <c r="V396" s="13">
        <f ca="1">EXP(SUMPRODUCT(LN($Y396:$AL396),AlturaTRI!$C$42:$P$42)+SUMPRODUCT(LN(1-$Y396:$AL396),1-AlturaTRI!$C$42:$P$42))</f>
        <v>3.0608197347364425E-8</v>
      </c>
      <c r="W396" s="13">
        <f ca="1">EXP(SUMPRODUCT(LN($Y396:$AL396),AlturaTRI!$C$43:$P$43)+SUMPRODUCT(LN(1-$Y396:$AL396),1-AlturaTRI!$C$43:$P$43))</f>
        <v>3.0412690964978232E-8</v>
      </c>
      <c r="X396">
        <f t="shared" ca="1" si="58"/>
        <v>3.3756580754950296E-3</v>
      </c>
      <c r="Y396" s="9">
        <f t="shared" si="56"/>
        <v>3.9077605799703562E-2</v>
      </c>
      <c r="Z396" s="9">
        <f t="shared" si="56"/>
        <v>3.3592202124893104E-2</v>
      </c>
      <c r="AA396" s="9">
        <f t="shared" si="56"/>
        <v>5.9438748408648018E-2</v>
      </c>
      <c r="AB396" s="9">
        <f t="shared" si="56"/>
        <v>4.9415429464034911E-2</v>
      </c>
      <c r="AC396" s="9">
        <f t="shared" si="56"/>
        <v>5.2319498216688291E-2</v>
      </c>
      <c r="AD396" s="9">
        <f t="shared" si="56"/>
        <v>3.6361655270120613E-2</v>
      </c>
      <c r="AE396" s="9">
        <f t="shared" si="56"/>
        <v>0.24108414314135304</v>
      </c>
      <c r="AF396" s="9">
        <f t="shared" si="56"/>
        <v>0.17997559649495021</v>
      </c>
      <c r="AG396" s="9">
        <f t="shared" si="56"/>
        <v>0.86771169369308077</v>
      </c>
      <c r="AH396" s="9">
        <f t="shared" si="56"/>
        <v>7.0218915781931832E-2</v>
      </c>
      <c r="AI396" s="9">
        <f t="shared" si="56"/>
        <v>9.059860287421935E-2</v>
      </c>
      <c r="AJ396" s="9">
        <f t="shared" si="56"/>
        <v>1.8779209879858542E-2</v>
      </c>
      <c r="AK396" s="9">
        <f t="shared" si="56"/>
        <v>5.4544271750395973E-2</v>
      </c>
      <c r="AL396" s="9">
        <f t="shared" si="56"/>
        <v>3.4282289516259057E-2</v>
      </c>
    </row>
    <row r="397" spans="1:38">
      <c r="A397">
        <v>391</v>
      </c>
      <c r="B397">
        <f t="shared" si="59"/>
        <v>-0.10000000000004099</v>
      </c>
      <c r="C397">
        <f t="shared" si="57"/>
        <v>1.6719999999999966</v>
      </c>
      <c r="D397" s="13">
        <f>EXP(SUMPRODUCT(LN($Y397:$AL397),AlturaTRI!$C$24:$P$24)+SUMPRODUCT(LN(1-$Y397:$AL397),1-AlturaTRI!$C$24:$P$24))</f>
        <v>2.783600855476302E-5</v>
      </c>
      <c r="E397" s="13">
        <f ca="1">EXP(SUMPRODUCT(LN($Y397:$AL397),AlturaTRI!$C$25:$P$25)+SUMPRODUCT(LN(1-$Y397:$AL397),1-AlturaTRI!$C$25:$P$25))</f>
        <v>2.2925299543077124E-8</v>
      </c>
      <c r="F397" s="13">
        <f ca="1">EXP(SUMPRODUCT(LN($Y397:$AL397),AlturaTRI!$C$26:$P$26)+SUMPRODUCT(LN(1-$Y397:$AL397),1-AlturaTRI!$C$26:$P$26))</f>
        <v>1.0242710014864704E-10</v>
      </c>
      <c r="G397" s="13">
        <f ca="1">EXP(SUMPRODUCT(LN($Y397:$AL397),AlturaTRI!$C$27:$P$27)+SUMPRODUCT(LN(1-$Y397:$AL397),1-AlturaTRI!$C$27:$P$27))</f>
        <v>3.5461817775010074E-11</v>
      </c>
      <c r="H397" s="13">
        <f ca="1">EXP(SUMPRODUCT(LN($Y397:$AL397),AlturaTRI!$C$28:$P$28)+SUMPRODUCT(LN(1-$Y397:$AL397),1-AlturaTRI!$C$28:$P$28))</f>
        <v>1.4140359324455056E-12</v>
      </c>
      <c r="I397" s="13">
        <f ca="1">EXP(SUMPRODUCT(LN($Y397:$AL397),AlturaTRI!$C$29:$P$29)+SUMPRODUCT(LN(1-$Y397:$AL397),1-AlturaTRI!$C$29:$P$29))</f>
        <v>5.0483980753125226E-11</v>
      </c>
      <c r="J397" s="13">
        <f ca="1">EXP(SUMPRODUCT(LN($Y397:$AL397),AlturaTRI!$C$30:$P$30)+SUMPRODUCT(LN(1-$Y397:$AL397),1-AlturaTRI!$C$30:$P$30))</f>
        <v>3.5231918538124141E-10</v>
      </c>
      <c r="K397" s="13">
        <f ca="1">EXP(SUMPRODUCT(LN($Y397:$AL397),AlturaTRI!$C$31:$P$31)+SUMPRODUCT(LN(1-$Y397:$AL397),1-AlturaTRI!$C$31:$P$31))</f>
        <v>2.4296518043040306E-8</v>
      </c>
      <c r="L397" s="13">
        <f ca="1">EXP(SUMPRODUCT(LN($Y397:$AL397),AlturaTRI!$C$32:$P$32)+SUMPRODUCT(LN(1-$Y397:$AL397),1-AlturaTRI!$C$32:$P$32))</f>
        <v>2.8393228947243928E-8</v>
      </c>
      <c r="M397" s="13">
        <f ca="1">EXP(SUMPRODUCT(LN($Y397:$AL397),AlturaTRI!$C$33:$P$33)+SUMPRODUCT(LN(1-$Y397:$AL397),1-AlturaTRI!$C$33:$P$33))</f>
        <v>4.9448535246371306E-7</v>
      </c>
      <c r="N397" s="13">
        <f ca="1">EXP(SUMPRODUCT(LN($Y397:$AL397),AlturaTRI!$C$34:$P$34)+SUMPRODUCT(LN(1-$Y397:$AL397),1-AlturaTRI!$C$34:$P$34))</f>
        <v>3.3632181694547432E-4</v>
      </c>
      <c r="O397" s="13">
        <f ca="1">EXP(SUMPRODUCT(LN($Y397:$AL397),AlturaTRI!$C$35:$P$35)+SUMPRODUCT(LN(1-$Y397:$AL397),1-AlturaTRI!$C$35:$P$35))</f>
        <v>9.3596903158989586E-9</v>
      </c>
      <c r="P397" s="13">
        <f ca="1">EXP(SUMPRODUCT(LN($Y397:$AL397),AlturaTRI!$C$36:$P$36)+SUMPRODUCT(LN(1-$Y397:$AL397),1-AlturaTRI!$C$36:$P$36))</f>
        <v>8.9021238171896674E-9</v>
      </c>
      <c r="Q397" s="13">
        <f ca="1">EXP(SUMPRODUCT(LN($Y397:$AL397),AlturaTRI!$C$37:$P$37)+SUMPRODUCT(LN(1-$Y397:$AL397),1-AlturaTRI!$C$37:$P$37))</f>
        <v>4.6877111993506544E-6</v>
      </c>
      <c r="R397" s="13">
        <f ca="1">EXP(SUMPRODUCT(LN($Y397:$AL397),AlturaTRI!$C$38:$P$38)+SUMPRODUCT(LN(1-$Y397:$AL397),1-AlturaTRI!$C$38:$P$38))</f>
        <v>2.2298920746857764E-7</v>
      </c>
      <c r="S397" s="13">
        <f ca="1">EXP(SUMPRODUCT(LN($Y397:$AL397),AlturaTRI!$C$39:$P$39)+SUMPRODUCT(LN(1-$Y397:$AL397),1-AlturaTRI!$C$39:$P$39))</f>
        <v>5.649993570858806E-13</v>
      </c>
      <c r="T397" s="13">
        <f ca="1">EXP(SUMPRODUCT(LN($Y397:$AL397),AlturaTRI!$C$40:$P$40)+SUMPRODUCT(LN(1-$Y397:$AL397),1-AlturaTRI!$C$40:$P$40))</f>
        <v>2.9912040970899969E-14</v>
      </c>
      <c r="U397" s="13">
        <f ca="1">EXP(SUMPRODUCT(LN($Y397:$AL397),AlturaTRI!$C$41:$P$41)+SUMPRODUCT(LN(1-$Y397:$AL397),1-AlturaTRI!$C$41:$P$41))</f>
        <v>2.5933081992598611E-10</v>
      </c>
      <c r="V397" s="13">
        <f ca="1">EXP(SUMPRODUCT(LN($Y397:$AL397),AlturaTRI!$C$42:$P$42)+SUMPRODUCT(LN(1-$Y397:$AL397),1-AlturaTRI!$C$42:$P$42))</f>
        <v>3.3438600073526408E-8</v>
      </c>
      <c r="W397" s="13">
        <f ca="1">EXP(SUMPRODUCT(LN($Y397:$AL397),AlturaTRI!$C$43:$P$43)+SUMPRODUCT(LN(1-$Y397:$AL397),1-AlturaTRI!$C$43:$P$43))</f>
        <v>3.3756294363557025E-8</v>
      </c>
      <c r="X397">
        <f t="shared" ca="1" si="58"/>
        <v>3.3792043779572764E-3</v>
      </c>
      <c r="Y397" s="9">
        <f t="shared" ref="Y397:AL406" si="60">1/(1+EXP(-1.7*Y$2*($B397-Y$3)))</f>
        <v>3.9806211444500195E-2</v>
      </c>
      <c r="Z397" s="9">
        <f t="shared" si="60"/>
        <v>3.4239097779403233E-2</v>
      </c>
      <c r="AA397" s="9">
        <f t="shared" si="60"/>
        <v>6.0437863257618643E-2</v>
      </c>
      <c r="AB397" s="9">
        <f t="shared" si="60"/>
        <v>5.0093389293281408E-2</v>
      </c>
      <c r="AC397" s="9">
        <f t="shared" si="60"/>
        <v>5.3125701639499666E-2</v>
      </c>
      <c r="AD397" s="9">
        <f t="shared" si="60"/>
        <v>3.6957137535006228E-2</v>
      </c>
      <c r="AE397" s="9">
        <f t="shared" si="60"/>
        <v>0.2452603989192382</v>
      </c>
      <c r="AF397" s="9">
        <f t="shared" si="60"/>
        <v>0.18272770751282924</v>
      </c>
      <c r="AG397" s="9">
        <f t="shared" si="60"/>
        <v>0.87040413454331866</v>
      </c>
      <c r="AH397" s="9">
        <f t="shared" si="60"/>
        <v>7.1733760992403139E-2</v>
      </c>
      <c r="AI397" s="9">
        <f t="shared" si="60"/>
        <v>9.2279547073516141E-2</v>
      </c>
      <c r="AJ397" s="9">
        <f t="shared" si="60"/>
        <v>1.9261953152444396E-2</v>
      </c>
      <c r="AK397" s="9">
        <f t="shared" si="60"/>
        <v>5.534814746467992E-2</v>
      </c>
      <c r="AL397" s="9">
        <f t="shared" si="60"/>
        <v>3.5086954873127581E-2</v>
      </c>
    </row>
    <row r="398" spans="1:38">
      <c r="A398">
        <v>392</v>
      </c>
      <c r="B398">
        <f t="shared" si="59"/>
        <v>-9.0000000000040992E-2</v>
      </c>
      <c r="C398">
        <f t="shared" si="57"/>
        <v>1.6727999999999967</v>
      </c>
      <c r="D398" s="13">
        <f>EXP(SUMPRODUCT(LN($Y398:$AL398),AlturaTRI!$C$24:$P$24)+SUMPRODUCT(LN(1-$Y398:$AL398),1-AlturaTRI!$C$24:$P$24))</f>
        <v>2.8429038170384054E-5</v>
      </c>
      <c r="E398" s="13">
        <f ca="1">EXP(SUMPRODUCT(LN($Y398:$AL398),AlturaTRI!$C$25:$P$25)+SUMPRODUCT(LN(1-$Y398:$AL398),1-AlturaTRI!$C$25:$P$25))</f>
        <v>2.5174141100549573E-8</v>
      </c>
      <c r="F398" s="13">
        <f ca="1">EXP(SUMPRODUCT(LN($Y398:$AL398),AlturaTRI!$C$26:$P$26)+SUMPRODUCT(LN(1-$Y398:$AL398),1-AlturaTRI!$C$26:$P$26))</f>
        <v>1.1258012931840438E-10</v>
      </c>
      <c r="G398" s="13">
        <f ca="1">EXP(SUMPRODUCT(LN($Y398:$AL398),AlturaTRI!$C$27:$P$27)+SUMPRODUCT(LN(1-$Y398:$AL398),1-AlturaTRI!$C$27:$P$27))</f>
        <v>4.1516614558994337E-11</v>
      </c>
      <c r="H398" s="13">
        <f ca="1">EXP(SUMPRODUCT(LN($Y398:$AL398),AlturaTRI!$C$28:$P$28)+SUMPRODUCT(LN(1-$Y398:$AL398),1-AlturaTRI!$C$28:$P$28))</f>
        <v>1.6378225225891125E-12</v>
      </c>
      <c r="I398" s="13">
        <f ca="1">EXP(SUMPRODUCT(LN($Y398:$AL398),AlturaTRI!$C$29:$P$29)+SUMPRODUCT(LN(1-$Y398:$AL398),1-AlturaTRI!$C$29:$P$29))</f>
        <v>5.5253359650543085E-11</v>
      </c>
      <c r="J398" s="13">
        <f ca="1">EXP(SUMPRODUCT(LN($Y398:$AL398),AlturaTRI!$C$30:$P$30)+SUMPRODUCT(LN(1-$Y398:$AL398),1-AlturaTRI!$C$30:$P$30))</f>
        <v>3.9335394602949104E-10</v>
      </c>
      <c r="K398" s="13">
        <f ca="1">EXP(SUMPRODUCT(LN($Y398:$AL398),AlturaTRI!$C$31:$P$31)+SUMPRODUCT(LN(1-$Y398:$AL398),1-AlturaTRI!$C$31:$P$31))</f>
        <v>2.5648916746276724E-8</v>
      </c>
      <c r="L398" s="13">
        <f ca="1">EXP(SUMPRODUCT(LN($Y398:$AL398),AlturaTRI!$C$32:$P$32)+SUMPRODUCT(LN(1-$Y398:$AL398),1-AlturaTRI!$C$32:$P$32))</f>
        <v>2.9722873870265734E-8</v>
      </c>
      <c r="M398" s="13">
        <f ca="1">EXP(SUMPRODUCT(LN($Y398:$AL398),AlturaTRI!$C$33:$P$33)+SUMPRODUCT(LN(1-$Y398:$AL398),1-AlturaTRI!$C$33:$P$33))</f>
        <v>5.341857914104651E-7</v>
      </c>
      <c r="N398" s="13">
        <f ca="1">EXP(SUMPRODUCT(LN($Y398:$AL398),AlturaTRI!$C$34:$P$34)+SUMPRODUCT(LN(1-$Y398:$AL398),1-AlturaTRI!$C$34:$P$34))</f>
        <v>3.4500901150866166E-4</v>
      </c>
      <c r="O398" s="13">
        <f ca="1">EXP(SUMPRODUCT(LN($Y398:$AL398),AlturaTRI!$C$35:$P$35)+SUMPRODUCT(LN(1-$Y398:$AL398),1-AlturaTRI!$C$35:$P$35))</f>
        <v>1.0345305230718589E-8</v>
      </c>
      <c r="P398" s="13">
        <f ca="1">EXP(SUMPRODUCT(LN($Y398:$AL398),AlturaTRI!$C$36:$P$36)+SUMPRODUCT(LN(1-$Y398:$AL398),1-AlturaTRI!$C$36:$P$36))</f>
        <v>9.7912619180073387E-9</v>
      </c>
      <c r="Q398" s="13">
        <f ca="1">EXP(SUMPRODUCT(LN($Y398:$AL398),AlturaTRI!$C$37:$P$37)+SUMPRODUCT(LN(1-$Y398:$AL398),1-AlturaTRI!$C$37:$P$37))</f>
        <v>4.9478725353904192E-6</v>
      </c>
      <c r="R398" s="13">
        <f ca="1">EXP(SUMPRODUCT(LN($Y398:$AL398),AlturaTRI!$C$38:$P$38)+SUMPRODUCT(LN(1-$Y398:$AL398),1-AlturaTRI!$C$38:$P$38))</f>
        <v>2.3889845443938014E-7</v>
      </c>
      <c r="S398" s="13">
        <f ca="1">EXP(SUMPRODUCT(LN($Y398:$AL398),AlturaTRI!$C$39:$P$39)+SUMPRODUCT(LN(1-$Y398:$AL398),1-AlturaTRI!$C$39:$P$39))</f>
        <v>6.8092559929764429E-13</v>
      </c>
      <c r="T398" s="13">
        <f ca="1">EXP(SUMPRODUCT(LN($Y398:$AL398),AlturaTRI!$C$40:$P$40)+SUMPRODUCT(LN(1-$Y398:$AL398),1-AlturaTRI!$C$40:$P$40))</f>
        <v>3.4334887859083802E-14</v>
      </c>
      <c r="U398" s="13">
        <f ca="1">EXP(SUMPRODUCT(LN($Y398:$AL398),AlturaTRI!$C$41:$P$41)+SUMPRODUCT(LN(1-$Y398:$AL398),1-AlturaTRI!$C$41:$P$41))</f>
        <v>2.9265964198025343E-10</v>
      </c>
      <c r="V398" s="13">
        <f ca="1">EXP(SUMPRODUCT(LN($Y398:$AL398),AlturaTRI!$C$42:$P$42)+SUMPRODUCT(LN(1-$Y398:$AL398),1-AlturaTRI!$C$42:$P$42))</f>
        <v>3.6516058445403447E-8</v>
      </c>
      <c r="W398" s="13">
        <f ca="1">EXP(SUMPRODUCT(LN($Y398:$AL398),AlturaTRI!$C$43:$P$43)+SUMPRODUCT(LN(1-$Y398:$AL398),1-AlturaTRI!$C$43:$P$43))</f>
        <v>3.745244318445799E-8</v>
      </c>
      <c r="X398">
        <f t="shared" ca="1" si="58"/>
        <v>3.3824161474653018E-3</v>
      </c>
      <c r="Y398" s="9">
        <f t="shared" si="60"/>
        <v>4.0547828770353969E-2</v>
      </c>
      <c r="Z398" s="9">
        <f t="shared" si="60"/>
        <v>3.4898001055530502E-2</v>
      </c>
      <c r="AA398" s="9">
        <f t="shared" si="60"/>
        <v>6.145267510466508E-2</v>
      </c>
      <c r="AB398" s="9">
        <f t="shared" si="60"/>
        <v>5.0780153582210982E-2</v>
      </c>
      <c r="AC398" s="9">
        <f t="shared" si="60"/>
        <v>5.3943620902521458E-2</v>
      </c>
      <c r="AD398" s="9">
        <f t="shared" si="60"/>
        <v>3.7561991680337178E-2</v>
      </c>
      <c r="AE398" s="9">
        <f t="shared" si="60"/>
        <v>0.24948521674221477</v>
      </c>
      <c r="AF398" s="9">
        <f t="shared" si="60"/>
        <v>0.18551238205142961</v>
      </c>
      <c r="AG398" s="9">
        <f t="shared" si="60"/>
        <v>0.87304979392715343</v>
      </c>
      <c r="AH398" s="9">
        <f t="shared" si="60"/>
        <v>7.3278710622652121E-2</v>
      </c>
      <c r="AI398" s="9">
        <f t="shared" si="60"/>
        <v>9.3988455773926713E-2</v>
      </c>
      <c r="AJ398" s="9">
        <f t="shared" si="60"/>
        <v>1.9756856084175867E-2</v>
      </c>
      <c r="AK398" s="9">
        <f t="shared" si="60"/>
        <v>5.6163166948745492E-2</v>
      </c>
      <c r="AL398" s="9">
        <f t="shared" si="60"/>
        <v>3.5909804833172375E-2</v>
      </c>
    </row>
    <row r="399" spans="1:38">
      <c r="A399">
        <v>393</v>
      </c>
      <c r="B399">
        <f t="shared" si="59"/>
        <v>-8.0000000000040997E-2</v>
      </c>
      <c r="C399">
        <f t="shared" si="57"/>
        <v>1.6735999999999966</v>
      </c>
      <c r="D399" s="13">
        <f>EXP(SUMPRODUCT(LN($Y399:$AL399),AlturaTRI!$C$24:$P$24)+SUMPRODUCT(LN(1-$Y399:$AL399),1-AlturaTRI!$C$24:$P$24))</f>
        <v>2.902291866628422E-5</v>
      </c>
      <c r="E399" s="13">
        <f ca="1">EXP(SUMPRODUCT(LN($Y399:$AL399),AlturaTRI!$C$25:$P$25)+SUMPRODUCT(LN(1-$Y399:$AL399),1-AlturaTRI!$C$25:$P$25))</f>
        <v>2.7632362531025573E-8</v>
      </c>
      <c r="F399" s="13">
        <f ca="1">EXP(SUMPRODUCT(LN($Y399:$AL399),AlturaTRI!$C$26:$P$26)+SUMPRODUCT(LN(1-$Y399:$AL399),1-AlturaTRI!$C$26:$P$26))</f>
        <v>1.2368935414180604E-10</v>
      </c>
      <c r="G399" s="13">
        <f ca="1">EXP(SUMPRODUCT(LN($Y399:$AL399),AlturaTRI!$C$27:$P$27)+SUMPRODUCT(LN(1-$Y399:$AL399),1-AlturaTRI!$C$27:$P$27))</f>
        <v>4.8585489564125711E-11</v>
      </c>
      <c r="H399" s="13">
        <f ca="1">EXP(SUMPRODUCT(LN($Y399:$AL399),AlturaTRI!$C$28:$P$28)+SUMPRODUCT(LN(1-$Y399:$AL399),1-AlturaTRI!$C$28:$P$28))</f>
        <v>1.8962559012834934E-12</v>
      </c>
      <c r="I399" s="13">
        <f ca="1">EXP(SUMPRODUCT(LN($Y399:$AL399),AlturaTRI!$C$29:$P$29)+SUMPRODUCT(LN(1-$Y399:$AL399),1-AlturaTRI!$C$29:$P$29))</f>
        <v>6.0448774511580046E-11</v>
      </c>
      <c r="J399" s="13">
        <f ca="1">EXP(SUMPRODUCT(LN($Y399:$AL399),AlturaTRI!$C$30:$P$30)+SUMPRODUCT(LN(1-$Y399:$AL399),1-AlturaTRI!$C$30:$P$30))</f>
        <v>4.3898981292183445E-10</v>
      </c>
      <c r="K399" s="13">
        <f ca="1">EXP(SUMPRODUCT(LN($Y399:$AL399),AlturaTRI!$C$31:$P$31)+SUMPRODUCT(LN(1-$Y399:$AL399),1-AlturaTRI!$C$31:$P$31))</f>
        <v>2.7065604399033511E-8</v>
      </c>
      <c r="L399" s="13">
        <f ca="1">EXP(SUMPRODUCT(LN($Y399:$AL399),AlturaTRI!$C$32:$P$32)+SUMPRODUCT(LN(1-$Y399:$AL399),1-AlturaTRI!$C$32:$P$32))</f>
        <v>3.1102158165864351E-8</v>
      </c>
      <c r="M399" s="13">
        <f ca="1">EXP(SUMPRODUCT(LN($Y399:$AL399),AlturaTRI!$C$33:$P$33)+SUMPRODUCT(LN(1-$Y399:$AL399),1-AlturaTRI!$C$33:$P$33))</f>
        <v>5.7683943890627988E-7</v>
      </c>
      <c r="N399" s="13">
        <f ca="1">EXP(SUMPRODUCT(LN($Y399:$AL399),AlturaTRI!$C$34:$P$34)+SUMPRODUCT(LN(1-$Y399:$AL399),1-AlturaTRI!$C$34:$P$34))</f>
        <v>3.5377696342242374E-4</v>
      </c>
      <c r="O399" s="13">
        <f ca="1">EXP(SUMPRODUCT(LN($Y399:$AL399),AlturaTRI!$C$35:$P$35)+SUMPRODUCT(LN(1-$Y399:$AL399),1-AlturaTRI!$C$35:$P$35))</f>
        <v>1.1430068966638152E-8</v>
      </c>
      <c r="P399" s="13">
        <f ca="1">EXP(SUMPRODUCT(LN($Y399:$AL399),AlturaTRI!$C$36:$P$36)+SUMPRODUCT(LN(1-$Y399:$AL399),1-AlturaTRI!$C$36:$P$36))</f>
        <v>1.0764836022541292E-8</v>
      </c>
      <c r="Q399" s="13">
        <f ca="1">EXP(SUMPRODUCT(LN($Y399:$AL399),AlturaTRI!$C$37:$P$37)+SUMPRODUCT(LN(1-$Y399:$AL399),1-AlturaTRI!$C$37:$P$37))</f>
        <v>5.2203530015204917E-6</v>
      </c>
      <c r="R399" s="13">
        <f ca="1">EXP(SUMPRODUCT(LN($Y399:$AL399),AlturaTRI!$C$38:$P$38)+SUMPRODUCT(LN(1-$Y399:$AL399),1-AlturaTRI!$C$38:$P$38))</f>
        <v>2.5583888226544833E-7</v>
      </c>
      <c r="S399" s="13">
        <f ca="1">EXP(SUMPRODUCT(LN($Y399:$AL399),AlturaTRI!$C$39:$P$39)+SUMPRODUCT(LN(1-$Y399:$AL399),1-AlturaTRI!$C$39:$P$39))</f>
        <v>8.2030447858705712E-13</v>
      </c>
      <c r="T399" s="13">
        <f ca="1">EXP(SUMPRODUCT(LN($Y399:$AL399),AlturaTRI!$C$40:$P$40)+SUMPRODUCT(LN(1-$Y399:$AL399),1-AlturaTRI!$C$40:$P$40))</f>
        <v>3.9395710050885325E-14</v>
      </c>
      <c r="U399" s="13">
        <f ca="1">EXP(SUMPRODUCT(LN($Y399:$AL399),AlturaTRI!$C$41:$P$41)+SUMPRODUCT(LN(1-$Y399:$AL399),1-AlturaTRI!$C$41:$P$41))</f>
        <v>3.3013780058901084E-10</v>
      </c>
      <c r="V399" s="13">
        <f ca="1">EXP(SUMPRODUCT(LN($Y399:$AL399),AlturaTRI!$C$42:$P$42)+SUMPRODUCT(LN(1-$Y399:$AL399),1-AlturaTRI!$C$42:$P$42))</f>
        <v>3.986056155277855E-8</v>
      </c>
      <c r="W399" s="13">
        <f ca="1">EXP(SUMPRODUCT(LN($Y399:$AL399),AlturaTRI!$C$43:$P$43)+SUMPRODUCT(LN(1-$Y399:$AL399),1-AlturaTRI!$C$43:$P$43))</f>
        <v>4.153643845528268E-8</v>
      </c>
      <c r="X399">
        <f t="shared" ca="1" si="58"/>
        <v>3.3852924234347602E-3</v>
      </c>
      <c r="Y399" s="9">
        <f t="shared" si="60"/>
        <v>4.1302668610693871E-2</v>
      </c>
      <c r="Z399" s="9">
        <f t="shared" si="60"/>
        <v>3.5569117375095285E-2</v>
      </c>
      <c r="AA399" s="9">
        <f t="shared" si="60"/>
        <v>6.248339346652286E-2</v>
      </c>
      <c r="AB399" s="9">
        <f t="shared" si="60"/>
        <v>5.1475822969229278E-2</v>
      </c>
      <c r="AC399" s="9">
        <f t="shared" si="60"/>
        <v>5.4773404348637034E-2</v>
      </c>
      <c r="AD399" s="9">
        <f t="shared" si="60"/>
        <v>3.8176352671109276E-2</v>
      </c>
      <c r="AE399" s="9">
        <f t="shared" si="60"/>
        <v>0.25375834187859037</v>
      </c>
      <c r="AF399" s="9">
        <f t="shared" si="60"/>
        <v>0.18832971452373662</v>
      </c>
      <c r="AG399" s="9">
        <f t="shared" si="60"/>
        <v>0.87564915921363218</v>
      </c>
      <c r="AH399" s="9">
        <f t="shared" si="60"/>
        <v>7.4854251080870154E-2</v>
      </c>
      <c r="AI399" s="9">
        <f t="shared" si="60"/>
        <v>9.5725674051523088E-2</v>
      </c>
      <c r="AJ399" s="9">
        <f t="shared" si="60"/>
        <v>2.0264211965938105E-2</v>
      </c>
      <c r="AK399" s="9">
        <f t="shared" si="60"/>
        <v>5.6989463831419646E-2</v>
      </c>
      <c r="AL399" s="9">
        <f t="shared" si="60"/>
        <v>3.6751217066064351E-2</v>
      </c>
    </row>
    <row r="400" spans="1:38">
      <c r="A400">
        <v>394</v>
      </c>
      <c r="B400">
        <f t="shared" si="59"/>
        <v>-7.0000000000041002E-2</v>
      </c>
      <c r="C400">
        <f t="shared" si="57"/>
        <v>1.6743999999999966</v>
      </c>
      <c r="D400" s="13">
        <f>EXP(SUMPRODUCT(LN($Y400:$AL400),AlturaTRI!$C$24:$P$24)+SUMPRODUCT(LN(1-$Y400:$AL400),1-AlturaTRI!$C$24:$P$24))</f>
        <v>2.9617058935738191E-5</v>
      </c>
      <c r="E400" s="13">
        <f ca="1">EXP(SUMPRODUCT(LN($Y400:$AL400),AlturaTRI!$C$25:$P$25)+SUMPRODUCT(LN(1-$Y400:$AL400),1-AlturaTRI!$C$25:$P$25))</f>
        <v>3.0318192128182835E-8</v>
      </c>
      <c r="F400" s="13">
        <f ca="1">EXP(SUMPRODUCT(LN($Y400:$AL400),AlturaTRI!$C$26:$P$26)+SUMPRODUCT(LN(1-$Y400:$AL400),1-AlturaTRI!$C$26:$P$26))</f>
        <v>1.3583910987016434E-10</v>
      </c>
      <c r="G400" s="13">
        <f ca="1">EXP(SUMPRODUCT(LN($Y400:$AL400),AlturaTRI!$C$27:$P$27)+SUMPRODUCT(LN(1-$Y400:$AL400),1-AlturaTRI!$C$27:$P$27))</f>
        <v>5.6834646214711768E-11</v>
      </c>
      <c r="H400" s="13">
        <f ca="1">EXP(SUMPRODUCT(LN($Y400:$AL400),AlturaTRI!$C$28:$P$28)+SUMPRODUCT(LN(1-$Y400:$AL400),1-AlturaTRI!$C$28:$P$28))</f>
        <v>2.1945676767435908E-12</v>
      </c>
      <c r="I400" s="13">
        <f ca="1">EXP(SUMPRODUCT(LN($Y400:$AL400),AlturaTRI!$C$29:$P$29)+SUMPRODUCT(LN(1-$Y400:$AL400),1-AlturaTRI!$C$29:$P$29))</f>
        <v>6.6105597950632139E-11</v>
      </c>
      <c r="J400" s="13">
        <f ca="1">EXP(SUMPRODUCT(LN($Y400:$AL400),AlturaTRI!$C$30:$P$30)+SUMPRODUCT(LN(1-$Y400:$AL400),1-AlturaTRI!$C$30:$P$30))</f>
        <v>4.8971938998234694E-10</v>
      </c>
      <c r="K400" s="13">
        <f ca="1">EXP(SUMPRODUCT(LN($Y400:$AL400),AlturaTRI!$C$31:$P$31)+SUMPRODUCT(LN(1-$Y400:$AL400),1-AlturaTRI!$C$31:$P$31))</f>
        <v>2.8548832870389317E-8</v>
      </c>
      <c r="L400" s="13">
        <f ca="1">EXP(SUMPRODUCT(LN($Y400:$AL400),AlturaTRI!$C$32:$P$32)+SUMPRODUCT(LN(1-$Y400:$AL400),1-AlturaTRI!$C$32:$P$32))</f>
        <v>3.253210604115128E-8</v>
      </c>
      <c r="M400" s="13">
        <f ca="1">EXP(SUMPRODUCT(LN($Y400:$AL400),AlturaTRI!$C$33:$P$33)+SUMPRODUCT(LN(1-$Y400:$AL400),1-AlturaTRI!$C$33:$P$33))</f>
        <v>6.226435389692482E-7</v>
      </c>
      <c r="N400" s="13">
        <f ca="1">EXP(SUMPRODUCT(LN($Y400:$AL400),AlturaTRI!$C$34:$P$34)+SUMPRODUCT(LN(1-$Y400:$AL400),1-AlturaTRI!$C$34:$P$34))</f>
        <v>3.6261902650609219E-4</v>
      </c>
      <c r="O400" s="13">
        <f ca="1">EXP(SUMPRODUCT(LN($Y400:$AL400),AlturaTRI!$C$35:$P$35)+SUMPRODUCT(LN(1-$Y400:$AL400),1-AlturaTRI!$C$35:$P$35))</f>
        <v>1.2623399290200704E-8</v>
      </c>
      <c r="P400" s="13">
        <f ca="1">EXP(SUMPRODUCT(LN($Y400:$AL400),AlturaTRI!$C$36:$P$36)+SUMPRODUCT(LN(1-$Y400:$AL400),1-AlturaTRI!$C$36:$P$36))</f>
        <v>1.1830363689142797E-8</v>
      </c>
      <c r="Q400" s="13">
        <f ca="1">EXP(SUMPRODUCT(LN($Y400:$AL400),AlturaTRI!$C$37:$P$37)+SUMPRODUCT(LN(1-$Y400:$AL400),1-AlturaTRI!$C$37:$P$37))</f>
        <v>5.5055811175883545E-6</v>
      </c>
      <c r="R400" s="13">
        <f ca="1">EXP(SUMPRODUCT(LN($Y400:$AL400),AlturaTRI!$C$38:$P$38)+SUMPRODUCT(LN(1-$Y400:$AL400),1-AlturaTRI!$C$38:$P$38))</f>
        <v>2.7386824866887762E-7</v>
      </c>
      <c r="S400" s="13">
        <f ca="1">EXP(SUMPRODUCT(LN($Y400:$AL400),AlturaTRI!$C$39:$P$39)+SUMPRODUCT(LN(1-$Y400:$AL400),1-AlturaTRI!$C$39:$P$39))</f>
        <v>9.8780775240856367E-13</v>
      </c>
      <c r="T400" s="13">
        <f ca="1">EXP(SUMPRODUCT(LN($Y400:$AL400),AlturaTRI!$C$40:$P$40)+SUMPRODUCT(LN(1-$Y400:$AL400),1-AlturaTRI!$C$40:$P$40))</f>
        <v>4.5183946225886583E-14</v>
      </c>
      <c r="U400" s="13">
        <f ca="1">EXP(SUMPRODUCT(LN($Y400:$AL400),AlturaTRI!$C$41:$P$41)+SUMPRODUCT(LN(1-$Y400:$AL400),1-AlturaTRI!$C$41:$P$41))</f>
        <v>3.722627634392361E-10</v>
      </c>
      <c r="V400" s="13">
        <f ca="1">EXP(SUMPRODUCT(LN($Y400:$AL400),AlturaTRI!$C$42:$P$42)+SUMPRODUCT(LN(1-$Y400:$AL400),1-AlturaTRI!$C$42:$P$42))</f>
        <v>4.349355017608655E-8</v>
      </c>
      <c r="W400" s="13">
        <f ca="1">EXP(SUMPRODUCT(LN($Y400:$AL400),AlturaTRI!$C$43:$P$43)+SUMPRODUCT(LN(1-$Y400:$AL400),1-AlturaTRI!$C$43:$P$43))</f>
        <v>4.6046887857836789E-8</v>
      </c>
      <c r="X400">
        <f t="shared" ca="1" si="58"/>
        <v>3.3878323451039046E-3</v>
      </c>
      <c r="Y400" s="9">
        <f t="shared" si="60"/>
        <v>4.2070944406104184E-2</v>
      </c>
      <c r="Z400" s="9">
        <f t="shared" si="60"/>
        <v>3.6252654996390063E-2</v>
      </c>
      <c r="AA400" s="9">
        <f t="shared" si="60"/>
        <v>6.3530229399481344E-2</v>
      </c>
      <c r="AB400" s="9">
        <f t="shared" si="60"/>
        <v>5.2180498864650204E-2</v>
      </c>
      <c r="AC400" s="9">
        <f t="shared" si="60"/>
        <v>5.5615201518891773E-2</v>
      </c>
      <c r="AD400" s="9">
        <f t="shared" si="60"/>
        <v>3.8800357002668338E-2</v>
      </c>
      <c r="AE400" s="9">
        <f t="shared" si="60"/>
        <v>0.25807948858194862</v>
      </c>
      <c r="AF400" s="9">
        <f t="shared" si="60"/>
        <v>0.1911797902166695</v>
      </c>
      <c r="AG400" s="9">
        <f t="shared" si="60"/>
        <v>0.87820272632775087</v>
      </c>
      <c r="AH400" s="9">
        <f t="shared" si="60"/>
        <v>7.6460871761809615E-2</v>
      </c>
      <c r="AI400" s="9">
        <f t="shared" si="60"/>
        <v>9.7491546727882489E-2</v>
      </c>
      <c r="AJ400" s="9">
        <f t="shared" si="60"/>
        <v>2.0784320487418847E-2</v>
      </c>
      <c r="AK400" s="9">
        <f t="shared" si="60"/>
        <v>5.7827172724925199E-2</v>
      </c>
      <c r="AL400" s="9">
        <f t="shared" si="60"/>
        <v>3.7611575508407692E-2</v>
      </c>
    </row>
    <row r="401" spans="1:38">
      <c r="A401">
        <v>395</v>
      </c>
      <c r="B401">
        <f t="shared" si="59"/>
        <v>-6.0000000000041E-2</v>
      </c>
      <c r="C401">
        <f t="shared" si="57"/>
        <v>1.6751999999999967</v>
      </c>
      <c r="D401" s="13">
        <f>EXP(SUMPRODUCT(LN($Y401:$AL401),AlturaTRI!$C$24:$P$24)+SUMPRODUCT(LN(1-$Y401:$AL401),1-AlturaTRI!$C$24:$P$24))</f>
        <v>3.0210846046715928E-5</v>
      </c>
      <c r="E401" s="13">
        <f ca="1">EXP(SUMPRODUCT(LN($Y401:$AL401),AlturaTRI!$C$25:$P$25)+SUMPRODUCT(LN(1-$Y401:$AL401),1-AlturaTRI!$C$25:$P$25))</f>
        <v>3.3251305175555565E-8</v>
      </c>
      <c r="F401" s="13">
        <f ca="1">EXP(SUMPRODUCT(LN($Y401:$AL401),AlturaTRI!$C$26:$P$26)+SUMPRODUCT(LN(1-$Y401:$AL401),1-AlturaTRI!$C$26:$P$26))</f>
        <v>1.4912053244633264E-10</v>
      </c>
      <c r="G401" s="13">
        <f ca="1">EXP(SUMPRODUCT(LN($Y401:$AL401),AlturaTRI!$C$27:$P$27)+SUMPRODUCT(LN(1-$Y401:$AL401),1-AlturaTRI!$C$27:$P$27))</f>
        <v>6.645686527897341E-11</v>
      </c>
      <c r="H401" s="13">
        <f ca="1">EXP(SUMPRODUCT(LN($Y401:$AL401),AlturaTRI!$C$28:$P$28)+SUMPRODUCT(LN(1-$Y401:$AL401),1-AlturaTRI!$C$28:$P$28))</f>
        <v>2.5387569459447542E-12</v>
      </c>
      <c r="I401" s="13">
        <f ca="1">EXP(SUMPRODUCT(LN($Y401:$AL401),AlturaTRI!$C$29:$P$29)+SUMPRODUCT(LN(1-$Y401:$AL401),1-AlturaTRI!$C$29:$P$29))</f>
        <v>7.2261852101714782E-11</v>
      </c>
      <c r="J401" s="13">
        <f ca="1">EXP(SUMPRODUCT(LN($Y401:$AL401),AlturaTRI!$C$30:$P$30)+SUMPRODUCT(LN(1-$Y401:$AL401),1-AlturaTRI!$C$30:$P$30))</f>
        <v>5.4608502949058631E-10</v>
      </c>
      <c r="K401" s="13">
        <f ca="1">EXP(SUMPRODUCT(LN($Y401:$AL401),AlturaTRI!$C$31:$P$31)+SUMPRODUCT(LN(1-$Y401:$AL401),1-AlturaTRI!$C$31:$P$31))</f>
        <v>3.0100873598432994E-8</v>
      </c>
      <c r="L401" s="13">
        <f ca="1">EXP(SUMPRODUCT(LN($Y401:$AL401),AlturaTRI!$C$32:$P$32)+SUMPRODUCT(LN(1-$Y401:$AL401),1-AlturaTRI!$C$32:$P$32))</f>
        <v>3.401370543412505E-8</v>
      </c>
      <c r="M401" s="13">
        <f ca="1">EXP(SUMPRODUCT(LN($Y401:$AL401),AlturaTRI!$C$33:$P$33)+SUMPRODUCT(LN(1-$Y401:$AL401),1-AlturaTRI!$C$33:$P$33))</f>
        <v>6.7180640397244243E-7</v>
      </c>
      <c r="N401" s="13">
        <f ca="1">EXP(SUMPRODUCT(LN($Y401:$AL401),AlturaTRI!$C$34:$P$34)+SUMPRODUCT(LN(1-$Y401:$AL401),1-AlturaTRI!$C$34:$P$34))</f>
        <v>3.7152816175226711E-4</v>
      </c>
      <c r="O401" s="13">
        <f ca="1">EXP(SUMPRODUCT(LN($Y401:$AL401),AlturaTRI!$C$35:$P$35)+SUMPRODUCT(LN(1-$Y401:$AL401),1-AlturaTRI!$C$35:$P$35))</f>
        <v>1.3935543192607894E-8</v>
      </c>
      <c r="P401" s="13">
        <f ca="1">EXP(SUMPRODUCT(LN($Y401:$AL401),AlturaTRI!$C$36:$P$36)+SUMPRODUCT(LN(1-$Y401:$AL401),1-AlturaTRI!$C$36:$P$36))</f>
        <v>1.2995975576434762E-8</v>
      </c>
      <c r="Q401" s="13">
        <f ca="1">EXP(SUMPRODUCT(LN($Y401:$AL401),AlturaTRI!$C$37:$P$37)+SUMPRODUCT(LN(1-$Y401:$AL401),1-AlturaTRI!$C$37:$P$37))</f>
        <v>5.8039889091845144E-6</v>
      </c>
      <c r="R401" s="13">
        <f ca="1">EXP(SUMPRODUCT(LN($Y401:$AL401),AlturaTRI!$C$38:$P$38)+SUMPRODUCT(LN(1-$Y401:$AL401),1-AlturaTRI!$C$38:$P$38))</f>
        <v>2.9304676639012947E-7</v>
      </c>
      <c r="S401" s="13">
        <f ca="1">EXP(SUMPRODUCT(LN($Y401:$AL401),AlturaTRI!$C$39:$P$39)+SUMPRODUCT(LN(1-$Y401:$AL401),1-AlturaTRI!$C$39:$P$39))</f>
        <v>1.1890220024949755E-12</v>
      </c>
      <c r="T401" s="13">
        <f ca="1">EXP(SUMPRODUCT(LN($Y401:$AL401),AlturaTRI!$C$40:$P$40)+SUMPRODUCT(LN(1-$Y401:$AL401),1-AlturaTRI!$C$40:$P$40))</f>
        <v>5.1801161452621184E-14</v>
      </c>
      <c r="U401" s="13">
        <f ca="1">EXP(SUMPRODUCT(LN($Y401:$AL401),AlturaTRI!$C$41:$P$41)+SUMPRODUCT(LN(1-$Y401:$AL401),1-AlturaTRI!$C$41:$P$41))</f>
        <v>4.1958896085972481E-10</v>
      </c>
      <c r="V401" s="13">
        <f ca="1">EXP(SUMPRODUCT(LN($Y401:$AL401),AlturaTRI!$C$42:$P$42)+SUMPRODUCT(LN(1-$Y401:$AL401),1-AlturaTRI!$C$42:$P$42))</f>
        <v>4.7438005135741923E-8</v>
      </c>
      <c r="W401" s="13">
        <f ca="1">EXP(SUMPRODUCT(LN($Y401:$AL401),AlturaTRI!$C$43:$P$43)+SUMPRODUCT(LN(1-$Y401:$AL401),1-AlturaTRI!$C$43:$P$43))</f>
        <v>5.1025988223849757E-8</v>
      </c>
      <c r="X401">
        <f t="shared" ca="1" si="58"/>
        <v>3.390035151962895E-3</v>
      </c>
      <c r="Y401" s="9">
        <f t="shared" si="60"/>
        <v>4.285287220507452E-2</v>
      </c>
      <c r="Z401" s="9">
        <f t="shared" si="60"/>
        <v>3.6948825026294652E-2</v>
      </c>
      <c r="AA401" s="9">
        <f t="shared" si="60"/>
        <v>6.4593395464893733E-2</v>
      </c>
      <c r="AB401" s="9">
        <f t="shared" si="60"/>
        <v>5.2894283445606254E-2</v>
      </c>
      <c r="AC401" s="9">
        <f t="shared" si="60"/>
        <v>5.6469163139809139E-2</v>
      </c>
      <c r="AD401" s="9">
        <f t="shared" si="60"/>
        <v>3.9434142703997054E-2</v>
      </c>
      <c r="AE401" s="9">
        <f t="shared" si="60"/>
        <v>0.26244833964497355</v>
      </c>
      <c r="AF401" s="9">
        <f t="shared" si="60"/>
        <v>0.19406268502909871</v>
      </c>
      <c r="AG401" s="9">
        <f t="shared" si="60"/>
        <v>0.88071099906009176</v>
      </c>
      <c r="AH401" s="9">
        <f t="shared" si="60"/>
        <v>7.8099064830334519E-2</v>
      </c>
      <c r="AI401" s="9">
        <f t="shared" si="60"/>
        <v>9.9286418168826066E-2</v>
      </c>
      <c r="AJ401" s="9">
        <f t="shared" si="60"/>
        <v>2.1317487841187366E-2</v>
      </c>
      <c r="AK401" s="9">
        <f t="shared" si="60"/>
        <v>5.8676429212566862E-2</v>
      </c>
      <c r="AL401" s="9">
        <f t="shared" si="60"/>
        <v>3.8491270390867978E-2</v>
      </c>
    </row>
    <row r="402" spans="1:38">
      <c r="A402">
        <v>396</v>
      </c>
      <c r="B402">
        <f t="shared" si="59"/>
        <v>-5.0000000000040998E-2</v>
      </c>
      <c r="C402">
        <f t="shared" si="57"/>
        <v>1.6759999999999966</v>
      </c>
      <c r="D402" s="13">
        <f>EXP(SUMPRODUCT(LN($Y402:$AL402),AlturaTRI!$C$24:$P$24)+SUMPRODUCT(LN(1-$Y402:$AL402),1-AlturaTRI!$C$24:$P$24))</f>
        <v>3.0803645672100864E-5</v>
      </c>
      <c r="E402" s="13">
        <f ca="1">EXP(SUMPRODUCT(LN($Y402:$AL402),AlturaTRI!$C$25:$P$25)+SUMPRODUCT(LN(1-$Y402:$AL402),1-AlturaTRI!$C$25:$P$25))</f>
        <v>3.6452923662911848E-8</v>
      </c>
      <c r="F402" s="13">
        <f ca="1">EXP(SUMPRODUCT(LN($Y402:$AL402),AlturaTRI!$C$26:$P$26)+SUMPRODUCT(LN(1-$Y402:$AL402),1-AlturaTRI!$C$26:$P$26))</f>
        <v>1.6363203728194853E-10</v>
      </c>
      <c r="G402" s="13">
        <f ca="1">EXP(SUMPRODUCT(LN($Y402:$AL402),AlturaTRI!$C$27:$P$27)+SUMPRODUCT(LN(1-$Y402:$AL402),1-AlturaTRI!$C$27:$P$27))</f>
        <v>7.7675635738656148E-11</v>
      </c>
      <c r="H402" s="13">
        <f ca="1">EXP(SUMPRODUCT(LN($Y402:$AL402),AlturaTRI!$C$28:$P$28)+SUMPRODUCT(LN(1-$Y402:$AL402),1-AlturaTRI!$C$28:$P$28))</f>
        <v>2.9356991303310999E-12</v>
      </c>
      <c r="I402" s="13">
        <f ca="1">EXP(SUMPRODUCT(LN($Y402:$AL402),AlturaTRI!$C$29:$P$29)+SUMPRODUCT(LN(1-$Y402:$AL402),1-AlturaTRI!$C$29:$P$29))</f>
        <v>7.8958376918664369E-11</v>
      </c>
      <c r="J402" s="13">
        <f ca="1">EXP(SUMPRODUCT(LN($Y402:$AL402),AlturaTRI!$C$30:$P$30)+SUMPRODUCT(LN(1-$Y402:$AL402),1-AlturaTRI!$C$30:$P$30))</f>
        <v>6.0868348019089478E-10</v>
      </c>
      <c r="K402" s="13">
        <f ca="1">EXP(SUMPRODUCT(LN($Y402:$AL402),AlturaTRI!$C$31:$P$31)+SUMPRODUCT(LN(1-$Y402:$AL402),1-AlturaTRI!$C$31:$P$31))</f>
        <v>3.1724012702502985E-8</v>
      </c>
      <c r="L402" s="13">
        <f ca="1">EXP(SUMPRODUCT(LN($Y402:$AL402),AlturaTRI!$C$32:$P$32)+SUMPRODUCT(LN(1-$Y402:$AL402),1-AlturaTRI!$C$32:$P$32))</f>
        <v>3.5547903012569553E-8</v>
      </c>
      <c r="M402" s="13">
        <f ca="1">EXP(SUMPRODUCT(LN($Y402:$AL402),AlturaTRI!$C$33:$P$33)+SUMPRODUCT(LN(1-$Y402:$AL402),1-AlturaTRI!$C$33:$P$33))</f>
        <v>7.2454784016635019E-7</v>
      </c>
      <c r="N402" s="13">
        <f ca="1">EXP(SUMPRODUCT(LN($Y402:$AL402),AlturaTRI!$C$34:$P$34)+SUMPRODUCT(LN(1-$Y402:$AL402),1-AlturaTRI!$C$34:$P$34))</f>
        <v>3.8049693529666214E-4</v>
      </c>
      <c r="O402" s="13">
        <f ca="1">EXP(SUMPRODUCT(LN($Y402:$AL402),AlturaTRI!$C$35:$P$35)+SUMPRODUCT(LN(1-$Y402:$AL402),1-AlturaTRI!$C$35:$P$35))</f>
        <v>1.5377642389359492E-8</v>
      </c>
      <c r="P402" s="13">
        <f ca="1">EXP(SUMPRODUCT(LN($Y402:$AL402),AlturaTRI!$C$36:$P$36)+SUMPRODUCT(LN(1-$Y402:$AL402),1-AlturaTRI!$C$36:$P$36))</f>
        <v>1.4270459267999309E-8</v>
      </c>
      <c r="Q402" s="13">
        <f ca="1">EXP(SUMPRODUCT(LN($Y402:$AL402),AlturaTRI!$C$37:$P$37)+SUMPRODUCT(LN(1-$Y402:$AL402),1-AlturaTRI!$C$37:$P$37))</f>
        <v>6.1160109625195642E-6</v>
      </c>
      <c r="R402" s="13">
        <f ca="1">EXP(SUMPRODUCT(LN($Y402:$AL402),AlturaTRI!$C$38:$P$38)+SUMPRODUCT(LN(1-$Y402:$AL402),1-AlturaTRI!$C$38:$P$38))</f>
        <v>3.1343713987997176E-7</v>
      </c>
      <c r="S402" s="13">
        <f ca="1">EXP(SUMPRODUCT(LN($Y402:$AL402),AlturaTRI!$C$39:$P$39)+SUMPRODUCT(LN(1-$Y402:$AL402),1-AlturaTRI!$C$39:$P$39))</f>
        <v>1.4306243917088797E-12</v>
      </c>
      <c r="T402" s="13">
        <f ca="1">EXP(SUMPRODUCT(LN($Y402:$AL402),AlturaTRI!$C$40:$P$40)+SUMPRODUCT(LN(1-$Y402:$AL402),1-AlturaTRI!$C$40:$P$40))</f>
        <v>5.9362626724243585E-14</v>
      </c>
      <c r="U402" s="13">
        <f ca="1">EXP(SUMPRODUCT(LN($Y402:$AL402),AlturaTRI!$C$41:$P$41)+SUMPRODUCT(LN(1-$Y402:$AL402),1-AlturaTRI!$C$41:$P$41))</f>
        <v>4.7273393988475457E-10</v>
      </c>
      <c r="V402" s="13">
        <f ca="1">EXP(SUMPRODUCT(LN($Y402:$AL402),AlturaTRI!$C$42:$P$42)+SUMPRODUCT(LN(1-$Y402:$AL402),1-AlturaTRI!$C$42:$P$42))</f>
        <v>5.1718539268142782E-8</v>
      </c>
      <c r="W402" s="13">
        <f ca="1">EXP(SUMPRODUCT(LN($Y402:$AL402),AlturaTRI!$C$43:$P$43)+SUMPRODUCT(LN(1-$Y402:$AL402),1-AlturaTRI!$C$43:$P$43))</f>
        <v>5.6519828976408267E-8</v>
      </c>
      <c r="X402">
        <f t="shared" ca="1" si="58"/>
        <v>3.3919001841333091E-3</v>
      </c>
      <c r="Y402" s="9">
        <f t="shared" si="60"/>
        <v>4.3648670663258102E-2</v>
      </c>
      <c r="Z402" s="9">
        <f t="shared" si="60"/>
        <v>3.7657841431192919E-2</v>
      </c>
      <c r="AA402" s="9">
        <f t="shared" si="60"/>
        <v>6.5673105692648157E-2</v>
      </c>
      <c r="AB402" s="9">
        <f t="shared" si="60"/>
        <v>5.361727965055018E-2</v>
      </c>
      <c r="AC402" s="9">
        <f t="shared" si="60"/>
        <v>5.7335441109775585E-2</v>
      </c>
      <c r="AD402" s="9">
        <f t="shared" si="60"/>
        <v>4.0077849340442138E-2</v>
      </c>
      <c r="AE402" s="9">
        <f t="shared" si="60"/>
        <v>0.26686454598571047</v>
      </c>
      <c r="AF402" s="9">
        <f t="shared" si="60"/>
        <v>0.19697846521079507</v>
      </c>
      <c r="AG402" s="9">
        <f t="shared" si="60"/>
        <v>0.88317448839459989</v>
      </c>
      <c r="AH402" s="9">
        <f t="shared" si="60"/>
        <v>7.9769324992601934E-2</v>
      </c>
      <c r="AI402" s="9">
        <f t="shared" si="60"/>
        <v>0.10111063207597337</v>
      </c>
      <c r="AJ402" s="9">
        <f t="shared" si="60"/>
        <v>2.1864026826489434E-2</v>
      </c>
      <c r="AK402" s="9">
        <f t="shared" si="60"/>
        <v>5.9537369835640494E-2</v>
      </c>
      <c r="AL402" s="9">
        <f t="shared" si="60"/>
        <v>3.9390698261044486E-2</v>
      </c>
    </row>
    <row r="403" spans="1:38">
      <c r="A403">
        <v>397</v>
      </c>
      <c r="B403">
        <f t="shared" si="59"/>
        <v>-4.0000000000040996E-2</v>
      </c>
      <c r="C403">
        <f t="shared" si="57"/>
        <v>1.6767999999999967</v>
      </c>
      <c r="D403" s="13">
        <f>EXP(SUMPRODUCT(LN($Y403:$AL403),AlturaTRI!$C$24:$P$24)+SUMPRODUCT(LN(1-$Y403:$AL403),1-AlturaTRI!$C$24:$P$24))</f>
        <v>3.1394802601659536E-5</v>
      </c>
      <c r="E403" s="13">
        <f ca="1">EXP(SUMPRODUCT(LN($Y403:$AL403),AlturaTRI!$C$25:$P$25)+SUMPRODUCT(LN(1-$Y403:$AL403),1-AlturaTRI!$C$25:$P$25))</f>
        <v>3.9945921256821571E-8</v>
      </c>
      <c r="F403" s="13">
        <f ca="1">EXP(SUMPRODUCT(LN($Y403:$AL403),AlturaTRI!$C$26:$P$26)+SUMPRODUCT(LN(1-$Y403:$AL403),1-AlturaTRI!$C$26:$P$26))</f>
        <v>1.7947982424856817E-10</v>
      </c>
      <c r="G403" s="13">
        <f ca="1">EXP(SUMPRODUCT(LN($Y403:$AL403),AlturaTRI!$C$27:$P$27)+SUMPRODUCT(LN(1-$Y403:$AL403),1-AlturaTRI!$C$27:$P$27))</f>
        <v>9.0749906650612611E-11</v>
      </c>
      <c r="H403" s="13">
        <f ca="1">EXP(SUMPRODUCT(LN($Y403:$AL403),AlturaTRI!$C$28:$P$28)+SUMPRODUCT(LN(1-$Y403:$AL403),1-AlturaTRI!$C$28:$P$28))</f>
        <v>3.3932696280786894E-12</v>
      </c>
      <c r="I403" s="13">
        <f ca="1">EXP(SUMPRODUCT(LN($Y403:$AL403),AlturaTRI!$C$29:$P$29)+SUMPRODUCT(LN(1-$Y403:$AL403),1-AlturaTRI!$C$29:$P$29))</f>
        <v>8.6239006030202186E-11</v>
      </c>
      <c r="J403" s="13">
        <f ca="1">EXP(SUMPRODUCT(LN($Y403:$AL403),AlturaTRI!$C$30:$P$30)+SUMPRODUCT(LN(1-$Y403:$AL403),1-AlturaTRI!$C$30:$P$30))</f>
        <v>6.7817092340418882E-10</v>
      </c>
      <c r="K403" s="13">
        <f ca="1">EXP(SUMPRODUCT(LN($Y403:$AL403),AlturaTRI!$C$31:$P$31)+SUMPRODUCT(LN(1-$Y403:$AL403),1-AlturaTRI!$C$31:$P$31))</f>
        <v>3.3420545657649234E-8</v>
      </c>
      <c r="L403" s="13">
        <f ca="1">EXP(SUMPRODUCT(LN($Y403:$AL403),AlturaTRI!$C$32:$P$32)+SUMPRODUCT(LN(1-$Y403:$AL403),1-AlturaTRI!$C$32:$P$32))</f>
        <v>3.7135598959674439E-8</v>
      </c>
      <c r="M403" s="13">
        <f ca="1">EXP(SUMPRODUCT(LN($Y403:$AL403),AlturaTRI!$C$33:$P$33)+SUMPRODUCT(LN(1-$Y403:$AL403),1-AlturaTRI!$C$33:$P$33))</f>
        <v>7.8109957070774161E-7</v>
      </c>
      <c r="N403" s="13">
        <f ca="1">EXP(SUMPRODUCT(LN($Y403:$AL403),AlturaTRI!$C$34:$P$34)+SUMPRODUCT(LN(1-$Y403:$AL403),1-AlturaTRI!$C$34:$P$34))</f>
        <v>3.8951751745201183E-4</v>
      </c>
      <c r="O403" s="13">
        <f ca="1">EXP(SUMPRODUCT(LN($Y403:$AL403),AlturaTRI!$C$35:$P$35)+SUMPRODUCT(LN(1-$Y403:$AL403),1-AlturaTRI!$C$35:$P$35))</f>
        <v>1.6961803145683016E-8</v>
      </c>
      <c r="P403" s="13">
        <f ca="1">EXP(SUMPRODUCT(LN($Y403:$AL403),AlturaTRI!$C$36:$P$36)+SUMPRODUCT(LN(1-$Y403:$AL403),1-AlturaTRI!$C$36:$P$36))</f>
        <v>1.5663305561070913E-8</v>
      </c>
      <c r="Q403" s="13">
        <f ca="1">EXP(SUMPRODUCT(LN($Y403:$AL403),AlturaTRI!$C$37:$P$37)+SUMPRODUCT(LN(1-$Y403:$AL403),1-AlturaTRI!$C$37:$P$37))</f>
        <v>6.4420833957939813E-6</v>
      </c>
      <c r="R403" s="13">
        <f ca="1">EXP(SUMPRODUCT(LN($Y403:$AL403),AlturaTRI!$C$38:$P$38)+SUMPRODUCT(LN(1-$Y403:$AL403),1-AlturaTRI!$C$38:$P$38))</f>
        <v>3.3510459584573796E-7</v>
      </c>
      <c r="S403" s="13">
        <f ca="1">EXP(SUMPRODUCT(LN($Y403:$AL403),AlturaTRI!$C$39:$P$39)+SUMPRODUCT(LN(1-$Y403:$AL403),1-AlturaTRI!$C$39:$P$39))</f>
        <v>1.7205914707901072E-12</v>
      </c>
      <c r="T403" s="13">
        <f ca="1">EXP(SUMPRODUCT(LN($Y403:$AL403),AlturaTRI!$C$40:$P$40)+SUMPRODUCT(LN(1-$Y403:$AL403),1-AlturaTRI!$C$40:$P$40))</f>
        <v>6.799909429974479E-14</v>
      </c>
      <c r="U403" s="13">
        <f ca="1">EXP(SUMPRODUCT(LN($Y403:$AL403),AlturaTRI!$C$41:$P$41)+SUMPRODUCT(LN(1-$Y403:$AL403),1-AlturaTRI!$C$41:$P$41))</f>
        <v>5.3238513355985353E-10</v>
      </c>
      <c r="V403" s="13">
        <f ca="1">EXP(SUMPRODUCT(LN($Y403:$AL403),AlturaTRI!$C$42:$P$42)+SUMPRODUCT(LN(1-$Y403:$AL403),1-AlturaTRI!$C$42:$P$42))</f>
        <v>5.636149298918544E-8</v>
      </c>
      <c r="W403" s="13">
        <f ca="1">EXP(SUMPRODUCT(LN($Y403:$AL403),AlturaTRI!$C$43:$P$43)+SUMPRODUCT(LN(1-$Y403:$AL403),1-AlturaTRI!$C$43:$P$43))</f>
        <v>6.257871770101839E-8</v>
      </c>
      <c r="X403">
        <f t="shared" ca="1" si="58"/>
        <v>3.393426882697584E-3</v>
      </c>
      <c r="Y403" s="9">
        <f t="shared" si="60"/>
        <v>4.4458561041173419E-2</v>
      </c>
      <c r="Z403" s="9">
        <f t="shared" si="60"/>
        <v>3.8379921046628344E-2</v>
      </c>
      <c r="AA403" s="9">
        <f t="shared" si="60"/>
        <v>6.6769575542547366E-2</v>
      </c>
      <c r="AB403" s="9">
        <f t="shared" si="60"/>
        <v>5.4349591173338485E-2</v>
      </c>
      <c r="AC403" s="9">
        <f t="shared" si="60"/>
        <v>5.8214188484468785E-2</v>
      </c>
      <c r="AD403" s="9">
        <f t="shared" si="60"/>
        <v>4.0731618015858603E-2</v>
      </c>
      <c r="AE403" s="9">
        <f t="shared" si="60"/>
        <v>0.27132772626810364</v>
      </c>
      <c r="AF403" s="9">
        <f t="shared" si="60"/>
        <v>0.19992718710266011</v>
      </c>
      <c r="AG403" s="9">
        <f t="shared" si="60"/>
        <v>0.88559371185478908</v>
      </c>
      <c r="AH403" s="9">
        <f t="shared" si="60"/>
        <v>8.1472149254563891E-2</v>
      </c>
      <c r="AI403" s="9">
        <f t="shared" si="60"/>
        <v>0.10296453127104606</v>
      </c>
      <c r="AJ403" s="9">
        <f t="shared" si="60"/>
        <v>2.2424256952618689E-2</v>
      </c>
      <c r="AK403" s="9">
        <f t="shared" si="60"/>
        <v>6.041013207954609E-2</v>
      </c>
      <c r="AL403" s="9">
        <f t="shared" si="60"/>
        <v>4.0310262001822986E-2</v>
      </c>
    </row>
    <row r="404" spans="1:38">
      <c r="A404">
        <v>398</v>
      </c>
      <c r="B404">
        <f t="shared" si="59"/>
        <v>-3.0000000000040994E-2</v>
      </c>
      <c r="C404">
        <f t="shared" si="57"/>
        <v>1.6775999999999966</v>
      </c>
      <c r="D404" s="13">
        <f>EXP(SUMPRODUCT(LN($Y404:$AL404),AlturaTRI!$C$24:$P$24)+SUMPRODUCT(LN(1-$Y404:$AL404),1-AlturaTRI!$C$24:$P$24))</f>
        <v>3.1983641338370569E-5</v>
      </c>
      <c r="E404" s="13">
        <f ca="1">EXP(SUMPRODUCT(LN($Y404:$AL404),AlturaTRI!$C$25:$P$25)+SUMPRODUCT(LN(1-$Y404:$AL404),1-AlturaTRI!$C$25:$P$25))</f>
        <v>4.3754933626394489E-8</v>
      </c>
      <c r="F404" s="13">
        <f ca="1">EXP(SUMPRODUCT(LN($Y404:$AL404),AlturaTRI!$C$26:$P$26)+SUMPRODUCT(LN(1-$Y404:$AL404),1-AlturaTRI!$C$26:$P$26))</f>
        <v>1.9677840950033829E-10</v>
      </c>
      <c r="G404" s="13">
        <f ca="1">EXP(SUMPRODUCT(LN($Y404:$AL404),AlturaTRI!$C$27:$P$27)+SUMPRODUCT(LN(1-$Y404:$AL404),1-AlturaTRI!$C$27:$P$27))</f>
        <v>1.0597954969307758E-10</v>
      </c>
      <c r="H404" s="13">
        <f ca="1">EXP(SUMPRODUCT(LN($Y404:$AL404),AlturaTRI!$C$28:$P$28)+SUMPRODUCT(LN(1-$Y404:$AL404),1-AlturaTRI!$C$28:$P$28))</f>
        <v>3.920484200522276E-12</v>
      </c>
      <c r="I404" s="13">
        <f ca="1">EXP(SUMPRODUCT(LN($Y404:$AL404),AlturaTRI!$C$29:$P$29)+SUMPRODUCT(LN(1-$Y404:$AL404),1-AlturaTRI!$C$29:$P$29))</f>
        <v>9.4150750150844216E-11</v>
      </c>
      <c r="J404" s="13">
        <f ca="1">EXP(SUMPRODUCT(LN($Y404:$AL404),AlturaTRI!$C$30:$P$30)+SUMPRODUCT(LN(1-$Y404:$AL404),1-AlturaTRI!$C$30:$P$30))</f>
        <v>7.5526842392985817E-10</v>
      </c>
      <c r="K404" s="13">
        <f ca="1">EXP(SUMPRODUCT(LN($Y404:$AL404),AlturaTRI!$C$31:$P$31)+SUMPRODUCT(LN(1-$Y404:$AL404),1-AlturaTRI!$C$31:$P$31))</f>
        <v>3.5192771518023367E-8</v>
      </c>
      <c r="L404" s="13">
        <f ca="1">EXP(SUMPRODUCT(LN($Y404:$AL404),AlturaTRI!$C$32:$P$32)+SUMPRODUCT(LN(1-$Y404:$AL404),1-AlturaTRI!$C$32:$P$32))</f>
        <v>3.8777641552094632E-8</v>
      </c>
      <c r="M404" s="13">
        <f ca="1">EXP(SUMPRODUCT(LN($Y404:$AL404),AlturaTRI!$C$33:$P$33)+SUMPRODUCT(LN(1-$Y404:$AL404),1-AlturaTRI!$C$33:$P$33))</f>
        <v>8.4170565386609002E-7</v>
      </c>
      <c r="N404" s="13">
        <f ca="1">EXP(SUMPRODUCT(LN($Y404:$AL404),AlturaTRI!$C$34:$P$34)+SUMPRODUCT(LN(1-$Y404:$AL404),1-AlturaTRI!$C$34:$P$34))</f>
        <v>3.9858168287131208E-4</v>
      </c>
      <c r="O404" s="13">
        <f ca="1">EXP(SUMPRODUCT(LN($Y404:$AL404),AlturaTRI!$C$35:$P$35)+SUMPRODUCT(LN(1-$Y404:$AL404),1-AlturaTRI!$C$35:$P$35))</f>
        <v>1.8701170618061252E-8</v>
      </c>
      <c r="P404" s="13">
        <f ca="1">EXP(SUMPRODUCT(LN($Y404:$AL404),AlturaTRI!$C$36:$P$36)+SUMPRODUCT(LN(1-$Y404:$AL404),1-AlturaTRI!$C$36:$P$36))</f>
        <v>1.7184757284592608E-8</v>
      </c>
      <c r="Q404" s="13">
        <f ca="1">EXP(SUMPRODUCT(LN($Y404:$AL404),AlturaTRI!$C$37:$P$37)+SUMPRODUCT(LN(1-$Y404:$AL404),1-AlturaTRI!$C$37:$P$37))</f>
        <v>6.7826427445897324E-6</v>
      </c>
      <c r="R404" s="13">
        <f ca="1">EXP(SUMPRODUCT(LN($Y404:$AL404),AlturaTRI!$C$38:$P$38)+SUMPRODUCT(LN(1-$Y404:$AL404),1-AlturaTRI!$C$38:$P$38))</f>
        <v>3.5811690690520021E-7</v>
      </c>
      <c r="S404" s="13">
        <f ca="1">EXP(SUMPRODUCT(LN($Y404:$AL404),AlturaTRI!$C$39:$P$39)+SUMPRODUCT(LN(1-$Y404:$AL404),1-AlturaTRI!$C$39:$P$39))</f>
        <v>2.0684471000792943E-12</v>
      </c>
      <c r="T404" s="13">
        <f ca="1">EXP(SUMPRODUCT(LN($Y404:$AL404),AlturaTRI!$C$40:$P$40)+SUMPRODUCT(LN(1-$Y404:$AL404),1-AlturaTRI!$C$40:$P$40))</f>
        <v>7.7858791625389834E-14</v>
      </c>
      <c r="U404" s="13">
        <f ca="1">EXP(SUMPRODUCT(LN($Y404:$AL404),AlturaTRI!$C$41:$P$41)+SUMPRODUCT(LN(1-$Y404:$AL404),1-AlturaTRI!$C$41:$P$41))</f>
        <v>5.993073004523999E-10</v>
      </c>
      <c r="V404" s="13">
        <f ca="1">EXP(SUMPRODUCT(LN($Y404:$AL404),AlturaTRI!$C$42:$P$42)+SUMPRODUCT(LN(1-$Y404:$AL404),1-AlturaTRI!$C$42:$P$42))</f>
        <v>6.1395033379733581E-8</v>
      </c>
      <c r="W404" s="13">
        <f ca="1">EXP(SUMPRODUCT(LN($Y404:$AL404),AlturaTRI!$C$43:$P$43)+SUMPRODUCT(LN(1-$Y404:$AL404),1-AlturaTRI!$C$43:$P$43))</f>
        <v>6.9257529053403001E-8</v>
      </c>
      <c r="X404">
        <f t="shared" ca="1" si="58"/>
        <v>3.3946147899781777E-3</v>
      </c>
      <c r="Y404" s="9">
        <f t="shared" si="60"/>
        <v>4.5282767200282209E-2</v>
      </c>
      <c r="Z404" s="9">
        <f t="shared" si="60"/>
        <v>3.9115283585633029E-2</v>
      </c>
      <c r="AA404" s="9">
        <f t="shared" si="60"/>
        <v>6.7883021863543974E-2</v>
      </c>
      <c r="AB404" s="9">
        <f t="shared" si="60"/>
        <v>5.509132245688516E-2</v>
      </c>
      <c r="AC404" s="9">
        <f t="shared" si="60"/>
        <v>5.9105559461302859E-2</v>
      </c>
      <c r="AD404" s="9">
        <f t="shared" si="60"/>
        <v>4.1395591374147347E-2</v>
      </c>
      <c r="AE404" s="9">
        <f t="shared" si="60"/>
        <v>0.27583746655862768</v>
      </c>
      <c r="AF404" s="9">
        <f t="shared" si="60"/>
        <v>0.20290889687859853</v>
      </c>
      <c r="AG404" s="9">
        <f t="shared" si="60"/>
        <v>0.88796919286860354</v>
      </c>
      <c r="AH404" s="9">
        <f t="shared" si="60"/>
        <v>8.3208036667483068E-2</v>
      </c>
      <c r="AI404" s="9">
        <f t="shared" si="60"/>
        <v>0.10484845747286151</v>
      </c>
      <c r="AJ404" s="9">
        <f t="shared" si="60"/>
        <v>2.2998504541716008E-2</v>
      </c>
      <c r="AK404" s="9">
        <f t="shared" si="60"/>
        <v>6.129485435908507E-2</v>
      </c>
      <c r="AL404" s="9">
        <f t="shared" si="60"/>
        <v>4.1250370844936476E-2</v>
      </c>
    </row>
    <row r="405" spans="1:38">
      <c r="A405">
        <v>399</v>
      </c>
      <c r="B405">
        <f t="shared" si="59"/>
        <v>-2.0000000000040992E-2</v>
      </c>
      <c r="C405">
        <f t="shared" si="57"/>
        <v>1.6783999999999966</v>
      </c>
      <c r="D405" s="13">
        <f>EXP(SUMPRODUCT(LN($Y405:$AL405),AlturaTRI!$C$24:$P$24)+SUMPRODUCT(LN(1-$Y405:$AL405),1-AlturaTRI!$C$24:$P$24))</f>
        <v>3.2569466781512544E-5</v>
      </c>
      <c r="E405" s="13">
        <f ca="1">EXP(SUMPRODUCT(LN($Y405:$AL405),AlturaTRI!$C$25:$P$25)+SUMPRODUCT(LN(1-$Y405:$AL405),1-AlturaTRI!$C$25:$P$25))</f>
        <v>4.7906474205015012E-8</v>
      </c>
      <c r="F405" s="13">
        <f ca="1">EXP(SUMPRODUCT(LN($Y405:$AL405),AlturaTRI!$C$26:$P$26)+SUMPRODUCT(LN(1-$Y405:$AL405),1-AlturaTRI!$C$26:$P$26))</f>
        <v>2.156511846591234E-10</v>
      </c>
      <c r="G405" s="13">
        <f ca="1">EXP(SUMPRODUCT(LN($Y405:$AL405),AlturaTRI!$C$27:$P$27)+SUMPRODUCT(LN(1-$Y405:$AL405),1-AlturaTRI!$C$27:$P$27))</f>
        <v>1.2371163441994236E-10</v>
      </c>
      <c r="H405" s="13">
        <f ca="1">EXP(SUMPRODUCT(LN($Y405:$AL405),AlturaTRI!$C$28:$P$28)+SUMPRODUCT(LN(1-$Y405:$AL405),1-AlturaTRI!$C$28:$P$28))</f>
        <v>4.527658242832681E-12</v>
      </c>
      <c r="I405" s="13">
        <f ca="1">EXP(SUMPRODUCT(LN($Y405:$AL405),AlturaTRI!$C$29:$P$29)+SUMPRODUCT(LN(1-$Y405:$AL405),1-AlturaTRI!$C$29:$P$29))</f>
        <v>1.0274398800272988E-10</v>
      </c>
      <c r="J405" s="13">
        <f ca="1">EXP(SUMPRODUCT(LN($Y405:$AL405),AlturaTRI!$C$30:$P$30)+SUMPRODUCT(LN(1-$Y405:$AL405),1-AlturaTRI!$C$30:$P$30))</f>
        <v>8.407678236956371E-10</v>
      </c>
      <c r="K405" s="13">
        <f ca="1">EXP(SUMPRODUCT(LN($Y405:$AL405),AlturaTRI!$C$31:$P$31)+SUMPRODUCT(LN(1-$Y405:$AL405),1-AlturaTRI!$C$31:$P$31))</f>
        <v>3.704298667709698E-8</v>
      </c>
      <c r="L405" s="13">
        <f ca="1">EXP(SUMPRODUCT(LN($Y405:$AL405),AlturaTRI!$C$32:$P$32)+SUMPRODUCT(LN(1-$Y405:$AL405),1-AlturaTRI!$C$32:$P$32))</f>
        <v>4.0474821537677717E-8</v>
      </c>
      <c r="M405" s="13">
        <f ca="1">EXP(SUMPRODUCT(LN($Y405:$AL405),AlturaTRI!$C$33:$P$33)+SUMPRODUCT(LN(1-$Y405:$AL405),1-AlturaTRI!$C$33:$P$33))</f>
        <v>9.066228938484051E-7</v>
      </c>
      <c r="N405" s="13">
        <f ca="1">EXP(SUMPRODUCT(LN($Y405:$AL405),AlturaTRI!$C$34:$P$34)+SUMPRODUCT(LN(1-$Y405:$AL405),1-AlturaTRI!$C$34:$P$34))</f>
        <v>4.0768081190470677E-4</v>
      </c>
      <c r="O405" s="13">
        <f ca="1">EXP(SUMPRODUCT(LN($Y405:$AL405),AlturaTRI!$C$35:$P$35)+SUMPRODUCT(LN(1-$Y405:$AL405),1-AlturaTRI!$C$35:$P$35))</f>
        <v>2.0610007899203337E-8</v>
      </c>
      <c r="P405" s="13">
        <f ca="1">EXP(SUMPRODUCT(LN($Y405:$AL405),AlturaTRI!$C$36:$P$36)+SUMPRODUCT(LN(1-$Y405:$AL405),1-AlturaTRI!$C$36:$P$36))</f>
        <v>1.8845860704740654E-8</v>
      </c>
      <c r="Q405" s="13">
        <f ca="1">EXP(SUMPRODUCT(LN($Y405:$AL405),AlturaTRI!$C$37:$P$37)+SUMPRODUCT(LN(1-$Y405:$AL405),1-AlturaTRI!$C$37:$P$37))</f>
        <v>7.1381247590452316E-6</v>
      </c>
      <c r="R405" s="13">
        <f ca="1">EXP(SUMPRODUCT(LN($Y405:$AL405),AlturaTRI!$C$38:$P$38)+SUMPRODUCT(LN(1-$Y405:$AL405),1-AlturaTRI!$C$38:$P$38))</f>
        <v>3.8254440756337996E-7</v>
      </c>
      <c r="S405" s="13">
        <f ca="1">EXP(SUMPRODUCT(LN($Y405:$AL405),AlturaTRI!$C$39:$P$39)+SUMPRODUCT(LN(1-$Y405:$AL405),1-AlturaTRI!$C$39:$P$39))</f>
        <v>2.485556633500103E-12</v>
      </c>
      <c r="T405" s="13">
        <f ca="1">EXP(SUMPRODUCT(LN($Y405:$AL405),AlturaTRI!$C$40:$P$40)+SUMPRODUCT(LN(1-$Y405:$AL405),1-AlturaTRI!$C$40:$P$40))</f>
        <v>8.9109659038933861E-14</v>
      </c>
      <c r="U405" s="13">
        <f ca="1">EXP(SUMPRODUCT(LN($Y405:$AL405),AlturaTRI!$C$41:$P$41)+SUMPRODUCT(LN(1-$Y405:$AL405),1-AlturaTRI!$C$41:$P$41))</f>
        <v>6.743506933902647E-10</v>
      </c>
      <c r="V405" s="13">
        <f ca="1">EXP(SUMPRODUCT(LN($Y405:$AL405),AlturaTRI!$C$42:$P$42)+SUMPRODUCT(LN(1-$Y405:$AL405),1-AlturaTRI!$C$42:$P$42))</f>
        <v>6.6849256698220608E-8</v>
      </c>
      <c r="W405" s="13">
        <f ca="1">EXP(SUMPRODUCT(LN($Y405:$AL405),AlturaTRI!$C$43:$P$43)+SUMPRODUCT(LN(1-$Y405:$AL405),1-AlturaTRI!$C$43:$P$43))</f>
        <v>7.6616078228691743E-8</v>
      </c>
      <c r="X405">
        <f t="shared" ca="1" si="58"/>
        <v>3.3954635497662269E-3</v>
      </c>
      <c r="Y405" s="9">
        <f t="shared" si="60"/>
        <v>4.6121515597376081E-2</v>
      </c>
      <c r="Z405" s="9">
        <f t="shared" si="60"/>
        <v>3.9864151645663884E-2</v>
      </c>
      <c r="AA405" s="9">
        <f t="shared" si="60"/>
        <v>6.9013662850777993E-2</v>
      </c>
      <c r="AB405" s="9">
        <f t="shared" si="60"/>
        <v>5.584257868637553E-2</v>
      </c>
      <c r="AC405" s="9">
        <f t="shared" si="60"/>
        <v>6.0009709362865052E-2</v>
      </c>
      <c r="AD405" s="9">
        <f t="shared" si="60"/>
        <v>4.2069913600161844E-2</v>
      </c>
      <c r="AE405" s="9">
        <f t="shared" si="60"/>
        <v>0.28039332002079348</v>
      </c>
      <c r="AF405" s="9">
        <f t="shared" si="60"/>
        <v>0.20592363028940264</v>
      </c>
      <c r="AG405" s="9">
        <f t="shared" si="60"/>
        <v>0.89030146015210954</v>
      </c>
      <c r="AH405" s="9">
        <f t="shared" si="60"/>
        <v>8.4977488060164461E-2</v>
      </c>
      <c r="AI405" s="9">
        <f t="shared" si="60"/>
        <v>0.10676275106696803</v>
      </c>
      <c r="AJ405" s="9">
        <f t="shared" si="60"/>
        <v>2.358710283083932E-2</v>
      </c>
      <c r="AK405" s="9">
        <f t="shared" si="60"/>
        <v>6.2191676002921394E-2</v>
      </c>
      <c r="AL405" s="9">
        <f t="shared" si="60"/>
        <v>4.221144037945182E-2</v>
      </c>
    </row>
    <row r="406" spans="1:38">
      <c r="A406">
        <v>400</v>
      </c>
      <c r="B406">
        <f t="shared" si="59"/>
        <v>-1.0000000000040992E-2</v>
      </c>
      <c r="C406">
        <f t="shared" si="57"/>
        <v>1.6791999999999967</v>
      </c>
      <c r="D406" s="13">
        <f>EXP(SUMPRODUCT(LN($Y406:$AL406),AlturaTRI!$C$24:$P$24)+SUMPRODUCT(LN(1-$Y406:$AL406),1-AlturaTRI!$C$24:$P$24))</f>
        <v>3.315156499866984E-5</v>
      </c>
      <c r="E406" s="13">
        <f ca="1">EXP(SUMPRODUCT(LN($Y406:$AL406),AlturaTRI!$C$25:$P$25)+SUMPRODUCT(LN(1-$Y406:$AL406),1-AlturaTRI!$C$25:$P$25))</f>
        <v>5.2429055445501551E-8</v>
      </c>
      <c r="F406" s="13">
        <f ca="1">EXP(SUMPRODUCT(LN($Y406:$AL406),AlturaTRI!$C$26:$P$26)+SUMPRODUCT(LN(1-$Y406:$AL406),1-AlturaTRI!$C$26:$P$26))</f>
        <v>2.36231003790898E-10</v>
      </c>
      <c r="G406" s="13">
        <f ca="1">EXP(SUMPRODUCT(LN($Y406:$AL406),AlturaTRI!$C$27:$P$27)+SUMPRODUCT(LN(1-$Y406:$AL406),1-AlturaTRI!$C$27:$P$27))</f>
        <v>1.4434763216784792E-10</v>
      </c>
      <c r="H406" s="13">
        <f ca="1">EXP(SUMPRODUCT(LN($Y406:$AL406),AlturaTRI!$C$28:$P$28)+SUMPRODUCT(LN(1-$Y406:$AL406),1-AlturaTRI!$C$28:$P$28))</f>
        <v>5.2265873472667985E-12</v>
      </c>
      <c r="I406" s="13">
        <f ca="1">EXP(SUMPRODUCT(LN($Y406:$AL406),AlturaTRI!$C$29:$P$29)+SUMPRODUCT(LN(1-$Y406:$AL406),1-AlturaTRI!$C$29:$P$29))</f>
        <v>1.1207266465191883E-10</v>
      </c>
      <c r="J406" s="13">
        <f ca="1">EXP(SUMPRODUCT(LN($Y406:$AL406),AlturaTRI!$C$30:$P$30)+SUMPRODUCT(LN(1-$Y406:$AL406),1-AlturaTRI!$C$30:$P$30))</f>
        <v>9.355381072461285E-10</v>
      </c>
      <c r="K406" s="13">
        <f ca="1">EXP(SUMPRODUCT(LN($Y406:$AL406),AlturaTRI!$C$31:$P$31)+SUMPRODUCT(LN(1-$Y406:$AL406),1-AlturaTRI!$C$31:$P$31))</f>
        <v>3.8973478153982418E-8</v>
      </c>
      <c r="L406" s="13">
        <f ca="1">EXP(SUMPRODUCT(LN($Y406:$AL406),AlturaTRI!$C$32:$P$32)+SUMPRODUCT(LN(1-$Y406:$AL406),1-AlturaTRI!$C$32:$P$32))</f>
        <v>4.2227866321685143E-8</v>
      </c>
      <c r="M406" s="13">
        <f ca="1">EXP(SUMPRODUCT(LN($Y406:$AL406),AlturaTRI!$C$33:$P$33)+SUMPRODUCT(LN(1-$Y406:$AL406),1-AlturaTRI!$C$33:$P$33))</f>
        <v>9.7612124144370649E-7</v>
      </c>
      <c r="N406" s="13">
        <f ca="1">EXP(SUMPRODUCT(LN($Y406:$AL406),AlturaTRI!$C$34:$P$34)+SUMPRODUCT(LN(1-$Y406:$AL406),1-AlturaTRI!$C$34:$P$34))</f>
        <v>4.1680589321306478E-4</v>
      </c>
      <c r="O406" s="13">
        <f ca="1">EXP(SUMPRODUCT(LN($Y406:$AL406),AlturaTRI!$C$35:$P$35)+SUMPRODUCT(LN(1-$Y406:$AL406),1-AlturaTRI!$C$35:$P$35))</f>
        <v>2.270377994906087E-8</v>
      </c>
      <c r="P406" s="13">
        <f ca="1">EXP(SUMPRODUCT(LN($Y406:$AL406),AlturaTRI!$C$36:$P$36)+SUMPRODUCT(LN(1-$Y406:$AL406),1-AlturaTRI!$C$36:$P$36))</f>
        <v>2.065851956738259E-8</v>
      </c>
      <c r="Q406" s="13">
        <f ca="1">EXP(SUMPRODUCT(LN($Y406:$AL406),AlturaTRI!$C$37:$P$37)+SUMPRODUCT(LN(1-$Y406:$AL406),1-AlturaTRI!$C$37:$P$37))</f>
        <v>7.5089631108438776E-6</v>
      </c>
      <c r="R406" s="13">
        <f ca="1">EXP(SUMPRODUCT(LN($Y406:$AL406),AlturaTRI!$C$38:$P$38)+SUMPRODUCT(LN(1-$Y406:$AL406),1-AlturaTRI!$C$38:$P$38))</f>
        <v>4.0846000169056309E-7</v>
      </c>
      <c r="S406" s="13">
        <f ca="1">EXP(SUMPRODUCT(LN($Y406:$AL406),AlturaTRI!$C$39:$P$39)+SUMPRODUCT(LN(1-$Y406:$AL406),1-AlturaTRI!$C$39:$P$39))</f>
        <v>2.9854757811467899E-12</v>
      </c>
      <c r="T406" s="13">
        <f ca="1">EXP(SUMPRODUCT(LN($Y406:$AL406),AlturaTRI!$C$40:$P$40)+SUMPRODUCT(LN(1-$Y406:$AL406),1-AlturaTRI!$C$40:$P$40))</f>
        <v>1.0194185911383142E-13</v>
      </c>
      <c r="U406" s="13">
        <f ca="1">EXP(SUMPRODUCT(LN($Y406:$AL406),AlturaTRI!$C$41:$P$41)+SUMPRODUCT(LN(1-$Y406:$AL406),1-AlturaTRI!$C$41:$P$41))</f>
        <v>7.5846002070093545E-10</v>
      </c>
      <c r="V406" s="13">
        <f ca="1">EXP(SUMPRODUCT(LN($Y406:$AL406),AlturaTRI!$C$42:$P$42)+SUMPRODUCT(LN(1-$Y406:$AL406),1-AlturaTRI!$C$42:$P$42))</f>
        <v>7.2756294193250158E-8</v>
      </c>
      <c r="W406" s="13">
        <f ca="1">EXP(SUMPRODUCT(LN($Y406:$AL406),AlturaTRI!$C$43:$P$43)+SUMPRODUCT(LN(1-$Y406:$AL406),1-AlturaTRI!$C$43:$P$43))</f>
        <v>8.4719520227667461E-8</v>
      </c>
      <c r="X406">
        <f t="shared" ca="1" si="58"/>
        <v>3.3959729074995674E-3</v>
      </c>
      <c r="Y406" s="9">
        <f t="shared" si="60"/>
        <v>4.6975035277201656E-2</v>
      </c>
      <c r="Z406" s="9">
        <f t="shared" si="60"/>
        <v>4.0626750714076537E-2</v>
      </c>
      <c r="AA406" s="9">
        <f t="shared" si="60"/>
        <v>7.016171800036429E-2</v>
      </c>
      <c r="AB406" s="9">
        <f t="shared" si="60"/>
        <v>5.6603465782028593E-2</v>
      </c>
      <c r="AC406" s="9">
        <f t="shared" si="60"/>
        <v>6.0926794619317479E-2</v>
      </c>
      <c r="AD406" s="9">
        <f t="shared" si="60"/>
        <v>4.2754730419958996E-2</v>
      </c>
      <c r="AE406" s="9">
        <f t="shared" si="60"/>
        <v>0.28499480664927068</v>
      </c>
      <c r="AF406" s="9">
        <f t="shared" si="60"/>
        <v>0.20897141240902961</v>
      </c>
      <c r="AG406" s="9">
        <f t="shared" si="60"/>
        <v>0.89259104711214443</v>
      </c>
      <c r="AH406" s="9">
        <f t="shared" si="60"/>
        <v>8.6781005757612148E-2</v>
      </c>
      <c r="AI406" s="9">
        <f t="shared" si="60"/>
        <v>0.10870775086788063</v>
      </c>
      <c r="AJ406" s="9">
        <f t="shared" si="60"/>
        <v>2.4190392073137338E-2</v>
      </c>
      <c r="AK406" s="9">
        <f t="shared" si="60"/>
        <v>6.3100737237187163E-2</v>
      </c>
      <c r="AL406" s="9">
        <f t="shared" si="60"/>
        <v>4.3193892554890943E-2</v>
      </c>
    </row>
    <row r="407" spans="1:38">
      <c r="A407">
        <v>401</v>
      </c>
      <c r="B407">
        <f t="shared" si="59"/>
        <v>-4.0991515737331952E-14</v>
      </c>
      <c r="C407">
        <f t="shared" si="57"/>
        <v>1.6799999999999966</v>
      </c>
      <c r="D407" s="13">
        <f>EXP(SUMPRODUCT(LN($Y407:$AL407),AlturaTRI!$C$24:$P$24)+SUMPRODUCT(LN(1-$Y407:$AL407),1-AlturaTRI!$C$24:$P$24))</f>
        <v>3.3729204088553351E-5</v>
      </c>
      <c r="E407" s="13">
        <f ca="1">EXP(SUMPRODUCT(LN($Y407:$AL407),AlturaTRI!$C$25:$P$25)+SUMPRODUCT(LN(1-$Y407:$AL407),1-AlturaTRI!$C$25:$P$25))</f>
        <v>5.7353315599240905E-8</v>
      </c>
      <c r="F407" s="13">
        <f ca="1">EXP(SUMPRODUCT(LN($Y407:$AL407),AlturaTRI!$C$26:$P$26)+SUMPRODUCT(LN(1-$Y407:$AL407),1-AlturaTRI!$C$26:$P$26))</f>
        <v>2.5866079848358925E-10</v>
      </c>
      <c r="G407" s="13">
        <f ca="1">EXP(SUMPRODUCT(LN($Y407:$AL407),AlturaTRI!$C$27:$P$27)+SUMPRODUCT(LN(1-$Y407:$AL407),1-AlturaTRI!$C$27:$P$27))</f>
        <v>1.6835168026154542E-10</v>
      </c>
      <c r="H407" s="13">
        <f ca="1">EXP(SUMPRODUCT(LN($Y407:$AL407),AlturaTRI!$C$28:$P$28)+SUMPRODUCT(LN(1-$Y407:$AL407),1-AlturaTRI!$C$28:$P$28))</f>
        <v>6.030751853786993E-12</v>
      </c>
      <c r="I407" s="13">
        <f ca="1">EXP(SUMPRODUCT(LN($Y407:$AL407),AlturaTRI!$C$29:$P$29)+SUMPRODUCT(LN(1-$Y407:$AL407),1-AlturaTRI!$C$29:$P$29))</f>
        <v>1.2219449710532315E-10</v>
      </c>
      <c r="J407" s="13">
        <f ca="1">EXP(SUMPRODUCT(LN($Y407:$AL407),AlturaTRI!$C$30:$P$30)+SUMPRODUCT(LN(1-$Y407:$AL407),1-AlturaTRI!$C$30:$P$30))</f>
        <v>1.0405322692406471E-9</v>
      </c>
      <c r="K407" s="13">
        <f ca="1">EXP(SUMPRODUCT(LN($Y407:$AL407),AlturaTRI!$C$31:$P$31)+SUMPRODUCT(LN(1-$Y407:$AL407),1-AlturaTRI!$C$31:$P$31))</f>
        <v>4.0986516396701051E-8</v>
      </c>
      <c r="L407" s="13">
        <f ca="1">EXP(SUMPRODUCT(LN($Y407:$AL407),AlturaTRI!$C$32:$P$32)+SUMPRODUCT(LN(1-$Y407:$AL407),1-AlturaTRI!$C$32:$P$32))</f>
        <v>4.4037433972015387E-8</v>
      </c>
      <c r="M407" s="13">
        <f ca="1">EXP(SUMPRODUCT(LN($Y407:$AL407),AlturaTRI!$C$33:$P$33)+SUMPRODUCT(LN(1-$Y407:$AL407),1-AlturaTRI!$C$33:$P$33))</f>
        <v>1.0504841814404527E-6</v>
      </c>
      <c r="N407" s="13">
        <f ca="1">EXP(SUMPRODUCT(LN($Y407:$AL407),AlturaTRI!$C$34:$P$34)+SUMPRODUCT(LN(1-$Y407:$AL407),1-AlturaTRI!$C$34:$P$34))</f>
        <v>4.2594752769949915E-4</v>
      </c>
      <c r="O407" s="13">
        <f ca="1">EXP(SUMPRODUCT(LN($Y407:$AL407),AlturaTRI!$C$35:$P$35)+SUMPRODUCT(LN(1-$Y407:$AL407),1-AlturaTRI!$C$35:$P$35))</f>
        <v>2.4999242587748961E-8</v>
      </c>
      <c r="P407" s="13">
        <f ca="1">EXP(SUMPRODUCT(LN($Y407:$AL407),AlturaTRI!$C$36:$P$36)+SUMPRODUCT(LN(1-$Y407:$AL407),1-AlturaTRI!$C$36:$P$36))</f>
        <v>2.2635551816788912E-8</v>
      </c>
      <c r="Q407" s="13">
        <f ca="1">EXP(SUMPRODUCT(LN($Y407:$AL407),AlturaTRI!$C$37:$P$37)+SUMPRODUCT(LN(1-$Y407:$AL407),1-AlturaTRI!$C$37:$P$37))</f>
        <v>7.8955880083512705E-6</v>
      </c>
      <c r="R407" s="13">
        <f ca="1">EXP(SUMPRODUCT(LN($Y407:$AL407),AlturaTRI!$C$38:$P$38)+SUMPRODUCT(LN(1-$Y407:$AL407),1-AlturaTRI!$C$38:$P$38))</f>
        <v>4.3593916064431085E-7</v>
      </c>
      <c r="S407" s="13">
        <f ca="1">EXP(SUMPRODUCT(LN($Y407:$AL407),AlturaTRI!$C$39:$P$39)+SUMPRODUCT(LN(1-$Y407:$AL407),1-AlturaTRI!$C$39:$P$39))</f>
        <v>3.5843640537732973E-12</v>
      </c>
      <c r="T407" s="13">
        <f ca="1">EXP(SUMPRODUCT(LN($Y407:$AL407),AlturaTRI!$C$40:$P$40)+SUMPRODUCT(LN(1-$Y407:$AL407),1-AlturaTRI!$C$40:$P$40))</f>
        <v>1.1657058839870085E-13</v>
      </c>
      <c r="U407" s="13">
        <f ca="1">EXP(SUMPRODUCT(LN($Y407:$AL407),AlturaTRI!$C$41:$P$41)+SUMPRODUCT(LN(1-$Y407:$AL407),1-AlturaTRI!$C$41:$P$41))</f>
        <v>8.5268426765545343E-10</v>
      </c>
      <c r="V407" s="13">
        <f ca="1">EXP(SUMPRODUCT(LN($Y407:$AL407),AlturaTRI!$C$42:$P$42)+SUMPRODUCT(LN(1-$Y407:$AL407),1-AlturaTRI!$C$42:$P$42))</f>
        <v>7.9150421053626671E-8</v>
      </c>
      <c r="W407" s="13">
        <f ca="1">EXP(SUMPRODUCT(LN($Y407:$AL407),AlturaTRI!$C$43:$P$43)+SUMPRODUCT(LN(1-$Y407:$AL407),1-AlturaTRI!$C$43:$P$43))</f>
        <v>9.3638776159062256E-8</v>
      </c>
      <c r="X407">
        <f t="shared" ca="1" si="58"/>
        <v>3.3961427103899808E-3</v>
      </c>
      <c r="Y407" s="9">
        <f t="shared" ref="Y407:AL416" si="61">1/(1+EXP(-1.7*Y$2*($B407-Y$3)))</f>
        <v>4.7843557863252784E-2</v>
      </c>
      <c r="Z407" s="9">
        <f t="shared" si="61"/>
        <v>4.140330917206686E-2</v>
      </c>
      <c r="AA407" s="9">
        <f t="shared" si="61"/>
        <v>7.1327408061875625E-2</v>
      </c>
      <c r="AB407" s="9">
        <f t="shared" si="61"/>
        <v>5.7374090391397202E-2</v>
      </c>
      <c r="AC407" s="9">
        <f t="shared" si="61"/>
        <v>6.185697274973681E-2</v>
      </c>
      <c r="AD407" s="9">
        <f t="shared" si="61"/>
        <v>4.3450189100368797E-2</v>
      </c>
      <c r="AE407" s="9">
        <f t="shared" si="61"/>
        <v>0.28964141304531915</v>
      </c>
      <c r="AF407" s="9">
        <f t="shared" si="61"/>
        <v>0.21205225738366135</v>
      </c>
      <c r="AG407" s="9">
        <f t="shared" si="61"/>
        <v>0.8948384912680003</v>
      </c>
      <c r="AH407" s="9">
        <f t="shared" si="61"/>
        <v>8.8619093285829606E-2</v>
      </c>
      <c r="AI407" s="9">
        <f t="shared" si="61"/>
        <v>0.11068379387388684</v>
      </c>
      <c r="AJ407" s="9">
        <f t="shared" si="61"/>
        <v>2.4808719637950383E-2</v>
      </c>
      <c r="AK407" s="9">
        <f t="shared" si="61"/>
        <v>6.402217916821179E-2</v>
      </c>
      <c r="AL407" s="9">
        <f t="shared" si="61"/>
        <v>4.4198155678685763E-2</v>
      </c>
    </row>
    <row r="408" spans="1:38">
      <c r="A408">
        <v>402</v>
      </c>
      <c r="B408">
        <f t="shared" si="59"/>
        <v>9.9999999999590087E-3</v>
      </c>
      <c r="C408">
        <f t="shared" si="57"/>
        <v>1.6807999999999967</v>
      </c>
      <c r="D408" s="13">
        <f>EXP(SUMPRODUCT(LN($Y408:$AL408),AlturaTRI!$C$24:$P$24)+SUMPRODUCT(LN(1-$Y408:$AL408),1-AlturaTRI!$C$24:$P$24))</f>
        <v>3.4301635136241502E-5</v>
      </c>
      <c r="E408" s="13">
        <f ca="1">EXP(SUMPRODUCT(LN($Y408:$AL408),AlturaTRI!$C$25:$P$25)+SUMPRODUCT(LN(1-$Y408:$AL408),1-AlturaTRI!$C$25:$P$25))</f>
        <v>6.2712151019236414E-8</v>
      </c>
      <c r="F408" s="13">
        <f ca="1">EXP(SUMPRODUCT(LN($Y408:$AL408),AlturaTRI!$C$26:$P$26)+SUMPRODUCT(LN(1-$Y408:$AL408),1-AlturaTRI!$C$26:$P$26))</f>
        <v>2.8309422120005795E-10</v>
      </c>
      <c r="G408" s="13">
        <f ca="1">EXP(SUMPRODUCT(LN($Y408:$AL408),AlturaTRI!$C$27:$P$27)+SUMPRODUCT(LN(1-$Y408:$AL408),1-AlturaTRI!$C$27:$P$27))</f>
        <v>1.9626005585045405E-10</v>
      </c>
      <c r="H408" s="13">
        <f ca="1">EXP(SUMPRODUCT(LN($Y408:$AL408),AlturaTRI!$C$28:$P$28)+SUMPRODUCT(LN(1-$Y408:$AL408),1-AlturaTRI!$C$28:$P$28))</f>
        <v>6.9555484002317237E-12</v>
      </c>
      <c r="I408" s="13">
        <f ca="1">EXP(SUMPRODUCT(LN($Y408:$AL408),AlturaTRI!$C$29:$P$29)+SUMPRODUCT(LN(1-$Y408:$AL408),1-AlturaTRI!$C$29:$P$29))</f>
        <v>1.331711869508173E-10</v>
      </c>
      <c r="J408" s="13">
        <f ca="1">EXP(SUMPRODUCT(LN($Y408:$AL408),AlturaTRI!$C$30:$P$30)+SUMPRODUCT(LN(1-$Y408:$AL408),1-AlturaTRI!$C$30:$P$30))</f>
        <v>1.1567947151410156E-9</v>
      </c>
      <c r="K408" s="13">
        <f ca="1">EXP(SUMPRODUCT(LN($Y408:$AL408),AlturaTRI!$C$31:$P$31)+SUMPRODUCT(LN(1-$Y408:$AL408),1-AlturaTRI!$C$31:$P$31))</f>
        <v>4.308434759502686E-8</v>
      </c>
      <c r="L408" s="13">
        <f ca="1">EXP(SUMPRODUCT(LN($Y408:$AL408),AlturaTRI!$C$32:$P$32)+SUMPRODUCT(LN(1-$Y408:$AL408),1-AlturaTRI!$C$32:$P$32))</f>
        <v>4.5904107055701909E-8</v>
      </c>
      <c r="M408" s="13">
        <f ca="1">EXP(SUMPRODUCT(LN($Y408:$AL408),AlturaTRI!$C$33:$P$33)+SUMPRODUCT(LN(1-$Y408:$AL408),1-AlturaTRI!$C$33:$P$33))</f>
        <v>1.1300091035145023E-6</v>
      </c>
      <c r="N408" s="13">
        <f ca="1">EXP(SUMPRODUCT(LN($Y408:$AL408),AlturaTRI!$C$34:$P$34)+SUMPRODUCT(LN(1-$Y408:$AL408),1-AlturaTRI!$C$34:$P$34))</f>
        <v>4.3509593381791273E-4</v>
      </c>
      <c r="O408" s="13">
        <f ca="1">EXP(SUMPRODUCT(LN($Y408:$AL408),AlturaTRI!$C$35:$P$35)+SUMPRODUCT(LN(1-$Y408:$AL408),1-AlturaTRI!$C$35:$P$35))</f>
        <v>2.7514536717266973E-8</v>
      </c>
      <c r="P408" s="13">
        <f ca="1">EXP(SUMPRODUCT(LN($Y408:$AL408),AlturaTRI!$C$36:$P$36)+SUMPRODUCT(LN(1-$Y408:$AL408),1-AlturaTRI!$C$36:$P$36))</f>
        <v>2.4790749018148293E-8</v>
      </c>
      <c r="Q408" s="13">
        <f ca="1">EXP(SUMPRODUCT(LN($Y408:$AL408),AlturaTRI!$C$37:$P$37)+SUMPRODUCT(LN(1-$Y408:$AL408),1-AlturaTRI!$C$37:$P$37))</f>
        <v>8.2984247185808572E-6</v>
      </c>
      <c r="R408" s="13">
        <f ca="1">EXP(SUMPRODUCT(LN($Y408:$AL408),AlturaTRI!$C$38:$P$38)+SUMPRODUCT(LN(1-$Y408:$AL408),1-AlturaTRI!$C$38:$P$38))</f>
        <v>4.6505991114456921E-7</v>
      </c>
      <c r="S408" s="13">
        <f ca="1">EXP(SUMPRODUCT(LN($Y408:$AL408),AlturaTRI!$C$39:$P$39)+SUMPRODUCT(LN(1-$Y408:$AL408),1-AlturaTRI!$C$39:$P$39))</f>
        <v>4.3014744332481204E-12</v>
      </c>
      <c r="T408" s="13">
        <f ca="1">EXP(SUMPRODUCT(LN($Y408:$AL408),AlturaTRI!$C$40:$P$40)+SUMPRODUCT(LN(1-$Y408:$AL408),1-AlturaTRI!$C$40:$P$40))</f>
        <v>1.3323922546584029E-13</v>
      </c>
      <c r="U408" s="13">
        <f ca="1">EXP(SUMPRODUCT(LN($Y408:$AL408),AlturaTRI!$C$41:$P$41)+SUMPRODUCT(LN(1-$Y408:$AL408),1-AlturaTRI!$C$41:$P$41))</f>
        <v>9.5818745042542601E-10</v>
      </c>
      <c r="V408" s="13">
        <f ca="1">EXP(SUMPRODUCT(LN($Y408:$AL408),AlturaTRI!$C$42:$P$42)+SUMPRODUCT(LN(1-$Y408:$AL408),1-AlturaTRI!$C$42:$P$42))</f>
        <v>8.6068168294490182E-8</v>
      </c>
      <c r="W408" s="13">
        <f ca="1">EXP(SUMPRODUCT(LN($Y408:$AL408),AlturaTRI!$C$43:$P$43)+SUMPRODUCT(LN(1-$Y408:$AL408),1-AlturaTRI!$C$43:$P$43))</f>
        <v>1.0345098781149E-7</v>
      </c>
      <c r="X408">
        <f t="shared" ca="1" si="58"/>
        <v>3.3959729074995704E-3</v>
      </c>
      <c r="Y408" s="9">
        <f t="shared" si="61"/>
        <v>4.8727317546657274E-2</v>
      </c>
      <c r="Z408" s="9">
        <f t="shared" si="61"/>
        <v>4.2194058297007182E-2</v>
      </c>
      <c r="AA408" s="9">
        <f t="shared" si="61"/>
        <v>7.2510954988469448E-2</v>
      </c>
      <c r="AB408" s="9">
        <f t="shared" si="61"/>
        <v>5.8154559881194695E-2</v>
      </c>
      <c r="AC408" s="9">
        <f t="shared" si="61"/>
        <v>6.2800402342365849E-2</v>
      </c>
      <c r="AD408" s="9">
        <f t="shared" si="61"/>
        <v>4.4156438447856855E-2</v>
      </c>
      <c r="AE408" s="9">
        <f t="shared" si="61"/>
        <v>0.29433259223516545</v>
      </c>
      <c r="AF408" s="9">
        <f t="shared" si="61"/>
        <v>0.21516616818394646</v>
      </c>
      <c r="AG408" s="9">
        <f t="shared" si="61"/>
        <v>0.89704433369217218</v>
      </c>
      <c r="AH408" s="9">
        <f t="shared" si="61"/>
        <v>9.0492255062493837E-2</v>
      </c>
      <c r="AI408" s="9">
        <f t="shared" si="61"/>
        <v>0.11269121501440348</v>
      </c>
      <c r="AJ408" s="9">
        <f t="shared" si="61"/>
        <v>2.5442440109651934E-2</v>
      </c>
      <c r="AK408" s="9">
        <f t="shared" si="61"/>
        <v>6.4956143764355406E-2</v>
      </c>
      <c r="AL408" s="9">
        <f t="shared" si="61"/>
        <v>4.5224664407656913E-2</v>
      </c>
    </row>
    <row r="409" spans="1:38">
      <c r="A409">
        <v>403</v>
      </c>
      <c r="B409">
        <f t="shared" si="59"/>
        <v>1.9999999999959009E-2</v>
      </c>
      <c r="C409">
        <f t="shared" si="57"/>
        <v>1.6815999999999967</v>
      </c>
      <c r="D409" s="13">
        <f>EXP(SUMPRODUCT(LN($Y409:$AL409),AlturaTRI!$C$24:$P$24)+SUMPRODUCT(LN(1-$Y409:$AL409),1-AlturaTRI!$C$24:$P$24))</f>
        <v>3.4868093262127376E-5</v>
      </c>
      <c r="E409" s="13">
        <f ca="1">EXP(SUMPRODUCT(LN($Y409:$AL409),AlturaTRI!$C$25:$P$25)+SUMPRODUCT(LN(1-$Y409:$AL409),1-AlturaTRI!$C$25:$P$25))</f>
        <v>6.8540853952427365E-8</v>
      </c>
      <c r="F409" s="13">
        <f ca="1">EXP(SUMPRODUCT(LN($Y409:$AL409),AlturaTRI!$C$26:$P$26)+SUMPRODUCT(LN(1-$Y409:$AL409),1-AlturaTRI!$C$26:$P$26))</f>
        <v>3.0969631692422859E-10</v>
      </c>
      <c r="G409" s="13">
        <f ca="1">EXP(SUMPRODUCT(LN($Y409:$AL409),AlturaTRI!$C$27:$P$27)+SUMPRODUCT(LN(1-$Y409:$AL409),1-AlturaTRI!$C$27:$P$27))</f>
        <v>2.2869202861252303E-10</v>
      </c>
      <c r="H409" s="13">
        <f ca="1">EXP(SUMPRODUCT(LN($Y409:$AL409),AlturaTRI!$C$28:$P$28)+SUMPRODUCT(LN(1-$Y409:$AL409),1-AlturaTRI!$C$28:$P$28))</f>
        <v>8.0185518353675767E-12</v>
      </c>
      <c r="I409" s="13">
        <f ca="1">EXP(SUMPRODUCT(LN($Y409:$AL409),AlturaTRI!$C$29:$P$29)+SUMPRODUCT(LN(1-$Y409:$AL409),1-AlturaTRI!$C$29:$P$29))</f>
        <v>1.4506863975297462E-10</v>
      </c>
      <c r="J409" s="13">
        <f ca="1">EXP(SUMPRODUCT(LN($Y409:$AL409),AlturaTRI!$C$30:$P$30)+SUMPRODUCT(LN(1-$Y409:$AL409),1-AlturaTRI!$C$30:$P$30))</f>
        <v>1.2854692271899322E-9</v>
      </c>
      <c r="K409" s="13">
        <f ca="1">EXP(SUMPRODUCT(LN($Y409:$AL409),AlturaTRI!$C$31:$P$31)+SUMPRODUCT(LN(1-$Y409:$AL409),1-AlturaTRI!$C$31:$P$31))</f>
        <v>4.526918549750988E-8</v>
      </c>
      <c r="L409" s="13">
        <f ca="1">EXP(SUMPRODUCT(LN($Y409:$AL409),AlturaTRI!$C$32:$P$32)+SUMPRODUCT(LN(1-$Y409:$AL409),1-AlturaTRI!$C$32:$P$32))</f>
        <v>4.7828386320795247E-8</v>
      </c>
      <c r="M409" s="13">
        <f ca="1">EXP(SUMPRODUCT(LN($Y409:$AL409),AlturaTRI!$C$33:$P$33)+SUMPRODUCT(LN(1-$Y409:$AL409),1-AlturaTRI!$C$33:$P$33))</f>
        <v>1.215007653023111E-6</v>
      </c>
      <c r="N409" s="13">
        <f ca="1">EXP(SUMPRODUCT(LN($Y409:$AL409),AlturaTRI!$C$34:$P$34)+SUMPRODUCT(LN(1-$Y409:$AL409),1-AlturaTRI!$C$34:$P$34))</f>
        <v>4.4424095431497453E-4</v>
      </c>
      <c r="O409" s="13">
        <f ca="1">EXP(SUMPRODUCT(LN($Y409:$AL409),AlturaTRI!$C$35:$P$35)+SUMPRODUCT(LN(1-$Y409:$AL409),1-AlturaTRI!$C$35:$P$35))</f>
        <v>3.0269287927491376E-8</v>
      </c>
      <c r="P409" s="13">
        <f ca="1">EXP(SUMPRODUCT(LN($Y409:$AL409),AlturaTRI!$C$36:$P$36)+SUMPRODUCT(LN(1-$Y409:$AL409),1-AlturaTRI!$C$36:$P$36))</f>
        <v>2.7138938497912336E-8</v>
      </c>
      <c r="Q409" s="13">
        <f ca="1">EXP(SUMPRODUCT(LN($Y409:$AL409),AlturaTRI!$C$37:$P$37)+SUMPRODUCT(LN(1-$Y409:$AL409),1-AlturaTRI!$C$37:$P$37))</f>
        <v>8.7178919950512267E-6</v>
      </c>
      <c r="R409" s="13">
        <f ca="1">EXP(SUMPRODUCT(LN($Y409:$AL409),AlturaTRI!$C$38:$P$38)+SUMPRODUCT(LN(1-$Y409:$AL409),1-AlturaTRI!$C$38:$P$38))</f>
        <v>4.9590281197975032E-7</v>
      </c>
      <c r="S409" s="13">
        <f ca="1">EXP(SUMPRODUCT(LN($Y409:$AL409),AlturaTRI!$C$39:$P$39)+SUMPRODUCT(LN(1-$Y409:$AL409),1-AlturaTRI!$C$39:$P$39))</f>
        <v>5.1597329492015033E-12</v>
      </c>
      <c r="T409" s="13">
        <f ca="1">EXP(SUMPRODUCT(LN($Y409:$AL409),AlturaTRI!$C$40:$P$40)+SUMPRODUCT(LN(1-$Y409:$AL409),1-AlturaTRI!$C$40:$P$40))</f>
        <v>1.5222285261921469E-13</v>
      </c>
      <c r="U409" s="13">
        <f ca="1">EXP(SUMPRODUCT(LN($Y409:$AL409),AlturaTRI!$C$41:$P$41)+SUMPRODUCT(LN(1-$Y409:$AL409),1-AlturaTRI!$C$41:$P$41))</f>
        <v>1.0762603796249081E-9</v>
      </c>
      <c r="V409" s="13">
        <f ca="1">EXP(SUMPRODUCT(LN($Y409:$AL409),AlturaTRI!$C$42:$P$42)+SUMPRODUCT(LN(1-$Y409:$AL409),1-AlturaTRI!$C$42:$P$42))</f>
        <v>9.3548437336120086E-8</v>
      </c>
      <c r="W409" s="13">
        <f ca="1">EXP(SUMPRODUCT(LN($Y409:$AL409),AlturaTRI!$C$43:$P$43)+SUMPRODUCT(LN(1-$Y409:$AL409),1-AlturaTRI!$C$43:$P$43))</f>
        <v>1.142400017131429E-7</v>
      </c>
      <c r="X409">
        <f t="shared" ca="1" si="58"/>
        <v>3.3954635497662317E-3</v>
      </c>
      <c r="Y409" s="9">
        <f t="shared" si="61"/>
        <v>4.9626551073083482E-2</v>
      </c>
      <c r="Z409" s="9">
        <f t="shared" si="61"/>
        <v>4.2999232263102628E-2</v>
      </c>
      <c r="AA409" s="9">
        <f t="shared" si="61"/>
        <v>7.3712581884604653E-2</v>
      </c>
      <c r="AB409" s="9">
        <f t="shared" si="61"/>
        <v>5.8944982328636812E-2</v>
      </c>
      <c r="AC409" s="9">
        <f t="shared" si="61"/>
        <v>6.3757243033749883E-2</v>
      </c>
      <c r="AD409" s="9">
        <f t="shared" si="61"/>
        <v>4.487362880665325E-2</v>
      </c>
      <c r="AE409" s="9">
        <f t="shared" si="61"/>
        <v>0.29906776353289838</v>
      </c>
      <c r="AF409" s="9">
        <f t="shared" si="61"/>
        <v>0.21831313636083169</v>
      </c>
      <c r="AG409" s="9">
        <f t="shared" si="61"/>
        <v>0.89920911847016105</v>
      </c>
      <c r="AH409" s="9">
        <f t="shared" si="61"/>
        <v>9.240099607324366E-2</v>
      </c>
      <c r="AI409" s="9">
        <f t="shared" si="61"/>
        <v>0.11473034688987607</v>
      </c>
      <c r="AJ409" s="9">
        <f t="shared" si="61"/>
        <v>2.6091915385033741E-2</v>
      </c>
      <c r="AK409" s="9">
        <f t="shared" si="61"/>
        <v>6.5902773836925235E-2</v>
      </c>
      <c r="AL409" s="9">
        <f t="shared" si="61"/>
        <v>4.6273859733196587E-2</v>
      </c>
    </row>
    <row r="410" spans="1:38">
      <c r="A410">
        <v>404</v>
      </c>
      <c r="B410">
        <f t="shared" si="59"/>
        <v>2.9999999999959011E-2</v>
      </c>
      <c r="C410">
        <f t="shared" si="57"/>
        <v>1.6823999999999966</v>
      </c>
      <c r="D410" s="13">
        <f>EXP(SUMPRODUCT(LN($Y410:$AL410),AlturaTRI!$C$24:$P$24)+SUMPRODUCT(LN(1-$Y410:$AL410),1-AlturaTRI!$C$24:$P$24))</f>
        <v>3.5427798765512377E-5</v>
      </c>
      <c r="E410" s="13">
        <f ca="1">EXP(SUMPRODUCT(LN($Y410:$AL410),AlturaTRI!$C$25:$P$25)+SUMPRODUCT(LN(1-$Y410:$AL410),1-AlturaTRI!$C$25:$P$25))</f>
        <v>7.4877255747805514E-8</v>
      </c>
      <c r="F410" s="13">
        <f ca="1">EXP(SUMPRODUCT(LN($Y410:$AL410),AlturaTRI!$C$26:$P$26)+SUMPRODUCT(LN(1-$Y410:$AL410),1-AlturaTRI!$C$26:$P$26))</f>
        <v>3.386442229422952E-10</v>
      </c>
      <c r="G410" s="13">
        <f ca="1">EXP(SUMPRODUCT(LN($Y410:$AL410),AlturaTRI!$C$27:$P$27)+SUMPRODUCT(LN(1-$Y410:$AL410),1-AlturaTRI!$C$27:$P$27))</f>
        <v>2.6636228393195038E-10</v>
      </c>
      <c r="H410" s="13">
        <f ca="1">EXP(SUMPRODUCT(LN($Y410:$AL410),AlturaTRI!$C$28:$P$28)+SUMPRODUCT(LN(1-$Y410:$AL410),1-AlturaTRI!$C$28:$P$28))</f>
        <v>9.2398112461202365E-12</v>
      </c>
      <c r="I410" s="13">
        <f ca="1">EXP(SUMPRODUCT(LN($Y410:$AL410),AlturaTRI!$C$29:$P$29)+SUMPRODUCT(LN(1-$Y410:$AL410),1-AlturaTRI!$C$29:$P$29))</f>
        <v>1.5795719083995731E-10</v>
      </c>
      <c r="J410" s="13">
        <f ca="1">EXP(SUMPRODUCT(LN($Y410:$AL410),AlturaTRI!$C$30:$P$30)+SUMPRODUCT(LN(1-$Y410:$AL410),1-AlturaTRI!$C$30:$P$30))</f>
        <v>1.4278075285895363E-9</v>
      </c>
      <c r="K410" s="13">
        <f ca="1">EXP(SUMPRODUCT(LN($Y410:$AL410),AlturaTRI!$C$31:$P$31)+SUMPRODUCT(LN(1-$Y410:$AL410),1-AlturaTRI!$C$31:$P$31))</f>
        <v>4.7543202729487402E-8</v>
      </c>
      <c r="L410" s="13">
        <f ca="1">EXP(SUMPRODUCT(LN($Y410:$AL410),AlturaTRI!$C$32:$P$32)+SUMPRODUCT(LN(1-$Y410:$AL410),1-AlturaTRI!$C$32:$P$32))</f>
        <v>4.9810684239645586E-8</v>
      </c>
      <c r="M410" s="13">
        <f ca="1">EXP(SUMPRODUCT(LN($Y410:$AL410),AlturaTRI!$C$33:$P$33)+SUMPRODUCT(LN(1-$Y410:$AL410),1-AlturaTRI!$C$33:$P$33))</f>
        <v>1.3058060578731253E-6</v>
      </c>
      <c r="N410" s="13">
        <f ca="1">EXP(SUMPRODUCT(LN($Y410:$AL410),AlturaTRI!$C$34:$P$34)+SUMPRODUCT(LN(1-$Y410:$AL410),1-AlturaTRI!$C$34:$P$34))</f>
        <v>4.5337206445877117E-4</v>
      </c>
      <c r="O410" s="13">
        <f ca="1">EXP(SUMPRODUCT(LN($Y410:$AL410),AlturaTRI!$C$35:$P$35)+SUMPRODUCT(LN(1-$Y410:$AL410),1-AlturaTRI!$C$35:$P$35))</f>
        <v>3.3284711627769734E-8</v>
      </c>
      <c r="P410" s="13">
        <f ca="1">EXP(SUMPRODUCT(LN($Y410:$AL410),AlturaTRI!$C$36:$P$36)+SUMPRODUCT(LN(1-$Y410:$AL410),1-AlturaTRI!$C$36:$P$36))</f>
        <v>2.9696048200594818E-8</v>
      </c>
      <c r="Q410" s="13">
        <f ca="1">EXP(SUMPRODUCT(LN($Y410:$AL410),AlturaTRI!$C$37:$P$37)+SUMPRODUCT(LN(1-$Y410:$AL410),1-AlturaTRI!$C$37:$P$37))</f>
        <v>9.1544004110234085E-6</v>
      </c>
      <c r="R410" s="13">
        <f ca="1">EXP(SUMPRODUCT(LN($Y410:$AL410),AlturaTRI!$C$38:$P$38)+SUMPRODUCT(LN(1-$Y410:$AL410),1-AlturaTRI!$C$38:$P$38))</f>
        <v>5.2855091859310957E-7</v>
      </c>
      <c r="S410" s="13">
        <f ca="1">EXP(SUMPRODUCT(LN($Y410:$AL410),AlturaTRI!$C$39:$P$39)+SUMPRODUCT(LN(1-$Y410:$AL410),1-AlturaTRI!$C$39:$P$39))</f>
        <v>6.1864242216880333E-12</v>
      </c>
      <c r="T410" s="13">
        <f ca="1">EXP(SUMPRODUCT(LN($Y410:$AL410),AlturaTRI!$C$40:$P$40)+SUMPRODUCT(LN(1-$Y410:$AL410),1-AlturaTRI!$C$40:$P$40))</f>
        <v>1.7383219234482083E-13</v>
      </c>
      <c r="U410" s="13">
        <f ca="1">EXP(SUMPRODUCT(LN($Y410:$AL410),AlturaTRI!$C$41:$P$41)+SUMPRODUCT(LN(1-$Y410:$AL410),1-AlturaTRI!$C$41:$P$41))</f>
        <v>1.2083335154147928E-9</v>
      </c>
      <c r="V410" s="13">
        <f ca="1">EXP(SUMPRODUCT(LN($Y410:$AL410),AlturaTRI!$C$42:$P$42)+SUMPRODUCT(LN(1-$Y410:$AL410),1-AlturaTRI!$C$42:$P$42))</f>
        <v>1.0163261698634404E-7</v>
      </c>
      <c r="W410" s="13">
        <f ca="1">EXP(SUMPRODUCT(LN($Y410:$AL410),AlturaTRI!$C$43:$P$43)+SUMPRODUCT(LN(1-$Y410:$AL410),1-AlturaTRI!$C$43:$P$43))</f>
        <v>1.26096883870633E-7</v>
      </c>
      <c r="X410">
        <f t="shared" ca="1" si="58"/>
        <v>3.394614789978186E-3</v>
      </c>
      <c r="Y410" s="9">
        <f t="shared" si="61"/>
        <v>5.0541497727590846E-2</v>
      </c>
      <c r="Z410" s="9">
        <f t="shared" si="61"/>
        <v>4.3819068140291254E-2</v>
      </c>
      <c r="AA410" s="9">
        <f t="shared" si="61"/>
        <v>7.4932512951296021E-2</v>
      </c>
      <c r="AB410" s="9">
        <f t="shared" si="61"/>
        <v>5.9745466512287126E-2</v>
      </c>
      <c r="AC410" s="9">
        <f t="shared" si="61"/>
        <v>6.4727655486730262E-2</v>
      </c>
      <c r="AD410" s="9">
        <f t="shared" si="61"/>
        <v>4.5601912056120658E-2</v>
      </c>
      <c r="AE410" s="9">
        <f t="shared" si="61"/>
        <v>0.30384631244938232</v>
      </c>
      <c r="AF410" s="9">
        <f t="shared" si="61"/>
        <v>0.2214931418053982</v>
      </c>
      <c r="AG410" s="9">
        <f t="shared" si="61"/>
        <v>0.90133339217928277</v>
      </c>
      <c r="AH410" s="9">
        <f t="shared" si="61"/>
        <v>9.4345821533338023E-2</v>
      </c>
      <c r="AI410" s="9">
        <f t="shared" si="61"/>
        <v>0.11680151950422299</v>
      </c>
      <c r="AJ410" s="9">
        <f t="shared" si="61"/>
        <v>2.6757514769026394E-2</v>
      </c>
      <c r="AK410" s="9">
        <f t="shared" si="61"/>
        <v>6.6862213020155201E-2</v>
      </c>
      <c r="AL410" s="9">
        <f t="shared" si="61"/>
        <v>4.7346188959826528E-2</v>
      </c>
    </row>
    <row r="411" spans="1:38">
      <c r="A411">
        <v>405</v>
      </c>
      <c r="B411">
        <f t="shared" si="59"/>
        <v>3.9999999999959013E-2</v>
      </c>
      <c r="C411">
        <f t="shared" si="57"/>
        <v>1.6831999999999967</v>
      </c>
      <c r="D411" s="13">
        <f>EXP(SUMPRODUCT(LN($Y411:$AL411),AlturaTRI!$C$24:$P$24)+SUMPRODUCT(LN(1-$Y411:$AL411),1-AlturaTRI!$C$24:$P$24))</f>
        <v>3.5979958363415172E-5</v>
      </c>
      <c r="E411" s="13">
        <f ca="1">EXP(SUMPRODUCT(LN($Y411:$AL411),AlturaTRI!$C$25:$P$25)+SUMPRODUCT(LN(1-$Y411:$AL411),1-AlturaTRI!$C$25:$P$25))</f>
        <v>8.1761875363576489E-8</v>
      </c>
      <c r="F411" s="13">
        <f ca="1">EXP(SUMPRODUCT(LN($Y411:$AL411),AlturaTRI!$C$26:$P$26)+SUMPRODUCT(LN(1-$Y411:$AL411),1-AlturaTRI!$C$26:$P$26))</f>
        <v>3.7012789640310095E-10</v>
      </c>
      <c r="G411" s="13">
        <f ca="1">EXP(SUMPRODUCT(LN($Y411:$AL411),AlturaTRI!$C$27:$P$27)+SUMPRODUCT(LN(1-$Y411:$AL411),1-AlturaTRI!$C$27:$P$27))</f>
        <v>3.1009513327102231E-10</v>
      </c>
      <c r="H411" s="13">
        <f ca="1">EXP(SUMPRODUCT(LN($Y411:$AL411),AlturaTRI!$C$28:$P$28)+SUMPRODUCT(LN(1-$Y411:$AL411),1-AlturaTRI!$C$28:$P$28))</f>
        <v>1.0642184278303468E-11</v>
      </c>
      <c r="I411" s="13">
        <f ca="1">EXP(SUMPRODUCT(LN($Y411:$AL411),AlturaTRI!$C$29:$P$29)+SUMPRODUCT(LN(1-$Y411:$AL411),1-AlturaTRI!$C$29:$P$29))</f>
        <v>1.7191183703320424E-10</v>
      </c>
      <c r="J411" s="13">
        <f ca="1">EXP(SUMPRODUCT(LN($Y411:$AL411),AlturaTRI!$C$30:$P$30)+SUMPRODUCT(LN(1-$Y411:$AL411),1-AlturaTRI!$C$30:$P$30))</f>
        <v>1.585178479463788E-9</v>
      </c>
      <c r="K411" s="13">
        <f ca="1">EXP(SUMPRODUCT(LN($Y411:$AL411),AlturaTRI!$C$31:$P$31)+SUMPRODUCT(LN(1-$Y411:$AL411),1-AlturaTRI!$C$31:$P$31))</f>
        <v>4.990852161131681E-8</v>
      </c>
      <c r="L411" s="13">
        <f ca="1">EXP(SUMPRODUCT(LN($Y411:$AL411),AlturaTRI!$C$32:$P$32)+SUMPRODUCT(LN(1-$Y411:$AL411),1-AlturaTRI!$C$32:$P$32))</f>
        <v>5.1851318431578594E-8</v>
      </c>
      <c r="M411" s="13">
        <f ca="1">EXP(SUMPRODUCT(LN($Y411:$AL411),AlturaTRI!$C$33:$P$33)+SUMPRODUCT(LN(1-$Y411:$AL411),1-AlturaTRI!$C$33:$P$33))</f>
        <v>1.4027454273605134E-6</v>
      </c>
      <c r="N411" s="13">
        <f ca="1">EXP(SUMPRODUCT(LN($Y411:$AL411),AlturaTRI!$C$34:$P$34)+SUMPRODUCT(LN(1-$Y411:$AL411),1-AlturaTRI!$C$34:$P$34))</f>
        <v>4.6247838180373576E-4</v>
      </c>
      <c r="O411" s="13">
        <f ca="1">EXP(SUMPRODUCT(LN($Y411:$AL411),AlturaTRI!$C$35:$P$35)+SUMPRODUCT(LN(1-$Y411:$AL411),1-AlturaTRI!$C$35:$P$35))</f>
        <v>3.6583723828340247E-8</v>
      </c>
      <c r="P411" s="13">
        <f ca="1">EXP(SUMPRODUCT(LN($Y411:$AL411),AlturaTRI!$C$36:$P$36)+SUMPRODUCT(LN(1-$Y411:$AL411),1-AlturaTRI!$C$36:$P$36))</f>
        <v>3.2479174243250589E-8</v>
      </c>
      <c r="Q411" s="13">
        <f ca="1">EXP(SUMPRODUCT(LN($Y411:$AL411),AlturaTRI!$C$37:$P$37)+SUMPRODUCT(LN(1-$Y411:$AL411),1-AlturaTRI!$C$37:$P$37))</f>
        <v>9.6083505980734038E-6</v>
      </c>
      <c r="R411" s="13">
        <f ca="1">EXP(SUMPRODUCT(LN($Y411:$AL411),AlturaTRI!$C$38:$P$38)+SUMPRODUCT(LN(1-$Y411:$AL411),1-AlturaTRI!$C$38:$P$38))</f>
        <v>5.6308973457381758E-7</v>
      </c>
      <c r="S411" s="13">
        <f ca="1">EXP(SUMPRODUCT(LN($Y411:$AL411),AlturaTRI!$C$39:$P$39)+SUMPRODUCT(LN(1-$Y411:$AL411),1-AlturaTRI!$C$39:$P$39))</f>
        <v>7.4140018081810521E-12</v>
      </c>
      <c r="T411" s="13">
        <f ca="1">EXP(SUMPRODUCT(LN($Y411:$AL411),AlturaTRI!$C$40:$P$40)+SUMPRODUCT(LN(1-$Y411:$AL411),1-AlturaTRI!$C$40:$P$40))</f>
        <v>1.9841800363284786E-13</v>
      </c>
      <c r="U411" s="13">
        <f ca="1">EXP(SUMPRODUCT(LN($Y411:$AL411),AlturaTRI!$C$41:$P$41)+SUMPRODUCT(LN(1-$Y411:$AL411),1-AlturaTRI!$C$41:$P$41))</f>
        <v>1.3559910011740583E-9</v>
      </c>
      <c r="V411" s="13">
        <f ca="1">EXP(SUMPRODUCT(LN($Y411:$AL411),AlturaTRI!$C$42:$P$42)+SUMPRODUCT(LN(1-$Y411:$AL411),1-AlturaTRI!$C$42:$P$42))</f>
        <v>1.1036470248833481E-7</v>
      </c>
      <c r="W411" s="13">
        <f ca="1">EXP(SUMPRODUCT(LN($Y411:$AL411),AlturaTRI!$C$43:$P$43)+SUMPRODUCT(LN(1-$Y411:$AL411),1-AlturaTRI!$C$43:$P$43))</f>
        <v>1.3912046633885417E-7</v>
      </c>
      <c r="X411">
        <f t="shared" ca="1" si="58"/>
        <v>3.3934268826975957E-3</v>
      </c>
      <c r="Y411" s="9">
        <f t="shared" si="61"/>
        <v>5.1472399317346991E-2</v>
      </c>
      <c r="Z411" s="9">
        <f t="shared" si="61"/>
        <v>4.4653805891309205E-2</v>
      </c>
      <c r="AA411" s="9">
        <f t="shared" si="61"/>
        <v>7.61709734288539E-2</v>
      </c>
      <c r="AB411" s="9">
        <f t="shared" si="61"/>
        <v>6.0556121902395163E-2</v>
      </c>
      <c r="AC411" s="9">
        <f t="shared" si="61"/>
        <v>6.5711801367268563E-2</v>
      </c>
      <c r="AD411" s="9">
        <f t="shared" si="61"/>
        <v>4.6341441607334201E-2</v>
      </c>
      <c r="AE411" s="9">
        <f t="shared" si="61"/>
        <v>0.30866759064861138</v>
      </c>
      <c r="AF411" s="9">
        <f t="shared" si="61"/>
        <v>0.22470615251312714</v>
      </c>
      <c r="AG411" s="9">
        <f t="shared" si="61"/>
        <v>0.90341770338639305</v>
      </c>
      <c r="AH411" s="9">
        <f t="shared" si="61"/>
        <v>9.632723653445413E-2</v>
      </c>
      <c r="AI411" s="9">
        <f t="shared" si="61"/>
        <v>0.11890505998984165</v>
      </c>
      <c r="AJ411" s="9">
        <f t="shared" si="61"/>
        <v>2.7439615068536375E-2</v>
      </c>
      <c r="AK411" s="9">
        <f t="shared" si="61"/>
        <v>6.7834605750227803E-2</v>
      </c>
      <c r="AL411" s="9">
        <f t="shared" si="61"/>
        <v>4.8442105676793169E-2</v>
      </c>
    </row>
    <row r="412" spans="1:38">
      <c r="A412">
        <v>406</v>
      </c>
      <c r="B412">
        <f t="shared" si="59"/>
        <v>4.9999999999959015E-2</v>
      </c>
      <c r="C412">
        <f t="shared" si="57"/>
        <v>1.6839999999999966</v>
      </c>
      <c r="D412" s="13">
        <f>EXP(SUMPRODUCT(LN($Y412:$AL412),AlturaTRI!$C$24:$P$24)+SUMPRODUCT(LN(1-$Y412:$AL412),1-AlturaTRI!$C$24:$P$24))</f>
        <v>3.6523766524762753E-5</v>
      </c>
      <c r="E412" s="13">
        <f ca="1">EXP(SUMPRODUCT(LN($Y412:$AL412),AlturaTRI!$C$25:$P$25)+SUMPRODUCT(LN(1-$Y412:$AL412),1-AlturaTRI!$C$25:$P$25))</f>
        <v>8.9238073008607107E-8</v>
      </c>
      <c r="F412" s="13">
        <f ca="1">EXP(SUMPRODUCT(LN($Y412:$AL412),AlturaTRI!$C$26:$P$26)+SUMPRODUCT(LN(1-$Y412:$AL412),1-AlturaTRI!$C$26:$P$26))</f>
        <v>4.0435086908097939E-10</v>
      </c>
      <c r="G412" s="13">
        <f ca="1">EXP(SUMPRODUCT(LN($Y412:$AL412),AlturaTRI!$C$27:$P$27)+SUMPRODUCT(LN(1-$Y412:$AL412),1-AlturaTRI!$C$27:$P$27))</f>
        <v>3.6084075661566977E-10</v>
      </c>
      <c r="H412" s="13">
        <f ca="1">EXP(SUMPRODUCT(LN($Y412:$AL412),AlturaTRI!$C$28:$P$28)+SUMPRODUCT(LN(1-$Y412:$AL412),1-AlturaTRI!$C$28:$P$28))</f>
        <v>1.2251714401686147E-11</v>
      </c>
      <c r="I412" s="13">
        <f ca="1">EXP(SUMPRODUCT(LN($Y412:$AL412),AlturaTRI!$C$29:$P$29)+SUMPRODUCT(LN(1-$Y412:$AL412),1-AlturaTRI!$C$29:$P$29))</f>
        <v>1.8701247378034547E-10</v>
      </c>
      <c r="J412" s="13">
        <f ca="1">EXP(SUMPRODUCT(LN($Y412:$AL412),AlturaTRI!$C$30:$P$30)+SUMPRODUCT(LN(1-$Y412:$AL412),1-AlturaTRI!$C$30:$P$30))</f>
        <v>1.7590779387008626E-9</v>
      </c>
      <c r="K412" s="13">
        <f ca="1">EXP(SUMPRODUCT(LN($Y412:$AL412),AlturaTRI!$C$31:$P$31)+SUMPRODUCT(LN(1-$Y412:$AL412),1-AlturaTRI!$C$31:$P$31))</f>
        <v>5.2367204478702821E-8</v>
      </c>
      <c r="L412" s="13">
        <f ca="1">EXP(SUMPRODUCT(LN($Y412:$AL412),AlturaTRI!$C$32:$P$32)+SUMPRODUCT(LN(1-$Y412:$AL412),1-AlturaTRI!$C$32:$P$32))</f>
        <v>5.3950504984972599E-8</v>
      </c>
      <c r="M412" s="13">
        <f ca="1">EXP(SUMPRODUCT(LN($Y412:$AL412),AlturaTRI!$C$33:$P$33)+SUMPRODUCT(LN(1-$Y412:$AL412),1-AlturaTRI!$C$33:$P$33))</f>
        <v>1.5061820186053656E-6</v>
      </c>
      <c r="N412" s="13">
        <f ca="1">EXP(SUMPRODUCT(LN($Y412:$AL412),AlturaTRI!$C$34:$P$34)+SUMPRODUCT(LN(1-$Y412:$AL412),1-AlturaTRI!$C$34:$P$34))</f>
        <v>4.7154867753727587E-4</v>
      </c>
      <c r="O412" s="13">
        <f ca="1">EXP(SUMPRODUCT(LN($Y412:$AL412),AlturaTRI!$C$35:$P$35)+SUMPRODUCT(LN(1-$Y412:$AL412),1-AlturaTRI!$C$35:$P$35))</f>
        <v>4.0191057675448796E-8</v>
      </c>
      <c r="P412" s="13">
        <f ca="1">EXP(SUMPRODUCT(LN($Y412:$AL412),AlturaTRI!$C$36:$P$36)+SUMPRODUCT(LN(1-$Y412:$AL412),1-AlturaTRI!$C$36:$P$36))</f>
        <v>3.5506651129330469E-8</v>
      </c>
      <c r="Q412" s="13">
        <f ca="1">EXP(SUMPRODUCT(LN($Y412:$AL412),AlturaTRI!$C$37:$P$37)+SUMPRODUCT(LN(1-$Y412:$AL412),1-AlturaTRI!$C$37:$P$37))</f>
        <v>1.0080131390465036E-5</v>
      </c>
      <c r="R412" s="13">
        <f ca="1">EXP(SUMPRODUCT(LN($Y412:$AL412),AlturaTRI!$C$38:$P$38)+SUMPRODUCT(LN(1-$Y412:$AL412),1-AlturaTRI!$C$38:$P$38))</f>
        <v>5.996071490558913E-7</v>
      </c>
      <c r="S412" s="13">
        <f ca="1">EXP(SUMPRODUCT(LN($Y412:$AL412),AlturaTRI!$C$39:$P$39)+SUMPRODUCT(LN(1-$Y412:$AL412),1-AlturaTRI!$C$39:$P$39))</f>
        <v>8.8810454345394E-12</v>
      </c>
      <c r="T412" s="13">
        <f ca="1">EXP(SUMPRODUCT(LN($Y412:$AL412),AlturaTRI!$C$40:$P$40)+SUMPRODUCT(LN(1-$Y412:$AL412),1-AlturaTRI!$C$40:$P$40))</f>
        <v>2.2637598767952719E-13</v>
      </c>
      <c r="U412" s="13">
        <f ca="1">EXP(SUMPRODUCT(LN($Y412:$AL412),AlturaTRI!$C$41:$P$41)+SUMPRODUCT(LN(1-$Y412:$AL412),1-AlturaTRI!$C$41:$P$41))</f>
        <v>1.5209859678645145E-9</v>
      </c>
      <c r="V412" s="13">
        <f ca="1">EXP(SUMPRODUCT(LN($Y412:$AL412),AlturaTRI!$C$42:$P$42)+SUMPRODUCT(LN(1-$Y412:$AL412),1-AlturaTRI!$C$42:$P$42))</f>
        <v>1.1979141624278248E-7</v>
      </c>
      <c r="W412" s="13">
        <f ca="1">EXP(SUMPRODUCT(LN($Y412:$AL412),AlturaTRI!$C$43:$P$43)+SUMPRODUCT(LN(1-$Y412:$AL412),1-AlturaTRI!$C$43:$P$43))</f>
        <v>1.5341792672005384E-7</v>
      </c>
      <c r="X412">
        <f t="shared" ca="1" si="58"/>
        <v>3.3919001841333225E-3</v>
      </c>
      <c r="Y412" s="9">
        <f t="shared" si="61"/>
        <v>5.2419500152132481E-2</v>
      </c>
      <c r="Z412" s="9">
        <f t="shared" si="61"/>
        <v>4.5503688366840725E-2</v>
      </c>
      <c r="AA412" s="9">
        <f t="shared" si="61"/>
        <v>7.7428189537057088E-2</v>
      </c>
      <c r="AB412" s="9">
        <f t="shared" si="61"/>
        <v>6.1377058650714807E-2</v>
      </c>
      <c r="AC412" s="9">
        <f t="shared" si="61"/>
        <v>6.6709843320073819E-2</v>
      </c>
      <c r="AD412" s="9">
        <f t="shared" si="61"/>
        <v>4.7092372398844777E-2</v>
      </c>
      <c r="AE412" s="9">
        <f t="shared" si="61"/>
        <v>0.31353091595283716</v>
      </c>
      <c r="AF412" s="9">
        <f t="shared" si="61"/>
        <v>0.22795212435302256</v>
      </c>
      <c r="AG412" s="9">
        <f t="shared" si="61"/>
        <v>0.90546260216440533</v>
      </c>
      <c r="AH412" s="9">
        <f t="shared" si="61"/>
        <v>9.83457456764113E-2</v>
      </c>
      <c r="AI412" s="9">
        <f t="shared" si="61"/>
        <v>0.12104129232520498</v>
      </c>
      <c r="AJ412" s="9">
        <f t="shared" si="61"/>
        <v>2.8138600684168767E-2</v>
      </c>
      <c r="AK412" s="9">
        <f t="shared" si="61"/>
        <v>6.882009724331814E-2</v>
      </c>
      <c r="AL412" s="9">
        <f t="shared" si="61"/>
        <v>4.9562069722352373E-2</v>
      </c>
    </row>
    <row r="413" spans="1:38">
      <c r="A413">
        <v>407</v>
      </c>
      <c r="B413">
        <f t="shared" si="59"/>
        <v>5.9999999999959017E-2</v>
      </c>
      <c r="C413">
        <f t="shared" si="57"/>
        <v>1.6847999999999967</v>
      </c>
      <c r="D413" s="13">
        <f>EXP(SUMPRODUCT(LN($Y413:$AL413),AlturaTRI!$C$24:$P$24)+SUMPRODUCT(LN(1-$Y413:$AL413),1-AlturaTRI!$C$24:$P$24))</f>
        <v>3.7058406899709202E-5</v>
      </c>
      <c r="E413" s="13">
        <f ca="1">EXP(SUMPRODUCT(LN($Y413:$AL413),AlturaTRI!$C$25:$P$25)+SUMPRODUCT(LN(1-$Y413:$AL413),1-AlturaTRI!$C$25:$P$25))</f>
        <v>9.7352208700486292E-8</v>
      </c>
      <c r="F413" s="13">
        <f ca="1">EXP(SUMPRODUCT(LN($Y413:$AL413),AlturaTRI!$C$26:$P$26)+SUMPRODUCT(LN(1-$Y413:$AL413),1-AlturaTRI!$C$26:$P$26))</f>
        <v>4.4153102851933296E-10</v>
      </c>
      <c r="G413" s="13">
        <f ca="1">EXP(SUMPRODUCT(LN($Y413:$AL413),AlturaTRI!$C$27:$P$27)+SUMPRODUCT(LN(1-$Y413:$AL413),1-AlturaTRI!$C$27:$P$27))</f>
        <v>4.196937534089549E-10</v>
      </c>
      <c r="H413" s="13">
        <f ca="1">EXP(SUMPRODUCT(LN($Y413:$AL413),AlturaTRI!$C$28:$P$28)+SUMPRODUCT(LN(1-$Y413:$AL413),1-AlturaTRI!$C$28:$P$28))</f>
        <v>1.4098056288872213E-11</v>
      </c>
      <c r="I413" s="13">
        <f ca="1">EXP(SUMPRODUCT(LN($Y413:$AL413),AlturaTRI!$C$29:$P$29)+SUMPRODUCT(LN(1-$Y413:$AL413),1-AlturaTRI!$C$29:$P$29))</f>
        <v>2.0334413705318978E-10</v>
      </c>
      <c r="J413" s="13">
        <f ca="1">EXP(SUMPRODUCT(LN($Y413:$AL413),AlturaTRI!$C$30:$P$30)+SUMPRODUCT(LN(1-$Y413:$AL413),1-AlturaTRI!$C$30:$P$30))</f>
        <v>1.9511393260942406E-9</v>
      </c>
      <c r="K413" s="13">
        <f ca="1">EXP(SUMPRODUCT(LN($Y413:$AL413),AlturaTRI!$C$31:$P$31)+SUMPRODUCT(LN(1-$Y413:$AL413),1-AlturaTRI!$C$31:$P$31))</f>
        <v>5.4921243509867579E-8</v>
      </c>
      <c r="L413" s="13">
        <f ca="1">EXP(SUMPRODUCT(LN($Y413:$AL413),AlturaTRI!$C$32:$P$32)+SUMPRODUCT(LN(1-$Y413:$AL413),1-AlturaTRI!$C$32:$P$32))</f>
        <v>5.6108351700823557E-8</v>
      </c>
      <c r="M413" s="13">
        <f ca="1">EXP(SUMPRODUCT(LN($Y413:$AL413),AlturaTRI!$C$33:$P$33)+SUMPRODUCT(LN(1-$Y413:$AL413),1-AlturaTRI!$C$33:$P$33))</f>
        <v>1.6164874659334187E-6</v>
      </c>
      <c r="N413" s="13">
        <f ca="1">EXP(SUMPRODUCT(LN($Y413:$AL413),AlturaTRI!$C$34:$P$34)+SUMPRODUCT(LN(1-$Y413:$AL413),1-AlturaTRI!$C$34:$P$34))</f>
        <v>4.8057138944882692E-4</v>
      </c>
      <c r="O413" s="13">
        <f ca="1">EXP(SUMPRODUCT(LN($Y413:$AL413),AlturaTRI!$C$35:$P$35)+SUMPRODUCT(LN(1-$Y413:$AL413),1-AlturaTRI!$C$35:$P$35))</f>
        <v>4.4133385820160552E-8</v>
      </c>
      <c r="P413" s="13">
        <f ca="1">EXP(SUMPRODUCT(LN($Y413:$AL413),AlturaTRI!$C$36:$P$36)+SUMPRODUCT(LN(1-$Y413:$AL413),1-AlturaTRI!$C$36:$P$36))</f>
        <v>3.8798124561834228E-8</v>
      </c>
      <c r="Q413" s="13">
        <f ca="1">EXP(SUMPRODUCT(LN($Y413:$AL413),AlturaTRI!$C$37:$P$37)+SUMPRODUCT(LN(1-$Y413:$AL413),1-AlturaTRI!$C$37:$P$37))</f>
        <v>1.0570117876339503E-5</v>
      </c>
      <c r="R413" s="13">
        <f ca="1">EXP(SUMPRODUCT(LN($Y413:$AL413),AlturaTRI!$C$38:$P$38)+SUMPRODUCT(LN(1-$Y413:$AL413),1-AlturaTRI!$C$38:$P$38))</f>
        <v>6.3819335901164367E-7</v>
      </c>
      <c r="S413" s="13">
        <f ca="1">EXP(SUMPRODUCT(LN($Y413:$AL413),AlturaTRI!$C$39:$P$39)+SUMPRODUCT(LN(1-$Y413:$AL413),1-AlturaTRI!$C$39:$P$39))</f>
        <v>1.0633390967373052E-11</v>
      </c>
      <c r="T413" s="13">
        <f ca="1">EXP(SUMPRODUCT(LN($Y413:$AL413),AlturaTRI!$C$40:$P$40)+SUMPRODUCT(LN(1-$Y413:$AL413),1-AlturaTRI!$C$40:$P$40))</f>
        <v>2.5815225720468664E-13</v>
      </c>
      <c r="U413" s="13">
        <f ca="1">EXP(SUMPRODUCT(LN($Y413:$AL413),AlturaTRI!$C$41:$P$41)+SUMPRODUCT(LN(1-$Y413:$AL413),1-AlturaTRI!$C$41:$P$41))</f>
        <v>1.7052572064013137E-9</v>
      </c>
      <c r="V413" s="13">
        <f ca="1">EXP(SUMPRODUCT(LN($Y413:$AL413),AlturaTRI!$C$42:$P$42)+SUMPRODUCT(LN(1-$Y413:$AL413),1-AlturaTRI!$C$42:$P$42))</f>
        <v>1.2996232975702504E-7</v>
      </c>
      <c r="W413" s="13">
        <f ca="1">EXP(SUMPRODUCT(LN($Y413:$AL413),AlturaTRI!$C$43:$P$43)+SUMPRODUCT(LN(1-$Y413:$AL413),1-AlturaTRI!$C$43:$P$43))</f>
        <v>1.6910540162079458E-7</v>
      </c>
      <c r="X413">
        <f t="shared" ca="1" si="58"/>
        <v>3.3900351519629119E-3</v>
      </c>
      <c r="Y413" s="9">
        <f t="shared" si="61"/>
        <v>5.3383047022553073E-2</v>
      </c>
      <c r="Z413" s="9">
        <f t="shared" si="61"/>
        <v>4.6368961298670644E-2</v>
      </c>
      <c r="AA413" s="9">
        <f t="shared" si="61"/>
        <v>7.8704388412707424E-2</v>
      </c>
      <c r="AB413" s="9">
        <f t="shared" si="61"/>
        <v>6.2208387579792267E-2</v>
      </c>
      <c r="AC413" s="9">
        <f t="shared" si="61"/>
        <v>6.7721944943004958E-2</v>
      </c>
      <c r="AD413" s="9">
        <f t="shared" si="61"/>
        <v>4.785486089159724E-2</v>
      </c>
      <c r="AE413" s="9">
        <f t="shared" si="61"/>
        <v>0.31843557239770887</v>
      </c>
      <c r="AF413" s="9">
        <f t="shared" si="61"/>
        <v>0.23123100084202988</v>
      </c>
      <c r="AG413" s="9">
        <f t="shared" si="61"/>
        <v>0.90746863962744972</v>
      </c>
      <c r="AH413" s="9">
        <f t="shared" si="61"/>
        <v>0.10040185268362589</v>
      </c>
      <c r="AI413" s="9">
        <f t="shared" si="61"/>
        <v>0.12321053704509098</v>
      </c>
      <c r="AJ413" s="9">
        <f t="shared" si="61"/>
        <v>2.8854863699592594E-2</v>
      </c>
      <c r="AK413" s="9">
        <f t="shared" si="61"/>
        <v>6.9818833472639286E-2</v>
      </c>
      <c r="AL413" s="9">
        <f t="shared" si="61"/>
        <v>5.0706547140387352E-2</v>
      </c>
    </row>
    <row r="414" spans="1:38">
      <c r="A414">
        <v>408</v>
      </c>
      <c r="B414">
        <f t="shared" si="59"/>
        <v>6.9999999999959012E-2</v>
      </c>
      <c r="C414">
        <f t="shared" si="57"/>
        <v>1.6855999999999967</v>
      </c>
      <c r="D414" s="13">
        <f>EXP(SUMPRODUCT(LN($Y414:$AL414),AlturaTRI!$C$24:$P$24)+SUMPRODUCT(LN(1-$Y414:$AL414),1-AlturaTRI!$C$24:$P$24))</f>
        <v>3.7583053843375006E-5</v>
      </c>
      <c r="E414" s="13">
        <f ca="1">EXP(SUMPRODUCT(LN($Y414:$AL414),AlturaTRI!$C$25:$P$25)+SUMPRODUCT(LN(1-$Y414:$AL414),1-AlturaTRI!$C$25:$P$25))</f>
        <v>1.0615380546446813E-7</v>
      </c>
      <c r="F414" s="13">
        <f ca="1">EXP(SUMPRODUCT(LN($Y414:$AL414),AlturaTRI!$C$26:$P$26)+SUMPRODUCT(LN(1-$Y414:$AL414),1-AlturaTRI!$C$26:$P$26))</f>
        <v>4.8190142446288402E-10</v>
      </c>
      <c r="G414" s="13">
        <f ca="1">EXP(SUMPRODUCT(LN($Y414:$AL414),AlturaTRI!$C$27:$P$27)+SUMPRODUCT(LN(1-$Y414:$AL414),1-AlturaTRI!$C$27:$P$27))</f>
        <v>4.8791431365692867E-10</v>
      </c>
      <c r="H414" s="13">
        <f ca="1">EXP(SUMPRODUCT(LN($Y414:$AL414),AlturaTRI!$C$28:$P$28)+SUMPRODUCT(LN(1-$Y414:$AL414),1-AlturaTRI!$C$28:$P$28))</f>
        <v>1.6214955047037534E-11</v>
      </c>
      <c r="I414" s="13">
        <f ca="1">EXP(SUMPRODUCT(LN($Y414:$AL414),AlturaTRI!$C$29:$P$29)+SUMPRODUCT(LN(1-$Y414:$AL414),1-AlturaTRI!$C$29:$P$29))</f>
        <v>2.2099724926645653E-10</v>
      </c>
      <c r="J414" s="13">
        <f ca="1">EXP(SUMPRODUCT(LN($Y414:$AL414),AlturaTRI!$C$30:$P$30)+SUMPRODUCT(LN(1-$Y414:$AL414),1-AlturaTRI!$C$30:$P$30))</f>
        <v>2.1631449193038047E-9</v>
      </c>
      <c r="K414" s="13">
        <f ca="1">EXP(SUMPRODUCT(LN($Y414:$AL414),AlturaTRI!$C$31:$P$31)+SUMPRODUCT(LN(1-$Y414:$AL414),1-AlturaTRI!$C$31:$P$31))</f>
        <v>5.7572550067414675E-8</v>
      </c>
      <c r="L414" s="13">
        <f ca="1">EXP(SUMPRODUCT(LN($Y414:$AL414),AlturaTRI!$C$32:$P$32)+SUMPRODUCT(LN(1-$Y414:$AL414),1-AlturaTRI!$C$32:$P$32))</f>
        <v>5.8324851281979951E-8</v>
      </c>
      <c r="M414" s="13">
        <f ca="1">EXP(SUMPRODUCT(LN($Y414:$AL414),AlturaTRI!$C$33:$P$33)+SUMPRODUCT(LN(1-$Y414:$AL414),1-AlturaTRI!$C$33:$P$33))</f>
        <v>1.7340489682843297E-6</v>
      </c>
      <c r="N414" s="13">
        <f ca="1">EXP(SUMPRODUCT(LN($Y414:$AL414),AlturaTRI!$C$34:$P$34)+SUMPRODUCT(LN(1-$Y414:$AL414),1-AlturaTRI!$C$34:$P$34))</f>
        <v>4.8953463655683992E-4</v>
      </c>
      <c r="O414" s="13">
        <f ca="1">EXP(SUMPRODUCT(LN($Y414:$AL414),AlturaTRI!$C$35:$P$35)+SUMPRODUCT(LN(1-$Y414:$AL414),1-AlturaTRI!$C$35:$P$35))</f>
        <v>4.8439448673200238E-8</v>
      </c>
      <c r="P414" s="13">
        <f ca="1">EXP(SUMPRODUCT(LN($Y414:$AL414),AlturaTRI!$C$36:$P$36)+SUMPRODUCT(LN(1-$Y414:$AL414),1-AlturaTRI!$C$36:$P$36))</f>
        <v>4.2374626771547853E-8</v>
      </c>
      <c r="Q414" s="13">
        <f ca="1">EXP(SUMPRODUCT(LN($Y414:$AL414),AlturaTRI!$C$37:$P$37)+SUMPRODUCT(LN(1-$Y414:$AL414),1-AlturaTRI!$C$37:$P$37))</f>
        <v>1.1078669357334113E-5</v>
      </c>
      <c r="R414" s="13">
        <f ca="1">EXP(SUMPRODUCT(LN($Y414:$AL414),AlturaTRI!$C$38:$P$38)+SUMPRODUCT(LN(1-$Y414:$AL414),1-AlturaTRI!$C$38:$P$38))</f>
        <v>6.7894077541485998E-7</v>
      </c>
      <c r="S414" s="13">
        <f ca="1">EXP(SUMPRODUCT(LN($Y414:$AL414),AlturaTRI!$C$39:$P$39)+SUMPRODUCT(LN(1-$Y414:$AL414),1-AlturaTRI!$C$39:$P$39))</f>
        <v>1.2725463384167601E-11</v>
      </c>
      <c r="T414" s="13">
        <f ca="1">EXP(SUMPRODUCT(LN($Y414:$AL414),AlturaTRI!$C$40:$P$40)+SUMPRODUCT(LN(1-$Y414:$AL414),1-AlturaTRI!$C$40:$P$40))</f>
        <v>2.9424942871639916E-13</v>
      </c>
      <c r="U414" s="13">
        <f ca="1">EXP(SUMPRODUCT(LN($Y414:$AL414),AlturaTRI!$C$41:$P$41)+SUMPRODUCT(LN(1-$Y414:$AL414),1-AlturaTRI!$C$41:$P$41))</f>
        <v>1.9109473105544613E-9</v>
      </c>
      <c r="V414" s="13">
        <f ca="1">EXP(SUMPRODUCT(LN($Y414:$AL414),AlturaTRI!$C$42:$P$42)+SUMPRODUCT(LN(1-$Y414:$AL414),1-AlturaTRI!$C$42:$P$42))</f>
        <v>1.4092998631368812E-7</v>
      </c>
      <c r="W414" s="13">
        <f ca="1">EXP(SUMPRODUCT(LN($Y414:$AL414),AlturaTRI!$C$43:$P$43)+SUMPRODUCT(LN(1-$Y414:$AL414),1-AlturaTRI!$C$43:$P$43))</f>
        <v>1.8630863500859204E-7</v>
      </c>
      <c r="X414">
        <f t="shared" ca="1" si="58"/>
        <v>3.3878323451039241E-3</v>
      </c>
      <c r="Y414" s="9">
        <f t="shared" si="61"/>
        <v>5.436328917587753E-2</v>
      </c>
      <c r="Z414" s="9">
        <f t="shared" si="61"/>
        <v>4.7249873290754717E-2</v>
      </c>
      <c r="AA414" s="9">
        <f t="shared" si="61"/>
        <v>7.9999798044515361E-2</v>
      </c>
      <c r="AB414" s="9">
        <f t="shared" si="61"/>
        <v>6.3050220171710816E-2</v>
      </c>
      <c r="AC414" s="9">
        <f t="shared" si="61"/>
        <v>6.874827076022165E-2</v>
      </c>
      <c r="AD414" s="9">
        <f t="shared" si="61"/>
        <v>4.8629065062974208E-2</v>
      </c>
      <c r="AE414" s="9">
        <f t="shared" si="61"/>
        <v>0.32338081033856203</v>
      </c>
      <c r="AF414" s="9">
        <f t="shared" si="61"/>
        <v>0.23454271292518963</v>
      </c>
      <c r="AG414" s="9">
        <f t="shared" si="61"/>
        <v>0.90943636748448331</v>
      </c>
      <c r="AH414" s="9">
        <f t="shared" si="61"/>
        <v>0.10249606000612153</v>
      </c>
      <c r="AI414" s="9">
        <f t="shared" si="61"/>
        <v>0.12541311094350271</v>
      </c>
      <c r="AJ414" s="9">
        <f t="shared" si="61"/>
        <v>2.9588803968293984E-2</v>
      </c>
      <c r="AK414" s="9">
        <f t="shared" si="61"/>
        <v>7.0830961144468407E-2</v>
      </c>
      <c r="AL414" s="9">
        <f t="shared" si="61"/>
        <v>5.1876010128994308E-2</v>
      </c>
    </row>
    <row r="415" spans="1:38">
      <c r="A415">
        <v>409</v>
      </c>
      <c r="B415">
        <f t="shared" si="59"/>
        <v>7.9999999999959007E-2</v>
      </c>
      <c r="C415">
        <f t="shared" si="57"/>
        <v>1.6863999999999966</v>
      </c>
      <c r="D415" s="13">
        <f>EXP(SUMPRODUCT(LN($Y415:$AL415),AlturaTRI!$C$24:$P$24)+SUMPRODUCT(LN(1-$Y415:$AL415),1-AlturaTRI!$C$24:$P$24))</f>
        <v>3.8096874032828178E-5</v>
      </c>
      <c r="E415" s="13">
        <f ca="1">EXP(SUMPRODUCT(LN($Y415:$AL415),AlturaTRI!$C$25:$P$25)+SUMPRODUCT(LN(1-$Y415:$AL415),1-AlturaTRI!$C$25:$P$25))</f>
        <v>1.1569571683420266E-7</v>
      </c>
      <c r="F415" s="13">
        <f ca="1">EXP(SUMPRODUCT(LN($Y415:$AL415),AlturaTRI!$C$26:$P$26)+SUMPRODUCT(LN(1-$Y415:$AL415),1-AlturaTRI!$C$26:$P$26))</f>
        <v>5.2571109918982268E-10</v>
      </c>
      <c r="G415" s="13">
        <f ca="1">EXP(SUMPRODUCT(LN($Y415:$AL415),AlturaTRI!$C$27:$P$27)+SUMPRODUCT(LN(1-$Y415:$AL415),1-AlturaTRI!$C$27:$P$27))</f>
        <v>5.6695236028713317E-10</v>
      </c>
      <c r="H415" s="13">
        <f ca="1">EXP(SUMPRODUCT(LN($Y415:$AL415),AlturaTRI!$C$28:$P$28)+SUMPRODUCT(LN(1-$Y415:$AL415),1-AlturaTRI!$C$28:$P$28))</f>
        <v>1.8640785666043303E-11</v>
      </c>
      <c r="I415" s="13">
        <f ca="1">EXP(SUMPRODUCT(LN($Y415:$AL415),AlturaTRI!$C$29:$P$29)+SUMPRODUCT(LN(1-$Y415:$AL415),1-AlturaTRI!$C$29:$P$29))</f>
        <v>2.4006786835909954E-10</v>
      </c>
      <c r="J415" s="13">
        <f ca="1">EXP(SUMPRODUCT(LN($Y415:$AL415),AlturaTRI!$C$30:$P$30)+SUMPRODUCT(LN(1-$Y415:$AL415),1-AlturaTRI!$C$30:$P$30))</f>
        <v>2.3970379200044325E-9</v>
      </c>
      <c r="K415" s="13">
        <f ca="1">EXP(SUMPRODUCT(LN($Y415:$AL415),AlturaTRI!$C$31:$P$31)+SUMPRODUCT(LN(1-$Y415:$AL415),1-AlturaTRI!$C$31:$P$31))</f>
        <v>6.0322943566055067E-8</v>
      </c>
      <c r="L415" s="13">
        <f ca="1">EXP(SUMPRODUCT(LN($Y415:$AL415),AlturaTRI!$C$32:$P$32)+SUMPRODUCT(LN(1-$Y415:$AL415),1-AlturaTRI!$C$32:$P$32))</f>
        <v>6.0599874494360476E-8</v>
      </c>
      <c r="M415" s="13">
        <f ca="1">EXP(SUMPRODUCT(LN($Y415:$AL415),AlturaTRI!$C$33:$P$33)+SUMPRODUCT(LN(1-$Y415:$AL415),1-AlturaTRI!$C$33:$P$33))</f>
        <v>1.8592694294604167E-6</v>
      </c>
      <c r="N415" s="13">
        <f ca="1">EXP(SUMPRODUCT(LN($Y415:$AL415),AlturaTRI!$C$34:$P$34)+SUMPRODUCT(LN(1-$Y415:$AL415),1-AlturaTRI!$C$34:$P$34))</f>
        <v>4.9842623542344132E-4</v>
      </c>
      <c r="O415" s="13">
        <f ca="1">EXP(SUMPRODUCT(LN($Y415:$AL415),AlturaTRI!$C$35:$P$35)+SUMPRODUCT(LN(1-$Y415:$AL415),1-AlturaTRI!$C$35:$P$35))</f>
        <v>5.3140188566387663E-8</v>
      </c>
      <c r="P415" s="13">
        <f ca="1">EXP(SUMPRODUCT(LN($Y415:$AL415),AlturaTRI!$C$36:$P$36)+SUMPRODUCT(LN(1-$Y415:$AL415),1-AlturaTRI!$C$36:$P$36))</f>
        <v>4.6258654249548625E-8</v>
      </c>
      <c r="Q415" s="13">
        <f ca="1">EXP(SUMPRODUCT(LN($Y415:$AL415),AlturaTRI!$C$37:$P$37)+SUMPRODUCT(LN(1-$Y415:$AL415),1-AlturaTRI!$C$37:$P$37))</f>
        <v>1.1606127218880655E-5</v>
      </c>
      <c r="R415" s="13">
        <f ca="1">EXP(SUMPRODUCT(LN($Y415:$AL415),AlturaTRI!$C$38:$P$38)+SUMPRODUCT(LN(1-$Y415:$AL415),1-AlturaTRI!$C$38:$P$38))</f>
        <v>7.219439122433412E-7</v>
      </c>
      <c r="S415" s="13">
        <f ca="1">EXP(SUMPRODUCT(LN($Y415:$AL415),AlturaTRI!$C$39:$P$39)+SUMPRODUCT(LN(1-$Y415:$AL415),1-AlturaTRI!$C$39:$P$39))</f>
        <v>1.5221848114875374E-11</v>
      </c>
      <c r="T415" s="13">
        <f ca="1">EXP(SUMPRODUCT(LN($Y415:$AL415),AlturaTRI!$C$40:$P$40)+SUMPRODUCT(LN(1-$Y415:$AL415),1-AlturaTRI!$C$40:$P$40))</f>
        <v>3.3523340253275834E-13</v>
      </c>
      <c r="U415" s="13">
        <f ca="1">EXP(SUMPRODUCT(LN($Y415:$AL415),AlturaTRI!$C$41:$P$41)+SUMPRODUCT(LN(1-$Y415:$AL415),1-AlturaTRI!$C$41:$P$41))</f>
        <v>2.140422398102919E-9</v>
      </c>
      <c r="V415" s="13">
        <f ca="1">EXP(SUMPRODUCT(LN($Y415:$AL415),AlturaTRI!$C$42:$P$42)+SUMPRODUCT(LN(1-$Y415:$AL415),1-AlturaTRI!$C$42:$P$42))</f>
        <v>1.5275002378774963E-7</v>
      </c>
      <c r="W415" s="13">
        <f ca="1">EXP(SUMPRODUCT(LN($Y415:$AL415),AlturaTRI!$C$43:$P$43)+SUMPRODUCT(LN(1-$Y415:$AL415),1-AlturaTRI!$C$43:$P$43))</f>
        <v>2.0516366230393783E-7</v>
      </c>
      <c r="X415">
        <f t="shared" ca="1" si="58"/>
        <v>3.3852924234347818E-3</v>
      </c>
      <c r="Y415" s="9">
        <f t="shared" si="61"/>
        <v>5.5360478289418209E-2</v>
      </c>
      <c r="Z415" s="9">
        <f t="shared" si="61"/>
        <v>4.8146675808122104E-2</v>
      </c>
      <c r="AA415" s="9">
        <f t="shared" si="61"/>
        <v>8.1314647205266266E-2</v>
      </c>
      <c r="AB415" s="9">
        <f t="shared" si="61"/>
        <v>6.3902668556281503E-2</v>
      </c>
      <c r="AC415" s="9">
        <f t="shared" si="61"/>
        <v>6.9788986194055561E-2</v>
      </c>
      <c r="AD415" s="9">
        <f t="shared" si="61"/>
        <v>4.941514439993562E-2</v>
      </c>
      <c r="AE415" s="9">
        <f t="shared" si="61"/>
        <v>0.32836584660888157</v>
      </c>
      <c r="AF415" s="9">
        <f t="shared" si="61"/>
        <v>0.23788717876197354</v>
      </c>
      <c r="AG415" s="9">
        <f t="shared" si="61"/>
        <v>0.91136633761114294</v>
      </c>
      <c r="AH415" s="9">
        <f t="shared" si="61"/>
        <v>0.10462886840494105</v>
      </c>
      <c r="AI415" s="9">
        <f t="shared" si="61"/>
        <v>0.1276493267693514</v>
      </c>
      <c r="AJ415" s="9">
        <f t="shared" si="61"/>
        <v>3.034082919744897E-2</v>
      </c>
      <c r="AK415" s="9">
        <f t="shared" si="61"/>
        <v>7.1856627673133458E-2</v>
      </c>
      <c r="AL415" s="9">
        <f t="shared" si="61"/>
        <v>5.307093698066187E-2</v>
      </c>
    </row>
    <row r="416" spans="1:38">
      <c r="A416">
        <v>410</v>
      </c>
      <c r="B416">
        <f t="shared" si="59"/>
        <v>8.9999999999959002E-2</v>
      </c>
      <c r="C416">
        <f t="shared" si="57"/>
        <v>1.6871999999999967</v>
      </c>
      <c r="D416" s="13">
        <f>EXP(SUMPRODUCT(LN($Y416:$AL416),AlturaTRI!$C$24:$P$24)+SUMPRODUCT(LN(1-$Y416:$AL416),1-AlturaTRI!$C$24:$P$24))</f>
        <v>3.8599028175632509E-5</v>
      </c>
      <c r="E416" s="13">
        <f ca="1">EXP(SUMPRODUCT(LN($Y416:$AL416),AlturaTRI!$C$25:$P$25)+SUMPRODUCT(LN(1-$Y416:$AL416),1-AlturaTRI!$C$25:$P$25))</f>
        <v>1.2603429824631072E-7</v>
      </c>
      <c r="F416" s="13">
        <f ca="1">EXP(SUMPRODUCT(LN($Y416:$AL416),AlturaTRI!$C$26:$P$26)+SUMPRODUCT(LN(1-$Y416:$AL416),1-AlturaTRI!$C$26:$P$26))</f>
        <v>5.7322594003085084E-10</v>
      </c>
      <c r="G416" s="13">
        <f ca="1">EXP(SUMPRODUCT(LN($Y416:$AL416),AlturaTRI!$C$27:$P$27)+SUMPRODUCT(LN(1-$Y416:$AL416),1-AlturaTRI!$C$27:$P$27))</f>
        <v>6.5847505778643614E-10</v>
      </c>
      <c r="H416" s="13">
        <f ca="1">EXP(SUMPRODUCT(LN($Y416:$AL416),AlturaTRI!$C$28:$P$28)+SUMPRODUCT(LN(1-$Y416:$AL416),1-AlturaTRI!$C$28:$P$28))</f>
        <v>2.141915972996809E-11</v>
      </c>
      <c r="I416" s="13">
        <f ca="1">EXP(SUMPRODUCT(LN($Y416:$AL416),AlturaTRI!$C$29:$P$29)+SUMPRODUCT(LN(1-$Y416:$AL416),1-AlturaTRI!$C$29:$P$29))</f>
        <v>2.6065793905858748E-10</v>
      </c>
      <c r="J416" s="13">
        <f ca="1">EXP(SUMPRODUCT(LN($Y416:$AL416),AlturaTRI!$C$30:$P$30)+SUMPRODUCT(LN(1-$Y416:$AL416),1-AlturaTRI!$C$30:$P$30))</f>
        <v>2.6549353231466614E-9</v>
      </c>
      <c r="K416" s="13">
        <f ca="1">EXP(SUMPRODUCT(LN($Y416:$AL416),AlturaTRI!$C$31:$P$31)+SUMPRODUCT(LN(1-$Y416:$AL416),1-AlturaTRI!$C$31:$P$31))</f>
        <v>6.3174139880917106E-8</v>
      </c>
      <c r="L416" s="13">
        <f ca="1">EXP(SUMPRODUCT(LN($Y416:$AL416),AlturaTRI!$C$32:$P$32)+SUMPRODUCT(LN(1-$Y416:$AL416),1-AlturaTRI!$C$32:$P$32))</f>
        <v>6.2933163328596328E-8</v>
      </c>
      <c r="M416" s="13">
        <f ca="1">EXP(SUMPRODUCT(LN($Y416:$AL416),AlturaTRI!$C$33:$P$33)+SUMPRODUCT(LN(1-$Y416:$AL416),1-AlturaTRI!$C$33:$P$33))</f>
        <v>1.9925675457705773E-6</v>
      </c>
      <c r="N416" s="13">
        <f ca="1">EXP(SUMPRODUCT(LN($Y416:$AL416),AlturaTRI!$C$34:$P$34)+SUMPRODUCT(LN(1-$Y416:$AL416),1-AlturaTRI!$C$34:$P$34))</f>
        <v>5.0723371818021772E-4</v>
      </c>
      <c r="O416" s="13">
        <f ca="1">EXP(SUMPRODUCT(LN($Y416:$AL416),AlturaTRI!$C$35:$P$35)+SUMPRODUCT(LN(1-$Y416:$AL416),1-AlturaTRI!$C$35:$P$35))</f>
        <v>5.8268889805109923E-8</v>
      </c>
      <c r="P416" s="13">
        <f ca="1">EXP(SUMPRODUCT(LN($Y416:$AL416),AlturaTRI!$C$36:$P$36)+SUMPRODUCT(LN(1-$Y416:$AL416),1-AlturaTRI!$C$36:$P$36))</f>
        <v>5.0474247743967363E-8</v>
      </c>
      <c r="Q416" s="13">
        <f ca="1">EXP(SUMPRODUCT(LN($Y416:$AL416),AlturaTRI!$C$37:$P$37)+SUMPRODUCT(LN(1-$Y416:$AL416),1-AlturaTRI!$C$37:$P$37))</f>
        <v>1.2152812714111656E-5</v>
      </c>
      <c r="R416" s="13">
        <f ca="1">EXP(SUMPRODUCT(LN($Y416:$AL416),AlturaTRI!$C$38:$P$38)+SUMPRODUCT(LN(1-$Y416:$AL416),1-AlturaTRI!$C$38:$P$38))</f>
        <v>7.6729925729119373E-7</v>
      </c>
      <c r="S416" s="13">
        <f ca="1">EXP(SUMPRODUCT(LN($Y416:$AL416),AlturaTRI!$C$39:$P$39)+SUMPRODUCT(LN(1-$Y416:$AL416),1-AlturaTRI!$C$39:$P$39))</f>
        <v>1.8199142076045164E-11</v>
      </c>
      <c r="T416" s="13">
        <f ca="1">EXP(SUMPRODUCT(LN($Y416:$AL416),AlturaTRI!$C$40:$P$40)+SUMPRODUCT(LN(1-$Y416:$AL416),1-AlturaTRI!$C$40:$P$40))</f>
        <v>3.8174090124864197E-13</v>
      </c>
      <c r="U416" s="13">
        <f ca="1">EXP(SUMPRODUCT(LN($Y416:$AL416),AlturaTRI!$C$41:$P$41)+SUMPRODUCT(LN(1-$Y416:$AL416),1-AlturaTRI!$C$41:$P$41))</f>
        <v>2.3962935230921531E-9</v>
      </c>
      <c r="V416" s="13">
        <f ca="1">EXP(SUMPRODUCT(LN($Y416:$AL416),AlturaTRI!$C$42:$P$42)+SUMPRODUCT(LN(1-$Y416:$AL416),1-AlturaTRI!$C$42:$P$42))</f>
        <v>1.6548129697384128E-7</v>
      </c>
      <c r="W416" s="13">
        <f ca="1">EXP(SUMPRODUCT(LN($Y416:$AL416),AlturaTRI!$C$43:$P$43)+SUMPRODUCT(LN(1-$Y416:$AL416),1-AlturaTRI!$C$43:$P$43))</f>
        <v>2.2581753091646808E-7</v>
      </c>
      <c r="X416">
        <f t="shared" ca="1" si="58"/>
        <v>3.3824161474653269E-3</v>
      </c>
      <c r="Y416" s="9">
        <f t="shared" si="61"/>
        <v>5.6374868441369998E-2</v>
      </c>
      <c r="Z416" s="9">
        <f t="shared" si="61"/>
        <v>4.9059623163521374E-2</v>
      </c>
      <c r="AA416" s="9">
        <f t="shared" si="61"/>
        <v>8.2649165381217804E-2</v>
      </c>
      <c r="AB416" s="9">
        <f t="shared" si="61"/>
        <v>6.4765845498667401E-2</v>
      </c>
      <c r="AC416" s="9">
        <f t="shared" si="61"/>
        <v>7.0844257535574467E-2</v>
      </c>
      <c r="AD416" s="9">
        <f t="shared" si="61"/>
        <v>5.0213259891223973E-2</v>
      </c>
      <c r="AE416" s="9">
        <f t="shared" si="61"/>
        <v>0.33338986473184884</v>
      </c>
      <c r="AF416" s="9">
        <f t="shared" si="61"/>
        <v>0.2412643035192531</v>
      </c>
      <c r="AG416" s="9">
        <f t="shared" si="61"/>
        <v>0.91325910163960067</v>
      </c>
      <c r="AH416" s="9">
        <f t="shared" si="61"/>
        <v>0.10680077652182897</v>
      </c>
      <c r="AI416" s="9">
        <f t="shared" si="61"/>
        <v>0.12991949291499</v>
      </c>
      <c r="AJ416" s="9">
        <f t="shared" si="61"/>
        <v>3.1111355028634883E-2</v>
      </c>
      <c r="AK416" s="9">
        <f t="shared" si="61"/>
        <v>7.2895981154939463E-2</v>
      </c>
      <c r="AL416" s="9">
        <f t="shared" si="61"/>
        <v>5.4291812013661567E-2</v>
      </c>
    </row>
    <row r="417" spans="1:38">
      <c r="A417">
        <v>411</v>
      </c>
      <c r="B417">
        <f t="shared" si="59"/>
        <v>9.9999999999958997E-2</v>
      </c>
      <c r="C417">
        <f t="shared" si="57"/>
        <v>1.6879999999999966</v>
      </c>
      <c r="D417" s="13">
        <f>EXP(SUMPRODUCT(LN($Y417:$AL417),AlturaTRI!$C$24:$P$24)+SUMPRODUCT(LN(1-$Y417:$AL417),1-AlturaTRI!$C$24:$P$24))</f>
        <v>3.9088672807774136E-5</v>
      </c>
      <c r="E417" s="13">
        <f ca="1">EXP(SUMPRODUCT(LN($Y417:$AL417),AlturaTRI!$C$25:$P$25)+SUMPRODUCT(LN(1-$Y417:$AL417),1-AlturaTRI!$C$25:$P$25))</f>
        <v>1.3722958184643693E-7</v>
      </c>
      <c r="F417" s="13">
        <f ca="1">EXP(SUMPRODUCT(LN($Y417:$AL417),AlturaTRI!$C$26:$P$26)+SUMPRODUCT(LN(1-$Y417:$AL417),1-AlturaTRI!$C$26:$P$26))</f>
        <v>6.247295520100086E-10</v>
      </c>
      <c r="G417" s="13">
        <f ca="1">EXP(SUMPRODUCT(LN($Y417:$AL417),AlturaTRI!$C$27:$P$27)+SUMPRODUCT(LN(1-$Y417:$AL417),1-AlturaTRI!$C$27:$P$27))</f>
        <v>7.6439813109870276E-10</v>
      </c>
      <c r="H417" s="13">
        <f ca="1">EXP(SUMPRODUCT(LN($Y417:$AL417),AlturaTRI!$C$28:$P$28)+SUMPRODUCT(LN(1-$Y417:$AL417),1-AlturaTRI!$C$28:$P$28))</f>
        <v>2.4599607185954655E-11</v>
      </c>
      <c r="I417" s="13">
        <f ca="1">EXP(SUMPRODUCT(LN($Y417:$AL417),AlturaTRI!$C$29:$P$29)+SUMPRODUCT(LN(1-$Y417:$AL417),1-AlturaTRI!$C$29:$P$29))</f>
        <v>2.8287554521941603E-10</v>
      </c>
      <c r="J417" s="13">
        <f ca="1">EXP(SUMPRODUCT(LN($Y417:$AL417),AlturaTRI!$C$30:$P$30)+SUMPRODUCT(LN(1-$Y417:$AL417),1-AlturaTRI!$C$30:$P$30))</f>
        <v>2.9391416224803933E-9</v>
      </c>
      <c r="K417" s="13">
        <f ca="1">EXP(SUMPRODUCT(LN($Y417:$AL417),AlturaTRI!$C$31:$P$31)+SUMPRODUCT(LN(1-$Y417:$AL417),1-AlturaTRI!$C$31:$P$31))</f>
        <v>6.612773931492345E-8</v>
      </c>
      <c r="L417" s="13">
        <f ca="1">EXP(SUMPRODUCT(LN($Y417:$AL417),AlturaTRI!$C$32:$P$32)+SUMPRODUCT(LN(1-$Y417:$AL417),1-AlturaTRI!$C$32:$P$32))</f>
        <v>6.5324324192675214E-8</v>
      </c>
      <c r="M417" s="13">
        <f ca="1">EXP(SUMPRODUCT(LN($Y417:$AL417),AlturaTRI!$C$33:$P$33)+SUMPRODUCT(LN(1-$Y417:$AL417),1-AlturaTRI!$C$33:$P$33))</f>
        <v>2.1343778353751141E-6</v>
      </c>
      <c r="N417" s="13">
        <f ca="1">EXP(SUMPRODUCT(LN($Y417:$AL417),AlturaTRI!$C$34:$P$34)+SUMPRODUCT(LN(1-$Y417:$AL417),1-AlturaTRI!$C$34:$P$34))</f>
        <v>5.1594435228175114E-4</v>
      </c>
      <c r="O417" s="13">
        <f ca="1">EXP(SUMPRODUCT(LN($Y417:$AL417),AlturaTRI!$C$35:$P$35)+SUMPRODUCT(LN(1-$Y417:$AL417),1-AlturaTRI!$C$35:$P$35))</f>
        <v>6.3861324555473476E-8</v>
      </c>
      <c r="P417" s="13">
        <f ca="1">EXP(SUMPRODUCT(LN($Y417:$AL417),AlturaTRI!$C$36:$P$36)+SUMPRODUCT(LN(1-$Y417:$AL417),1-AlturaTRI!$C$36:$P$36))</f>
        <v>5.5047074349179029E-8</v>
      </c>
      <c r="Q417" s="13">
        <f ca="1">EXP(SUMPRODUCT(LN($Y417:$AL417),AlturaTRI!$C$37:$P$37)+SUMPRODUCT(LN(1-$Y417:$AL417),1-AlturaTRI!$C$37:$P$37))</f>
        <v>1.2719024665025754E-5</v>
      </c>
      <c r="R417" s="13">
        <f ca="1">EXP(SUMPRODUCT(LN($Y417:$AL417),AlturaTRI!$C$38:$P$38)+SUMPRODUCT(LN(1-$Y417:$AL417),1-AlturaTRI!$C$38:$P$38))</f>
        <v>8.15105123769448E-7</v>
      </c>
      <c r="S417" s="13">
        <f ca="1">EXP(SUMPRODUCT(LN($Y417:$AL417),AlturaTRI!$C$39:$P$39)+SUMPRODUCT(LN(1-$Y417:$AL417),1-AlturaTRI!$C$39:$P$39))</f>
        <v>2.174813262379062E-11</v>
      </c>
      <c r="T417" s="13">
        <f ca="1">EXP(SUMPRODUCT(LN($Y417:$AL417),AlturaTRI!$C$40:$P$40)+SUMPRODUCT(LN(1-$Y417:$AL417),1-AlturaTRI!$C$40:$P$40))</f>
        <v>4.3448784362568851E-13</v>
      </c>
      <c r="U417" s="13">
        <f ca="1">EXP(SUMPRODUCT(LN($Y417:$AL417),AlturaTRI!$C$41:$P$41)+SUMPRODUCT(LN(1-$Y417:$AL417),1-AlturaTRI!$C$41:$P$41))</f>
        <v>2.6814398970514202E-9</v>
      </c>
      <c r="V417" s="13">
        <f ca="1">EXP(SUMPRODUCT(LN($Y417:$AL417),AlturaTRI!$C$42:$P$42)+SUMPRODUCT(LN(1-$Y417:$AL417),1-AlturaTRI!$C$42:$P$42))</f>
        <v>1.7918599871508644E-7</v>
      </c>
      <c r="W417" s="13">
        <f ca="1">EXP(SUMPRODUCT(LN($Y417:$AL417),AlturaTRI!$C$43:$P$43)+SUMPRODUCT(LN(1-$Y417:$AL417),1-AlturaTRI!$C$43:$P$43))</f>
        <v>2.4842905778430225E-7</v>
      </c>
      <c r="X417">
        <f t="shared" ca="1" si="58"/>
        <v>3.3792043779573041E-3</v>
      </c>
      <c r="Y417" s="9">
        <f t="shared" ref="Y417:AL426" si="62">1/(1+EXP(-1.7*Y$2*($B417-Y$3)))</f>
        <v>5.7406716079022195E-2</v>
      </c>
      <c r="Z417" s="9">
        <f t="shared" si="62"/>
        <v>4.9988972501720394E-2</v>
      </c>
      <c r="AA417" s="9">
        <f t="shared" si="62"/>
        <v>8.400358269868069E-2</v>
      </c>
      <c r="AB417" s="9">
        <f t="shared" si="62"/>
        <v>6.5639864386429519E-2</v>
      </c>
      <c r="AC417" s="9">
        <f t="shared" si="62"/>
        <v>7.1914251913811969E-2</v>
      </c>
      <c r="AD417" s="9">
        <f t="shared" si="62"/>
        <v>5.102357401860412E-2</v>
      </c>
      <c r="AE417" s="9">
        <f t="shared" si="62"/>
        <v>0.33845201518575641</v>
      </c>
      <c r="AF417" s="9">
        <f t="shared" si="62"/>
        <v>0.24467397917135225</v>
      </c>
      <c r="AG417" s="9">
        <f t="shared" si="62"/>
        <v>0.91511521056616041</v>
      </c>
      <c r="AH417" s="9">
        <f t="shared" si="62"/>
        <v>0.10901228043308034</v>
      </c>
      <c r="AI417" s="9">
        <f t="shared" si="62"/>
        <v>0.13222391309770246</v>
      </c>
      <c r="AJ417" s="9">
        <f t="shared" si="62"/>
        <v>3.1900805115085966E-2</v>
      </c>
      <c r="AK417" s="9">
        <f t="shared" si="62"/>
        <v>7.3949170341014642E-2</v>
      </c>
      <c r="AL417" s="9">
        <f t="shared" si="62"/>
        <v>5.5539125494258747E-2</v>
      </c>
    </row>
    <row r="418" spans="1:38">
      <c r="A418">
        <v>412</v>
      </c>
      <c r="B418">
        <f t="shared" si="59"/>
        <v>0.10999999999995899</v>
      </c>
      <c r="C418">
        <f t="shared" si="57"/>
        <v>1.6887999999999967</v>
      </c>
      <c r="D418" s="13">
        <f>EXP(SUMPRODUCT(LN($Y418:$AL418),AlturaTRI!$C$24:$P$24)+SUMPRODUCT(LN(1-$Y418:$AL418),1-AlturaTRI!$C$24:$P$24))</f>
        <v>3.9564962178240453E-5</v>
      </c>
      <c r="E418" s="13">
        <f ca="1">EXP(SUMPRODUCT(LN($Y418:$AL418),AlturaTRI!$C$25:$P$25)+SUMPRODUCT(LN(1-$Y418:$AL418),1-AlturaTRI!$C$25:$P$25))</f>
        <v>1.4934545414426395E-7</v>
      </c>
      <c r="F418" s="13">
        <f ca="1">EXP(SUMPRODUCT(LN($Y418:$AL418),AlturaTRI!$C$26:$P$26)+SUMPRODUCT(LN(1-$Y418:$AL418),1-AlturaTRI!$C$26:$P$26))</f>
        <v>6.8052414816088728E-10</v>
      </c>
      <c r="G418" s="13">
        <f ca="1">EXP(SUMPRODUCT(LN($Y418:$AL418),AlturaTRI!$C$27:$P$27)+SUMPRODUCT(LN(1-$Y418:$AL418),1-AlturaTRI!$C$27:$P$27))</f>
        <v>8.8692149321910518E-10</v>
      </c>
      <c r="H418" s="13">
        <f ca="1">EXP(SUMPRODUCT(LN($Y418:$AL418),AlturaTRI!$C$28:$P$28)+SUMPRODUCT(LN(1-$Y418:$AL418),1-AlturaTRI!$C$28:$P$28))</f>
        <v>2.8238341778827834E-11</v>
      </c>
      <c r="I418" s="13">
        <f ca="1">EXP(SUMPRODUCT(LN($Y418:$AL418),AlturaTRI!$C$29:$P$29)+SUMPRODUCT(LN(1-$Y418:$AL418),1-AlturaTRI!$C$29:$P$29))</f>
        <v>3.0683516199050819E-10</v>
      </c>
      <c r="J418" s="13">
        <f ca="1">EXP(SUMPRODUCT(LN($Y418:$AL418),AlturaTRI!$C$30:$P$30)+SUMPRODUCT(LN(1-$Y418:$AL418),1-AlturaTRI!$C$30:$P$30))</f>
        <v>3.252163384348083E-9</v>
      </c>
      <c r="K418" s="13">
        <f ca="1">EXP(SUMPRODUCT(LN($Y418:$AL418),AlturaTRI!$C$31:$P$31)+SUMPRODUCT(LN(1-$Y418:$AL418),1-AlturaTRI!$C$31:$P$31))</f>
        <v>6.9185214147686179E-8</v>
      </c>
      <c r="L418" s="13">
        <f ca="1">EXP(SUMPRODUCT(LN($Y418:$AL418),AlturaTRI!$C$32:$P$32)+SUMPRODUCT(LN(1-$Y418:$AL418),1-AlturaTRI!$C$32:$P$32))</f>
        <v>6.7772821168259753E-8</v>
      </c>
      <c r="M418" s="13">
        <f ca="1">EXP(SUMPRODUCT(LN($Y418:$AL418),AlturaTRI!$C$33:$P$33)+SUMPRODUCT(LN(1-$Y418:$AL418),1-AlturaTRI!$C$33:$P$33))</f>
        <v>2.2851506034014231E-6</v>
      </c>
      <c r="N418" s="13">
        <f ca="1">EXP(SUMPRODUCT(LN($Y418:$AL418),AlturaTRI!$C$34:$P$34)+SUMPRODUCT(LN(1-$Y418:$AL418),1-AlturaTRI!$C$34:$P$34))</f>
        <v>5.2454516199618541E-4</v>
      </c>
      <c r="O418" s="13">
        <f ca="1">EXP(SUMPRODUCT(LN($Y418:$AL418),AlturaTRI!$C$35:$P$35)+SUMPRODUCT(LN(1-$Y418:$AL418),1-AlturaTRI!$C$35:$P$35))</f>
        <v>6.9955904464057208E-8</v>
      </c>
      <c r="P418" s="13">
        <f ca="1">EXP(SUMPRODUCT(LN($Y418:$AL418),AlturaTRI!$C$36:$P$36)+SUMPRODUCT(LN(1-$Y418:$AL418),1-AlturaTRI!$C$36:$P$36))</f>
        <v>6.000451148099519E-8</v>
      </c>
      <c r="Q418" s="13">
        <f ca="1">EXP(SUMPRODUCT(LN($Y418:$AL418),AlturaTRI!$C$37:$P$37)+SUMPRODUCT(LN(1-$Y418:$AL418),1-AlturaTRI!$C$37:$P$37))</f>
        <v>1.3305037085320302E-5</v>
      </c>
      <c r="R418" s="13">
        <f ca="1">EXP(SUMPRODUCT(LN($Y418:$AL418),AlturaTRI!$C$38:$P$38)+SUMPRODUCT(LN(1-$Y418:$AL418),1-AlturaTRI!$C$38:$P$38))</f>
        <v>8.654614816892676E-7</v>
      </c>
      <c r="S418" s="13">
        <f ca="1">EXP(SUMPRODUCT(LN($Y418:$AL418),AlturaTRI!$C$39:$P$39)+SUMPRODUCT(LN(1-$Y418:$AL418),1-AlturaTRI!$C$39:$P$39))</f>
        <v>2.5976360661270027E-11</v>
      </c>
      <c r="T418" s="13">
        <f ca="1">EXP(SUMPRODUCT(LN($Y418:$AL418),AlturaTRI!$C$40:$P$40)+SUMPRODUCT(LN(1-$Y418:$AL418),1-AlturaTRI!$C$40:$P$40))</f>
        <v>4.9427863759889656E-13</v>
      </c>
      <c r="U418" s="13">
        <f ca="1">EXP(SUMPRODUCT(LN($Y418:$AL418),AlturaTRI!$C$41:$P$41)+SUMPRODUCT(LN(1-$Y418:$AL418),1-AlturaTRI!$C$41:$P$41))</f>
        <v>2.9990340418411956E-9</v>
      </c>
      <c r="V418" s="13">
        <f ca="1">EXP(SUMPRODUCT(LN($Y418:$AL418),AlturaTRI!$C$42:$P$42)+SUMPRODUCT(LN(1-$Y418:$AL418),1-AlturaTRI!$C$42:$P$42))</f>
        <v>1.9392977905108705E-7</v>
      </c>
      <c r="W418" s="13">
        <f ca="1">EXP(SUMPRODUCT(LN($Y418:$AL418),AlturaTRI!$C$43:$P$43)+SUMPRODUCT(LN(1-$Y418:$AL418),1-AlturaTRI!$C$43:$P$43))</f>
        <v>2.7316962430125512E-7</v>
      </c>
      <c r="X418">
        <f t="shared" ca="1" si="58"/>
        <v>3.37565807549506E-3</v>
      </c>
      <c r="Y418" s="9">
        <f t="shared" si="62"/>
        <v>5.8456279984256357E-2</v>
      </c>
      <c r="Z418" s="9">
        <f t="shared" si="62"/>
        <v>5.0934983781367994E-2</v>
      </c>
      <c r="AA418" s="9">
        <f t="shared" si="62"/>
        <v>8.5378129847734435E-2</v>
      </c>
      <c r="AB418" s="9">
        <f t="shared" si="62"/>
        <v>6.6524839215982762E-2</v>
      </c>
      <c r="AC418" s="9">
        <f t="shared" si="62"/>
        <v>7.2999137263635383E-2</v>
      </c>
      <c r="AD418" s="9">
        <f t="shared" si="62"/>
        <v>5.1846250747106658E-2</v>
      </c>
      <c r="AE418" s="9">
        <f t="shared" si="62"/>
        <v>0.34355141572394643</v>
      </c>
      <c r="AF418" s="9">
        <f t="shared" si="62"/>
        <v>0.24811608430764093</v>
      </c>
      <c r="AG418" s="9">
        <f t="shared" si="62"/>
        <v>0.91693521437631487</v>
      </c>
      <c r="AH418" s="9">
        <f t="shared" si="62"/>
        <v>0.11126387318747676</v>
      </c>
      <c r="AI418" s="9">
        <f t="shared" si="62"/>
        <v>0.13456288603427016</v>
      </c>
      <c r="AJ418" s="9">
        <f t="shared" si="62"/>
        <v>3.2709611195184445E-2</v>
      </c>
      <c r="AK418" s="9">
        <f t="shared" si="62"/>
        <v>7.5016344609055263E-2</v>
      </c>
      <c r="AL418" s="9">
        <f t="shared" si="62"/>
        <v>5.6813373549345306E-2</v>
      </c>
    </row>
    <row r="419" spans="1:38">
      <c r="A419">
        <v>413</v>
      </c>
      <c r="B419">
        <f t="shared" si="59"/>
        <v>0.11999999999995899</v>
      </c>
      <c r="C419">
        <f t="shared" si="57"/>
        <v>1.6895999999999967</v>
      </c>
      <c r="D419" s="13">
        <f>EXP(SUMPRODUCT(LN($Y419:$AL419),AlturaTRI!$C$24:$P$24)+SUMPRODUCT(LN(1-$Y419:$AL419),1-AlturaTRI!$C$24:$P$24))</f>
        <v>4.0027050216979122E-5</v>
      </c>
      <c r="E419" s="13">
        <f ca="1">EXP(SUMPRODUCT(LN($Y419:$AL419),AlturaTRI!$C$25:$P$25)+SUMPRODUCT(LN(1-$Y419:$AL419),1-AlturaTRI!$C$25:$P$25))</f>
        <v>1.6244983586913036E-7</v>
      </c>
      <c r="F419" s="13">
        <f ca="1">EXP(SUMPRODUCT(LN($Y419:$AL419),AlturaTRI!$C$26:$P$26)+SUMPRODUCT(LN(1-$Y419:$AL419),1-AlturaTRI!$C$26:$P$26))</f>
        <v>7.4093145466145391E-10</v>
      </c>
      <c r="G419" s="13">
        <f ca="1">EXP(SUMPRODUCT(LN($Y419:$AL419),AlturaTRI!$C$27:$P$27)+SUMPRODUCT(LN(1-$Y419:$AL419),1-AlturaTRI!$C$27:$P$27))</f>
        <v>1.0285697404102317E-9</v>
      </c>
      <c r="H419" s="13">
        <f ca="1">EXP(SUMPRODUCT(LN($Y419:$AL419),AlturaTRI!$C$28:$P$28)+SUMPRODUCT(LN(1-$Y419:$AL419),1-AlturaTRI!$C$28:$P$28))</f>
        <v>3.2399119646688667E-11</v>
      </c>
      <c r="I419" s="13">
        <f ca="1">EXP(SUMPRODUCT(LN($Y419:$AL419),AlturaTRI!$C$29:$P$29)+SUMPRODUCT(LN(1-$Y419:$AL419),1-AlturaTRI!$C$29:$P$29))</f>
        <v>3.3265790642235267E-10</v>
      </c>
      <c r="J419" s="13">
        <f ca="1">EXP(SUMPRODUCT(LN($Y419:$AL419),AlturaTRI!$C$30:$P$30)+SUMPRODUCT(LN(1-$Y419:$AL419),1-AlturaTRI!$C$30:$P$30))</f>
        <v>3.5967247201949775E-9</v>
      </c>
      <c r="K419" s="13">
        <f ca="1">EXP(SUMPRODUCT(LN($Y419:$AL419),AlturaTRI!$C$31:$P$31)+SUMPRODUCT(LN(1-$Y419:$AL419),1-AlturaTRI!$C$31:$P$31))</f>
        <v>7.2347895792550514E-8</v>
      </c>
      <c r="L419" s="13">
        <f ca="1">EXP(SUMPRODUCT(LN($Y419:$AL419),AlturaTRI!$C$32:$P$32)+SUMPRODUCT(LN(1-$Y419:$AL419),1-AlturaTRI!$C$32:$P$32))</f>
        <v>7.0277969365431688E-8</v>
      </c>
      <c r="M419" s="13">
        <f ca="1">EXP(SUMPRODUCT(LN($Y419:$AL419),AlturaTRI!$C$33:$P$33)+SUMPRODUCT(LN(1-$Y419:$AL419),1-AlturaTRI!$C$33:$P$33))</f>
        <v>2.4453518366817452E-6</v>
      </c>
      <c r="N419" s="13">
        <f ca="1">EXP(SUMPRODUCT(LN($Y419:$AL419),AlturaTRI!$C$34:$P$34)+SUMPRODUCT(LN(1-$Y419:$AL419),1-AlturaTRI!$C$34:$P$34))</f>
        <v>5.3302295163425476E-4</v>
      </c>
      <c r="O419" s="13">
        <f ca="1">EXP(SUMPRODUCT(LN($Y419:$AL419),AlturaTRI!$C$35:$P$35)+SUMPRODUCT(LN(1-$Y419:$AL419),1-AlturaTRI!$C$35:$P$35))</f>
        <v>7.6593837857245804E-8</v>
      </c>
      <c r="P419" s="13">
        <f ca="1">EXP(SUMPRODUCT(LN($Y419:$AL419),AlturaTRI!$C$36:$P$36)+SUMPRODUCT(LN(1-$Y419:$AL419),1-AlturaTRI!$C$36:$P$36))</f>
        <v>6.5375732494060471E-8</v>
      </c>
      <c r="Q419" s="13">
        <f ca="1">EXP(SUMPRODUCT(LN($Y419:$AL419),AlturaTRI!$C$37:$P$37)+SUMPRODUCT(LN(1-$Y419:$AL419),1-AlturaTRI!$C$37:$P$37))</f>
        <v>1.3911096730097305E-5</v>
      </c>
      <c r="R419" s="13">
        <f ca="1">EXP(SUMPRODUCT(LN($Y419:$AL419),AlturaTRI!$C$38:$P$38)+SUMPRODUCT(LN(1-$Y419:$AL419),1-AlturaTRI!$C$38:$P$38))</f>
        <v>9.1846976804649025E-7</v>
      </c>
      <c r="S419" s="13">
        <f ca="1">EXP(SUMPRODUCT(LN($Y419:$AL419),AlturaTRI!$C$39:$P$39)+SUMPRODUCT(LN(1-$Y419:$AL419),1-AlturaTRI!$C$39:$P$39))</f>
        <v>3.1011133417011518E-11</v>
      </c>
      <c r="T419" s="13">
        <f ca="1">EXP(SUMPRODUCT(LN($Y419:$AL419),AlturaTRI!$C$40:$P$40)+SUMPRODUCT(LN(1-$Y419:$AL419),1-AlturaTRI!$C$40:$P$40))</f>
        <v>5.6201648324237795E-13</v>
      </c>
      <c r="U419" s="13">
        <f ca="1">EXP(SUMPRODUCT(LN($Y419:$AL419),AlturaTRI!$C$41:$P$41)+SUMPRODUCT(LN(1-$Y419:$AL419),1-AlturaTRI!$C$41:$P$41))</f>
        <v>3.3525690013516167E-9</v>
      </c>
      <c r="V419" s="13">
        <f ca="1">EXP(SUMPRODUCT(LN($Y419:$AL419),AlturaTRI!$C$42:$P$42)+SUMPRODUCT(LN(1-$Y419:$AL419),1-AlturaTRI!$C$42:$P$42))</f>
        <v>2.0978186152597574E-7</v>
      </c>
      <c r="W419" s="13">
        <f ca="1">EXP(SUMPRODUCT(LN($Y419:$AL419),AlturaTRI!$C$43:$P$43)+SUMPRODUCT(LN(1-$Y419:$AL419),1-AlturaTRI!$C$43:$P$43))</f>
        <v>3.0022400881581254E-7</v>
      </c>
      <c r="X419">
        <f t="shared" ca="1" si="58"/>
        <v>3.371778300006731E-3</v>
      </c>
      <c r="Y419" s="9">
        <f t="shared" si="62"/>
        <v>5.9523821236242537E-2</v>
      </c>
      <c r="Z419" s="9">
        <f t="shared" si="62"/>
        <v>5.1897919754323799E-2</v>
      </c>
      <c r="AA419" s="9">
        <f t="shared" si="62"/>
        <v>8.6773038003032668E-2</v>
      </c>
      <c r="AB419" s="9">
        <f t="shared" si="62"/>
        <v>6.7420884578449511E-2</v>
      </c>
      <c r="AC419" s="9">
        <f t="shared" si="62"/>
        <v>7.4099082292223895E-2</v>
      </c>
      <c r="AD419" s="9">
        <f t="shared" si="62"/>
        <v>5.2681455514242789E-2</v>
      </c>
      <c r="AE419" s="9">
        <f t="shared" si="62"/>
        <v>0.34868715174978959</v>
      </c>
      <c r="AF419" s="9">
        <f t="shared" si="62"/>
        <v>0.25159048394812394</v>
      </c>
      <c r="AG419" s="9">
        <f t="shared" si="62"/>
        <v>0.91871966168696007</v>
      </c>
      <c r="AH419" s="9">
        <f t="shared" si="62"/>
        <v>0.11355604432826125</v>
      </c>
      <c r="AI419" s="9">
        <f t="shared" si="62"/>
        <v>0.1369367051087543</v>
      </c>
      <c r="AJ419" s="9">
        <f t="shared" si="62"/>
        <v>3.3538213161864679E-2</v>
      </c>
      <c r="AK419" s="9">
        <f t="shared" si="62"/>
        <v>7.6097653933949808E-2</v>
      </c>
      <c r="AL419" s="9">
        <f t="shared" si="62"/>
        <v>5.811505806908826E-2</v>
      </c>
    </row>
    <row r="420" spans="1:38">
      <c r="A420">
        <v>414</v>
      </c>
      <c r="B420">
        <f t="shared" si="59"/>
        <v>0.12999999999995898</v>
      </c>
      <c r="C420">
        <f t="shared" si="57"/>
        <v>1.6903999999999966</v>
      </c>
      <c r="D420" s="13">
        <f>EXP(SUMPRODUCT(LN($Y420:$AL420),AlturaTRI!$C$24:$P$24)+SUMPRODUCT(LN(1-$Y420:$AL420),1-AlturaTRI!$C$24:$P$24))</f>
        <v>4.0474092582398412E-5</v>
      </c>
      <c r="E420" s="13">
        <f ca="1">EXP(SUMPRODUCT(LN($Y420:$AL420),AlturaTRI!$C$25:$P$25)+SUMPRODUCT(LN(1-$Y420:$AL420),1-AlturaTRI!$C$25:$P$25))</f>
        <v>1.7661486328629333E-7</v>
      </c>
      <c r="F420" s="13">
        <f ca="1">EXP(SUMPRODUCT(LN($Y420:$AL420),AlturaTRI!$C$26:$P$26)+SUMPRODUCT(LN(1-$Y420:$AL420),1-AlturaTRI!$C$26:$P$26))</f>
        <v>8.0629362749081115E-10</v>
      </c>
      <c r="G420" s="13">
        <f ca="1">EXP(SUMPRODUCT(LN($Y420:$AL420),AlturaTRI!$C$27:$P$27)+SUMPRODUCT(LN(1-$Y420:$AL420),1-AlturaTRI!$C$27:$P$27))</f>
        <v>1.1922381410543802E-9</v>
      </c>
      <c r="H420" s="13">
        <f ca="1">EXP(SUMPRODUCT(LN($Y420:$AL420),AlturaTRI!$C$28:$P$28)+SUMPRODUCT(LN(1-$Y420:$AL420),1-AlturaTRI!$C$28:$P$28))</f>
        <v>3.7154201536137881E-11</v>
      </c>
      <c r="I420" s="13">
        <f ca="1">EXP(SUMPRODUCT(LN($Y420:$AL420),AlturaTRI!$C$29:$P$29)+SUMPRODUCT(LN(1-$Y420:$AL420),1-AlturaTRI!$C$29:$P$29))</f>
        <v>3.6047178497390223E-10</v>
      </c>
      <c r="J420" s="13">
        <f ca="1">EXP(SUMPRODUCT(LN($Y420:$AL420),AlturaTRI!$C$30:$P$30)+SUMPRODUCT(LN(1-$Y420:$AL420),1-AlturaTRI!$C$30:$P$30))</f>
        <v>3.9757836862236436E-9</v>
      </c>
      <c r="K420" s="13">
        <f ca="1">EXP(SUMPRODUCT(LN($Y420:$AL420),AlturaTRI!$C$31:$P$31)+SUMPRODUCT(LN(1-$Y420:$AL420),1-AlturaTRI!$C$31:$P$31))</f>
        <v>7.5616961592760246E-8</v>
      </c>
      <c r="L420" s="13">
        <f ca="1">EXP(SUMPRODUCT(LN($Y420:$AL420),AlturaTRI!$C$32:$P$32)+SUMPRODUCT(LN(1-$Y420:$AL420),1-AlturaTRI!$C$32:$P$32))</f>
        <v>7.2838928412619658E-8</v>
      </c>
      <c r="M420" s="13">
        <f ca="1">EXP(SUMPRODUCT(LN($Y420:$AL420),AlturaTRI!$C$33:$P$33)+SUMPRODUCT(LN(1-$Y420:$AL420),1-AlturaTRI!$C$33:$P$33))</f>
        <v>2.6154630217658251E-6</v>
      </c>
      <c r="N420" s="13">
        <f ca="1">EXP(SUMPRODUCT(LN($Y420:$AL420),AlturaTRI!$C$34:$P$34)+SUMPRODUCT(LN(1-$Y420:$AL420),1-AlturaTRI!$C$34:$P$34))</f>
        <v>5.413643305098696E-4</v>
      </c>
      <c r="O420" s="13">
        <f ca="1">EXP(SUMPRODUCT(LN($Y420:$AL420),AlturaTRI!$C$35:$P$35)+SUMPRODUCT(LN(1-$Y420:$AL420),1-AlturaTRI!$C$35:$P$35))</f>
        <v>8.381929231072835E-8</v>
      </c>
      <c r="P420" s="13">
        <f ca="1">EXP(SUMPRODUCT(LN($Y420:$AL420),AlturaTRI!$C$36:$P$36)+SUMPRODUCT(LN(1-$Y420:$AL420),1-AlturaTRI!$C$36:$P$36))</f>
        <v>7.1191793657459665E-8</v>
      </c>
      <c r="Q420" s="13">
        <f ca="1">EXP(SUMPRODUCT(LN($Y420:$AL420),AlturaTRI!$C$37:$P$37)+SUMPRODUCT(LN(1-$Y420:$AL420),1-AlturaTRI!$C$37:$P$37))</f>
        <v>1.4537420578479036E-5</v>
      </c>
      <c r="R420" s="13">
        <f ca="1">EXP(SUMPRODUCT(LN($Y420:$AL420),AlturaTRI!$C$38:$P$38)+SUMPRODUCT(LN(1-$Y420:$AL420),1-AlturaTRI!$C$38:$P$38))</f>
        <v>9.7423267486000279E-7</v>
      </c>
      <c r="S420" s="13">
        <f ca="1">EXP(SUMPRODUCT(LN($Y420:$AL420),AlturaTRI!$C$39:$P$39)+SUMPRODUCT(LN(1-$Y420:$AL420),1-AlturaTRI!$C$39:$P$39))</f>
        <v>3.7003063153071503E-11</v>
      </c>
      <c r="T420" s="13">
        <f ca="1">EXP(SUMPRODUCT(LN($Y420:$AL420),AlturaTRI!$C$40:$P$40)+SUMPRODUCT(LN(1-$Y420:$AL420),1-AlturaTRI!$C$40:$P$40))</f>
        <v>6.38714784126476E-13</v>
      </c>
      <c r="U420" s="13">
        <f ca="1">EXP(SUMPRODUCT(LN($Y420:$AL420),AlturaTRI!$C$41:$P$41)+SUMPRODUCT(LN(1-$Y420:$AL420),1-AlturaTRI!$C$41:$P$41))</f>
        <v>3.7458877434738451E-9</v>
      </c>
      <c r="V420" s="13">
        <f ca="1">EXP(SUMPRODUCT(LN($Y420:$AL420),AlturaTRI!$C$42:$P$42)+SUMPRODUCT(LN(1-$Y420:$AL420),1-AlturaTRI!$C$42:$P$42))</f>
        <v>2.2681515571811E-7</v>
      </c>
      <c r="W420" s="13">
        <f ca="1">EXP(SUMPRODUCT(LN($Y420:$AL420),AlturaTRI!$C$43:$P$43)+SUMPRODUCT(LN(1-$Y420:$AL420),1-AlturaTRI!$C$43:$P$43))</f>
        <v>3.2979125665654317E-7</v>
      </c>
      <c r="X420">
        <f t="shared" ca="1" si="58"/>
        <v>3.3675662102362796E-3</v>
      </c>
      <c r="Y420" s="9">
        <f t="shared" si="62"/>
        <v>6.0609603171245009E-2</v>
      </c>
      <c r="Z420" s="9">
        <f t="shared" si="62"/>
        <v>5.2878045942361042E-2</v>
      </c>
      <c r="AA420" s="9">
        <f t="shared" si="62"/>
        <v>8.8188538741652583E-2</v>
      </c>
      <c r="AB420" s="9">
        <f t="shared" si="62"/>
        <v>6.8328115644899198E-2</v>
      </c>
      <c r="AC420" s="9">
        <f t="shared" si="62"/>
        <v>7.5214256444130434E-2</v>
      </c>
      <c r="AD420" s="9">
        <f t="shared" si="62"/>
        <v>5.3529355218158492E-2</v>
      </c>
      <c r="AE420" s="9">
        <f t="shared" si="62"/>
        <v>0.35385827674708015</v>
      </c>
      <c r="AF420" s="9">
        <f t="shared" si="62"/>
        <v>0.25509702936748196</v>
      </c>
      <c r="AG420" s="9">
        <f t="shared" si="62"/>
        <v>0.92046909940545041</v>
      </c>
      <c r="AH420" s="9">
        <f t="shared" si="62"/>
        <v>0.1158892793991336</v>
      </c>
      <c r="AI420" s="9">
        <f t="shared" si="62"/>
        <v>0.13934565803365262</v>
      </c>
      <c r="AJ420" s="9">
        <f t="shared" si="62"/>
        <v>3.4387059127593045E-2</v>
      </c>
      <c r="AK420" s="9">
        <f t="shared" si="62"/>
        <v>7.7193248857261837E-2</v>
      </c>
      <c r="AL420" s="9">
        <f t="shared" si="62"/>
        <v>5.9444686599181069E-2</v>
      </c>
    </row>
    <row r="421" spans="1:38">
      <c r="A421">
        <v>415</v>
      </c>
      <c r="B421">
        <f t="shared" si="59"/>
        <v>0.13999999999995899</v>
      </c>
      <c r="C421">
        <f t="shared" si="57"/>
        <v>1.6911999999999967</v>
      </c>
      <c r="D421" s="13">
        <f>EXP(SUMPRODUCT(LN($Y421:$AL421),AlturaTRI!$C$24:$P$24)+SUMPRODUCT(LN(1-$Y421:$AL421),1-AlturaTRI!$C$24:$P$24))</f>
        <v>4.0905248783997352E-5</v>
      </c>
      <c r="E421" s="13">
        <f ca="1">EXP(SUMPRODUCT(LN($Y421:$AL421),AlturaTRI!$C$25:$P$25)+SUMPRODUCT(LN(1-$Y421:$AL421),1-AlturaTRI!$C$25:$P$25))</f>
        <v>1.9191707013659941E-7</v>
      </c>
      <c r="F421" s="13">
        <f ca="1">EXP(SUMPRODUCT(LN($Y421:$AL421),AlturaTRI!$C$26:$P$26)+SUMPRODUCT(LN(1-$Y421:$AL421),1-AlturaTRI!$C$26:$P$26))</f>
        <v>8.7697417684151023E-10</v>
      </c>
      <c r="G421" s="13">
        <f ca="1">EXP(SUMPRODUCT(LN($Y421:$AL421),AlturaTRI!$C$27:$P$27)+SUMPRODUCT(LN(1-$Y421:$AL421),1-AlturaTRI!$C$27:$P$27))</f>
        <v>1.3812448184523706E-9</v>
      </c>
      <c r="H421" s="13">
        <f ca="1">EXP(SUMPRODUCT(LN($Y421:$AL421),AlturaTRI!$C$28:$P$28)+SUMPRODUCT(LN(1-$Y421:$AL421),1-AlturaTRI!$C$28:$P$28))</f>
        <v>4.258543014041125E-11</v>
      </c>
      <c r="I421" s="13">
        <f ca="1">EXP(SUMPRODUCT(LN($Y421:$AL421),AlturaTRI!$C$29:$P$29)+SUMPRODUCT(LN(1-$Y421:$AL421),1-AlturaTRI!$C$29:$P$29))</f>
        <v>3.9041193622193626E-10</v>
      </c>
      <c r="J421" s="13">
        <f ca="1">EXP(SUMPRODUCT(LN($Y421:$AL421),AlturaTRI!$C$30:$P$30)+SUMPRODUCT(LN(1-$Y421:$AL421),1-AlturaTRI!$C$30:$P$30))</f>
        <v>4.3925496360908112E-9</v>
      </c>
      <c r="K421" s="13">
        <f ca="1">EXP(SUMPRODUCT(LN($Y421:$AL421),AlturaTRI!$C$31:$P$31)+SUMPRODUCT(LN(1-$Y421:$AL421),1-AlturaTRI!$C$31:$P$31))</f>
        <v>7.8993421292252429E-8</v>
      </c>
      <c r="L421" s="13">
        <f ca="1">EXP(SUMPRODUCT(LN($Y421:$AL421),AlturaTRI!$C$32:$P$32)+SUMPRODUCT(LN(1-$Y421:$AL421),1-AlturaTRI!$C$32:$P$32))</f>
        <v>7.5454696120404045E-8</v>
      </c>
      <c r="M421" s="13">
        <f ca="1">EXP(SUMPRODUCT(LN($Y421:$AL421),AlturaTRI!$C$33:$P$33)+SUMPRODUCT(LN(1-$Y421:$AL421),1-AlturaTRI!$C$33:$P$33))</f>
        <v>2.7959808796869088E-6</v>
      </c>
      <c r="N421" s="13">
        <f ca="1">EXP(SUMPRODUCT(LN($Y421:$AL421),AlturaTRI!$C$34:$P$34)+SUMPRODUCT(LN(1-$Y421:$AL421),1-AlturaTRI!$C$34:$P$34))</f>
        <v>5.4955573961653324E-4</v>
      </c>
      <c r="O421" s="13">
        <f ca="1">EXP(SUMPRODUCT(LN($Y421:$AL421),AlturaTRI!$C$35:$P$35)+SUMPRODUCT(LN(1-$Y421:$AL421),1-AlturaTRI!$C$35:$P$35))</f>
        <v>9.1679562317648178E-8</v>
      </c>
      <c r="P421" s="13">
        <f ca="1">EXP(SUMPRODUCT(LN($Y421:$AL421),AlturaTRI!$C$36:$P$36)+SUMPRODUCT(LN(1-$Y421:$AL421),1-AlturaTRI!$C$36:$P$36))</f>
        <v>7.7485722161449185E-8</v>
      </c>
      <c r="Q421" s="13">
        <f ca="1">EXP(SUMPRODUCT(LN($Y421:$AL421),AlturaTRI!$C$37:$P$37)+SUMPRODUCT(LN(1-$Y421:$AL421),1-AlturaTRI!$C$37:$P$37))</f>
        <v>1.5184193256031209E-5</v>
      </c>
      <c r="R421" s="13">
        <f ca="1">EXP(SUMPRODUCT(LN($Y421:$AL421),AlturaTRI!$C$38:$P$38)+SUMPRODUCT(LN(1-$Y421:$AL421),1-AlturaTRI!$C$38:$P$38))</f>
        <v>1.0328539141599048E-6</v>
      </c>
      <c r="S421" s="13">
        <f ca="1">EXP(SUMPRODUCT(LN($Y421:$AL421),AlturaTRI!$C$39:$P$39)+SUMPRODUCT(LN(1-$Y421:$AL421),1-AlturaTRI!$C$39:$P$39))</f>
        <v>4.4130220483907377E-11</v>
      </c>
      <c r="T421" s="13">
        <f ca="1">EXP(SUMPRODUCT(LN($Y421:$AL421),AlturaTRI!$C$40:$P$40)+SUMPRODUCT(LN(1-$Y421:$AL421),1-AlturaTRI!$C$40:$P$40))</f>
        <v>7.2550977353116874E-13</v>
      </c>
      <c r="U421" s="13">
        <f ca="1">EXP(SUMPRODUCT(LN($Y421:$AL421),AlturaTRI!$C$41:$P$41)+SUMPRODUCT(LN(1-$Y421:$AL421),1-AlturaTRI!$C$41:$P$41))</f>
        <v>4.1832148875257904E-9</v>
      </c>
      <c r="V421" s="13">
        <f ca="1">EXP(SUMPRODUCT(LN($Y421:$AL421),AlturaTRI!$C$42:$P$42)+SUMPRODUCT(LN(1-$Y421:$AL421),1-AlturaTRI!$C$42:$P$42))</f>
        <v>2.4510636497123285E-7</v>
      </c>
      <c r="W421" s="13">
        <f ca="1">EXP(SUMPRODUCT(LN($Y421:$AL421),AlturaTRI!$C$43:$P$43)+SUMPRODUCT(LN(1-$Y421:$AL421),1-AlturaTRI!$C$43:$P$43))</f>
        <v>3.6208558737910639E-7</v>
      </c>
      <c r="X421">
        <f t="shared" ca="1" si="58"/>
        <v>3.3630230631667246E-3</v>
      </c>
      <c r="Y421" s="9">
        <f t="shared" si="62"/>
        <v>6.1713891339447373E-2</v>
      </c>
      <c r="Z421" s="9">
        <f t="shared" si="62"/>
        <v>5.3875630611144462E-2</v>
      </c>
      <c r="AA421" s="9">
        <f t="shared" si="62"/>
        <v>8.9624863957945236E-2</v>
      </c>
      <c r="AB421" s="9">
        <f t="shared" si="62"/>
        <v>6.9246648150961751E-2</v>
      </c>
      <c r="AC421" s="9">
        <f t="shared" si="62"/>
        <v>7.6344829864900141E-2</v>
      </c>
      <c r="AD421" s="9">
        <f t="shared" si="62"/>
        <v>5.4390118204695227E-2</v>
      </c>
      <c r="AE421" s="9">
        <f t="shared" si="62"/>
        <v>0.35906381276607557</v>
      </c>
      <c r="AF421" s="9">
        <f t="shared" si="62"/>
        <v>0.25863555792802012</v>
      </c>
      <c r="AG421" s="9">
        <f t="shared" si="62"/>
        <v>0.92218407240515976</v>
      </c>
      <c r="AH421" s="9">
        <f t="shared" si="62"/>
        <v>0.11826405943428089</v>
      </c>
      <c r="AI421" s="9">
        <f t="shared" si="62"/>
        <v>0.1417900265046064</v>
      </c>
      <c r="AJ421" s="9">
        <f t="shared" si="62"/>
        <v>3.5256605484571144E-2</v>
      </c>
      <c r="AK421" s="9">
        <f t="shared" si="62"/>
        <v>7.8303280455551849E-2</v>
      </c>
      <c r="AL421" s="9">
        <f t="shared" si="62"/>
        <v>6.0802772222278069E-2</v>
      </c>
    </row>
    <row r="422" spans="1:38">
      <c r="A422">
        <v>416</v>
      </c>
      <c r="B422">
        <f t="shared" si="59"/>
        <v>0.149999999999959</v>
      </c>
      <c r="C422">
        <f t="shared" si="57"/>
        <v>1.6919999999999966</v>
      </c>
      <c r="D422" s="13">
        <f>EXP(SUMPRODUCT(LN($Y422:$AL422),AlturaTRI!$C$24:$P$24)+SUMPRODUCT(LN(1-$Y422:$AL422),1-AlturaTRI!$C$24:$P$24))</f>
        <v>4.1319684375131234E-5</v>
      </c>
      <c r="E422" s="13">
        <f ca="1">EXP(SUMPRODUCT(LN($Y422:$AL422),AlturaTRI!$C$25:$P$25)+SUMPRODUCT(LN(1-$Y422:$AL422),1-AlturaTRI!$C$25:$P$25))</f>
        <v>2.0843756925954535E-7</v>
      </c>
      <c r="F422" s="13">
        <f ca="1">EXP(SUMPRODUCT(LN($Y422:$AL422),AlturaTRI!$C$26:$P$26)+SUMPRODUCT(LN(1-$Y422:$AL422),1-AlturaTRI!$C$26:$P$26))</f>
        <v>9.5335889502246917E-10</v>
      </c>
      <c r="G422" s="13">
        <f ca="1">EXP(SUMPRODUCT(LN($Y422:$AL422),AlturaTRI!$C$27:$P$27)+SUMPRODUCT(LN(1-$Y422:$AL422),1-AlturaTRI!$C$27:$P$27))</f>
        <v>1.5993899100265647E-9</v>
      </c>
      <c r="H422" s="13">
        <f ca="1">EXP(SUMPRODUCT(LN($Y422:$AL422),AlturaTRI!$C$28:$P$28)+SUMPRODUCT(LN(1-$Y422:$AL422),1-AlturaTRI!$C$28:$P$28))</f>
        <v>4.8785435193995375E-11</v>
      </c>
      <c r="I422" s="13">
        <f ca="1">EXP(SUMPRODUCT(LN($Y422:$AL422),AlturaTRI!$C$29:$P$29)+SUMPRODUCT(LN(1-$Y422:$AL422),1-AlturaTRI!$C$29:$P$29))</f>
        <v>4.2262086691228168E-10</v>
      </c>
      <c r="J422" s="13">
        <f ca="1">EXP(SUMPRODUCT(LN($Y422:$AL422),AlturaTRI!$C$30:$P$30)+SUMPRODUCT(LN(1-$Y422:$AL422),1-AlturaTRI!$C$30:$P$30))</f>
        <v>4.8505015494556347E-9</v>
      </c>
      <c r="K422" s="13">
        <f ca="1">EXP(SUMPRODUCT(LN($Y422:$AL422),AlturaTRI!$C$31:$P$31)+SUMPRODUCT(LN(1-$Y422:$AL422),1-AlturaTRI!$C$31:$P$31))</f>
        <v>8.2478103221253816E-8</v>
      </c>
      <c r="L422" s="13">
        <f ca="1">EXP(SUMPRODUCT(LN($Y422:$AL422),AlturaTRI!$C$32:$P$32)+SUMPRODUCT(LN(1-$Y422:$AL422),1-AlturaTRI!$C$32:$P$32))</f>
        <v>7.812410235972967E-8</v>
      </c>
      <c r="M422" s="13">
        <f ca="1">EXP(SUMPRODUCT(LN($Y422:$AL422),AlturaTRI!$C$33:$P$33)+SUMPRODUCT(LN(1-$Y422:$AL422),1-AlturaTRI!$C$33:$P$33))</f>
        <v>2.9874170108145281E-6</v>
      </c>
      <c r="N422" s="13">
        <f ca="1">EXP(SUMPRODUCT(LN($Y422:$AL422),AlturaTRI!$C$34:$P$34)+SUMPRODUCT(LN(1-$Y422:$AL422),1-AlturaTRI!$C$34:$P$34))</f>
        <v>5.5758347999464131E-4</v>
      </c>
      <c r="O422" s="13">
        <f ca="1">EXP(SUMPRODUCT(LN($Y422:$AL422),AlturaTRI!$C$35:$P$35)+SUMPRODUCT(LN(1-$Y422:$AL422),1-AlturaTRI!$C$35:$P$35))</f>
        <v>1.0022524171587766E-7</v>
      </c>
      <c r="P422" s="13">
        <f ca="1">EXP(SUMPRODUCT(LN($Y422:$AL422),AlturaTRI!$C$36:$P$36)+SUMPRODUCT(LN(1-$Y422:$AL422),1-AlturaTRI!$C$36:$P$36))</f>
        <v>8.4292604782344265E-8</v>
      </c>
      <c r="Q422" s="13">
        <f ca="1">EXP(SUMPRODUCT(LN($Y422:$AL422),AlturaTRI!$C$37:$P$37)+SUMPRODUCT(LN(1-$Y422:$AL422),1-AlturaTRI!$C$37:$P$37))</f>
        <v>1.5851564404782813E-5</v>
      </c>
      <c r="R422" s="13">
        <f ca="1">EXP(SUMPRODUCT(LN($Y422:$AL422),AlturaTRI!$C$38:$P$38)+SUMPRODUCT(LN(1-$Y422:$AL422),1-AlturaTRI!$C$38:$P$38))</f>
        <v>1.0944379590758533E-6</v>
      </c>
      <c r="S422" s="13">
        <f ca="1">EXP(SUMPRODUCT(LN($Y422:$AL422),AlturaTRI!$C$39:$P$39)+SUMPRODUCT(LN(1-$Y422:$AL422),1-AlturaTRI!$C$39:$P$39))</f>
        <v>5.26030053351864E-11</v>
      </c>
      <c r="T422" s="13">
        <f ca="1">EXP(SUMPRODUCT(LN($Y422:$AL422),AlturaTRI!$C$40:$P$40)+SUMPRODUCT(LN(1-$Y422:$AL422),1-AlturaTRI!$C$40:$P$40))</f>
        <v>8.2367447045494689E-13</v>
      </c>
      <c r="U422" s="13">
        <f ca="1">EXP(SUMPRODUCT(LN($Y422:$AL422),AlturaTRI!$C$41:$P$41)+SUMPRODUCT(LN(1-$Y422:$AL422),1-AlturaTRI!$C$41:$P$41))</f>
        <v>4.6691908955285395E-9</v>
      </c>
      <c r="V422" s="13">
        <f ca="1">EXP(SUMPRODUCT(LN($Y422:$AL422),AlturaTRI!$C$42:$P$42)+SUMPRODUCT(LN(1-$Y422:$AL422),1-AlturaTRI!$C$42:$P$42))</f>
        <v>2.647360882233119E-7</v>
      </c>
      <c r="W422" s="13">
        <f ca="1">EXP(SUMPRODUCT(LN($Y422:$AL422),AlturaTRI!$C$43:$P$43)+SUMPRODUCT(LN(1-$Y422:$AL422),1-AlturaTRI!$C$43:$P$43))</f>
        <v>3.9733733863846195E-7</v>
      </c>
      <c r="X422">
        <f t="shared" ca="1" si="58"/>
        <v>3.3581502133949825E-3</v>
      </c>
      <c r="Y422" s="9">
        <f t="shared" si="62"/>
        <v>6.2836953458706865E-2</v>
      </c>
      <c r="Z422" s="9">
        <f t="shared" si="62"/>
        <v>5.4890944741385408E-2</v>
      </c>
      <c r="AA422" s="9">
        <f t="shared" si="62"/>
        <v>9.1082245775344461E-2</v>
      </c>
      <c r="AB422" s="9">
        <f t="shared" si="62"/>
        <v>7.0176598380802646E-2</v>
      </c>
      <c r="AC422" s="9">
        <f t="shared" si="62"/>
        <v>7.7490973363217835E-2</v>
      </c>
      <c r="AD422" s="9">
        <f t="shared" si="62"/>
        <v>5.5263914253323929E-2</v>
      </c>
      <c r="AE422" s="9">
        <f t="shared" si="62"/>
        <v>0.36430275096525583</v>
      </c>
      <c r="AF422" s="9">
        <f t="shared" si="62"/>
        <v>0.26220589292197666</v>
      </c>
      <c r="AG422" s="9">
        <f t="shared" si="62"/>
        <v>0.92386512321720327</v>
      </c>
      <c r="AH422" s="9">
        <f t="shared" si="62"/>
        <v>0.12068086043249385</v>
      </c>
      <c r="AI422" s="9">
        <f t="shared" si="62"/>
        <v>0.14427008584885403</v>
      </c>
      <c r="AJ422" s="9">
        <f t="shared" si="62"/>
        <v>3.6147316959795332E-2</v>
      </c>
      <c r="AK422" s="9">
        <f t="shared" si="62"/>
        <v>7.9427900307518784E-2</v>
      </c>
      <c r="AL422" s="9">
        <f t="shared" si="62"/>
        <v>6.218983342818668E-2</v>
      </c>
    </row>
    <row r="423" spans="1:38">
      <c r="A423">
        <v>417</v>
      </c>
      <c r="B423">
        <f t="shared" si="59"/>
        <v>0.15999999999995901</v>
      </c>
      <c r="C423">
        <f t="shared" si="57"/>
        <v>1.6927999999999968</v>
      </c>
      <c r="D423" s="13">
        <f>EXP(SUMPRODUCT(LN($Y423:$AL423),AlturaTRI!$C$24:$P$24)+SUMPRODUCT(LN(1-$Y423:$AL423),1-AlturaTRI!$C$24:$P$24))</f>
        <v>4.1716573210332341E-5</v>
      </c>
      <c r="E423" s="13">
        <f ca="1">EXP(SUMPRODUCT(LN($Y423:$AL423),AlturaTRI!$C$25:$P$25)+SUMPRODUCT(LN(1-$Y423:$AL423),1-AlturaTRI!$C$25:$P$25))</f>
        <v>2.2626223285149968E-7</v>
      </c>
      <c r="F423" s="13">
        <f ca="1">EXP(SUMPRODUCT(LN($Y423:$AL423),AlturaTRI!$C$26:$P$26)+SUMPRODUCT(LN(1-$Y423:$AL423),1-AlturaTRI!$C$26:$P$26))</f>
        <v>1.0358567830600859E-9</v>
      </c>
      <c r="G423" s="13">
        <f ca="1">EXP(SUMPRODUCT(LN($Y423:$AL423),AlturaTRI!$C$27:$P$27)+SUMPRODUCT(LN(1-$Y423:$AL423),1-AlturaTRI!$C$27:$P$27))</f>
        <v>1.8510225760660585E-9</v>
      </c>
      <c r="H423" s="13">
        <f ca="1">EXP(SUMPRODUCT(LN($Y423:$AL423),AlturaTRI!$C$28:$P$28)+SUMPRODUCT(LN(1-$Y423:$AL423),1-AlturaTRI!$C$28:$P$28))</f>
        <v>5.5858980177500016E-11</v>
      </c>
      <c r="I423" s="13">
        <f ca="1">EXP(SUMPRODUCT(LN($Y423:$AL423),AlturaTRI!$C$29:$P$29)+SUMPRODUCT(LN(1-$Y423:$AL423),1-AlturaTRI!$C$29:$P$29))</f>
        <v>4.5724867932374491E-10</v>
      </c>
      <c r="J423" s="13">
        <f ca="1">EXP(SUMPRODUCT(LN($Y423:$AL423),AlturaTRI!$C$30:$P$30)+SUMPRODUCT(LN(1-$Y423:$AL423),1-AlturaTRI!$C$30:$P$30))</f>
        <v>5.3534073554883525E-9</v>
      </c>
      <c r="K423" s="13">
        <f ca="1">EXP(SUMPRODUCT(LN($Y423:$AL423),AlturaTRI!$C$31:$P$31)+SUMPRODUCT(LN(1-$Y423:$AL423),1-AlturaTRI!$C$31:$P$31))</f>
        <v>8.6071640241662453E-8</v>
      </c>
      <c r="L423" s="13">
        <f ca="1">EXP(SUMPRODUCT(LN($Y423:$AL423),AlturaTRI!$C$32:$P$32)+SUMPRODUCT(LN(1-$Y423:$AL423),1-AlturaTRI!$C$32:$P$32))</f>
        <v>8.0845803196781816E-8</v>
      </c>
      <c r="M423" s="13">
        <f ca="1">EXP(SUMPRODUCT(LN($Y423:$AL423),AlturaTRI!$C$33:$P$33)+SUMPRODUCT(LN(1-$Y423:$AL423),1-AlturaTRI!$C$33:$P$33))</f>
        <v>3.1902974430143982E-6</v>
      </c>
      <c r="N423" s="13">
        <f ca="1">EXP(SUMPRODUCT(LN($Y423:$AL423),AlturaTRI!$C$34:$P$34)+SUMPRODUCT(LN(1-$Y423:$AL423),1-AlturaTRI!$C$34:$P$34))</f>
        <v>5.654337427550447E-4</v>
      </c>
      <c r="O423" s="13">
        <f ca="1">EXP(SUMPRODUCT(LN($Y423:$AL423),AlturaTRI!$C$35:$P$35)+SUMPRODUCT(LN(1-$Y423:$AL423),1-AlturaTRI!$C$35:$P$35))</f>
        <v>1.095104004607986E-7</v>
      </c>
      <c r="P423" s="13">
        <f ca="1">EXP(SUMPRODUCT(LN($Y423:$AL423),AlturaTRI!$C$36:$P$36)+SUMPRODUCT(LN(1-$Y423:$AL423),1-AlturaTRI!$C$36:$P$36))</f>
        <v>9.1649676783845487E-8</v>
      </c>
      <c r="Q423" s="13">
        <f ca="1">EXP(SUMPRODUCT(LN($Y423:$AL423),AlturaTRI!$C$37:$P$37)+SUMPRODUCT(LN(1-$Y423:$AL423),1-AlturaTRI!$C$37:$P$37))</f>
        <v>1.6539646009542865E-5</v>
      </c>
      <c r="R423" s="13">
        <f ca="1">EXP(SUMPRODUCT(LN($Y423:$AL423),AlturaTRI!$C$38:$P$38)+SUMPRODUCT(LN(1-$Y423:$AL423),1-AlturaTRI!$C$38:$P$38))</f>
        <v>1.1590897602414132E-6</v>
      </c>
      <c r="S423" s="13">
        <f ca="1">EXP(SUMPRODUCT(LN($Y423:$AL423),AlturaTRI!$C$39:$P$39)+SUMPRODUCT(LN(1-$Y423:$AL423),1-AlturaTRI!$C$39:$P$39))</f>
        <v>6.2669855127247832E-11</v>
      </c>
      <c r="T423" s="13">
        <f ca="1">EXP(SUMPRODUCT(LN($Y423:$AL423),AlturaTRI!$C$40:$P$40)+SUMPRODUCT(LN(1-$Y423:$AL423),1-AlturaTRI!$C$40:$P$40))</f>
        <v>9.346340892674842E-13</v>
      </c>
      <c r="U423" s="13">
        <f ca="1">EXP(SUMPRODUCT(LN($Y423:$AL423),AlturaTRI!$C$41:$P$41)+SUMPRODUCT(LN(1-$Y423:$AL423),1-AlturaTRI!$C$41:$P$41))</f>
        <v>5.2089088682829816E-9</v>
      </c>
      <c r="V423" s="13">
        <f ca="1">EXP(SUMPRODUCT(LN($Y423:$AL423),AlturaTRI!$C$42:$P$42)+SUMPRODUCT(LN(1-$Y423:$AL423),1-AlturaTRI!$C$42:$P$42))</f>
        <v>2.8578891474413374E-7</v>
      </c>
      <c r="W423" s="13">
        <f ca="1">EXP(SUMPRODUCT(LN($Y423:$AL423),AlturaTRI!$C$43:$P$43)+SUMPRODUCT(LN(1-$Y423:$AL423),1-AlturaTRI!$C$43:$P$43))</f>
        <v>4.3579394576434366E-7</v>
      </c>
      <c r="X423">
        <f t="shared" ca="1" si="58"/>
        <v>3.3529491124587507E-3</v>
      </c>
      <c r="Y423" s="9">
        <f t="shared" si="62"/>
        <v>6.3979059365145793E-2</v>
      </c>
      <c r="Z423" s="9">
        <f t="shared" si="62"/>
        <v>5.5924261997072622E-2</v>
      </c>
      <c r="AA423" s="9">
        <f t="shared" si="62"/>
        <v>9.2560916455094414E-2</v>
      </c>
      <c r="AB423" s="9">
        <f t="shared" si="62"/>
        <v>7.1118083150448028E-2</v>
      </c>
      <c r="AC423" s="9">
        <f t="shared" si="62"/>
        <v>7.8652858371558845E-2</v>
      </c>
      <c r="AD423" s="9">
        <f t="shared" si="62"/>
        <v>5.6150914561918522E-2</v>
      </c>
      <c r="AE423" s="9">
        <f t="shared" si="62"/>
        <v>0.36957405220872158</v>
      </c>
      <c r="AF423" s="9">
        <f t="shared" si="62"/>
        <v>0.26580784342364261</v>
      </c>
      <c r="AG423" s="9">
        <f t="shared" si="62"/>
        <v>0.92551279173795953</v>
      </c>
      <c r="AH423" s="9">
        <f t="shared" si="62"/>
        <v>0.12314015281545512</v>
      </c>
      <c r="AI423" s="9">
        <f t="shared" si="62"/>
        <v>0.14678610466764735</v>
      </c>
      <c r="AJ423" s="9">
        <f t="shared" si="62"/>
        <v>3.7059666664589402E-2</v>
      </c>
      <c r="AK423" s="9">
        <f t="shared" si="62"/>
        <v>8.0567260459941073E-2</v>
      </c>
      <c r="AL423" s="9">
        <f t="shared" si="62"/>
        <v>6.3606393972386294E-2</v>
      </c>
    </row>
    <row r="424" spans="1:38">
      <c r="A424">
        <v>418</v>
      </c>
      <c r="B424">
        <f t="shared" si="59"/>
        <v>0.16999999999995902</v>
      </c>
      <c r="C424">
        <f t="shared" si="57"/>
        <v>1.6935999999999967</v>
      </c>
      <c r="D424" s="13">
        <f>EXP(SUMPRODUCT(LN($Y424:$AL424),AlturaTRI!$C$24:$P$24)+SUMPRODUCT(LN(1-$Y424:$AL424),1-AlturaTRI!$C$24:$P$24))</f>
        <v>4.2095099761017998E-5</v>
      </c>
      <c r="E424" s="13">
        <f ca="1">EXP(SUMPRODUCT(LN($Y424:$AL424),AlturaTRI!$C$25:$P$25)+SUMPRODUCT(LN(1-$Y424:$AL424),1-AlturaTRI!$C$25:$P$25))</f>
        <v>2.4548187019765107E-7</v>
      </c>
      <c r="F424" s="13">
        <f ca="1">EXP(SUMPRODUCT(LN($Y424:$AL424),AlturaTRI!$C$26:$P$26)+SUMPRODUCT(LN(1-$Y424:$AL424),1-AlturaTRI!$C$26:$P$26))</f>
        <v>1.1249009706501066E-9</v>
      </c>
      <c r="G424" s="13">
        <f ca="1">EXP(SUMPRODUCT(LN($Y424:$AL424),AlturaTRI!$C$27:$P$27)+SUMPRODUCT(LN(1-$Y424:$AL424),1-AlturaTRI!$C$27:$P$27))</f>
        <v>2.141116831084238E-9</v>
      </c>
      <c r="H424" s="13">
        <f ca="1">EXP(SUMPRODUCT(LN($Y424:$AL424),AlturaTRI!$C$28:$P$28)+SUMPRODUCT(LN(1-$Y424:$AL424),1-AlturaTRI!$C$28:$P$28))</f>
        <v>6.3924465800832322E-11</v>
      </c>
      <c r="I424" s="13">
        <f ca="1">EXP(SUMPRODUCT(LN($Y424:$AL424),AlturaTRI!$C$29:$P$29)+SUMPRODUCT(LN(1-$Y424:$AL424),1-AlturaTRI!$C$29:$P$29))</f>
        <v>4.9445328774241437E-10</v>
      </c>
      <c r="J424" s="13">
        <f ca="1">EXP(SUMPRODUCT(LN($Y424:$AL424),AlturaTRI!$C$30:$P$30)+SUMPRODUCT(LN(1-$Y424:$AL424),1-AlturaTRI!$C$30:$P$30))</f>
        <v>5.9053442660828697E-9</v>
      </c>
      <c r="K424" s="13">
        <f ca="1">EXP(SUMPRODUCT(LN($Y424:$AL424),AlturaTRI!$C$31:$P$31)+SUMPRODUCT(LN(1-$Y424:$AL424),1-AlturaTRI!$C$31:$P$31))</f>
        <v>8.9774455502085929E-8</v>
      </c>
      <c r="L424" s="13">
        <f ca="1">EXP(SUMPRODUCT(LN($Y424:$AL424),AlturaTRI!$C$32:$P$32)+SUMPRODUCT(LN(1-$Y424:$AL424),1-AlturaTRI!$C$32:$P$32))</f>
        <v>8.3618275328359515E-8</v>
      </c>
      <c r="M424" s="13">
        <f ca="1">EXP(SUMPRODUCT(LN($Y424:$AL424),AlturaTRI!$C$33:$P$33)+SUMPRODUCT(LN(1-$Y424:$AL424),1-AlturaTRI!$C$33:$P$33))</f>
        <v>3.4051620762609925E-6</v>
      </c>
      <c r="N424" s="13">
        <f ca="1">EXP(SUMPRODUCT(LN($Y424:$AL424),AlturaTRI!$C$34:$P$34)+SUMPRODUCT(LN(1-$Y424:$AL424),1-AlturaTRI!$C$34:$P$34))</f>
        <v>5.7309264071425236E-4</v>
      </c>
      <c r="O424" s="13">
        <f ca="1">EXP(SUMPRODUCT(LN($Y424:$AL424),AlturaTRI!$C$35:$P$35)+SUMPRODUCT(LN(1-$Y424:$AL424),1-AlturaTRI!$C$35:$P$35))</f>
        <v>1.1959276524961666E-7</v>
      </c>
      <c r="P424" s="13">
        <f ca="1">EXP(SUMPRODUCT(LN($Y424:$AL424),AlturaTRI!$C$36:$P$36)+SUMPRODUCT(LN(1-$Y424:$AL424),1-AlturaTRI!$C$36:$P$36))</f>
        <v>9.9596410581647009E-8</v>
      </c>
      <c r="Q424" s="13">
        <f ca="1">EXP(SUMPRODUCT(LN($Y424:$AL424),AlturaTRI!$C$37:$P$37)+SUMPRODUCT(LN(1-$Y424:$AL424),1-AlturaTRI!$C$37:$P$37))</f>
        <v>1.7248509690146732E-5</v>
      </c>
      <c r="R424" s="13">
        <f ca="1">EXP(SUMPRODUCT(LN($Y424:$AL424),AlturaTRI!$C$38:$P$38)+SUMPRODUCT(LN(1-$Y424:$AL424),1-AlturaTRI!$C$38:$P$38))</f>
        <v>1.2269144368078131E-6</v>
      </c>
      <c r="S424" s="13">
        <f ca="1">EXP(SUMPRODUCT(LN($Y424:$AL424),AlturaTRI!$C$39:$P$39)+SUMPRODUCT(LN(1-$Y424:$AL424),1-AlturaTRI!$C$39:$P$39))</f>
        <v>7.462392884905781E-11</v>
      </c>
      <c r="T424" s="13">
        <f ca="1">EXP(SUMPRODUCT(LN($Y424:$AL424),AlturaTRI!$C$40:$P$40)+SUMPRODUCT(LN(1-$Y424:$AL424),1-AlturaTRI!$C$40:$P$40))</f>
        <v>1.0599830361850753E-12</v>
      </c>
      <c r="U424" s="13">
        <f ca="1">EXP(SUMPRODUCT(LN($Y424:$AL424),AlturaTRI!$C$41:$P$41)+SUMPRODUCT(LN(1-$Y424:$AL424),1-AlturaTRI!$C$41:$P$41))</f>
        <v>5.8079540889668053E-9</v>
      </c>
      <c r="V424" s="13">
        <f ca="1">EXP(SUMPRODUCT(LN($Y424:$AL424),AlturaTRI!$C$42:$P$42)+SUMPRODUCT(LN(1-$Y424:$AL424),1-AlturaTRI!$C$42:$P$42))</f>
        <v>3.0835351050676087E-7</v>
      </c>
      <c r="W424" s="13">
        <f ca="1">EXP(SUMPRODUCT(LN($Y424:$AL424),AlturaTRI!$C$43:$P$43)+SUMPRODUCT(LN(1-$Y424:$AL424),1-AlturaTRI!$C$43:$P$43))</f>
        <v>4.7772095575700233E-7</v>
      </c>
      <c r="X424">
        <f t="shared" ca="1" si="58"/>
        <v>3.3474213081158993E-3</v>
      </c>
      <c r="Y424" s="9">
        <f t="shared" si="62"/>
        <v>6.5140480960488439E-2</v>
      </c>
      <c r="Z424" s="9">
        <f t="shared" si="62"/>
        <v>5.6975858690677374E-2</v>
      </c>
      <c r="AA424" s="9">
        <f t="shared" si="62"/>
        <v>9.4061108301857099E-2</v>
      </c>
      <c r="AB424" s="9">
        <f t="shared" si="62"/>
        <v>7.2071219790447325E-2</v>
      </c>
      <c r="AC424" s="9">
        <f t="shared" si="62"/>
        <v>7.9830656905316558E-2</v>
      </c>
      <c r="AD424" s="9">
        <f t="shared" si="62"/>
        <v>5.7051291730334901E-2</v>
      </c>
      <c r="AE424" s="9">
        <f t="shared" si="62"/>
        <v>0.37487664771899071</v>
      </c>
      <c r="AF424" s="9">
        <f t="shared" si="62"/>
        <v>0.26944120415173817</v>
      </c>
      <c r="AG424" s="9">
        <f t="shared" si="62"/>
        <v>0.92712761495202634</v>
      </c>
      <c r="AH424" s="9">
        <f t="shared" si="62"/>
        <v>0.12564240087032688</v>
      </c>
      <c r="AI424" s="9">
        <f t="shared" si="62"/>
        <v>0.14933834447286742</v>
      </c>
      <c r="AJ424" s="9">
        <f t="shared" si="62"/>
        <v>3.799413613821153E-2</v>
      </c>
      <c r="AK424" s="9">
        <f t="shared" si="62"/>
        <v>8.1721513392398776E-2</v>
      </c>
      <c r="AL424" s="9">
        <f t="shared" si="62"/>
        <v>6.5052982722438271E-2</v>
      </c>
    </row>
    <row r="425" spans="1:38">
      <c r="A425">
        <v>419</v>
      </c>
      <c r="B425">
        <f t="shared" si="59"/>
        <v>0.17999999999995903</v>
      </c>
      <c r="C425">
        <f t="shared" si="57"/>
        <v>1.6943999999999966</v>
      </c>
      <c r="D425" s="13">
        <f>EXP(SUMPRODUCT(LN($Y425:$AL425),AlturaTRI!$C$24:$P$24)+SUMPRODUCT(LN(1-$Y425:$AL425),1-AlturaTRI!$C$24:$P$24))</f>
        <v>4.2454461482835023E-5</v>
      </c>
      <c r="E425" s="13">
        <f ca="1">EXP(SUMPRODUCT(LN($Y425:$AL425),AlturaTRI!$C$25:$P$25)+SUMPRODUCT(LN(1-$Y425:$AL425),1-AlturaTRI!$C$25:$P$25))</f>
        <v>2.6619240159824556E-7</v>
      </c>
      <c r="F425" s="13">
        <f ca="1">EXP(SUMPRODUCT(LN($Y425:$AL425),AlturaTRI!$C$26:$P$26)+SUMPRODUCT(LN(1-$Y425:$AL425),1-AlturaTRI!$C$26:$P$26))</f>
        <v>1.2209496235318339E-9</v>
      </c>
      <c r="G425" s="13">
        <f ca="1">EXP(SUMPRODUCT(LN($Y425:$AL425),AlturaTRI!$C$27:$P$27)+SUMPRODUCT(LN(1-$Y425:$AL425),1-AlturaTRI!$C$27:$P$27))</f>
        <v>2.4753572807955061E-9</v>
      </c>
      <c r="H425" s="13">
        <f ca="1">EXP(SUMPRODUCT(LN($Y425:$AL425),AlturaTRI!$C$28:$P$28)+SUMPRODUCT(LN(1-$Y425:$AL425),1-AlturaTRI!$C$28:$P$28))</f>
        <v>7.3115606844796857E-11</v>
      </c>
      <c r="I425" s="13">
        <f ca="1">EXP(SUMPRODUCT(LN($Y425:$AL425),AlturaTRI!$C$29:$P$29)+SUMPRODUCT(LN(1-$Y425:$AL425),1-AlturaTRI!$C$29:$P$29))</f>
        <v>5.344006216674402E-10</v>
      </c>
      <c r="J425" s="13">
        <f ca="1">EXP(SUMPRODUCT(LN($Y425:$AL425),AlturaTRI!$C$30:$P$30)+SUMPRODUCT(LN(1-$Y425:$AL425),1-AlturaTRI!$C$30:$P$30))</f>
        <v>6.5107201284340627E-9</v>
      </c>
      <c r="K425" s="13">
        <f ca="1">EXP(SUMPRODUCT(LN($Y425:$AL425),AlturaTRI!$C$31:$P$31)+SUMPRODUCT(LN(1-$Y425:$AL425),1-AlturaTRI!$C$31:$P$31))</f>
        <v>9.3586748057405436E-8</v>
      </c>
      <c r="L425" s="13">
        <f ca="1">EXP(SUMPRODUCT(LN($Y425:$AL425),AlturaTRI!$C$32:$P$32)+SUMPRODUCT(LN(1-$Y425:$AL425),1-AlturaTRI!$C$32:$P$32))</f>
        <v>8.6439810862997292E-8</v>
      </c>
      <c r="M425" s="13">
        <f ca="1">EXP(SUMPRODUCT(LN($Y425:$AL425),AlturaTRI!$C$33:$P$33)+SUMPRODUCT(LN(1-$Y425:$AL425),1-AlturaTRI!$C$33:$P$33))</f>
        <v>3.6325640168151177E-6</v>
      </c>
      <c r="N425" s="13">
        <f ca="1">EXP(SUMPRODUCT(LN($Y425:$AL425),AlturaTRI!$C$34:$P$34)+SUMPRODUCT(LN(1-$Y425:$AL425),1-AlturaTRI!$C$34:$P$34))</f>
        <v>5.8054624158632195E-4</v>
      </c>
      <c r="O425" s="13">
        <f ca="1">EXP(SUMPRODUCT(LN($Y425:$AL425),AlturaTRI!$C$35:$P$35)+SUMPRODUCT(LN(1-$Y425:$AL425),1-AlturaTRI!$C$35:$P$35))</f>
        <v>1.3053390341654652E-7</v>
      </c>
      <c r="P425" s="13">
        <f ca="1">EXP(SUMPRODUCT(LN($Y425:$AL425),AlturaTRI!$C$36:$P$36)+SUMPRODUCT(LN(1-$Y425:$AL425),1-AlturaTRI!$C$36:$P$36))</f>
        <v>1.0817460364407163E-7</v>
      </c>
      <c r="Q425" s="13">
        <f ca="1">EXP(SUMPRODUCT(LN($Y425:$AL425),AlturaTRI!$C$37:$P$37)+SUMPRODUCT(LN(1-$Y425:$AL425),1-AlturaTRI!$C$37:$P$37))</f>
        <v>1.7978183970209227E-5</v>
      </c>
      <c r="R425" s="13">
        <f ca="1">EXP(SUMPRODUCT(LN($Y425:$AL425),AlturaTRI!$C$38:$P$38)+SUMPRODUCT(LN(1-$Y425:$AL425),1-AlturaTRI!$C$38:$P$38))</f>
        <v>1.2980169414504668E-6</v>
      </c>
      <c r="S425" s="13">
        <f ca="1">EXP(SUMPRODUCT(LN($Y425:$AL425),AlturaTRI!$C$39:$P$39)+SUMPRODUCT(LN(1-$Y425:$AL425),1-AlturaTRI!$C$39:$P$39))</f>
        <v>8.8810927655743011E-11</v>
      </c>
      <c r="T425" s="13">
        <f ca="1">EXP(SUMPRODUCT(LN($Y425:$AL425),AlturaTRI!$C$40:$P$40)+SUMPRODUCT(LN(1-$Y425:$AL425),1-AlturaTRI!$C$40:$P$40))</f>
        <v>1.2015036354814175E-12</v>
      </c>
      <c r="U425" s="13">
        <f ca="1">EXP(SUMPRODUCT(LN($Y425:$AL425),AlturaTRI!$C$41:$P$41)+SUMPRODUCT(LN(1-$Y425:$AL425),1-AlturaTRI!$C$41:$P$41))</f>
        <v>6.472446457818809E-9</v>
      </c>
      <c r="V425" s="13">
        <f ca="1">EXP(SUMPRODUCT(LN($Y425:$AL425),AlturaTRI!$C$42:$P$42)+SUMPRODUCT(LN(1-$Y425:$AL425),1-AlturaTRI!$C$42:$P$42))</f>
        <v>3.3252269483169852E-7</v>
      </c>
      <c r="W425" s="13">
        <f ca="1">EXP(SUMPRODUCT(LN($Y425:$AL425),AlturaTRI!$C$43:$P$43)+SUMPRODUCT(LN(1-$Y425:$AL425),1-AlturaTRI!$C$43:$P$43))</f>
        <v>5.2340307402204199E-7</v>
      </c>
      <c r="X425">
        <f t="shared" ca="1" si="58"/>
        <v>3.3415684435768693E-3</v>
      </c>
      <c r="Y425" s="9">
        <f t="shared" si="62"/>
        <v>6.6321492156050321E-2</v>
      </c>
      <c r="Z425" s="9">
        <f t="shared" si="62"/>
        <v>5.8046013745229233E-2</v>
      </c>
      <c r="AA425" s="9">
        <f t="shared" si="62"/>
        <v>9.5583053566163395E-2</v>
      </c>
      <c r="AB425" s="9">
        <f t="shared" si="62"/>
        <v>7.3036126127862047E-2</v>
      </c>
      <c r="AC425" s="9">
        <f t="shared" si="62"/>
        <v>8.1024541520380133E-2</v>
      </c>
      <c r="AD425" s="9">
        <f t="shared" si="62"/>
        <v>5.7965219742760865E-2</v>
      </c>
      <c r="AE425" s="9">
        <f t="shared" si="62"/>
        <v>0.38020943978478777</v>
      </c>
      <c r="AF425" s="9">
        <f t="shared" si="62"/>
        <v>0.27310575534248638</v>
      </c>
      <c r="AG425" s="9">
        <f t="shared" si="62"/>
        <v>0.928710126670233</v>
      </c>
      <c r="AH425" s="9">
        <f t="shared" si="62"/>
        <v>0.12818806217680365</v>
      </c>
      <c r="AI425" s="9">
        <f t="shared" si="62"/>
        <v>0.15192705931809758</v>
      </c>
      <c r="AJ425" s="9">
        <f t="shared" si="62"/>
        <v>3.8951215385120912E-2</v>
      </c>
      <c r="AK425" s="9">
        <f t="shared" si="62"/>
        <v>8.2890811980757345E-2</v>
      </c>
      <c r="AL425" s="9">
        <f t="shared" si="62"/>
        <v>6.6530133491847762E-2</v>
      </c>
    </row>
    <row r="426" spans="1:38">
      <c r="A426">
        <v>420</v>
      </c>
      <c r="B426">
        <f t="shared" si="59"/>
        <v>0.18999999999995903</v>
      </c>
      <c r="C426">
        <f t="shared" si="57"/>
        <v>1.6951999999999967</v>
      </c>
      <c r="D426" s="13">
        <f>EXP(SUMPRODUCT(LN($Y426:$AL426),AlturaTRI!$C$24:$P$24)+SUMPRODUCT(LN(1-$Y426:$AL426),1-AlturaTRI!$C$24:$P$24))</f>
        <v>4.2793871227312009E-5</v>
      </c>
      <c r="E426" s="13">
        <f ca="1">EXP(SUMPRODUCT(LN($Y426:$AL426),AlturaTRI!$C$25:$P$25)+SUMPRODUCT(LN(1-$Y426:$AL426),1-AlturaTRI!$C$25:$P$25))</f>
        <v>2.8849502708743798E-7</v>
      </c>
      <c r="F426" s="13">
        <f ca="1">EXP(SUMPRODUCT(LN($Y426:$AL426),AlturaTRI!$C$26:$P$26)+SUMPRODUCT(LN(1-$Y426:$AL426),1-AlturaTRI!$C$26:$P$26))</f>
        <v>1.3244868317505724E-9</v>
      </c>
      <c r="G426" s="13">
        <f ca="1">EXP(SUMPRODUCT(LN($Y426:$AL426),AlturaTRI!$C$27:$P$27)+SUMPRODUCT(LN(1-$Y426:$AL426),1-AlturaTRI!$C$27:$P$27))</f>
        <v>2.8602359684449568E-9</v>
      </c>
      <c r="H426" s="13">
        <f ca="1">EXP(SUMPRODUCT(LN($Y426:$AL426),AlturaTRI!$C$28:$P$28)+SUMPRODUCT(LN(1-$Y426:$AL426),1-AlturaTRI!$C$28:$P$28))</f>
        <v>8.3583300454586246E-11</v>
      </c>
      <c r="I426" s="13">
        <f ca="1">EXP(SUMPRODUCT(LN($Y426:$AL426),AlturaTRI!$C$29:$P$29)+SUMPRODUCT(LN(1-$Y426:$AL426),1-AlturaTRI!$C$29:$P$29))</f>
        <v>5.7726481319035182E-10</v>
      </c>
      <c r="J426" s="13">
        <f ca="1">EXP(SUMPRODUCT(LN($Y426:$AL426),AlturaTRI!$C$30:$P$30)+SUMPRODUCT(LN(1-$Y426:$AL426),1-AlturaTRI!$C$30:$P$30))</f>
        <v>7.1742958007814849E-9</v>
      </c>
      <c r="K426" s="13">
        <f ca="1">EXP(SUMPRODUCT(LN($Y426:$AL426),AlturaTRI!$C$31:$P$31)+SUMPRODUCT(LN(1-$Y426:$AL426),1-AlturaTRI!$C$31:$P$31))</f>
        <v>9.7508478412734845E-8</v>
      </c>
      <c r="L426" s="13">
        <f ca="1">EXP(SUMPRODUCT(LN($Y426:$AL426),AlturaTRI!$C$32:$P$32)+SUMPRODUCT(LN(1-$Y426:$AL426),1-AlturaTRI!$C$32:$P$32))</f>
        <v>8.9308512494322194E-8</v>
      </c>
      <c r="M426" s="13">
        <f ca="1">EXP(SUMPRODUCT(LN($Y426:$AL426),AlturaTRI!$C$33:$P$33)+SUMPRODUCT(LN(1-$Y426:$AL426),1-AlturaTRI!$C$33:$P$33))</f>
        <v>3.8730687940933772E-6</v>
      </c>
      <c r="N426" s="13">
        <f ca="1">EXP(SUMPRODUCT(LN($Y426:$AL426),AlturaTRI!$C$34:$P$34)+SUMPRODUCT(LN(1-$Y426:$AL426),1-AlturaTRI!$C$34:$P$34))</f>
        <v>5.8778060266585254E-4</v>
      </c>
      <c r="O426" s="13">
        <f ca="1">EXP(SUMPRODUCT(LN($Y426:$AL426),AlturaTRI!$C$35:$P$35)+SUMPRODUCT(LN(1-$Y426:$AL426),1-AlturaTRI!$C$35:$P$35))</f>
        <v>1.423994094251377E-7</v>
      </c>
      <c r="P426" s="13">
        <f ca="1">EXP(SUMPRODUCT(LN($Y426:$AL426),AlturaTRI!$C$36:$P$36)+SUMPRODUCT(LN(1-$Y426:$AL426),1-AlturaTRI!$C$36:$P$36))</f>
        <v>1.1742846504489534E-7</v>
      </c>
      <c r="Q426" s="13">
        <f ca="1">EXP(SUMPRODUCT(LN($Y426:$AL426),AlturaTRI!$C$37:$P$37)+SUMPRODUCT(LN(1-$Y426:$AL426),1-AlturaTRI!$C$37:$P$37))</f>
        <v>1.8728651533911916E-5</v>
      </c>
      <c r="R426" s="13">
        <f ca="1">EXP(SUMPRODUCT(LN($Y426:$AL426),AlturaTRI!$C$38:$P$38)+SUMPRODUCT(LN(1-$Y426:$AL426),1-AlturaTRI!$C$38:$P$38))</f>
        <v>1.3725016988546853E-6</v>
      </c>
      <c r="S426" s="13">
        <f ca="1">EXP(SUMPRODUCT(LN($Y426:$AL426),AlturaTRI!$C$39:$P$39)+SUMPRODUCT(LN(1-$Y426:$AL426),1-AlturaTRI!$C$39:$P$39))</f>
        <v>1.0563823788375049E-10</v>
      </c>
      <c r="T426" s="13">
        <f ca="1">EXP(SUMPRODUCT(LN($Y426:$AL426),AlturaTRI!$C$40:$P$40)+SUMPRODUCT(LN(1-$Y426:$AL426),1-AlturaTRI!$C$40:$P$40))</f>
        <v>1.3611867384542283E-12</v>
      </c>
      <c r="U426" s="13">
        <f ca="1">EXP(SUMPRODUCT(LN($Y426:$AL426),AlturaTRI!$C$41:$P$41)+SUMPRODUCT(LN(1-$Y426:$AL426),1-AlturaTRI!$C$41:$P$41))</f>
        <v>7.2090859612549299E-9</v>
      </c>
      <c r="V426" s="13">
        <f ca="1">EXP(SUMPRODUCT(LN($Y426:$AL426),AlturaTRI!$C$42:$P$42)+SUMPRODUCT(LN(1-$Y426:$AL426),1-AlturaTRI!$C$42:$P$42))</f>
        <v>3.5839350585682553E-7</v>
      </c>
      <c r="W426" s="13">
        <f ca="1">EXP(SUMPRODUCT(LN($Y426:$AL426),AlturaTRI!$C$43:$P$43)+SUMPRODUCT(LN(1-$Y426:$AL426),1-AlturaTRI!$C$43:$P$43))</f>
        <v>5.7314524172636481E-7</v>
      </c>
      <c r="X426">
        <f t="shared" ca="1" si="58"/>
        <v>3.3353922566906227E-3</v>
      </c>
      <c r="Y426" s="9">
        <f t="shared" si="62"/>
        <v>6.7522368813286923E-2</v>
      </c>
      <c r="Z426" s="9">
        <f t="shared" si="62"/>
        <v>5.9135008653157066E-2</v>
      </c>
      <c r="AA426" s="9">
        <f t="shared" si="62"/>
        <v>9.7126984343673464E-2</v>
      </c>
      <c r="AB426" s="9">
        <f t="shared" si="62"/>
        <v>7.4012920467568091E-2</v>
      </c>
      <c r="AC426" s="9">
        <f t="shared" si="62"/>
        <v>8.2234685269137825E-2</v>
      </c>
      <c r="AD426" s="9">
        <f t="shared" si="62"/>
        <v>5.889287394880207E-2</v>
      </c>
      <c r="AE426" s="9">
        <f t="shared" si="62"/>
        <v>0.38557130252325994</v>
      </c>
      <c r="AF426" s="9">
        <f t="shared" si="62"/>
        <v>0.27680126263381799</v>
      </c>
      <c r="AG426" s="9">
        <f t="shared" si="62"/>
        <v>0.93026085728232377</v>
      </c>
      <c r="AH426" s="9">
        <f t="shared" si="62"/>
        <v>0.13077758701884246</v>
      </c>
      <c r="AI426" s="9">
        <f t="shared" si="62"/>
        <v>0.15455249542443367</v>
      </c>
      <c r="AJ426" s="9">
        <f t="shared" si="62"/>
        <v>3.9931402905472861E-2</v>
      </c>
      <c r="AK426" s="9">
        <f t="shared" si="62"/>
        <v>8.4075309459394829E-2</v>
      </c>
      <c r="AL426" s="9">
        <f t="shared" si="62"/>
        <v>6.8038384860934276E-2</v>
      </c>
    </row>
    <row r="427" spans="1:38">
      <c r="A427">
        <v>421</v>
      </c>
      <c r="B427">
        <f t="shared" si="59"/>
        <v>0.19999999999995904</v>
      </c>
      <c r="C427">
        <f t="shared" si="57"/>
        <v>1.6959999999999966</v>
      </c>
      <c r="D427" s="13">
        <f>EXP(SUMPRODUCT(LN($Y427:$AL427),AlturaTRI!$C$24:$P$24)+SUMPRODUCT(LN(1-$Y427:$AL427),1-AlturaTRI!$C$24:$P$24))</f>
        <v>4.3112559689926719E-5</v>
      </c>
      <c r="E427" s="13">
        <f ca="1">EXP(SUMPRODUCT(LN($Y427:$AL427),AlturaTRI!$C$25:$P$25)+SUMPRODUCT(LN(1-$Y427:$AL427),1-AlturaTRI!$C$25:$P$25))</f>
        <v>3.1249638841713408E-7</v>
      </c>
      <c r="F427" s="13">
        <f ca="1">EXP(SUMPRODUCT(LN($Y427:$AL427),AlturaTRI!$C$26:$P$26)+SUMPRODUCT(LN(1-$Y427:$AL427),1-AlturaTRI!$C$26:$P$26))</f>
        <v>1.436023471646736E-9</v>
      </c>
      <c r="G427" s="13">
        <f ca="1">EXP(SUMPRODUCT(LN($Y427:$AL427),AlturaTRI!$C$27:$P$27)+SUMPRODUCT(LN(1-$Y427:$AL427),1-AlturaTRI!$C$27:$P$27))</f>
        <v>3.3031616665546821E-9</v>
      </c>
      <c r="H427" s="13">
        <f ca="1">EXP(SUMPRODUCT(LN($Y427:$AL427),AlturaTRI!$C$28:$P$28)+SUMPRODUCT(LN(1-$Y427:$AL427),1-AlturaTRI!$C$28:$P$28))</f>
        <v>9.5497705596026716E-11</v>
      </c>
      <c r="I427" s="13">
        <f ca="1">EXP(SUMPRODUCT(LN($Y427:$AL427),AlturaTRI!$C$29:$P$29)+SUMPRODUCT(LN(1-$Y427:$AL427),1-AlturaTRI!$C$29:$P$29))</f>
        <v>6.2322836580969782E-10</v>
      </c>
      <c r="J427" s="13">
        <f ca="1">EXP(SUMPRODUCT(LN($Y427:$AL427),AlturaTRI!$C$30:$P$30)+SUMPRODUCT(LN(1-$Y427:$AL427),1-AlturaTRI!$C$30:$P$30))</f>
        <v>7.9012085484378167E-9</v>
      </c>
      <c r="K427" s="13">
        <f ca="1">EXP(SUMPRODUCT(LN($Y427:$AL427),AlturaTRI!$C$31:$P$31)+SUMPRODUCT(LN(1-$Y427:$AL427),1-AlturaTRI!$C$31:$P$31))</f>
        <v>1.015393540566898E-7</v>
      </c>
      <c r="L427" s="13">
        <f ca="1">EXP(SUMPRODUCT(LN($Y427:$AL427),AlturaTRI!$C$32:$P$32)+SUMPRODUCT(LN(1-$Y427:$AL427),1-AlturaTRI!$C$32:$P$32))</f>
        <v>9.2222289114147913E-8</v>
      </c>
      <c r="M427" s="13">
        <f ca="1">EXP(SUMPRODUCT(LN($Y427:$AL427),AlturaTRI!$C$33:$P$33)+SUMPRODUCT(LN(1-$Y427:$AL427),1-AlturaTRI!$C$33:$P$33))</f>
        <v>4.1272534534222094E-6</v>
      </c>
      <c r="N427" s="13">
        <f ca="1">EXP(SUMPRODUCT(LN($Y427:$AL427),AlturaTRI!$C$34:$P$34)+SUMPRODUCT(LN(1-$Y427:$AL427),1-AlturaTRI!$C$34:$P$34))</f>
        <v>5.9478180692571511E-4</v>
      </c>
      <c r="O427" s="13">
        <f ca="1">EXP(SUMPRODUCT(LN($Y427:$AL427),AlturaTRI!$C$35:$P$35)+SUMPRODUCT(LN(1-$Y427:$AL427),1-AlturaTRI!$C$35:$P$35))</f>
        <v>1.5525909318451498E-7</v>
      </c>
      <c r="P427" s="13">
        <f ca="1">EXP(SUMPRODUCT(LN($Y427:$AL427),AlturaTRI!$C$36:$P$36)+SUMPRODUCT(LN(1-$Y427:$AL427),1-AlturaTRI!$C$36:$P$36))</f>
        <v>1.2740470002566414E-7</v>
      </c>
      <c r="Q427" s="13">
        <f ca="1">EXP(SUMPRODUCT(LN($Y427:$AL427),AlturaTRI!$C$37:$P$37)+SUMPRODUCT(LN(1-$Y427:$AL427),1-AlturaTRI!$C$37:$P$37))</f>
        <v>1.9499846483303418E-5</v>
      </c>
      <c r="R427" s="13">
        <f ca="1">EXP(SUMPRODUCT(LN($Y427:$AL427),AlturaTRI!$C$38:$P$38)+SUMPRODUCT(LN(1-$Y427:$AL427),1-AlturaTRI!$C$38:$P$38))</f>
        <v>1.4504722172835928E-6</v>
      </c>
      <c r="S427" s="13">
        <f ca="1">EXP(SUMPRODUCT(LN($Y427:$AL427),AlturaTRI!$C$39:$P$39)+SUMPRODUCT(LN(1-$Y427:$AL427),1-AlturaTRI!$C$39:$P$39))</f>
        <v>1.2558561139233599E-10</v>
      </c>
      <c r="T427" s="13">
        <f ca="1">EXP(SUMPRODUCT(LN($Y427:$AL427),AlturaTRI!$C$40:$P$40)+SUMPRODUCT(LN(1-$Y427:$AL427),1-AlturaTRI!$C$40:$P$40))</f>
        <v>1.5412543786146822E-12</v>
      </c>
      <c r="U427" s="13">
        <f ca="1">EXP(SUMPRODUCT(LN($Y427:$AL427),AlturaTRI!$C$41:$P$41)+SUMPRODUCT(LN(1-$Y427:$AL427),1-AlturaTRI!$C$41:$P$41))</f>
        <v>8.0252013173075652E-9</v>
      </c>
      <c r="V427" s="13">
        <f ca="1">EXP(SUMPRODUCT(LN($Y427:$AL427),AlturaTRI!$C$42:$P$42)+SUMPRODUCT(LN(1-$Y427:$AL427),1-AlturaTRI!$C$42:$P$42))</f>
        <v>3.860672533016377E-7</v>
      </c>
      <c r="W427" s="13">
        <f ca="1">EXP(SUMPRODUCT(LN($Y427:$AL427),AlturaTRI!$C$43:$P$43)+SUMPRODUCT(LN(1-$Y427:$AL427),1-AlturaTRI!$C$43:$P$43))</f>
        <v>6.2727374118086202E-7</v>
      </c>
      <c r="X427">
        <f t="shared" ca="1" si="58"/>
        <v>3.3288945790846945E-3</v>
      </c>
      <c r="Y427" s="9">
        <f t="shared" ref="Y427:AL436" si="63">1/(1+EXP(-1.7*Y$2*($B427-Y$3)))</f>
        <v>6.8743388680808093E-2</v>
      </c>
      <c r="Z427" s="9">
        <f t="shared" si="63"/>
        <v>6.0243127431789723E-2</v>
      </c>
      <c r="AA427" s="9">
        <f t="shared" si="63"/>
        <v>9.8693132471214418E-2</v>
      </c>
      <c r="AB427" s="9">
        <f t="shared" si="63"/>
        <v>7.5001721572860502E-2</v>
      </c>
      <c r="AC427" s="9">
        <f t="shared" si="63"/>
        <v>8.3461261654880117E-2</v>
      </c>
      <c r="AD427" s="9">
        <f t="shared" si="63"/>
        <v>5.9834431043268708E-2</v>
      </c>
      <c r="AE427" s="9">
        <f t="shared" si="63"/>
        <v>0.39096108269587948</v>
      </c>
      <c r="AF427" s="9">
        <f t="shared" si="63"/>
        <v>0.2805274769611345</v>
      </c>
      <c r="AG427" s="9">
        <f t="shared" si="63"/>
        <v>0.9317803335239242</v>
      </c>
      <c r="AH427" s="9">
        <f t="shared" si="63"/>
        <v>0.13341141778132495</v>
      </c>
      <c r="AI427" s="9">
        <f t="shared" si="63"/>
        <v>0.15721489080133275</v>
      </c>
      <c r="AJ427" s="9">
        <f t="shared" si="63"/>
        <v>4.0935205718394409E-2</v>
      </c>
      <c r="AK427" s="9">
        <f t="shared" si="63"/>
        <v>8.5275159382154339E-2</v>
      </c>
      <c r="AL427" s="9">
        <f t="shared" si="63"/>
        <v>6.9578279984266522E-2</v>
      </c>
    </row>
    <row r="428" spans="1:38">
      <c r="A428">
        <v>422</v>
      </c>
      <c r="B428">
        <f t="shared" si="59"/>
        <v>0.20999999999995905</v>
      </c>
      <c r="C428">
        <f t="shared" si="57"/>
        <v>1.6967999999999968</v>
      </c>
      <c r="D428" s="13">
        <f>EXP(SUMPRODUCT(LN($Y428:$AL428),AlturaTRI!$C$24:$P$24)+SUMPRODUCT(LN(1-$Y428:$AL428),1-AlturaTRI!$C$24:$P$24))</f>
        <v>4.3409777886144879E-5</v>
      </c>
      <c r="E428" s="13">
        <f ca="1">EXP(SUMPRODUCT(LN($Y428:$AL428),AlturaTRI!$C$25:$P$25)+SUMPRODUCT(LN(1-$Y428:$AL428),1-AlturaTRI!$C$25:$P$25))</f>
        <v>3.3830872264915174E-7</v>
      </c>
      <c r="F428" s="13">
        <f ca="1">EXP(SUMPRODUCT(LN($Y428:$AL428),AlturaTRI!$C$26:$P$26)+SUMPRODUCT(LN(1-$Y428:$AL428),1-AlturaTRI!$C$26:$P$26))</f>
        <v>1.5560980337633808E-9</v>
      </c>
      <c r="G428" s="13">
        <f ca="1">EXP(SUMPRODUCT(LN($Y428:$AL428),AlturaTRI!$C$27:$P$27)+SUMPRODUCT(LN(1-$Y428:$AL428),1-AlturaTRI!$C$27:$P$27))</f>
        <v>3.8125830949201501E-9</v>
      </c>
      <c r="H428" s="13">
        <f ca="1">EXP(SUMPRODUCT(LN($Y428:$AL428),AlturaTRI!$C$28:$P$28)+SUMPRODUCT(LN(1-$Y428:$AL428),1-AlturaTRI!$C$28:$P$28))</f>
        <v>1.0905055510917886E-10</v>
      </c>
      <c r="I428" s="13">
        <f ca="1">EXP(SUMPRODUCT(LN($Y428:$AL428),AlturaTRI!$C$29:$P$29)+SUMPRODUCT(LN(1-$Y428:$AL428),1-AlturaTRI!$C$29:$P$29))</f>
        <v>6.7248230176300421E-10</v>
      </c>
      <c r="J428" s="13">
        <f ca="1">EXP(SUMPRODUCT(LN($Y428:$AL428),AlturaTRI!$C$30:$P$30)+SUMPRODUCT(LN(1-$Y428:$AL428),1-AlturaTRI!$C$30:$P$30))</f>
        <v>8.6969964496517518E-9</v>
      </c>
      <c r="K428" s="13">
        <f ca="1">EXP(SUMPRODUCT(LN($Y428:$AL428),AlturaTRI!$C$31:$P$31)+SUMPRODUCT(LN(1-$Y428:$AL428),1-AlturaTRI!$C$31:$P$31))</f>
        <v>1.0567881505385991E-7</v>
      </c>
      <c r="L428" s="13">
        <f ca="1">EXP(SUMPRODUCT(LN($Y428:$AL428),AlturaTRI!$C$32:$P$32)+SUMPRODUCT(LN(1-$Y428:$AL428),1-AlturaTRI!$C$32:$P$32))</f>
        <v>9.5178851913597386E-8</v>
      </c>
      <c r="M428" s="13">
        <f ca="1">EXP(SUMPRODUCT(LN($Y428:$AL428),AlturaTRI!$C$33:$P$33)+SUMPRODUCT(LN(1-$Y428:$AL428),1-AlturaTRI!$C$33:$P$33))</f>
        <v>4.3957055179929391E-6</v>
      </c>
      <c r="N428" s="13">
        <f ca="1">EXP(SUMPRODUCT(LN($Y428:$AL428),AlturaTRI!$C$34:$P$34)+SUMPRODUCT(LN(1-$Y428:$AL428),1-AlturaTRI!$C$34:$P$34))</f>
        <v>6.0153600044212231E-4</v>
      </c>
      <c r="O428" s="13">
        <f ca="1">EXP(SUMPRODUCT(LN($Y428:$AL428),AlturaTRI!$C$35:$P$35)+SUMPRODUCT(LN(1-$Y428:$AL428),1-AlturaTRI!$C$35:$P$35))</f>
        <v>1.6918716931052206E-7</v>
      </c>
      <c r="P428" s="13">
        <f ca="1">EXP(SUMPRODUCT(LN($Y428:$AL428),AlturaTRI!$C$36:$P$36)+SUMPRODUCT(LN(1-$Y428:$AL428),1-AlturaTRI!$C$36:$P$36))</f>
        <v>1.3815259186386649E-7</v>
      </c>
      <c r="Q428" s="13">
        <f ca="1">EXP(SUMPRODUCT(LN($Y428:$AL428),AlturaTRI!$C$37:$P$37)+SUMPRODUCT(LN(1-$Y428:$AL428),1-AlturaTRI!$C$37:$P$37))</f>
        <v>2.029165160953673E-5</v>
      </c>
      <c r="R428" s="13">
        <f ca="1">EXP(SUMPRODUCT(LN($Y428:$AL428),AlturaTRI!$C$38:$P$38)+SUMPRODUCT(LN(1-$Y428:$AL428),1-AlturaTRI!$C$38:$P$38))</f>
        <v>1.5320306729617093E-6</v>
      </c>
      <c r="S428" s="13">
        <f ca="1">EXP(SUMPRODUCT(LN($Y428:$AL428),AlturaTRI!$C$39:$P$39)+SUMPRODUCT(LN(1-$Y428:$AL428),1-AlturaTRI!$C$39:$P$39))</f>
        <v>1.4921763142655237E-10</v>
      </c>
      <c r="T428" s="13">
        <f ca="1">EXP(SUMPRODUCT(LN($Y428:$AL428),AlturaTRI!$C$40:$P$40)+SUMPRODUCT(LN(1-$Y428:$AL428),1-AlturaTRI!$C$40:$P$40))</f>
        <v>1.7441846473051463E-12</v>
      </c>
      <c r="U428" s="13">
        <f ca="1">EXP(SUMPRODUCT(LN($Y428:$AL428),AlturaTRI!$C$41:$P$41)+SUMPRODUCT(LN(1-$Y428:$AL428),1-AlturaTRI!$C$41:$P$41))</f>
        <v>8.9288019364254705E-9</v>
      </c>
      <c r="V428" s="13">
        <f ca="1">EXP(SUMPRODUCT(LN($Y428:$AL428),AlturaTRI!$C$42:$P$42)+SUMPRODUCT(LN(1-$Y428:$AL428),1-AlturaTRI!$C$42:$P$42))</f>
        <v>4.1564955691195201E-7</v>
      </c>
      <c r="W428" s="13">
        <f ca="1">EXP(SUMPRODUCT(LN($Y428:$AL428),AlturaTRI!$C$43:$P$43)+SUMPRODUCT(LN(1-$Y428:$AL428),1-AlturaTRI!$C$43:$P$43))</f>
        <v>6.8613732613824845E-7</v>
      </c>
      <c r="X428">
        <f t="shared" ca="1" si="58"/>
        <v>3.3220773352599479E-3</v>
      </c>
      <c r="Y428" s="9">
        <f t="shared" si="63"/>
        <v>6.9984831327764466E-2</v>
      </c>
      <c r="Z428" s="9">
        <f t="shared" si="63"/>
        <v>6.1370656575408189E-2</v>
      </c>
      <c r="AA428" s="9">
        <f t="shared" si="63"/>
        <v>0.10028172941956562</v>
      </c>
      <c r="AB428" s="9">
        <f t="shared" si="63"/>
        <v>7.6002648645348198E-2</v>
      </c>
      <c r="AC428" s="9">
        <f t="shared" si="63"/>
        <v>8.4704444584577862E-2</v>
      </c>
      <c r="AD428" s="9">
        <f t="shared" si="63"/>
        <v>6.0790069044627248E-2</v>
      </c>
      <c r="AE428" s="9">
        <f t="shared" si="63"/>
        <v>0.39637760057713251</v>
      </c>
      <c r="AF428" s="9">
        <f t="shared" si="63"/>
        <v>0.28428413446504613</v>
      </c>
      <c r="AG428" s="9">
        <f t="shared" si="63"/>
        <v>0.93326907825739669</v>
      </c>
      <c r="AH428" s="9">
        <f t="shared" si="63"/>
        <v>0.13608998833195585</v>
      </c>
      <c r="AI428" s="9">
        <f t="shared" si="63"/>
        <v>0.15991447486282453</v>
      </c>
      <c r="AJ428" s="9">
        <f t="shared" si="63"/>
        <v>4.1963139377576508E-2</v>
      </c>
      <c r="AK428" s="9">
        <f t="shared" si="63"/>
        <v>8.6490515582003824E-2</v>
      </c>
      <c r="AL428" s="9">
        <f t="shared" si="63"/>
        <v>7.1150366384215263E-2</v>
      </c>
    </row>
    <row r="429" spans="1:38">
      <c r="A429">
        <v>423</v>
      </c>
      <c r="B429">
        <f t="shared" si="59"/>
        <v>0.21999999999995906</v>
      </c>
      <c r="C429">
        <f t="shared" si="57"/>
        <v>1.6975999999999967</v>
      </c>
      <c r="D429" s="13">
        <f>EXP(SUMPRODUCT(LN($Y429:$AL429),AlturaTRI!$C$24:$P$24)+SUMPRODUCT(LN(1-$Y429:$AL429),1-AlturaTRI!$C$24:$P$24))</f>
        <v>4.3684799646459174E-5</v>
      </c>
      <c r="E429" s="13">
        <f ca="1">EXP(SUMPRODUCT(LN($Y429:$AL429),AlturaTRI!$C$25:$P$25)+SUMPRODUCT(LN(1-$Y429:$AL429),1-AlturaTRI!$C$25:$P$25))</f>
        <v>3.6605000556776263E-7</v>
      </c>
      <c r="F429" s="13">
        <f ca="1">EXP(SUMPRODUCT(LN($Y429:$AL429),AlturaTRI!$C$26:$P$26)+SUMPRODUCT(LN(1-$Y429:$AL429),1-AlturaTRI!$C$26:$P$26))</f>
        <v>1.6852774082014945E-9</v>
      </c>
      <c r="G429" s="13">
        <f ca="1">EXP(SUMPRODUCT(LN($Y429:$AL429),AlturaTRI!$C$27:$P$27)+SUMPRODUCT(LN(1-$Y429:$AL429),1-AlturaTRI!$C$27:$P$27))</f>
        <v>4.398127703754419E-9</v>
      </c>
      <c r="H429" s="13">
        <f ca="1">EXP(SUMPRODUCT(LN($Y429:$AL429),AlturaTRI!$C$28:$P$28)+SUMPRODUCT(LN(1-$Y429:$AL429),1-AlturaTRI!$C$28:$P$28))</f>
        <v>1.2445772362533294E-10</v>
      </c>
      <c r="I429" s="13">
        <f ca="1">EXP(SUMPRODUCT(LN($Y429:$AL429),AlturaTRI!$C$29:$P$29)+SUMPRODUCT(LN(1-$Y429:$AL429),1-AlturaTRI!$C$29:$P$29))</f>
        <v>7.2522628478006755E-10</v>
      </c>
      <c r="J429" s="13">
        <f ca="1">EXP(SUMPRODUCT(LN($Y429:$AL429),AlturaTRI!$C$30:$P$30)+SUMPRODUCT(LN(1-$Y429:$AL429),1-AlturaTRI!$C$30:$P$30))</f>
        <v>9.5676237923557899E-9</v>
      </c>
      <c r="K429" s="13">
        <f ca="1">EXP(SUMPRODUCT(LN($Y429:$AL429),AlturaTRI!$C$31:$P$31)+SUMPRODUCT(LN(1-$Y429:$AL429),1-AlturaTRI!$C$31:$P$31))</f>
        <v>1.0992601977131427E-7</v>
      </c>
      <c r="L429" s="13">
        <f ca="1">EXP(SUMPRODUCT(LN($Y429:$AL429),AlturaTRI!$C$32:$P$32)+SUMPRODUCT(LN(1-$Y429:$AL429),1-AlturaTRI!$C$32:$P$32))</f>
        <v>9.8175711021077888E-8</v>
      </c>
      <c r="M429" s="13">
        <f ca="1">EXP(SUMPRODUCT(LN($Y429:$AL429),AlturaTRI!$C$33:$P$33)+SUMPRODUCT(LN(1-$Y429:$AL429),1-AlturaTRI!$C$33:$P$33))</f>
        <v>4.6790218135198595E-6</v>
      </c>
      <c r="N429" s="13">
        <f ca="1">EXP(SUMPRODUCT(LN($Y429:$AL429),AlturaTRI!$C$34:$P$34)+SUMPRODUCT(LN(1-$Y429:$AL429),1-AlturaTRI!$C$34:$P$34))</f>
        <v>6.0802943104862578E-4</v>
      </c>
      <c r="O429" s="13">
        <f ca="1">EXP(SUMPRODUCT(LN($Y429:$AL429),AlturaTRI!$C$35:$P$35)+SUMPRODUCT(LN(1-$Y429:$AL429),1-AlturaTRI!$C$35:$P$35))</f>
        <v>1.8426244634077643E-7</v>
      </c>
      <c r="P429" s="13">
        <f ca="1">EXP(SUMPRODUCT(LN($Y429:$AL429),AlturaTRI!$C$36:$P$36)+SUMPRODUCT(LN(1-$Y429:$AL429),1-AlturaTRI!$C$36:$P$36))</f>
        <v>1.4972408028065224E-7</v>
      </c>
      <c r="Q429" s="13">
        <f ca="1">EXP(SUMPRODUCT(LN($Y429:$AL429),AlturaTRI!$C$37:$P$37)+SUMPRODUCT(LN(1-$Y429:$AL429),1-AlturaTRI!$C$37:$P$37))</f>
        <v>2.1103895692393252E-5</v>
      </c>
      <c r="R429" s="13">
        <f ca="1">EXP(SUMPRODUCT(LN($Y429:$AL429),AlturaTRI!$C$38:$P$38)+SUMPRODUCT(LN(1-$Y429:$AL429),1-AlturaTRI!$C$38:$P$38))</f>
        <v>1.6172774671524037E-6</v>
      </c>
      <c r="S429" s="13">
        <f ca="1">EXP(SUMPRODUCT(LN($Y429:$AL429),AlturaTRI!$C$39:$P$39)+SUMPRODUCT(LN(1-$Y429:$AL429),1-AlturaTRI!$C$39:$P$39))</f>
        <v>1.7719825033795023E-10</v>
      </c>
      <c r="T429" s="13">
        <f ca="1">EXP(SUMPRODUCT(LN($Y429:$AL429),AlturaTRI!$C$40:$P$40)+SUMPRODUCT(LN(1-$Y429:$AL429),1-AlturaTRI!$C$40:$P$40))</f>
        <v>1.9727389749231406E-12</v>
      </c>
      <c r="U429" s="13">
        <f ca="1">EXP(SUMPRODUCT(LN($Y429:$AL429),AlturaTRI!$C$41:$P$41)+SUMPRODUCT(LN(1-$Y429:$AL429),1-AlturaTRI!$C$41:$P$41))</f>
        <v>9.9286333322317027E-9</v>
      </c>
      <c r="V429" s="13">
        <f ca="1">EXP(SUMPRODUCT(LN($Y429:$AL429),AlturaTRI!$C$42:$P$42)+SUMPRODUCT(LN(1-$Y429:$AL429),1-AlturaTRI!$C$42:$P$42))</f>
        <v>4.4725036889203077E-7</v>
      </c>
      <c r="W429" s="13">
        <f ca="1">EXP(SUMPRODUCT(LN($Y429:$AL429),AlturaTRI!$C$43:$P$43)+SUMPRODUCT(LN(1-$Y429:$AL429),1-AlturaTRI!$C$43:$P$43))</f>
        <v>7.5010837333607336E-7</v>
      </c>
      <c r="X429">
        <f t="shared" ca="1" si="58"/>
        <v>3.3149425416406624E-3</v>
      </c>
      <c r="Y429" s="9">
        <f t="shared" si="63"/>
        <v>7.1246978073512282E-2</v>
      </c>
      <c r="Z429" s="9">
        <f t="shared" si="63"/>
        <v>6.2517885003741183E-2</v>
      </c>
      <c r="AA429" s="9">
        <f t="shared" si="63"/>
        <v>0.10189300618296494</v>
      </c>
      <c r="AB429" s="9">
        <f t="shared" si="63"/>
        <v>7.7015821304127222E-2</v>
      </c>
      <c r="AC429" s="9">
        <f t="shared" si="63"/>
        <v>8.5964408320011898E-2</v>
      </c>
      <c r="AD429" s="9">
        <f t="shared" si="63"/>
        <v>6.1759967272081308E-2</v>
      </c>
      <c r="AE429" s="9">
        <f t="shared" si="63"/>
        <v>0.40181965087492011</v>
      </c>
      <c r="AF429" s="9">
        <f t="shared" si="63"/>
        <v>0.28807095641149216</v>
      </c>
      <c r="AG429" s="9">
        <f t="shared" si="63"/>
        <v>0.93472761026618667</v>
      </c>
      <c r="AH429" s="9">
        <f t="shared" si="63"/>
        <v>0.13881372338874923</v>
      </c>
      <c r="AI429" s="9">
        <f t="shared" si="63"/>
        <v>0.1626514680394327</v>
      </c>
      <c r="AJ429" s="9">
        <f t="shared" si="63"/>
        <v>4.3015727978701394E-2</v>
      </c>
      <c r="AK429" s="9">
        <f t="shared" si="63"/>
        <v>8.7721532129385896E-2</v>
      </c>
      <c r="AL429" s="9">
        <f t="shared" si="63"/>
        <v>7.2755195730177663E-2</v>
      </c>
    </row>
    <row r="430" spans="1:38">
      <c r="A430">
        <v>424</v>
      </c>
      <c r="B430">
        <f t="shared" si="59"/>
        <v>0.22999999999995907</v>
      </c>
      <c r="C430">
        <f t="shared" si="57"/>
        <v>1.6983999999999966</v>
      </c>
      <c r="D430" s="13">
        <f>EXP(SUMPRODUCT(LN($Y430:$AL430),AlturaTRI!$C$24:$P$24)+SUMPRODUCT(LN(1-$Y430:$AL430),1-AlturaTRI!$C$24:$P$24))</f>
        <v>4.3936924120952444E-5</v>
      </c>
      <c r="E430" s="13">
        <f ca="1">EXP(SUMPRODUCT(LN($Y430:$AL430),AlturaTRI!$C$25:$P$25)+SUMPRODUCT(LN(1-$Y430:$AL430),1-AlturaTRI!$C$25:$P$25))</f>
        <v>3.9584408299194378E-7</v>
      </c>
      <c r="F430" s="13">
        <f ca="1">EXP(SUMPRODUCT(LN($Y430:$AL430),AlturaTRI!$C$26:$P$26)+SUMPRODUCT(LN(1-$Y430:$AL430),1-AlturaTRI!$C$26:$P$26))</f>
        <v>1.8241576182781801E-9</v>
      </c>
      <c r="G430" s="13">
        <f ca="1">EXP(SUMPRODUCT(LN($Y430:$AL430),AlturaTRI!$C$27:$P$27)+SUMPRODUCT(LN(1-$Y430:$AL430),1-AlturaTRI!$C$27:$P$27))</f>
        <v>5.070757833098997E-9</v>
      </c>
      <c r="H430" s="13">
        <f ca="1">EXP(SUMPRODUCT(LN($Y430:$AL430),AlturaTRI!$C$28:$P$28)+SUMPRODUCT(LN(1-$Y430:$AL430),1-AlturaTRI!$C$28:$P$28))</f>
        <v>1.4196207655301209E-10</v>
      </c>
      <c r="I430" s="13">
        <f ca="1">EXP(SUMPRODUCT(LN($Y430:$AL430),AlturaTRI!$C$29:$P$29)+SUMPRODUCT(LN(1-$Y430:$AL430),1-AlturaTRI!$C$29:$P$29))</f>
        <v>7.8166871498733443E-10</v>
      </c>
      <c r="J430" s="13">
        <f ca="1">EXP(SUMPRODUCT(LN($Y430:$AL430),AlturaTRI!$C$30:$P$30)+SUMPRODUCT(LN(1-$Y430:$AL430),1-AlturaTRI!$C$30:$P$30))</f>
        <v>1.051950743336409E-8</v>
      </c>
      <c r="K430" s="13">
        <f ca="1">EXP(SUMPRODUCT(LN($Y430:$AL430),AlturaTRI!$C$31:$P$31)+SUMPRODUCT(LN(1-$Y430:$AL430),1-AlturaTRI!$C$31:$P$31))</f>
        <v>1.14279830818771E-7</v>
      </c>
      <c r="L430" s="13">
        <f ca="1">EXP(SUMPRODUCT(LN($Y430:$AL430),AlturaTRI!$C$32:$P$32)+SUMPRODUCT(LN(1-$Y430:$AL430),1-AlturaTRI!$C$32:$P$32))</f>
        <v>1.0121017272616192E-7</v>
      </c>
      <c r="M430" s="13">
        <f ca="1">EXP(SUMPRODUCT(LN($Y430:$AL430),AlturaTRI!$C$33:$P$33)+SUMPRODUCT(LN(1-$Y430:$AL430),1-AlturaTRI!$C$33:$P$33))</f>
        <v>4.9778071493558991E-6</v>
      </c>
      <c r="N430" s="13">
        <f ca="1">EXP(SUMPRODUCT(LN($Y430:$AL430),AlturaTRI!$C$34:$P$34)+SUMPRODUCT(LN(1-$Y430:$AL430),1-AlturaTRI!$C$34:$P$34))</f>
        <v>6.1424848810950395E-4</v>
      </c>
      <c r="O430" s="13">
        <f ca="1">EXP(SUMPRODUCT(LN($Y430:$AL430),AlturaTRI!$C$35:$P$35)+SUMPRODUCT(LN(1-$Y430:$AL430),1-AlturaTRI!$C$35:$P$35))</f>
        <v>2.0056851479472873E-7</v>
      </c>
      <c r="P430" s="13">
        <f ca="1">EXP(SUMPRODUCT(LN($Y430:$AL430),AlturaTRI!$C$36:$P$36)+SUMPRODUCT(LN(1-$Y430:$AL430),1-AlturaTRI!$C$36:$P$36))</f>
        <v>1.6217383555766666E-7</v>
      </c>
      <c r="Q430" s="13">
        <f ca="1">EXP(SUMPRODUCT(LN($Y430:$AL430),AlturaTRI!$C$37:$P$37)+SUMPRODUCT(LN(1-$Y430:$AL430),1-AlturaTRI!$C$37:$P$37))</f>
        <v>2.1936350843351273E-5</v>
      </c>
      <c r="R430" s="13">
        <f ca="1">EXP(SUMPRODUCT(LN($Y430:$AL430),AlturaTRI!$C$38:$P$38)+SUMPRODUCT(LN(1-$Y430:$AL430),1-AlturaTRI!$C$38:$P$38))</f>
        <v>1.7063107559665675E-6</v>
      </c>
      <c r="S430" s="13">
        <f ca="1">EXP(SUMPRODUCT(LN($Y430:$AL430),AlturaTRI!$C$39:$P$39)+SUMPRODUCT(LN(1-$Y430:$AL430),1-AlturaTRI!$C$39:$P$39))</f>
        <v>2.1030772914879852E-10</v>
      </c>
      <c r="T430" s="13">
        <f ca="1">EXP(SUMPRODUCT(LN($Y430:$AL430),AlturaTRI!$C$40:$P$40)+SUMPRODUCT(LN(1-$Y430:$AL430),1-AlturaTRI!$C$40:$P$40))</f>
        <v>2.2299920140659379E-12</v>
      </c>
      <c r="U430" s="13">
        <f ca="1">EXP(SUMPRODUCT(LN($Y430:$AL430),AlturaTRI!$C$41:$P$41)+SUMPRODUCT(LN(1-$Y430:$AL430),1-AlturaTRI!$C$41:$P$41))</f>
        <v>1.1034236110618894E-8</v>
      </c>
      <c r="V430" s="13">
        <f ca="1">EXP(SUMPRODUCT(LN($Y430:$AL430),AlturaTRI!$C$42:$P$42)+SUMPRODUCT(LN(1-$Y430:$AL430),1-AlturaTRI!$C$42:$P$42))</f>
        <v>4.809839785559679E-7</v>
      </c>
      <c r="W430" s="13">
        <f ca="1">EXP(SUMPRODUCT(LN($Y430:$AL430),AlturaTRI!$C$43:$P$43)+SUMPRODUCT(LN(1-$Y430:$AL430),1-AlturaTRI!$C$43:$P$43))</f>
        <v>8.195840510147061E-7</v>
      </c>
      <c r="X430">
        <f t="shared" ca="1" si="58"/>
        <v>3.3074923055806085E-3</v>
      </c>
      <c r="Y430" s="9">
        <f t="shared" si="63"/>
        <v>7.2530111913462605E-2</v>
      </c>
      <c r="Z430" s="9">
        <f t="shared" si="63"/>
        <v>6.3685104006794044E-2</v>
      </c>
      <c r="AA430" s="9">
        <f t="shared" si="63"/>
        <v>0.10352719316531189</v>
      </c>
      <c r="AB430" s="9">
        <f t="shared" si="63"/>
        <v>7.8041359564221105E-2</v>
      </c>
      <c r="AC430" s="9">
        <f t="shared" si="63"/>
        <v>8.7241327427230175E-2</v>
      </c>
      <c r="AD430" s="9">
        <f t="shared" si="63"/>
        <v>6.2744306321245544E-2</v>
      </c>
      <c r="AE430" s="9">
        <f t="shared" si="63"/>
        <v>0.40728600370143447</v>
      </c>
      <c r="AF430" s="9">
        <f t="shared" si="63"/>
        <v>0.29188764912463949</v>
      </c>
      <c r="AG430" s="9">
        <f t="shared" si="63"/>
        <v>0.93615644406226228</v>
      </c>
      <c r="AH430" s="9">
        <f t="shared" si="63"/>
        <v>0.14158303787350715</v>
      </c>
      <c r="AI430" s="9">
        <f t="shared" si="63"/>
        <v>0.16542608138617598</v>
      </c>
      <c r="AJ430" s="9">
        <f t="shared" si="63"/>
        <v>4.4093504158206842E-2</v>
      </c>
      <c r="AK430" s="9">
        <f t="shared" si="63"/>
        <v>8.896836328924089E-2</v>
      </c>
      <c r="AL430" s="9">
        <f t="shared" si="63"/>
        <v>7.4393323603028028E-2</v>
      </c>
    </row>
    <row r="431" spans="1:38">
      <c r="A431">
        <v>425</v>
      </c>
      <c r="B431">
        <f t="shared" si="59"/>
        <v>0.23999999999995908</v>
      </c>
      <c r="C431">
        <f t="shared" si="57"/>
        <v>1.6991999999999967</v>
      </c>
      <c r="D431" s="13">
        <f>EXP(SUMPRODUCT(LN($Y431:$AL431),AlturaTRI!$C$24:$P$24)+SUMPRODUCT(LN(1-$Y431:$AL431),1-AlturaTRI!$C$24:$P$24))</f>
        <v>4.4165478283438158E-5</v>
      </c>
      <c r="E431" s="13">
        <f ca="1">EXP(SUMPRODUCT(LN($Y431:$AL431),AlturaTRI!$C$25:$P$25)+SUMPRODUCT(LN(1-$Y431:$AL431),1-AlturaTRI!$C$25:$P$25))</f>
        <v>4.2782078793368873E-7</v>
      </c>
      <c r="F431" s="13">
        <f ca="1">EXP(SUMPRODUCT(LN($Y431:$AL431),AlturaTRI!$C$26:$P$26)+SUMPRODUCT(LN(1-$Y431:$AL431),1-AlturaTRI!$C$26:$P$26))</f>
        <v>1.9733644926618464E-9</v>
      </c>
      <c r="G431" s="13">
        <f ca="1">EXP(SUMPRODUCT(LN($Y431:$AL431),AlturaTRI!$C$27:$P$27)+SUMPRODUCT(LN(1-$Y431:$AL431),1-AlturaTRI!$C$27:$P$27))</f>
        <v>5.8429462468633502E-9</v>
      </c>
      <c r="H431" s="13">
        <f ca="1">EXP(SUMPRODUCT(LN($Y431:$AL431),AlturaTRI!$C$28:$P$28)+SUMPRODUCT(LN(1-$Y431:$AL431),1-AlturaTRI!$C$28:$P$28))</f>
        <v>1.6183662738562517E-10</v>
      </c>
      <c r="I431" s="13">
        <f ca="1">EXP(SUMPRODUCT(LN($Y431:$AL431),AlturaTRI!$C$29:$P$29)+SUMPRODUCT(LN(1-$Y431:$AL431),1-AlturaTRI!$C$29:$P$29))</f>
        <v>8.4202679252480463E-10</v>
      </c>
      <c r="J431" s="13">
        <f ca="1">EXP(SUMPRODUCT(LN($Y431:$AL431),AlturaTRI!$C$30:$P$30)+SUMPRODUCT(LN(1-$Y431:$AL431),1-AlturaTRI!$C$30:$P$30))</f>
        <v>1.155954408107238E-8</v>
      </c>
      <c r="K431" s="13">
        <f ca="1">EXP(SUMPRODUCT(LN($Y431:$AL431),AlturaTRI!$C$31:$P$31)+SUMPRODUCT(LN(1-$Y431:$AL431),1-AlturaTRI!$C$31:$P$31))</f>
        <v>1.1873880128670973E-7</v>
      </c>
      <c r="L431" s="13">
        <f ca="1">EXP(SUMPRODUCT(LN($Y431:$AL431),AlturaTRI!$C$32:$P$32)+SUMPRODUCT(LN(1-$Y431:$AL431),1-AlturaTRI!$C$32:$P$32))</f>
        <v>1.0427933733838938E-7</v>
      </c>
      <c r="M431" s="13">
        <f ca="1">EXP(SUMPRODUCT(LN($Y431:$AL431),AlturaTRI!$C$33:$P$33)+SUMPRODUCT(LN(1-$Y431:$AL431),1-AlturaTRI!$C$33:$P$33))</f>
        <v>5.2926728501462679E-6</v>
      </c>
      <c r="N431" s="13">
        <f ca="1">EXP(SUMPRODUCT(LN($Y431:$AL431),AlturaTRI!$C$34:$P$34)+SUMPRODUCT(LN(1-$Y431:$AL431),1-AlturaTRI!$C$34:$P$34))</f>
        <v>6.2017974329198222E-4</v>
      </c>
      <c r="O431" s="13">
        <f ca="1">EXP(SUMPRODUCT(LN($Y431:$AL431),AlturaTRI!$C$35:$P$35)+SUMPRODUCT(LN(1-$Y431:$AL431),1-AlturaTRI!$C$35:$P$35))</f>
        <v>2.181939328462564E-7</v>
      </c>
      <c r="P431" s="13">
        <f ca="1">EXP(SUMPRODUCT(LN($Y431:$AL431),AlturaTRI!$C$36:$P$36)+SUMPRODUCT(LN(1-$Y431:$AL431),1-AlturaTRI!$C$36:$P$36))</f>
        <v>1.755593274674568E-7</v>
      </c>
      <c r="Q431" s="13">
        <f ca="1">EXP(SUMPRODUCT(LN($Y431:$AL431),AlturaTRI!$C$37:$P$37)+SUMPRODUCT(LN(1-$Y431:$AL431),1-AlturaTRI!$C$37:$P$37))</f>
        <v>2.2788729908327121E-5</v>
      </c>
      <c r="R431" s="13">
        <f ca="1">EXP(SUMPRODUCT(LN($Y431:$AL431),AlturaTRI!$C$38:$P$38)+SUMPRODUCT(LN(1-$Y431:$AL431),1-AlturaTRI!$C$38:$P$38))</f>
        <v>1.7992259531134894E-6</v>
      </c>
      <c r="S431" s="13">
        <f ca="1">EXP(SUMPRODUCT(LN($Y431:$AL431),AlturaTRI!$C$39:$P$39)+SUMPRODUCT(LN(1-$Y431:$AL431),1-AlturaTRI!$C$39:$P$39))</f>
        <v>2.494623588366217E-10</v>
      </c>
      <c r="T431" s="13">
        <f ca="1">EXP(SUMPRODUCT(LN($Y431:$AL431),AlturaTRI!$C$40:$P$40)+SUMPRODUCT(LN(1-$Y431:$AL431),1-AlturaTRI!$C$40:$P$40))</f>
        <v>2.5193643321266723E-12</v>
      </c>
      <c r="U431" s="13">
        <f ca="1">EXP(SUMPRODUCT(LN($Y431:$AL431),AlturaTRI!$C$41:$P$41)+SUMPRODUCT(LN(1-$Y431:$AL431),1-AlturaTRI!$C$41:$P$41))</f>
        <v>1.2256008657360262E-8</v>
      </c>
      <c r="V431" s="13">
        <f ca="1">EXP(SUMPRODUCT(LN($Y431:$AL431),AlturaTRI!$C$42:$P$42)+SUMPRODUCT(LN(1-$Y431:$AL431),1-AlturaTRI!$C$42:$P$42))</f>
        <v>5.1696899736057183E-7</v>
      </c>
      <c r="W431" s="13">
        <f ca="1">EXP(SUMPRODUCT(LN($Y431:$AL431),AlturaTRI!$C$43:$P$43)+SUMPRODUCT(LN(1-$Y431:$AL431),1-AlturaTRI!$C$43:$P$43))</f>
        <v>8.9498749949849337E-7</v>
      </c>
      <c r="X431">
        <f t="shared" ca="1" si="58"/>
        <v>3.2997288243257887E-3</v>
      </c>
      <c r="Y431" s="9">
        <f t="shared" si="63"/>
        <v>7.3834517441021721E-2</v>
      </c>
      <c r="Z431" s="9">
        <f t="shared" si="63"/>
        <v>6.4872607185900738E-2</v>
      </c>
      <c r="AA431" s="9">
        <f t="shared" si="63"/>
        <v>0.10518452006304609</v>
      </c>
      <c r="AB431" s="9">
        <f t="shared" si="63"/>
        <v>7.9079383814276261E-2</v>
      </c>
      <c r="AC431" s="9">
        <f t="shared" si="63"/>
        <v>8.8535376724309334E-2</v>
      </c>
      <c r="AD431" s="9">
        <f t="shared" si="63"/>
        <v>6.3743268038375836E-2</v>
      </c>
      <c r="AE431" s="9">
        <f t="shared" si="63"/>
        <v>0.41277540559310544</v>
      </c>
      <c r="AF431" s="9">
        <f t="shared" si="63"/>
        <v>0.2957339039329418</v>
      </c>
      <c r="AG431" s="9">
        <f t="shared" si="63"/>
        <v>0.93755608970624504</v>
      </c>
      <c r="AH431" s="9">
        <f t="shared" si="63"/>
        <v>0.14439833625174725</v>
      </c>
      <c r="AI431" s="9">
        <f t="shared" si="63"/>
        <v>0.16823851618704305</v>
      </c>
      <c r="AJ431" s="9">
        <f t="shared" si="63"/>
        <v>4.5197009082872663E-2</v>
      </c>
      <c r="AK431" s="9">
        <f t="shared" si="63"/>
        <v>9.023116347668704E-2</v>
      </c>
      <c r="AL431" s="9">
        <f t="shared" si="63"/>
        <v>7.6065309244351301E-2</v>
      </c>
    </row>
    <row r="432" spans="1:38">
      <c r="A432">
        <v>426</v>
      </c>
      <c r="B432">
        <f t="shared" si="59"/>
        <v>0.24999999999995909</v>
      </c>
      <c r="C432">
        <f t="shared" si="57"/>
        <v>1.6999999999999966</v>
      </c>
      <c r="D432" s="13">
        <f>EXP(SUMPRODUCT(LN($Y432:$AL432),AlturaTRI!$C$24:$P$24)+SUMPRODUCT(LN(1-$Y432:$AL432),1-AlturaTRI!$C$24:$P$24))</f>
        <v>4.4369819424785826E-5</v>
      </c>
      <c r="E432" s="13">
        <f ca="1">EXP(SUMPRODUCT(LN($Y432:$AL432),AlturaTRI!$C$25:$P$25)+SUMPRODUCT(LN(1-$Y432:$AL432),1-AlturaTRI!$C$25:$P$25))</f>
        <v>4.6211604141642463E-7</v>
      </c>
      <c r="F432" s="13">
        <f ca="1">EXP(SUMPRODUCT(LN($Y432:$AL432),AlturaTRI!$C$26:$P$26)+SUMPRODUCT(LN(1-$Y432:$AL432),1-AlturaTRI!$C$26:$P$26))</f>
        <v>2.1335542654751158E-9</v>
      </c>
      <c r="G432" s="13">
        <f ca="1">EXP(SUMPRODUCT(LN($Y432:$AL432),AlturaTRI!$C$27:$P$27)+SUMPRODUCT(LN(1-$Y432:$AL432),1-AlturaTRI!$C$27:$P$27))</f>
        <v>6.728873242972728E-9</v>
      </c>
      <c r="H432" s="13">
        <f ca="1">EXP(SUMPRODUCT(LN($Y432:$AL432),AlturaTRI!$C$28:$P$28)+SUMPRODUCT(LN(1-$Y432:$AL432),1-AlturaTRI!$C$28:$P$28))</f>
        <v>1.8438803273572781E-10</v>
      </c>
      <c r="I432" s="13">
        <f ca="1">EXP(SUMPRODUCT(LN($Y432:$AL432),AlturaTRI!$C$29:$P$29)+SUMPRODUCT(LN(1-$Y432:$AL432),1-AlturaTRI!$C$29:$P$29))</f>
        <v>9.0652654627611013E-10</v>
      </c>
      <c r="J432" s="13">
        <f ca="1">EXP(SUMPRODUCT(LN($Y432:$AL432),AlturaTRI!$C$30:$P$30)+SUMPRODUCT(LN(1-$Y432:$AL432),1-AlturaTRI!$C$30:$P$30))</f>
        <v>1.2695138451126613E-8</v>
      </c>
      <c r="K432" s="13">
        <f ca="1">EXP(SUMPRODUCT(LN($Y432:$AL432),AlturaTRI!$C$31:$P$31)+SUMPRODUCT(LN(1-$Y432:$AL432),1-AlturaTRI!$C$31:$P$31))</f>
        <v>1.2330116137111523E-7</v>
      </c>
      <c r="L432" s="13">
        <f ca="1">EXP(SUMPRODUCT(LN($Y432:$AL432),AlturaTRI!$C$32:$P$32)+SUMPRODUCT(LN(1-$Y432:$AL432),1-AlturaTRI!$C$32:$P$32))</f>
        <v>1.0738009772959054E-7</v>
      </c>
      <c r="M432" s="13">
        <f ca="1">EXP(SUMPRODUCT(LN($Y432:$AL432),AlturaTRI!$C$33:$P$33)+SUMPRODUCT(LN(1-$Y432:$AL432),1-AlturaTRI!$C$33:$P$33))</f>
        <v>5.6242351325017301E-6</v>
      </c>
      <c r="N432" s="13">
        <f ca="1">EXP(SUMPRODUCT(LN($Y432:$AL432),AlturaTRI!$C$34:$P$34)+SUMPRODUCT(LN(1-$Y432:$AL432),1-AlturaTRI!$C$34:$P$34))</f>
        <v>6.2580999220586463E-4</v>
      </c>
      <c r="O432" s="13">
        <f ca="1">EXP(SUMPRODUCT(LN($Y432:$AL432),AlturaTRI!$C$35:$P$35)+SUMPRODUCT(LN(1-$Y432:$AL432),1-AlturaTRI!$C$35:$P$35))</f>
        <v>2.3723240824758147E-7</v>
      </c>
      <c r="P432" s="13">
        <f ca="1">EXP(SUMPRODUCT(LN($Y432:$AL432),AlturaTRI!$C$36:$P$36)+SUMPRODUCT(LN(1-$Y432:$AL432),1-AlturaTRI!$C$36:$P$36))</f>
        <v>1.8994088805624676E-7</v>
      </c>
      <c r="Q432" s="13">
        <f ca="1">EXP(SUMPRODUCT(LN($Y432:$AL432),AlturaTRI!$C$37:$P$37)+SUMPRODUCT(LN(1-$Y432:$AL432),1-AlturaTRI!$C$37:$P$37))</f>
        <v>2.3660683947044742E-5</v>
      </c>
      <c r="R432" s="13">
        <f ca="1">EXP(SUMPRODUCT(LN($Y432:$AL432),AlturaTRI!$C$38:$P$38)+SUMPRODUCT(LN(1-$Y432:$AL432),1-AlturaTRI!$C$38:$P$38))</f>
        <v>1.8961152059930495E-6</v>
      </c>
      <c r="S432" s="13">
        <f ca="1">EXP(SUMPRODUCT(LN($Y432:$AL432),AlturaTRI!$C$39:$P$39)+SUMPRODUCT(LN(1-$Y432:$AL432),1-AlturaTRI!$C$39:$P$39))</f>
        <v>2.9573740016735332E-10</v>
      </c>
      <c r="T432" s="13">
        <f ca="1">EXP(SUMPRODUCT(LN($Y432:$AL432),AlturaTRI!$C$40:$P$40)+SUMPRODUCT(LN(1-$Y432:$AL432),1-AlturaTRI!$C$40:$P$40))</f>
        <v>2.8446581320696343E-12</v>
      </c>
      <c r="U432" s="13">
        <f ca="1">EXP(SUMPRODUCT(LN($Y432:$AL432),AlturaTRI!$C$41:$P$41)+SUMPRODUCT(LN(1-$Y432:$AL432),1-AlturaTRI!$C$41:$P$41))</f>
        <v>1.3605273634014571E-8</v>
      </c>
      <c r="V432" s="13">
        <f ca="1">EXP(SUMPRODUCT(LN($Y432:$AL432),AlturaTRI!$C$42:$P$42)+SUMPRODUCT(LN(1-$Y432:$AL432),1-AlturaTRI!$C$42:$P$42))</f>
        <v>5.5532832241878933E-7</v>
      </c>
      <c r="W432" s="13">
        <f ca="1">EXP(SUMPRODUCT(LN($Y432:$AL432),AlturaTRI!$C$43:$P$43)+SUMPRODUCT(LN(1-$Y432:$AL432),1-AlturaTRI!$C$43:$P$43))</f>
        <v>9.7676901824546842E-7</v>
      </c>
      <c r="X432">
        <f t="shared" ca="1" si="58"/>
        <v>3.2916543839345727E-3</v>
      </c>
      <c r="Y432" s="9">
        <f t="shared" si="63"/>
        <v>7.5160480765529364E-2</v>
      </c>
      <c r="Z432" s="9">
        <f t="shared" si="63"/>
        <v>6.6080690390887722E-2</v>
      </c>
      <c r="AA432" s="9">
        <f t="shared" si="63"/>
        <v>0.10686521574468369</v>
      </c>
      <c r="AB432" s="9">
        <f t="shared" si="63"/>
        <v>8.0130014793501791E-2</v>
      </c>
      <c r="AC432" s="9">
        <f t="shared" si="63"/>
        <v>8.984673122739921E-2</v>
      </c>
      <c r="AD432" s="9">
        <f t="shared" si="63"/>
        <v>6.4757035493118995E-2</v>
      </c>
      <c r="AE432" s="9">
        <f t="shared" si="63"/>
        <v>0.41828658057804985</v>
      </c>
      <c r="AF432" s="9">
        <f t="shared" si="63"/>
        <v>0.29960939712872919</v>
      </c>
      <c r="AG432" s="9">
        <f t="shared" si="63"/>
        <v>0.93892705263983478</v>
      </c>
      <c r="AH432" s="9">
        <f t="shared" si="63"/>
        <v>0.14726001185959106</v>
      </c>
      <c r="AI432" s="9">
        <f t="shared" si="63"/>
        <v>0.17108896355635814</v>
      </c>
      <c r="AJ432" s="9">
        <f t="shared" si="63"/>
        <v>4.6326792429697228E-2</v>
      </c>
      <c r="AK432" s="9">
        <f t="shared" si="63"/>
        <v>9.1510087211341587E-2</v>
      </c>
      <c r="AL432" s="9">
        <f t="shared" si="63"/>
        <v>7.7771715290019638E-2</v>
      </c>
    </row>
    <row r="433" spans="1:38">
      <c r="A433">
        <v>427</v>
      </c>
      <c r="B433">
        <f t="shared" si="59"/>
        <v>0.2599999999999591</v>
      </c>
      <c r="C433">
        <f t="shared" si="57"/>
        <v>1.7007999999999968</v>
      </c>
      <c r="D433" s="13">
        <f>EXP(SUMPRODUCT(LN($Y433:$AL433),AlturaTRI!$C$24:$P$24)+SUMPRODUCT(LN(1-$Y433:$AL433),1-AlturaTRI!$C$24:$P$24))</f>
        <v>4.4549337624648897E-5</v>
      </c>
      <c r="E433" s="13">
        <f ca="1">EXP(SUMPRODUCT(LN($Y433:$AL433),AlturaTRI!$C$25:$P$25)+SUMPRODUCT(LN(1-$Y433:$AL433),1-AlturaTRI!$C$25:$P$25))</f>
        <v>4.9887193463747376E-7</v>
      </c>
      <c r="F433" s="13">
        <f ca="1">EXP(SUMPRODUCT(LN($Y433:$AL433),AlturaTRI!$C$26:$P$26)+SUMPRODUCT(LN(1-$Y433:$AL433),1-AlturaTRI!$C$26:$P$26))</f>
        <v>2.3054140931780408E-9</v>
      </c>
      <c r="G433" s="13">
        <f ca="1">EXP(SUMPRODUCT(LN($Y433:$AL433),AlturaTRI!$C$27:$P$27)+SUMPRODUCT(LN(1-$Y433:$AL433),1-AlturaTRI!$C$27:$P$27))</f>
        <v>7.7446477609242206E-9</v>
      </c>
      <c r="H433" s="13">
        <f ca="1">EXP(SUMPRODUCT(LN($Y433:$AL433),AlturaTRI!$C$28:$P$28)+SUMPRODUCT(LN(1-$Y433:$AL433),1-AlturaTRI!$C$28:$P$28))</f>
        <v>2.0996045675487807E-10</v>
      </c>
      <c r="I433" s="13">
        <f ca="1">EXP(SUMPRODUCT(LN($Y433:$AL433),AlturaTRI!$C$29:$P$29)+SUMPRODUCT(LN(1-$Y433:$AL433),1-AlturaTRI!$C$29:$P$29))</f>
        <v>9.7540282396254556E-10</v>
      </c>
      <c r="J433" s="13">
        <f ca="1">EXP(SUMPRODUCT(LN($Y433:$AL433),AlturaTRI!$C$30:$P$30)+SUMPRODUCT(LN(1-$Y433:$AL433),1-AlturaTRI!$C$30:$P$30))</f>
        <v>1.3934232231831229E-8</v>
      </c>
      <c r="K433" s="13">
        <f ca="1">EXP(SUMPRODUCT(LN($Y433:$AL433),AlturaTRI!$C$31:$P$31)+SUMPRODUCT(LN(1-$Y433:$AL433),1-AlturaTRI!$C$31:$P$31))</f>
        <v>1.2796480547772711E-7</v>
      </c>
      <c r="L433" s="13">
        <f ca="1">EXP(SUMPRODUCT(LN($Y433:$AL433),AlturaTRI!$C$32:$P$32)+SUMPRODUCT(LN(1-$Y433:$AL433),1-AlturaTRI!$C$32:$P$32))</f>
        <v>1.1050913860760607E-7</v>
      </c>
      <c r="M433" s="13">
        <f ca="1">EXP(SUMPRODUCT(LN($Y433:$AL433),AlturaTRI!$C$33:$P$33)+SUMPRODUCT(LN(1-$Y433:$AL433),1-AlturaTRI!$C$33:$P$33))</f>
        <v>5.973113321657544E-6</v>
      </c>
      <c r="N433" s="13">
        <f ca="1">EXP(SUMPRODUCT(LN($Y433:$AL433),AlturaTRI!$C$34:$P$34)+SUMPRODUCT(LN(1-$Y433:$AL433),1-AlturaTRI!$C$34:$P$34))</f>
        <v>6.3112629676842621E-4</v>
      </c>
      <c r="O433" s="13">
        <f ca="1">EXP(SUMPRODUCT(LN($Y433:$AL433),AlturaTRI!$C$35:$P$35)+SUMPRODUCT(LN(1-$Y433:$AL433),1-AlturaTRI!$C$35:$P$35))</f>
        <v>2.5778297500985185E-7</v>
      </c>
      <c r="P433" s="13">
        <f ca="1">EXP(SUMPRODUCT(LN($Y433:$AL433),AlturaTRI!$C$36:$P$36)+SUMPRODUCT(LN(1-$Y433:$AL433),1-AlturaTRI!$C$36:$P$36))</f>
        <v>2.053817672521786E-7</v>
      </c>
      <c r="Q433" s="13">
        <f ca="1">EXP(SUMPRODUCT(LN($Y433:$AL433),AlturaTRI!$C$37:$P$37)+SUMPRODUCT(LN(1-$Y433:$AL433),1-AlturaTRI!$C$37:$P$37))</f>
        <v>2.4551799806771762E-5</v>
      </c>
      <c r="R433" s="13">
        <f ca="1">EXP(SUMPRODUCT(LN($Y433:$AL433),AlturaTRI!$C$38:$P$38)+SUMPRODUCT(LN(1-$Y433:$AL433),1-AlturaTRI!$C$38:$P$38))</f>
        <v>1.9970668457309469E-6</v>
      </c>
      <c r="S433" s="13">
        <f ca="1">EXP(SUMPRODUCT(LN($Y433:$AL433),AlturaTRI!$C$39:$P$39)+SUMPRODUCT(LN(1-$Y433:$AL433),1-AlturaTRI!$C$39:$P$39))</f>
        <v>3.5039374383171523E-10</v>
      </c>
      <c r="T433" s="13">
        <f ca="1">EXP(SUMPRODUCT(LN($Y433:$AL433),AlturaTRI!$C$40:$P$40)+SUMPRODUCT(LN(1-$Y433:$AL433),1-AlturaTRI!$C$40:$P$40))</f>
        <v>3.2100962311745039E-12</v>
      </c>
      <c r="U433" s="13">
        <f ca="1">EXP(SUMPRODUCT(LN($Y433:$AL433),AlturaTRI!$C$41:$P$41)+SUMPRODUCT(LN(1-$Y433:$AL433),1-AlturaTRI!$C$41:$P$41))</f>
        <v>1.5094348379086831E-8</v>
      </c>
      <c r="V433" s="13">
        <f ca="1">EXP(SUMPRODUCT(LN($Y433:$AL433),AlturaTRI!$C$42:$P$42)+SUMPRODUCT(LN(1-$Y433:$AL433),1-AlturaTRI!$C$42:$P$42))</f>
        <v>5.961890765375274E-7</v>
      </c>
      <c r="W433" s="13">
        <f ca="1">EXP(SUMPRODUCT(LN($Y433:$AL433),AlturaTRI!$C$43:$P$43)+SUMPRODUCT(LN(1-$Y433:$AL433),1-AlturaTRI!$C$43:$P$43))</f>
        <v>1.065407253048151E-6</v>
      </c>
      <c r="X433">
        <f t="shared" ca="1" si="58"/>
        <v>3.2832713581559597E-3</v>
      </c>
      <c r="Y433" s="9">
        <f t="shared" si="63"/>
        <v>7.650828942610273E-2</v>
      </c>
      <c r="Z433" s="9">
        <f t="shared" si="63"/>
        <v>6.7309651653237296E-2</v>
      </c>
      <c r="AA433" s="9">
        <f t="shared" si="63"/>
        <v>0.10856950812699692</v>
      </c>
      <c r="AB433" s="9">
        <f t="shared" si="63"/>
        <v>8.1193373567841551E-2</v>
      </c>
      <c r="AC433" s="9">
        <f t="shared" si="63"/>
        <v>9.1175566095027971E-2</v>
      </c>
      <c r="AD433" s="9">
        <f t="shared" si="63"/>
        <v>6.5785792949745556E-2</v>
      </c>
      <c r="AE433" s="9">
        <f t="shared" si="63"/>
        <v>0.42381823128929641</v>
      </c>
      <c r="AF433" s="9">
        <f t="shared" si="63"/>
        <v>0.30351378994168149</v>
      </c>
      <c r="AG433" s="9">
        <f t="shared" si="63"/>
        <v>0.94026983353012727</v>
      </c>
      <c r="AH433" s="9">
        <f t="shared" si="63"/>
        <v>0.15016844621818168</v>
      </c>
      <c r="AI433" s="9">
        <f t="shared" si="63"/>
        <v>0.17397760403747856</v>
      </c>
      <c r="AJ433" s="9">
        <f t="shared" si="63"/>
        <v>4.7483412355514919E-2</v>
      </c>
      <c r="AK433" s="9">
        <f t="shared" si="63"/>
        <v>9.2805289070268013E-2</v>
      </c>
      <c r="AL433" s="9">
        <f t="shared" si="63"/>
        <v>7.9513107487677079E-2</v>
      </c>
    </row>
    <row r="434" spans="1:38">
      <c r="A434">
        <v>428</v>
      </c>
      <c r="B434">
        <f t="shared" si="59"/>
        <v>0.26999999999995911</v>
      </c>
      <c r="C434">
        <f t="shared" si="57"/>
        <v>1.7015999999999967</v>
      </c>
      <c r="D434" s="13">
        <f>EXP(SUMPRODUCT(LN($Y434:$AL434),AlturaTRI!$C$24:$P$24)+SUMPRODUCT(LN(1-$Y434:$AL434),1-AlturaTRI!$C$24:$P$24))</f>
        <v>4.4703458190451043E-5</v>
      </c>
      <c r="E434" s="13">
        <f ca="1">EXP(SUMPRODUCT(LN($Y434:$AL434),AlturaTRI!$C$25:$P$25)+SUMPRODUCT(LN(1-$Y434:$AL434),1-AlturaTRI!$C$25:$P$25))</f>
        <v>5.3823679003188977E-7</v>
      </c>
      <c r="F434" s="13">
        <f ca="1">EXP(SUMPRODUCT(LN($Y434:$AL434),AlturaTRI!$C$26:$P$26)+SUMPRODUCT(LN(1-$Y434:$AL434),1-AlturaTRI!$C$26:$P$26))</f>
        <v>2.4896624763758249E-9</v>
      </c>
      <c r="G434" s="13">
        <f ca="1">EXP(SUMPRODUCT(LN($Y434:$AL434),AlturaTRI!$C$27:$P$27)+SUMPRODUCT(LN(1-$Y434:$AL434),1-AlturaTRI!$C$27:$P$27))</f>
        <v>8.9085551453664305E-9</v>
      </c>
      <c r="H434" s="13">
        <f ca="1">EXP(SUMPRODUCT(LN($Y434:$AL434),AlturaTRI!$C$28:$P$28)+SUMPRODUCT(LN(1-$Y434:$AL434),1-AlturaTRI!$C$28:$P$28))</f>
        <v>2.3893983894827962E-10</v>
      </c>
      <c r="I434" s="13">
        <f ca="1">EXP(SUMPRODUCT(LN($Y434:$AL434),AlturaTRI!$C$29:$P$29)+SUMPRODUCT(LN(1-$Y434:$AL434),1-AlturaTRI!$C$29:$P$29))</f>
        <v>1.0488992397139848E-9</v>
      </c>
      <c r="J434" s="13">
        <f ca="1">EXP(SUMPRODUCT(LN($Y434:$AL434),AlturaTRI!$C$30:$P$30)+SUMPRODUCT(LN(1-$Y434:$AL434),1-AlturaTRI!$C$30:$P$30))</f>
        <v>1.5285333782239606E-8</v>
      </c>
      <c r="K434" s="13">
        <f ca="1">EXP(SUMPRODUCT(LN($Y434:$AL434),AlturaTRI!$C$31:$P$31)+SUMPRODUCT(LN(1-$Y434:$AL434),1-AlturaTRI!$C$31:$P$31))</f>
        <v>1.327272799024865E-7</v>
      </c>
      <c r="L434" s="13">
        <f ca="1">EXP(SUMPRODUCT(LN($Y434:$AL434),AlturaTRI!$C$32:$P$32)+SUMPRODUCT(LN(1-$Y434:$AL434),1-AlturaTRI!$C$32:$P$32))</f>
        <v>1.13662936568162E-7</v>
      </c>
      <c r="M434" s="13">
        <f ca="1">EXP(SUMPRODUCT(LN($Y434:$AL434),AlturaTRI!$C$33:$P$33)+SUMPRODUCT(LN(1-$Y434:$AL434),1-AlturaTRI!$C$33:$P$33))</f>
        <v>6.3399279036537665E-6</v>
      </c>
      <c r="N434" s="13">
        <f ca="1">EXP(SUMPRODUCT(LN($Y434:$AL434),AlturaTRI!$C$34:$P$34)+SUMPRODUCT(LN(1-$Y434:$AL434),1-AlturaTRI!$C$34:$P$34))</f>
        <v>6.3611602814210339E-4</v>
      </c>
      <c r="O434" s="13">
        <f ca="1">EXP(SUMPRODUCT(LN($Y434:$AL434),AlturaTRI!$C$35:$P$35)+SUMPRODUCT(LN(1-$Y434:$AL434),1-AlturaTRI!$C$35:$P$35))</f>
        <v>2.799501632082544E-7</v>
      </c>
      <c r="P434" s="13">
        <f ca="1">EXP(SUMPRODUCT(LN($Y434:$AL434),AlturaTRI!$C$36:$P$36)+SUMPRODUCT(LN(1-$Y434:$AL434),1-AlturaTRI!$C$36:$P$36))</f>
        <v>2.2194818020705833E-7</v>
      </c>
      <c r="Q434" s="13">
        <f ca="1">EXP(SUMPRODUCT(LN($Y434:$AL434),AlturaTRI!$C$37:$P$37)+SUMPRODUCT(LN(1-$Y434:$AL434),1-AlturaTRI!$C$37:$P$37))</f>
        <v>2.5461597808867457E-5</v>
      </c>
      <c r="R434" s="13">
        <f ca="1">EXP(SUMPRODUCT(LN($Y434:$AL434),AlturaTRI!$C$38:$P$38)+SUMPRODUCT(LN(1-$Y434:$AL434),1-AlturaTRI!$C$38:$P$38))</f>
        <v>2.1021648119748577E-6</v>
      </c>
      <c r="S434" s="13">
        <f ca="1">EXP(SUMPRODUCT(LN($Y434:$AL434),AlturaTRI!$C$39:$P$39)+SUMPRODUCT(LN(1-$Y434:$AL434),1-AlturaTRI!$C$39:$P$39))</f>
        <v>4.149088665583139E-10</v>
      </c>
      <c r="T434" s="13">
        <f ca="1">EXP(SUMPRODUCT(LN($Y434:$AL434),AlturaTRI!$C$40:$P$40)+SUMPRODUCT(LN(1-$Y434:$AL434),1-AlturaTRI!$C$40:$P$40))</f>
        <v>3.6203645383327079E-12</v>
      </c>
      <c r="U434" s="13">
        <f ca="1">EXP(SUMPRODUCT(LN($Y434:$AL434),AlturaTRI!$C$41:$P$41)+SUMPRODUCT(LN(1-$Y434:$AL434),1-AlturaTRI!$C$41:$P$41))</f>
        <v>1.6736619295937209E-8</v>
      </c>
      <c r="V434" s="13">
        <f ca="1">EXP(SUMPRODUCT(LN($Y434:$AL434),AlturaTRI!$C$42:$P$42)+SUMPRODUCT(LN(1-$Y434:$AL434),1-AlturaTRI!$C$42:$P$42))</f>
        <v>6.3968252277786181E-7</v>
      </c>
      <c r="W434" s="13">
        <f ca="1">EXP(SUMPRODUCT(LN($Y434:$AL434),AlturaTRI!$C$43:$P$43)+SUMPRODUCT(LN(1-$Y434:$AL434),1-AlturaTRI!$C$43:$P$43))</f>
        <v>1.1614103763068643E-6</v>
      </c>
      <c r="X434">
        <f t="shared" ca="1" si="58"/>
        <v>3.2745822072667392E-3</v>
      </c>
      <c r="Y434" s="9">
        <f t="shared" si="63"/>
        <v>7.7878232301294162E-2</v>
      </c>
      <c r="Z434" s="9">
        <f t="shared" si="63"/>
        <v>6.855979111513899E-2</v>
      </c>
      <c r="AA434" s="9">
        <f t="shared" si="63"/>
        <v>0.1102976240478257</v>
      </c>
      <c r="AB434" s="9">
        <f t="shared" si="63"/>
        <v>8.2269581505368214E-2</v>
      </c>
      <c r="AC434" s="9">
        <f t="shared" si="63"/>
        <v>9.2522056570647909E-2</v>
      </c>
      <c r="AD434" s="9">
        <f t="shared" si="63"/>
        <v>6.6829725836827836E-2</v>
      </c>
      <c r="AE434" s="9">
        <f t="shared" si="63"/>
        <v>0.4293690401219023</v>
      </c>
      <c r="AF434" s="9">
        <f t="shared" si="63"/>
        <v>0.30744672852652194</v>
      </c>
      <c r="AG434" s="9">
        <f t="shared" si="63"/>
        <v>0.9415849281254276</v>
      </c>
      <c r="AH434" s="9">
        <f t="shared" si="63"/>
        <v>0.15312400833625747</v>
      </c>
      <c r="AI434" s="9">
        <f t="shared" si="63"/>
        <v>0.1769046071992898</v>
      </c>
      <c r="AJ434" s="9">
        <f t="shared" si="63"/>
        <v>4.8667435455789158E-2</v>
      </c>
      <c r="AK434" s="9">
        <f t="shared" si="63"/>
        <v>9.4116923639534694E-2</v>
      </c>
      <c r="AL434" s="9">
        <f t="shared" si="63"/>
        <v>8.129005439770344E-2</v>
      </c>
    </row>
    <row r="435" spans="1:38">
      <c r="A435">
        <v>429</v>
      </c>
      <c r="B435">
        <f t="shared" si="59"/>
        <v>0.27999999999995911</v>
      </c>
      <c r="C435">
        <f t="shared" si="57"/>
        <v>1.7023999999999966</v>
      </c>
      <c r="D435" s="13">
        <f>EXP(SUMPRODUCT(LN($Y435:$AL435),AlturaTRI!$C$24:$P$24)+SUMPRODUCT(LN(1-$Y435:$AL435),1-AlturaTRI!$C$24:$P$24))</f>
        <v>4.4831644052184975E-5</v>
      </c>
      <c r="E435" s="13">
        <f ca="1">EXP(SUMPRODUCT(LN($Y435:$AL435),AlturaTRI!$C$25:$P$25)+SUMPRODUCT(LN(1-$Y435:$AL435),1-AlturaTRI!$C$25:$P$25))</f>
        <v>5.8036519867346113E-7</v>
      </c>
      <c r="F435" s="13">
        <f ca="1">EXP(SUMPRODUCT(LN($Y435:$AL435),AlturaTRI!$C$26:$P$26)+SUMPRODUCT(LN(1-$Y435:$AL435),1-AlturaTRI!$C$26:$P$26))</f>
        <v>2.6870495740460337E-9</v>
      </c>
      <c r="G435" s="13">
        <f ca="1">EXP(SUMPRODUCT(LN($Y435:$AL435),AlturaTRI!$C$27:$P$27)+SUMPRODUCT(LN(1-$Y435:$AL435),1-AlturaTRI!$C$27:$P$27))</f>
        <v>1.0241334479856249E-8</v>
      </c>
      <c r="H435" s="13">
        <f ca="1">EXP(SUMPRODUCT(LN($Y435:$AL435),AlturaTRI!$C$28:$P$28)+SUMPRODUCT(LN(1-$Y435:$AL435),1-AlturaTRI!$C$28:$P$28))</f>
        <v>2.7175860183218243E-10</v>
      </c>
      <c r="I435" s="13">
        <f ca="1">EXP(SUMPRODUCT(LN($Y435:$AL435),AlturaTRI!$C$29:$P$29)+SUMPRODUCT(LN(1-$Y435:$AL435),1-AlturaTRI!$C$29:$P$29))</f>
        <v>1.1272680751081435E-9</v>
      </c>
      <c r="J435" s="13">
        <f ca="1">EXP(SUMPRODUCT(LN($Y435:$AL435),AlturaTRI!$C$30:$P$30)+SUMPRODUCT(LN(1-$Y435:$AL435),1-AlturaTRI!$C$30:$P$30))</f>
        <v>1.6757548470872876E-8</v>
      </c>
      <c r="K435" s="13">
        <f ca="1">EXP(SUMPRODUCT(LN($Y435:$AL435),AlturaTRI!$C$31:$P$31)+SUMPRODUCT(LN(1-$Y435:$AL435),1-AlturaTRI!$C$31:$P$31))</f>
        <v>1.3758577118833289E-7</v>
      </c>
      <c r="L435" s="13">
        <f ca="1">EXP(SUMPRODUCT(LN($Y435:$AL435),AlturaTRI!$C$32:$P$32)+SUMPRODUCT(LN(1-$Y435:$AL435),1-AlturaTRI!$C$32:$P$32))</f>
        <v>1.1683776097014929E-7</v>
      </c>
      <c r="M435" s="13">
        <f ca="1">EXP(SUMPRODUCT(LN($Y435:$AL435),AlturaTRI!$C$33:$P$33)+SUMPRODUCT(LN(1-$Y435:$AL435),1-AlturaTRI!$C$33:$P$33))</f>
        <v>6.7252984092314063E-6</v>
      </c>
      <c r="N435" s="13">
        <f ca="1">EXP(SUMPRODUCT(LN($Y435:$AL435),AlturaTRI!$C$34:$P$34)+SUMPRODUCT(LN(1-$Y435:$AL435),1-AlturaTRI!$C$34:$P$34))</f>
        <v>6.4076691008252841E-4</v>
      </c>
      <c r="O435" s="13">
        <f ca="1">EXP(SUMPRODUCT(LN($Y435:$AL435),AlturaTRI!$C$35:$P$35)+SUMPRODUCT(LN(1-$Y435:$AL435),1-AlturaTRI!$C$35:$P$35))</f>
        <v>3.0384416013884051E-7</v>
      </c>
      <c r="P435" s="13">
        <f ca="1">EXP(SUMPRODUCT(LN($Y435:$AL435),AlturaTRI!$C$36:$P$36)+SUMPRODUCT(LN(1-$Y435:$AL435),1-AlturaTRI!$C$36:$P$36))</f>
        <v>2.3970934521576473E-7</v>
      </c>
      <c r="Q435" s="13">
        <f ca="1">EXP(SUMPRODUCT(LN($Y435:$AL435),AlturaTRI!$C$37:$P$37)+SUMPRODUCT(LN(1-$Y435:$AL435),1-AlturaTRI!$C$37:$P$37))</f>
        <v>2.6389529567234022E-5</v>
      </c>
      <c r="R435" s="13">
        <f ca="1">EXP(SUMPRODUCT(LN($Y435:$AL435),AlturaTRI!$C$38:$P$38)+SUMPRODUCT(LN(1-$Y435:$AL435),1-AlturaTRI!$C$38:$P$38))</f>
        <v>2.2114880534997415E-6</v>
      </c>
      <c r="S435" s="13">
        <f ca="1">EXP(SUMPRODUCT(LN($Y435:$AL435),AlturaTRI!$C$39:$P$39)+SUMPRODUCT(LN(1-$Y435:$AL435),1-AlturaTRI!$C$39:$P$39))</f>
        <v>4.9101274291918164E-10</v>
      </c>
      <c r="T435" s="13">
        <f ca="1">EXP(SUMPRODUCT(LN($Y435:$AL435),AlturaTRI!$C$40:$P$40)+SUMPRODUCT(LN(1-$Y435:$AL435),1-AlturaTRI!$C$40:$P$40))</f>
        <v>4.080658280850377E-12</v>
      </c>
      <c r="U435" s="13">
        <f ca="1">EXP(SUMPRODUCT(LN($Y435:$AL435),AlturaTRI!$C$41:$P$41)+SUMPRODUCT(LN(1-$Y435:$AL435),1-AlturaTRI!$C$41:$P$41))</f>
        <v>1.8546620290581083E-8</v>
      </c>
      <c r="V435" s="13">
        <f ca="1">EXP(SUMPRODUCT(LN($Y435:$AL435),AlturaTRI!$C$42:$P$42)+SUMPRODUCT(LN(1-$Y435:$AL435),1-AlturaTRI!$C$42:$P$42))</f>
        <v>6.8594395150038974E-7</v>
      </c>
      <c r="W435" s="13">
        <f ca="1">EXP(SUMPRODUCT(LN($Y435:$AL435),AlturaTRI!$C$43:$P$43)+SUMPRODUCT(LN(1-$Y435:$AL435),1-AlturaTRI!$C$43:$P$43))</f>
        <v>1.2653172524992263E-6</v>
      </c>
      <c r="X435">
        <f t="shared" ca="1" si="58"/>
        <v>3.2655894768683479E-3</v>
      </c>
      <c r="Y435" s="9">
        <f t="shared" si="63"/>
        <v>7.9270599514472018E-2</v>
      </c>
      <c r="Z435" s="9">
        <f t="shared" si="63"/>
        <v>6.9831410954315415E-2</v>
      </c>
      <c r="AA435" s="9">
        <f t="shared" si="63"/>
        <v>0.11204978913551385</v>
      </c>
      <c r="AB435" s="9">
        <f t="shared" si="63"/>
        <v>8.3358760250888092E-2</v>
      </c>
      <c r="AC435" s="9">
        <f t="shared" si="63"/>
        <v>9.3886377923402153E-2</v>
      </c>
      <c r="AD435" s="9">
        <f t="shared" si="63"/>
        <v>6.7889020715326501E-2</v>
      </c>
      <c r="AE435" s="9">
        <f t="shared" si="63"/>
        <v>0.43493767043192516</v>
      </c>
      <c r="AF435" s="9">
        <f t="shared" si="63"/>
        <v>0.31140784396525173</v>
      </c>
      <c r="AG435" s="9">
        <f t="shared" si="63"/>
        <v>0.94287282712216691</v>
      </c>
      <c r="AH435" s="9">
        <f t="shared" si="63"/>
        <v>0.15612705400156862</v>
      </c>
      <c r="AI435" s="9">
        <f t="shared" si="63"/>
        <v>0.17987013123098619</v>
      </c>
      <c r="AJ435" s="9">
        <f t="shared" si="63"/>
        <v>4.9879436711998543E-2</v>
      </c>
      <c r="AK435" s="9">
        <f t="shared" si="63"/>
        <v>9.5445145464371314E-2</v>
      </c>
      <c r="AL435" s="9">
        <f t="shared" si="63"/>
        <v>8.3103127077236494E-2</v>
      </c>
    </row>
    <row r="436" spans="1:38">
      <c r="A436">
        <v>430</v>
      </c>
      <c r="B436">
        <f t="shared" si="59"/>
        <v>0.28999999999995912</v>
      </c>
      <c r="C436">
        <f t="shared" si="57"/>
        <v>1.7031999999999967</v>
      </c>
      <c r="D436" s="13">
        <f>EXP(SUMPRODUCT(LN($Y436:$AL436),AlturaTRI!$C$24:$P$24)+SUMPRODUCT(LN(1-$Y436:$AL436),1-AlturaTRI!$C$24:$P$24))</f>
        <v>4.4933398101325673E-5</v>
      </c>
      <c r="E436" s="13">
        <f ca="1">EXP(SUMPRODUCT(LN($Y436:$AL436),AlturaTRI!$C$25:$P$25)+SUMPRODUCT(LN(1-$Y436:$AL436),1-AlturaTRI!$C$25:$P$25))</f>
        <v>6.2541803133402602E-7</v>
      </c>
      <c r="F436" s="13">
        <f ca="1">EXP(SUMPRODUCT(LN($Y436:$AL436),AlturaTRI!$C$26:$P$26)+SUMPRODUCT(LN(1-$Y436:$AL436),1-AlturaTRI!$C$26:$P$26))</f>
        <v>2.8983573970574145E-9</v>
      </c>
      <c r="G436" s="13">
        <f ca="1">EXP(SUMPRODUCT(LN($Y436:$AL436),AlturaTRI!$C$27:$P$27)+SUMPRODUCT(LN(1-$Y436:$AL436),1-AlturaTRI!$C$27:$P$27))</f>
        <v>1.1766488679366955E-8</v>
      </c>
      <c r="H436" s="13">
        <f ca="1">EXP(SUMPRODUCT(LN($Y436:$AL436),AlturaTRI!$C$28:$P$28)+SUMPRODUCT(LN(1-$Y436:$AL436),1-AlturaTRI!$C$28:$P$28))</f>
        <v>3.0890083739957189E-10</v>
      </c>
      <c r="I436" s="13">
        <f ca="1">EXP(SUMPRODUCT(LN($Y436:$AL436),AlturaTRI!$C$29:$P$29)+SUMPRODUCT(LN(1-$Y436:$AL436),1-AlturaTRI!$C$29:$P$29))</f>
        <v>1.2107701295661106E-9</v>
      </c>
      <c r="J436" s="13">
        <f ca="1">EXP(SUMPRODUCT(LN($Y436:$AL436),AlturaTRI!$C$30:$P$30)+SUMPRODUCT(LN(1-$Y436:$AL436),1-AlturaTRI!$C$30:$P$30))</f>
        <v>1.8360609546855551E-8</v>
      </c>
      <c r="K436" s="13">
        <f ca="1">EXP(SUMPRODUCT(LN($Y436:$AL436),AlturaTRI!$C$31:$P$31)+SUMPRODUCT(LN(1-$Y436:$AL436),1-AlturaTRI!$C$31:$P$31))</f>
        <v>1.4253709526153188E-7</v>
      </c>
      <c r="L436" s="13">
        <f ca="1">EXP(SUMPRODUCT(LN($Y436:$AL436),AlturaTRI!$C$32:$P$32)+SUMPRODUCT(LN(1-$Y436:$AL436),1-AlturaTRI!$C$32:$P$32))</f>
        <v>1.2002967567766117E-7</v>
      </c>
      <c r="M436" s="13">
        <f ca="1">EXP(SUMPRODUCT(LN($Y436:$AL436),AlturaTRI!$C$33:$P$33)+SUMPRODUCT(LN(1-$Y436:$AL436),1-AlturaTRI!$C$33:$P$33))</f>
        <v>7.1298411263927906E-6</v>
      </c>
      <c r="N436" s="13">
        <f ca="1">EXP(SUMPRODUCT(LN($Y436:$AL436),AlturaTRI!$C$34:$P$34)+SUMPRODUCT(LN(1-$Y436:$AL436),1-AlturaTRI!$C$34:$P$34))</f>
        <v>6.4506706252496452E-4</v>
      </c>
      <c r="O436" s="13">
        <f ca="1">EXP(SUMPRODUCT(LN($Y436:$AL436),AlturaTRI!$C$35:$P$35)+SUMPRODUCT(LN(1-$Y436:$AL436),1-AlturaTRI!$C$35:$P$35))</f>
        <v>3.2958096091111481E-7</v>
      </c>
      <c r="P436" s="13">
        <f ca="1">EXP(SUMPRODUCT(LN($Y436:$AL436),AlturaTRI!$C$36:$P$36)+SUMPRODUCT(LN(1-$Y436:$AL436),1-AlturaTRI!$C$36:$P$36))</f>
        <v>2.5873751099564993E-7</v>
      </c>
      <c r="Q436" s="13">
        <f ca="1">EXP(SUMPRODUCT(LN($Y436:$AL436),AlturaTRI!$C$37:$P$37)+SUMPRODUCT(LN(1-$Y436:$AL436),1-AlturaTRI!$C$37:$P$37))</f>
        <v>2.7334975958314604E-5</v>
      </c>
      <c r="R436" s="13">
        <f ca="1">EXP(SUMPRODUCT(LN($Y436:$AL436),AlturaTRI!$C$38:$P$38)+SUMPRODUCT(LN(1-$Y436:$AL436),1-AlturaTRI!$C$38:$P$38))</f>
        <v>2.3251099059129395E-6</v>
      </c>
      <c r="S436" s="13">
        <f ca="1">EXP(SUMPRODUCT(LN($Y436:$AL436),AlturaTRI!$C$39:$P$39)+SUMPRODUCT(LN(1-$Y436:$AL436),1-AlturaTRI!$C$39:$P$39))</f>
        <v>5.80729467962752E-10</v>
      </c>
      <c r="T436" s="13">
        <f ca="1">EXP(SUMPRODUCT(LN($Y436:$AL436),AlturaTRI!$C$40:$P$40)+SUMPRODUCT(LN(1-$Y436:$AL436),1-AlturaTRI!$C$40:$P$40))</f>
        <v>4.5967322414890616E-12</v>
      </c>
      <c r="U436" s="13">
        <f ca="1">EXP(SUMPRODUCT(LN($Y436:$AL436),AlturaTRI!$C$41:$P$41)+SUMPRODUCT(LN(1-$Y436:$AL436),1-AlturaTRI!$C$41:$P$41))</f>
        <v>2.054011530105074E-8</v>
      </c>
      <c r="V436" s="13">
        <f ca="1">EXP(SUMPRODUCT(LN($Y436:$AL436),AlturaTRI!$C$42:$P$42)+SUMPRODUCT(LN(1-$Y436:$AL436),1-AlturaTRI!$C$42:$P$42))</f>
        <v>7.3511253783569543E-7</v>
      </c>
      <c r="W436" s="13">
        <f ca="1">EXP(SUMPRODUCT(LN($Y436:$AL436),AlturaTRI!$C$43:$P$43)+SUMPRODUCT(LN(1-$Y436:$AL436),1-AlturaTRI!$C$43:$P$43))</f>
        <v>1.3776985801388197E-6</v>
      </c>
      <c r="X436">
        <f t="shared" ca="1" si="58"/>
        <v>3.2562957966442525E-3</v>
      </c>
      <c r="Y436" s="9">
        <f t="shared" si="63"/>
        <v>8.0685682334835321E-2</v>
      </c>
      <c r="Z436" s="9">
        <f t="shared" si="63"/>
        <v>7.1124815304510675E-2</v>
      </c>
      <c r="AA436" s="9">
        <f t="shared" si="63"/>
        <v>0.1138262276749667</v>
      </c>
      <c r="AB436" s="9">
        <f t="shared" si="63"/>
        <v>8.4461031699745531E-2</v>
      </c>
      <c r="AC436" s="9">
        <f t="shared" si="63"/>
        <v>9.5268705387092784E-2</v>
      </c>
      <c r="AD436" s="9">
        <f t="shared" si="63"/>
        <v>6.8963865245048259E-2</v>
      </c>
      <c r="AE436" s="9">
        <f t="shared" si="63"/>
        <v>0.4405227677750706</v>
      </c>
      <c r="AF436" s="9">
        <f t="shared" si="63"/>
        <v>0.31539675228422492</v>
      </c>
      <c r="AG436" s="9">
        <f t="shared" si="63"/>
        <v>0.94413401604252911</v>
      </c>
      <c r="AH436" s="9">
        <f t="shared" si="63"/>
        <v>0.15917792506188416</v>
      </c>
      <c r="AI436" s="9">
        <f t="shared" si="63"/>
        <v>0.18287432253565053</v>
      </c>
      <c r="AJ436" s="9">
        <f t="shared" si="63"/>
        <v>5.1119999427017296E-2</v>
      </c>
      <c r="AK436" s="9">
        <f t="shared" si="63"/>
        <v>9.6790108997909977E-2</v>
      </c>
      <c r="AL436" s="9">
        <f t="shared" si="63"/>
        <v>8.4952898746841657E-2</v>
      </c>
    </row>
    <row r="437" spans="1:38">
      <c r="A437">
        <v>431</v>
      </c>
      <c r="B437">
        <f t="shared" si="59"/>
        <v>0.29999999999995913</v>
      </c>
      <c r="C437">
        <f t="shared" si="57"/>
        <v>1.7039999999999966</v>
      </c>
      <c r="D437" s="13">
        <f>EXP(SUMPRODUCT(LN($Y437:$AL437),AlturaTRI!$C$24:$P$24)+SUMPRODUCT(LN(1-$Y437:$AL437),1-AlturaTRI!$C$24:$P$24))</f>
        <v>4.500826546196962E-5</v>
      </c>
      <c r="E437" s="13">
        <f ca="1">EXP(SUMPRODUCT(LN($Y437:$AL437),AlturaTRI!$C$25:$P$25)+SUMPRODUCT(LN(1-$Y437:$AL437),1-AlturaTRI!$C$25:$P$25))</f>
        <v>6.7356242041621023E-7</v>
      </c>
      <c r="F437" s="13">
        <f ca="1">EXP(SUMPRODUCT(LN($Y437:$AL437),AlturaTRI!$C$26:$P$26)+SUMPRODUCT(LN(1-$Y437:$AL437),1-AlturaTRI!$C$26:$P$26))</f>
        <v>3.1243998672645862E-9</v>
      </c>
      <c r="G437" s="13">
        <f ca="1">EXP(SUMPRODUCT(LN($Y437:$AL437),AlturaTRI!$C$27:$P$27)+SUMPRODUCT(LN(1-$Y437:$AL437),1-AlturaTRI!$C$27:$P$27))</f>
        <v>1.3510630823973541E-8</v>
      </c>
      <c r="H437" s="13">
        <f ca="1">EXP(SUMPRODUCT(LN($Y437:$AL437),AlturaTRI!$C$28:$P$28)+SUMPRODUCT(LN(1-$Y437:$AL437),1-AlturaTRI!$C$28:$P$28))</f>
        <v>3.5090801394324257E-10</v>
      </c>
      <c r="I437" s="13">
        <f ca="1">EXP(SUMPRODUCT(LN($Y437:$AL437),AlturaTRI!$C$29:$P$29)+SUMPRODUCT(LN(1-$Y437:$AL437),1-AlturaTRI!$C$29:$P$29))</f>
        <v>1.2996745159101444E-9</v>
      </c>
      <c r="J437" s="13">
        <f ca="1">EXP(SUMPRODUCT(LN($Y437:$AL437),AlturaTRI!$C$30:$P$30)+SUMPRODUCT(LN(1-$Y437:$AL437),1-AlturaTRI!$C$30:$P$30))</f>
        <v>2.0104909417915248E-8</v>
      </c>
      <c r="K437" s="13">
        <f ca="1">EXP(SUMPRODUCT(LN($Y437:$AL437),AlturaTRI!$C$31:$P$31)+SUMPRODUCT(LN(1-$Y437:$AL437),1-AlturaTRI!$C$31:$P$31))</f>
        <v>1.4757768745322957E-7</v>
      </c>
      <c r="L437" s="13">
        <f ca="1">EXP(SUMPRODUCT(LN($Y437:$AL437),AlturaTRI!$C$32:$P$32)+SUMPRODUCT(LN(1-$Y437:$AL437),1-AlturaTRI!$C$32:$P$32))</f>
        <v>1.2323454170978897E-7</v>
      </c>
      <c r="M437" s="13">
        <f ca="1">EXP(SUMPRODUCT(LN($Y437:$AL437),AlturaTRI!$C$33:$P$33)+SUMPRODUCT(LN(1-$Y437:$AL437),1-AlturaTRI!$C$33:$P$33))</f>
        <v>7.5541666394222385E-6</v>
      </c>
      <c r="N437" s="13">
        <f ca="1">EXP(SUMPRODUCT(LN($Y437:$AL437),AlturaTRI!$C$34:$P$34)+SUMPRODUCT(LN(1-$Y437:$AL437),1-AlturaTRI!$C$34:$P$34))</f>
        <v>6.490050452283454E-4</v>
      </c>
      <c r="O437" s="13">
        <f ca="1">EXP(SUMPRODUCT(LN($Y437:$AL437),AlturaTRI!$C$35:$P$35)+SUMPRODUCT(LN(1-$Y437:$AL437),1-AlturaTRI!$C$35:$P$35))</f>
        <v>3.5728250641614386E-7</v>
      </c>
      <c r="P437" s="13">
        <f ca="1">EXP(SUMPRODUCT(LN($Y437:$AL437),AlturaTRI!$C$36:$P$36)+SUMPRODUCT(LN(1-$Y437:$AL437),1-AlturaTRI!$C$36:$P$36))</f>
        <v>2.7910797204920771E-7</v>
      </c>
      <c r="Q437" s="13">
        <f ca="1">EXP(SUMPRODUCT(LN($Y437:$AL437),AlturaTRI!$C$37:$P$37)+SUMPRODUCT(LN(1-$Y437:$AL437),1-AlturaTRI!$C$37:$P$37))</f>
        <v>2.8297245262741476E-5</v>
      </c>
      <c r="R437" s="13">
        <f ca="1">EXP(SUMPRODUCT(LN($Y437:$AL437),AlturaTRI!$C$38:$P$38)+SUMPRODUCT(LN(1-$Y437:$AL437),1-AlturaTRI!$C$38:$P$38))</f>
        <v>2.443097448004707E-6</v>
      </c>
      <c r="S437" s="13">
        <f ca="1">EXP(SUMPRODUCT(LN($Y437:$AL437),AlturaTRI!$C$39:$P$39)+SUMPRODUCT(LN(1-$Y437:$AL437),1-AlturaTRI!$C$39:$P$39))</f>
        <v>6.8642545399127237E-10</v>
      </c>
      <c r="T437" s="13">
        <f ca="1">EXP(SUMPRODUCT(LN($Y437:$AL437),AlturaTRI!$C$40:$P$40)+SUMPRODUCT(LN(1-$Y437:$AL437),1-AlturaTRI!$C$40:$P$40))</f>
        <v>5.1749552754614562E-12</v>
      </c>
      <c r="U437" s="13">
        <f ca="1">EXP(SUMPRODUCT(LN($Y437:$AL437),AlturaTRI!$C$41:$P$41)+SUMPRODUCT(LN(1-$Y437:$AL437),1-AlturaTRI!$C$41:$P$41))</f>
        <v>2.2734184935154307E-8</v>
      </c>
      <c r="V437" s="13">
        <f ca="1">EXP(SUMPRODUCT(LN($Y437:$AL437),AlturaTRI!$C$42:$P$42)+SUMPRODUCT(LN(1-$Y437:$AL437),1-AlturaTRI!$C$42:$P$42))</f>
        <v>7.8733116751089612E-7</v>
      </c>
      <c r="W437" s="13">
        <f ca="1">EXP(SUMPRODUCT(LN($Y437:$AL437),AlturaTRI!$C$43:$P$43)+SUMPRODUCT(LN(1-$Y437:$AL437),1-AlturaTRI!$C$43:$P$43))</f>
        <v>1.4991580006550973E-6</v>
      </c>
      <c r="X437">
        <f t="shared" ca="1" si="58"/>
        <v>3.2467038790787005E-3</v>
      </c>
      <c r="Y437" s="9">
        <f t="shared" ref="Y437:AL446" si="64">1/(1+EXP(-1.7*Y$2*($B437-Y$3)))</f>
        <v>8.2123773073973366E-2</v>
      </c>
      <c r="Z437" s="9">
        <f t="shared" si="64"/>
        <v>7.2440310171527938E-2</v>
      </c>
      <c r="AA437" s="9">
        <f t="shared" si="64"/>
        <v>0.11562716247033068</v>
      </c>
      <c r="AB437" s="9">
        <f t="shared" si="64"/>
        <v>8.5576517970817403E-2</v>
      </c>
      <c r="AC437" s="9">
        <f t="shared" si="64"/>
        <v>9.6669214097333617E-2</v>
      </c>
      <c r="AD437" s="9">
        <f t="shared" si="64"/>
        <v>7.0054448149437162E-2</v>
      </c>
      <c r="AE437" s="9">
        <f t="shared" si="64"/>
        <v>0.44612296118269107</v>
      </c>
      <c r="AF437" s="9">
        <f t="shared" si="64"/>
        <v>0.31941305448634377</v>
      </c>
      <c r="AG437" s="9">
        <f t="shared" si="64"/>
        <v>0.9453689751224017</v>
      </c>
      <c r="AH437" s="9">
        <f t="shared" si="64"/>
        <v>0.1622769486964</v>
      </c>
      <c r="AI437" s="9">
        <f t="shared" si="64"/>
        <v>0.1859173153231698</v>
      </c>
      <c r="AJ437" s="9">
        <f t="shared" si="64"/>
        <v>5.2389715147875583E-2</v>
      </c>
      <c r="AK437" s="9">
        <f t="shared" si="64"/>
        <v>9.815196854849853E-2</v>
      </c>
      <c r="AL437" s="9">
        <f t="shared" si="64"/>
        <v>8.6839944439428732E-2</v>
      </c>
    </row>
    <row r="438" spans="1:38">
      <c r="A438">
        <v>432</v>
      </c>
      <c r="B438">
        <f t="shared" si="59"/>
        <v>0.30999999999995914</v>
      </c>
      <c r="C438">
        <f t="shared" si="57"/>
        <v>1.7047999999999968</v>
      </c>
      <c r="D438" s="13">
        <f>EXP(SUMPRODUCT(LN($Y438:$AL438),AlturaTRI!$C$24:$P$24)+SUMPRODUCT(LN(1-$Y438:$AL438),1-AlturaTRI!$C$24:$P$24))</f>
        <v>4.5055835682178861E-5</v>
      </c>
      <c r="E438" s="13">
        <f ca="1">EXP(SUMPRODUCT(LN($Y438:$AL438),AlturaTRI!$C$25:$P$25)+SUMPRODUCT(LN(1-$Y438:$AL438),1-AlturaTRI!$C$25:$P$25))</f>
        <v>7.2497170987938984E-7</v>
      </c>
      <c r="F438" s="13">
        <f ca="1">EXP(SUMPRODUCT(LN($Y438:$AL438),AlturaTRI!$C$26:$P$26)+SUMPRODUCT(LN(1-$Y438:$AL438),1-AlturaTRI!$C$26:$P$26))</f>
        <v>3.3660227279207884E-9</v>
      </c>
      <c r="G438" s="13">
        <f ca="1">EXP(SUMPRODUCT(LN($Y438:$AL438),AlturaTRI!$C$27:$P$27)+SUMPRODUCT(LN(1-$Y438:$AL438),1-AlturaTRI!$C$27:$P$27))</f>
        <v>1.5503870529851983E-8</v>
      </c>
      <c r="H438" s="13">
        <f ca="1">EXP(SUMPRODUCT(LN($Y438:$AL438),AlturaTRI!$C$28:$P$28)+SUMPRODUCT(LN(1-$Y438:$AL438),1-AlturaTRI!$C$28:$P$28))</f>
        <v>3.983852474196613E-10</v>
      </c>
      <c r="I438" s="13">
        <f ca="1">EXP(SUMPRODUCT(LN($Y438:$AL438),AlturaTRI!$C$29:$P$29)+SUMPRODUCT(LN(1-$Y438:$AL438),1-AlturaTRI!$C$29:$P$29))</f>
        <v>1.3942583968328613E-9</v>
      </c>
      <c r="J438" s="13">
        <f ca="1">EXP(SUMPRODUCT(LN($Y438:$AL438),AlturaTRI!$C$30:$P$30)+SUMPRODUCT(LN(1-$Y438:$AL438),1-AlturaTRI!$C$30:$P$30))</f>
        <v>2.200153119120224E-8</v>
      </c>
      <c r="K438" s="13">
        <f ca="1">EXP(SUMPRODUCT(LN($Y438:$AL438),AlturaTRI!$C$31:$P$31)+SUMPRODUCT(LN(1-$Y438:$AL438),1-AlturaTRI!$C$31:$P$31))</f>
        <v>1.5270359351390105E-7</v>
      </c>
      <c r="L438" s="13">
        <f ca="1">EXP(SUMPRODUCT(LN($Y438:$AL438),AlturaTRI!$C$32:$P$32)+SUMPRODUCT(LN(1-$Y438:$AL438),1-AlturaTRI!$C$32:$P$32))</f>
        <v>1.2644802083644161E-7</v>
      </c>
      <c r="M438" s="13">
        <f ca="1">EXP(SUMPRODUCT(LN($Y438:$AL438),AlturaTRI!$C$33:$P$33)+SUMPRODUCT(LN(1-$Y438:$AL438),1-AlturaTRI!$C$33:$P$33))</f>
        <v>7.9988771931111972E-6</v>
      </c>
      <c r="N438" s="13">
        <f ca="1">EXP(SUMPRODUCT(LN($Y438:$AL438),AlturaTRI!$C$34:$P$34)+SUMPRODUCT(LN(1-$Y438:$AL438),1-AlturaTRI!$C$34:$P$34))</f>
        <v>6.5256990128785552E-4</v>
      </c>
      <c r="O438" s="13">
        <f ca="1">EXP(SUMPRODUCT(LN($Y438:$AL438),AlturaTRI!$C$35:$P$35)+SUMPRODUCT(LN(1-$Y438:$AL438),1-AlturaTRI!$C$35:$P$35))</f>
        <v>3.8707680646541041E-7</v>
      </c>
      <c r="P438" s="13">
        <f ca="1">EXP(SUMPRODUCT(LN($Y438:$AL438),AlturaTRI!$C$36:$P$36)+SUMPRODUCT(LN(1-$Y438:$AL438),1-AlturaTRI!$C$36:$P$36))</f>
        <v>3.008990707778958E-7</v>
      </c>
      <c r="Q438" s="13">
        <f ca="1">EXP(SUMPRODUCT(LN($Y438:$AL438),AlturaTRI!$C$37:$P$37)+SUMPRODUCT(LN(1-$Y438:$AL438),1-AlturaTRI!$C$37:$P$37))</f>
        <v>2.9275571499092509E-5</v>
      </c>
      <c r="R438" s="13">
        <f ca="1">EXP(SUMPRODUCT(LN($Y438:$AL438),AlturaTRI!$C$38:$P$38)+SUMPRODUCT(LN(1-$Y438:$AL438),1-AlturaTRI!$C$38:$P$38))</f>
        <v>2.5655108385554126E-6</v>
      </c>
      <c r="S438" s="13">
        <f ca="1">EXP(SUMPRODUCT(LN($Y438:$AL438),AlturaTRI!$C$39:$P$39)+SUMPRODUCT(LN(1-$Y438:$AL438),1-AlturaTRI!$C$39:$P$39))</f>
        <v>8.1086518727407395E-10</v>
      </c>
      <c r="T438" s="13">
        <f ca="1">EXP(SUMPRODUCT(LN($Y438:$AL438),AlturaTRI!$C$40:$P$40)+SUMPRODUCT(LN(1-$Y438:$AL438),1-AlturaTRI!$C$40:$P$40))</f>
        <v>5.8223693850756197E-12</v>
      </c>
      <c r="U438" s="13">
        <f ca="1">EXP(SUMPRODUCT(LN($Y438:$AL438),AlturaTRI!$C$41:$P$41)+SUMPRODUCT(LN(1-$Y438:$AL438),1-AlturaTRI!$C$41:$P$41))</f>
        <v>2.5147317205043739E-8</v>
      </c>
      <c r="V438" s="13">
        <f ca="1">EXP(SUMPRODUCT(LN($Y438:$AL438),AlturaTRI!$C$42:$P$42)+SUMPRODUCT(LN(1-$Y438:$AL438),1-AlturaTRI!$C$42:$P$42))</f>
        <v>8.4274622896979743E-7</v>
      </c>
      <c r="W438" s="13">
        <f ca="1">EXP(SUMPRODUCT(LN($Y438:$AL438),AlturaTRI!$C$43:$P$43)+SUMPRODUCT(LN(1-$Y438:$AL438),1-AlturaTRI!$C$43:$P$43))</f>
        <v>1.6303331637407229E-6</v>
      </c>
      <c r="X438">
        <f t="shared" ca="1" si="58"/>
        <v>3.2368165181377098E-3</v>
      </c>
      <c r="Y438" s="9">
        <f t="shared" si="64"/>
        <v>8.3585164977884943E-2</v>
      </c>
      <c r="Z438" s="9">
        <f t="shared" si="64"/>
        <v>7.3778203344704418E-2</v>
      </c>
      <c r="AA438" s="9">
        <f t="shared" si="64"/>
        <v>0.11745281470429994</v>
      </c>
      <c r="AB438" s="9">
        <f t="shared" si="64"/>
        <v>8.6705341378686226E-2</v>
      </c>
      <c r="AC438" s="9">
        <f t="shared" si="64"/>
        <v>9.8088079026870362E-2</v>
      </c>
      <c r="AD438" s="9">
        <f t="shared" si="64"/>
        <v>7.1160959178662345E-2</v>
      </c>
      <c r="AE438" s="9">
        <f t="shared" si="64"/>
        <v>0.45173686447268468</v>
      </c>
      <c r="AF438" s="9">
        <f t="shared" si="64"/>
        <v>0.3234563365986341</v>
      </c>
      <c r="AG438" s="9">
        <f t="shared" si="64"/>
        <v>0.94657817920926579</v>
      </c>
      <c r="AH438" s="9">
        <f t="shared" si="64"/>
        <v>0.16542443667842149</v>
      </c>
      <c r="AI438" s="9">
        <f t="shared" si="64"/>
        <v>0.18899923120304626</v>
      </c>
      <c r="AJ438" s="9">
        <f t="shared" si="64"/>
        <v>5.3689183575269382E-2</v>
      </c>
      <c r="AK438" s="9">
        <f t="shared" si="64"/>
        <v>9.9530878225574826E-2</v>
      </c>
      <c r="AL438" s="9">
        <f t="shared" si="64"/>
        <v>8.8764840631029227E-2</v>
      </c>
    </row>
    <row r="439" spans="1:38">
      <c r="A439">
        <v>433</v>
      </c>
      <c r="B439">
        <f t="shared" si="59"/>
        <v>0.31999999999995915</v>
      </c>
      <c r="C439">
        <f t="shared" si="57"/>
        <v>1.7055999999999967</v>
      </c>
      <c r="D439" s="13">
        <f>EXP(SUMPRODUCT(LN($Y439:$AL439),AlturaTRI!$C$24:$P$24)+SUMPRODUCT(LN(1-$Y439:$AL439),1-AlturaTRI!$C$24:$P$24))</f>
        <v>4.5075744833449574E-5</v>
      </c>
      <c r="E439" s="13">
        <f ca="1">EXP(SUMPRODUCT(LN($Y439:$AL439),AlturaTRI!$C$25:$P$25)+SUMPRODUCT(LN(1-$Y439:$AL439),1-AlturaTRI!$C$25:$P$25))</f>
        <v>7.7982537019613212E-7</v>
      </c>
      <c r="F439" s="13">
        <f ca="1">EXP(SUMPRODUCT(LN($Y439:$AL439),AlturaTRI!$C$26:$P$26)+SUMPRODUCT(LN(1-$Y439:$AL439),1-AlturaTRI!$C$26:$P$26))</f>
        <v>3.6241032906628789E-9</v>
      </c>
      <c r="G439" s="13">
        <f ca="1">EXP(SUMPRODUCT(LN($Y439:$AL439),AlturaTRI!$C$27:$P$27)+SUMPRODUCT(LN(1-$Y439:$AL439),1-AlturaTRI!$C$27:$P$27))</f>
        <v>1.778024448756744E-8</v>
      </c>
      <c r="H439" s="13">
        <f ca="1">EXP(SUMPRODUCT(LN($Y439:$AL439),AlturaTRI!$C$28:$P$28)+SUMPRODUCT(LN(1-$Y439:$AL439),1-AlturaTRI!$C$28:$P$28))</f>
        <v>4.5200818420295069E-10</v>
      </c>
      <c r="I439" s="13">
        <f ca="1">EXP(SUMPRODUCT(LN($Y439:$AL439),AlturaTRI!$C$29:$P$29)+SUMPRODUCT(LN(1-$Y439:$AL439),1-AlturaTRI!$C$29:$P$29))</f>
        <v>1.494806657997307E-9</v>
      </c>
      <c r="J439" s="13">
        <f ca="1">EXP(SUMPRODUCT(LN($Y439:$AL439),AlturaTRI!$C$30:$P$30)+SUMPRODUCT(LN(1-$Y439:$AL439),1-AlturaTRI!$C$30:$P$30))</f>
        <v>2.4062280313246324E-8</v>
      </c>
      <c r="K439" s="13">
        <f ca="1">EXP(SUMPRODUCT(LN($Y439:$AL439),AlturaTRI!$C$31:$P$31)+SUMPRODUCT(LN(1-$Y439:$AL439),1-AlturaTRI!$C$31:$P$31))</f>
        <v>1.5791046172971271E-7</v>
      </c>
      <c r="L439" s="13">
        <f ca="1">EXP(SUMPRODUCT(LN($Y439:$AL439),AlturaTRI!$C$32:$P$32)+SUMPRODUCT(LN(1-$Y439:$AL439),1-AlturaTRI!$C$32:$P$32))</f>
        <v>1.296655801552086E-7</v>
      </c>
      <c r="M439" s="13">
        <f ca="1">EXP(SUMPRODUCT(LN($Y439:$AL439),AlturaTRI!$C$33:$P$33)+SUMPRODUCT(LN(1-$Y439:$AL439),1-AlturaTRI!$C$33:$P$33))</f>
        <v>8.4645638819791065E-6</v>
      </c>
      <c r="N439" s="13">
        <f ca="1">EXP(SUMPRODUCT(LN($Y439:$AL439),AlturaTRI!$C$34:$P$34)+SUMPRODUCT(LN(1-$Y439:$AL439),1-AlturaTRI!$C$34:$P$34))</f>
        <v>6.5575120031957862E-4</v>
      </c>
      <c r="O439" s="13">
        <f ca="1">EXP(SUMPRODUCT(LN($Y439:$AL439),AlturaTRI!$C$35:$P$35)+SUMPRODUCT(LN(1-$Y439:$AL439),1-AlturaTRI!$C$35:$P$35))</f>
        <v>4.1909804575248315E-7</v>
      </c>
      <c r="P439" s="13">
        <f ca="1">EXP(SUMPRODUCT(LN($Y439:$AL439),AlturaTRI!$C$36:$P$36)+SUMPRODUCT(LN(1-$Y439:$AL439),1-AlturaTRI!$C$36:$P$36))</f>
        <v>3.2419218496426498E-7</v>
      </c>
      <c r="Q439" s="13">
        <f ca="1">EXP(SUMPRODUCT(LN($Y439:$AL439),AlturaTRI!$C$37:$P$37)+SUMPRODUCT(LN(1-$Y439:$AL439),1-AlturaTRI!$C$37:$P$37))</f>
        <v>3.0269112970442165E-5</v>
      </c>
      <c r="R439" s="13">
        <f ca="1">EXP(SUMPRODUCT(LN($Y439:$AL439),AlturaTRI!$C$38:$P$38)+SUMPRODUCT(LN(1-$Y439:$AL439),1-AlturaTRI!$C$38:$P$38))</f>
        <v>2.6924026356858627E-6</v>
      </c>
      <c r="S439" s="13">
        <f ca="1">EXP(SUMPRODUCT(LN($Y439:$AL439),AlturaTRI!$C$39:$P$39)+SUMPRODUCT(LN(1-$Y439:$AL439),1-AlturaTRI!$C$39:$P$39))</f>
        <v>9.5727566893648207E-10</v>
      </c>
      <c r="T439" s="13">
        <f ca="1">EXP(SUMPRODUCT(LN($Y439:$AL439),AlturaTRI!$C$40:$P$40)+SUMPRODUCT(LN(1-$Y439:$AL439),1-AlturaTRI!$C$40:$P$40))</f>
        <v>6.5467536364456846E-12</v>
      </c>
      <c r="U439" s="13">
        <f ca="1">EXP(SUMPRODUCT(LN($Y439:$AL439),AlturaTRI!$C$41:$P$41)+SUMPRODUCT(LN(1-$Y439:$AL439),1-AlturaTRI!$C$41:$P$41))</f>
        <v>2.7799502314741231E-8</v>
      </c>
      <c r="V439" s="13">
        <f ca="1">EXP(SUMPRODUCT(LN($Y439:$AL439),AlturaTRI!$C$42:$P$42)+SUMPRODUCT(LN(1-$Y439:$AL439),1-AlturaTRI!$C$42:$P$42))</f>
        <v>9.0150736974778294E-7</v>
      </c>
      <c r="W439" s="13">
        <f ca="1">EXP(SUMPRODUCT(LN($Y439:$AL439),AlturaTRI!$C$43:$P$43)+SUMPRODUCT(LN(1-$Y439:$AL439),1-AlturaTRI!$C$43:$P$43))</f>
        <v>1.7718967378061503E-6</v>
      </c>
      <c r="X439">
        <f t="shared" ca="1" si="58"/>
        <v>3.2266365879132092E-3</v>
      </c>
      <c r="Y439" s="9">
        <f t="shared" si="64"/>
        <v>8.5070152114371314E-2</v>
      </c>
      <c r="Z439" s="9">
        <f t="shared" si="64"/>
        <v>7.5138804303711684E-2</v>
      </c>
      <c r="AA439" s="9">
        <f t="shared" si="64"/>
        <v>0.1193034037940592</v>
      </c>
      <c r="AB439" s="9">
        <f t="shared" si="64"/>
        <v>8.7847624404983018E-2</v>
      </c>
      <c r="AC439" s="9">
        <f t="shared" si="64"/>
        <v>9.9525474919052614E-2</v>
      </c>
      <c r="AD439" s="9">
        <f t="shared" si="64"/>
        <v>7.2283589070964729E-2</v>
      </c>
      <c r="AE439" s="9">
        <f t="shared" si="64"/>
        <v>0.45736307759271216</v>
      </c>
      <c r="AF439" s="9">
        <f t="shared" si="64"/>
        <v>0.3275261697354353</v>
      </c>
      <c r="AG439" s="9">
        <f t="shared" si="64"/>
        <v>0.9477620976696528</v>
      </c>
      <c r="AH439" s="9">
        <f t="shared" si="64"/>
        <v>0.16862068463025956</v>
      </c>
      <c r="AI439" s="9">
        <f t="shared" si="64"/>
        <v>0.19212017877768797</v>
      </c>
      <c r="AJ439" s="9">
        <f t="shared" si="64"/>
        <v>5.5019012459174177E-2</v>
      </c>
      <c r="AK439" s="9">
        <f t="shared" si="64"/>
        <v>0.10092699188409136</v>
      </c>
      <c r="AL439" s="9">
        <f t="shared" si="64"/>
        <v>9.0728164853062884E-2</v>
      </c>
    </row>
    <row r="440" spans="1:38">
      <c r="A440">
        <v>434</v>
      </c>
      <c r="B440">
        <f t="shared" si="59"/>
        <v>0.32999999999995916</v>
      </c>
      <c r="C440">
        <f t="shared" si="57"/>
        <v>1.7063999999999966</v>
      </c>
      <c r="D440" s="13">
        <f>EXP(SUMPRODUCT(LN($Y440:$AL440),AlturaTRI!$C$24:$P$24)+SUMPRODUCT(LN(1-$Y440:$AL440),1-AlturaTRI!$C$24:$P$24))</f>
        <v>4.5067677506228156E-5</v>
      </c>
      <c r="E440" s="13">
        <f ca="1">EXP(SUMPRODUCT(LN($Y440:$AL440),AlturaTRI!$C$25:$P$25)+SUMPRODUCT(LN(1-$Y440:$AL440),1-AlturaTRI!$C$25:$P$25))</f>
        <v>8.3830887530883953E-7</v>
      </c>
      <c r="F440" s="13">
        <f ca="1">EXP(SUMPRODUCT(LN($Y440:$AL440),AlturaTRI!$C$26:$P$26)+SUMPRODUCT(LN(1-$Y440:$AL440),1-AlturaTRI!$C$26:$P$26))</f>
        <v>3.8995500039022848E-9</v>
      </c>
      <c r="G440" s="13">
        <f ca="1">EXP(SUMPRODUCT(LN($Y440:$AL440),AlturaTRI!$C$27:$P$27)+SUMPRODUCT(LN(1-$Y440:$AL440),1-AlturaTRI!$C$27:$P$27))</f>
        <v>2.0378195651667066E-8</v>
      </c>
      <c r="H440" s="13">
        <f ca="1">EXP(SUMPRODUCT(LN($Y440:$AL440),AlturaTRI!$C$28:$P$28)+SUMPRODUCT(LN(1-$Y440:$AL440),1-AlturaTRI!$C$28:$P$28))</f>
        <v>5.1253054475377205E-10</v>
      </c>
      <c r="I440" s="13">
        <f ca="1">EXP(SUMPRODUCT(LN($Y440:$AL440),AlturaTRI!$C$29:$P$29)+SUMPRODUCT(LN(1-$Y440:$AL440),1-AlturaTRI!$C$29:$P$29))</f>
        <v>1.6016115134902283E-9</v>
      </c>
      <c r="J440" s="13">
        <f ca="1">EXP(SUMPRODUCT(LN($Y440:$AL440),AlturaTRI!$C$30:$P$30)+SUMPRODUCT(LN(1-$Y440:$AL440),1-AlturaTRI!$C$30:$P$30))</f>
        <v>2.629971612464646E-8</v>
      </c>
      <c r="K440" s="13">
        <f ca="1">EXP(SUMPRODUCT(LN($Y440:$AL440),AlturaTRI!$C$31:$P$31)+SUMPRODUCT(LN(1-$Y440:$AL440),1-AlturaTRI!$C$31:$P$31))</f>
        <v>1.6319353625048428E-7</v>
      </c>
      <c r="L440" s="13">
        <f ca="1">EXP(SUMPRODUCT(LN($Y440:$AL440),AlturaTRI!$C$32:$P$32)+SUMPRODUCT(LN(1-$Y440:$AL440),1-AlturaTRI!$C$32:$P$32))</f>
        <v>1.3288249768066547E-7</v>
      </c>
      <c r="M440" s="13">
        <f ca="1">EXP(SUMPRODUCT(LN($Y440:$AL440),AlturaTRI!$C$33:$P$33)+SUMPRODUCT(LN(1-$Y440:$AL440),1-AlturaTRI!$C$33:$P$33))</f>
        <v>8.9518036654291252E-6</v>
      </c>
      <c r="N440" s="13">
        <f ca="1">EXP(SUMPRODUCT(LN($Y440:$AL440),AlturaTRI!$C$34:$P$34)+SUMPRODUCT(LN(1-$Y440:$AL440),1-AlturaTRI!$C$34:$P$34))</f>
        <v>6.5853908111417427E-4</v>
      </c>
      <c r="O440" s="13">
        <f ca="1">EXP(SUMPRODUCT(LN($Y440:$AL440),AlturaTRI!$C$35:$P$35)+SUMPRODUCT(LN(1-$Y440:$AL440),1-AlturaTRI!$C$35:$P$35))</f>
        <v>4.534866701490794E-7</v>
      </c>
      <c r="P440" s="13">
        <f ca="1">EXP(SUMPRODUCT(LN($Y440:$AL440),AlturaTRI!$C$36:$P$36)+SUMPRODUCT(LN(1-$Y440:$AL440),1-AlturaTRI!$C$36:$P$36))</f>
        <v>3.4907169919440842E-7</v>
      </c>
      <c r="Q440" s="13">
        <f ca="1">EXP(SUMPRODUCT(LN($Y440:$AL440),AlturaTRI!$C$37:$P$37)+SUMPRODUCT(LN(1-$Y440:$AL440),1-AlturaTRI!$C$37:$P$37))</f>
        <v>3.1276951044503943E-5</v>
      </c>
      <c r="R440" s="13">
        <f ca="1">EXP(SUMPRODUCT(LN($Y440:$AL440),AlturaTRI!$C$38:$P$38)+SUMPRODUCT(LN(1-$Y440:$AL440),1-AlturaTRI!$C$38:$P$38))</f>
        <v>2.8238171011209564E-6</v>
      </c>
      <c r="S440" s="13">
        <f ca="1">EXP(SUMPRODUCT(LN($Y440:$AL440),AlturaTRI!$C$39:$P$39)+SUMPRODUCT(LN(1-$Y440:$AL440),1-AlturaTRI!$C$39:$P$39))</f>
        <v>1.1294208205330628E-9</v>
      </c>
      <c r="T440" s="13">
        <f ca="1">EXP(SUMPRODUCT(LN($Y440:$AL440),AlturaTRI!$C$40:$P$40)+SUMPRODUCT(LN(1-$Y440:$AL440),1-AlturaTRI!$C$40:$P$40))</f>
        <v>7.3566932078922094E-12</v>
      </c>
      <c r="U440" s="13">
        <f ca="1">EXP(SUMPRODUCT(LN($Y440:$AL440),AlturaTRI!$C$41:$P$41)+SUMPRODUCT(LN(1-$Y440:$AL440),1-AlturaTRI!$C$41:$P$41))</f>
        <v>3.071233142047456E-8</v>
      </c>
      <c r="V440" s="13">
        <f ca="1">EXP(SUMPRODUCT(LN($Y440:$AL440),AlturaTRI!$C$42:$P$42)+SUMPRODUCT(LN(1-$Y440:$AL440),1-AlturaTRI!$C$42:$P$42))</f>
        <v>9.6376721510521967E-7</v>
      </c>
      <c r="W440" s="13">
        <f ca="1">EXP(SUMPRODUCT(LN($Y440:$AL440),AlturaTRI!$C$43:$P$43)+SUMPRODUCT(LN(1-$Y440:$AL440),1-AlturaTRI!$C$43:$P$43))</f>
        <v>1.9245573532612491E-6</v>
      </c>
      <c r="X440">
        <f t="shared" ca="1" si="58"/>
        <v>3.2161670412312318E-3</v>
      </c>
      <c r="Y440" s="9">
        <f t="shared" si="64"/>
        <v>8.6579029255721196E-2</v>
      </c>
      <c r="Z440" s="9">
        <f t="shared" si="64"/>
        <v>7.6522424120569435E-2</v>
      </c>
      <c r="AA440" s="9">
        <f t="shared" si="64"/>
        <v>0.12117914724387725</v>
      </c>
      <c r="AB440" s="9">
        <f t="shared" si="64"/>
        <v>8.9003489668888908E-2</v>
      </c>
      <c r="AC440" s="9">
        <f t="shared" si="64"/>
        <v>0.10098157621944366</v>
      </c>
      <c r="AD440" s="9">
        <f t="shared" si="64"/>
        <v>7.3422529512225568E-2</v>
      </c>
      <c r="AE440" s="9">
        <f t="shared" si="64"/>
        <v>0.46300018799303583</v>
      </c>
      <c r="AF440" s="9">
        <f t="shared" si="64"/>
        <v>0.33162211017741838</v>
      </c>
      <c r="AG440" s="9">
        <f t="shared" si="64"/>
        <v>0.94892119430579058</v>
      </c>
      <c r="AH440" s="9">
        <f t="shared" si="64"/>
        <v>0.17186597127134312</v>
      </c>
      <c r="AI440" s="9">
        <f t="shared" si="64"/>
        <v>0.19528025323678516</v>
      </c>
      <c r="AJ440" s="9">
        <f t="shared" si="64"/>
        <v>5.6379817479902929E-2</v>
      </c>
      <c r="AK440" s="9">
        <f t="shared" si="64"/>
        <v>0.10234046306748046</v>
      </c>
      <c r="AL440" s="9">
        <f t="shared" si="64"/>
        <v>9.2730495285738734E-2</v>
      </c>
    </row>
    <row r="441" spans="1:38">
      <c r="A441">
        <v>435</v>
      </c>
      <c r="B441">
        <f t="shared" si="59"/>
        <v>0.33999999999995917</v>
      </c>
      <c r="C441">
        <f t="shared" si="57"/>
        <v>1.7071999999999967</v>
      </c>
      <c r="D441" s="13">
        <f>EXP(SUMPRODUCT(LN($Y441:$AL441),AlturaTRI!$C$24:$P$24)+SUMPRODUCT(LN(1-$Y441:$AL441),1-AlturaTRI!$C$24:$P$24))</f>
        <v>4.5031368689487966E-5</v>
      </c>
      <c r="E441" s="13">
        <f ca="1">EXP(SUMPRODUCT(LN($Y441:$AL441),AlturaTRI!$C$25:$P$25)+SUMPRODUCT(LN(1-$Y441:$AL441),1-AlturaTRI!$C$25:$P$25))</f>
        <v>9.0061353850616009E-7</v>
      </c>
      <c r="F441" s="13">
        <f ca="1">EXP(SUMPRODUCT(LN($Y441:$AL441),AlturaTRI!$C$26:$P$26)+SUMPRODUCT(LN(1-$Y441:$AL441),1-AlturaTRI!$C$26:$P$26))</f>
        <v>4.1933018271123907E-9</v>
      </c>
      <c r="G441" s="13">
        <f ca="1">EXP(SUMPRODUCT(LN($Y441:$AL441),AlturaTRI!$C$27:$P$27)+SUMPRODUCT(LN(1-$Y441:$AL441),1-AlturaTRI!$C$27:$P$27))</f>
        <v>2.3341105939690368E-8</v>
      </c>
      <c r="H441" s="13">
        <f ca="1">EXP(SUMPRODUCT(LN($Y441:$AL441),AlturaTRI!$C$28:$P$28)+SUMPRODUCT(LN(1-$Y441:$AL441),1-AlturaTRI!$C$28:$P$28))</f>
        <v>5.8079238038628597E-10</v>
      </c>
      <c r="I441" s="13">
        <f ca="1">EXP(SUMPRODUCT(LN($Y441:$AL441),AlturaTRI!$C$29:$P$29)+SUMPRODUCT(LN(1-$Y441:$AL441),1-AlturaTRI!$C$29:$P$29))</f>
        <v>1.7149720393874853E-9</v>
      </c>
      <c r="J441" s="13">
        <f ca="1">EXP(SUMPRODUCT(LN($Y441:$AL441),AlturaTRI!$C$30:$P$30)+SUMPRODUCT(LN(1-$Y441:$AL441),1-AlturaTRI!$C$30:$P$30))</f>
        <v>2.8727183123327463E-8</v>
      </c>
      <c r="K441" s="13">
        <f ca="1">EXP(SUMPRODUCT(LN($Y441:$AL441),AlturaTRI!$C$31:$P$31)+SUMPRODUCT(LN(1-$Y441:$AL441),1-AlturaTRI!$C$31:$P$31))</f>
        <v>1.6854765173890044E-7</v>
      </c>
      <c r="L441" s="13">
        <f ca="1">EXP(SUMPRODUCT(LN($Y441:$AL441),AlturaTRI!$C$32:$P$32)+SUMPRODUCT(LN(1-$Y441:$AL441),1-AlturaTRI!$C$32:$P$32))</f>
        <v>1.3609386897338752E-7</v>
      </c>
      <c r="M441" s="13">
        <f ca="1">EXP(SUMPRODUCT(LN($Y441:$AL441),AlturaTRI!$C$33:$P$33)+SUMPRODUCT(LN(1-$Y441:$AL441),1-AlturaTRI!$C$33:$P$33))</f>
        <v>9.461156211025653E-6</v>
      </c>
      <c r="N441" s="13">
        <f ca="1">EXP(SUMPRODUCT(LN($Y441:$AL441),AlturaTRI!$C$34:$P$34)+SUMPRODUCT(LN(1-$Y441:$AL441),1-AlturaTRI!$C$34:$P$34))</f>
        <v>6.6092429355088197E-4</v>
      </c>
      <c r="O441" s="13">
        <f ca="1">EXP(SUMPRODUCT(LN($Y441:$AL441),AlturaTRI!$C$35:$P$35)+SUMPRODUCT(LN(1-$Y441:$AL441),1-AlturaTRI!$C$35:$P$35))</f>
        <v>4.9038945071110094E-7</v>
      </c>
      <c r="P441" s="13">
        <f ca="1">EXP(SUMPRODUCT(LN($Y441:$AL441),AlturaTRI!$C$36:$P$36)+SUMPRODUCT(LN(1-$Y441:$AL441),1-AlturaTRI!$C$36:$P$36))</f>
        <v>3.7562495875437533E-7</v>
      </c>
      <c r="Q441" s="13">
        <f ca="1">EXP(SUMPRODUCT(LN($Y441:$AL441),AlturaTRI!$C$37:$P$37)+SUMPRODUCT(LN(1-$Y441:$AL441),1-AlturaTRI!$C$37:$P$37))</f>
        <v>3.2298089188117796E-5</v>
      </c>
      <c r="R441" s="13">
        <f ca="1">EXP(SUMPRODUCT(LN($Y441:$AL441),AlturaTRI!$C$38:$P$38)+SUMPRODUCT(LN(1-$Y441:$AL441),1-AlturaTRI!$C$38:$P$38))</f>
        <v>2.9597894920265266E-6</v>
      </c>
      <c r="S441" s="13">
        <f ca="1">EXP(SUMPRODUCT(LN($Y441:$AL441),AlturaTRI!$C$39:$P$39)+SUMPRODUCT(LN(1-$Y441:$AL441),1-AlturaTRI!$C$39:$P$39))</f>
        <v>1.3316873109226153E-9</v>
      </c>
      <c r="T441" s="13">
        <f ca="1">EXP(SUMPRODUCT(LN($Y441:$AL441),AlturaTRI!$C$40:$P$40)+SUMPRODUCT(LN(1-$Y441:$AL441),1-AlturaTRI!$C$40:$P$40))</f>
        <v>8.2616538630454774E-12</v>
      </c>
      <c r="U441" s="13">
        <f ca="1">EXP(SUMPRODUCT(LN($Y441:$AL441),AlturaTRI!$C$41:$P$41)+SUMPRODUCT(LN(1-$Y441:$AL441),1-AlturaTRI!$C$41:$P$41))</f>
        <v>3.3909099243101174E-8</v>
      </c>
      <c r="V441" s="13">
        <f ca="1">EXP(SUMPRODUCT(LN($Y441:$AL441),AlturaTRI!$C$42:$P$42)+SUMPRODUCT(LN(1-$Y441:$AL441),1-AlturaTRI!$C$42:$P$42))</f>
        <v>1.0296810469860242E-6</v>
      </c>
      <c r="W441" s="13">
        <f ca="1">EXP(SUMPRODUCT(LN($Y441:$AL441),AlturaTRI!$C$43:$P$43)+SUMPRODUCT(LN(1-$Y441:$AL441),1-AlturaTRI!$C$43:$P$43))</f>
        <v>2.089060465416595E-6</v>
      </c>
      <c r="X441">
        <f t="shared" ca="1" si="58"/>
        <v>3.2054109082251168E-3</v>
      </c>
      <c r="Y441" s="9">
        <f t="shared" si="64"/>
        <v>8.8112091756607253E-2</v>
      </c>
      <c r="Z441" s="9">
        <f t="shared" si="64"/>
        <v>7.7929375356763905E-2</v>
      </c>
      <c r="AA441" s="9">
        <f t="shared" si="64"/>
        <v>0.12308026049437051</v>
      </c>
      <c r="AB441" s="9">
        <f t="shared" si="64"/>
        <v>9.0173059896787255E-2</v>
      </c>
      <c r="AC441" s="9">
        <f t="shared" si="64"/>
        <v>0.10245655700555518</v>
      </c>
      <c r="AD441" s="9">
        <f t="shared" si="64"/>
        <v>7.4577973093719829E-2</v>
      </c>
      <c r="AE441" s="9">
        <f t="shared" si="64"/>
        <v>0.46864677202617805</v>
      </c>
      <c r="AF441" s="9">
        <f t="shared" si="64"/>
        <v>0.33574369946661892</v>
      </c>
      <c r="AG441" s="9">
        <f t="shared" si="64"/>
        <v>0.95005592728107569</v>
      </c>
      <c r="AH441" s="9">
        <f t="shared" si="64"/>
        <v>0.17516055766061808</v>
      </c>
      <c r="AI441" s="9">
        <f t="shared" si="64"/>
        <v>0.19847953595340126</v>
      </c>
      <c r="AJ441" s="9">
        <f t="shared" si="64"/>
        <v>5.7772222113934166E-2</v>
      </c>
      <c r="AK441" s="9">
        <f t="shared" si="64"/>
        <v>0.10377144494915186</v>
      </c>
      <c r="AL441" s="9">
        <f t="shared" si="64"/>
        <v>9.4772410332256363E-2</v>
      </c>
    </row>
    <row r="442" spans="1:38">
      <c r="A442">
        <v>436</v>
      </c>
      <c r="B442">
        <f t="shared" si="59"/>
        <v>0.34999999999995918</v>
      </c>
      <c r="C442">
        <f t="shared" si="57"/>
        <v>1.7079999999999966</v>
      </c>
      <c r="D442" s="13">
        <f>EXP(SUMPRODUCT(LN($Y442:$AL442),AlturaTRI!$C$24:$P$24)+SUMPRODUCT(LN(1-$Y442:$AL442),1-AlturaTRI!$C$24:$P$24))</f>
        <v>4.4966605522526051E-5</v>
      </c>
      <c r="E442" s="13">
        <f ca="1">EXP(SUMPRODUCT(LN($Y442:$AL442),AlturaTRI!$C$25:$P$25)+SUMPRODUCT(LN(1-$Y442:$AL442),1-AlturaTRI!$C$25:$P$25))</f>
        <v>9.6693630410849644E-7</v>
      </c>
      <c r="F442" s="13">
        <f ca="1">EXP(SUMPRODUCT(LN($Y442:$AL442),AlturaTRI!$C$26:$P$26)+SUMPRODUCT(LN(1-$Y442:$AL442),1-AlturaTRI!$C$26:$P$26))</f>
        <v>4.5063273952486622E-9</v>
      </c>
      <c r="G442" s="13">
        <f ca="1">EXP(SUMPRODUCT(LN($Y442:$AL442),AlturaTRI!$C$27:$P$27)+SUMPRODUCT(LN(1-$Y442:$AL442),1-AlturaTRI!$C$27:$P$27))</f>
        <v>2.6717887692448328E-8</v>
      </c>
      <c r="H442" s="13">
        <f ca="1">EXP(SUMPRODUCT(LN($Y442:$AL442),AlturaTRI!$C$28:$P$28)+SUMPRODUCT(LN(1-$Y442:$AL442),1-AlturaTRI!$C$28:$P$28))</f>
        <v>6.5772909792698724E-10</v>
      </c>
      <c r="I442" s="13">
        <f ca="1">EXP(SUMPRODUCT(LN($Y442:$AL442),AlturaTRI!$C$29:$P$29)+SUMPRODUCT(LN(1-$Y442:$AL442),1-AlturaTRI!$C$29:$P$29))</f>
        <v>1.8351936312664166E-9</v>
      </c>
      <c r="J442" s="13">
        <f ca="1">EXP(SUMPRODUCT(LN($Y442:$AL442),AlturaTRI!$C$30:$P$30)+SUMPRODUCT(LN(1-$Y442:$AL442),1-AlturaTRI!$C$30:$P$30))</f>
        <v>3.1358841707478759E-8</v>
      </c>
      <c r="K442" s="13">
        <f ca="1">EXP(SUMPRODUCT(LN($Y442:$AL442),AlturaTRI!$C$31:$P$31)+SUMPRODUCT(LN(1-$Y442:$AL442),1-AlturaTRI!$C$31:$P$31))</f>
        <v>1.7396722944975451E-7</v>
      </c>
      <c r="L442" s="13">
        <f ca="1">EXP(SUMPRODUCT(LN($Y442:$AL442),AlturaTRI!$C$32:$P$32)+SUMPRODUCT(LN(1-$Y442:$AL442),1-AlturaTRI!$C$32:$P$32))</f>
        <v>1.392946148313872E-7</v>
      </c>
      <c r="M442" s="13">
        <f ca="1">EXP(SUMPRODUCT(LN($Y442:$AL442),AlturaTRI!$C$33:$P$33)+SUMPRODUCT(LN(1-$Y442:$AL442),1-AlturaTRI!$C$33:$P$33))</f>
        <v>9.9931605694289086E-6</v>
      </c>
      <c r="N442" s="13">
        <f ca="1">EXP(SUMPRODUCT(LN($Y442:$AL442),AlturaTRI!$C$34:$P$34)+SUMPRODUCT(LN(1-$Y442:$AL442),1-AlturaTRI!$C$34:$P$34))</f>
        <v>6.6289823955863452E-4</v>
      </c>
      <c r="O442" s="13">
        <f ca="1">EXP(SUMPRODUCT(LN($Y442:$AL442),AlturaTRI!$C$35:$P$35)+SUMPRODUCT(LN(1-$Y442:$AL442),1-AlturaTRI!$C$35:$P$35))</f>
        <v>5.2995952264046504E-7</v>
      </c>
      <c r="P442" s="13">
        <f ca="1">EXP(SUMPRODUCT(LN($Y442:$AL442),AlturaTRI!$C$36:$P$36)+SUMPRODUCT(LN(1-$Y442:$AL442),1-AlturaTRI!$C$36:$P$36))</f>
        <v>4.0394220450360461E-7</v>
      </c>
      <c r="Q442" s="13">
        <f ca="1">EXP(SUMPRODUCT(LN($Y442:$AL442),AlturaTRI!$C$37:$P$37)+SUMPRODUCT(LN(1-$Y442:$AL442),1-AlturaTRI!$C$37:$P$37))</f>
        <v>3.3331452276653788E-5</v>
      </c>
      <c r="R442" s="13">
        <f ca="1">EXP(SUMPRODUCT(LN($Y442:$AL442),AlturaTRI!$C$38:$P$38)+SUMPRODUCT(LN(1-$Y442:$AL442),1-AlturaTRI!$C$38:$P$38))</f>
        <v>3.1003453433738766E-6</v>
      </c>
      <c r="S442" s="13">
        <f ca="1">EXP(SUMPRODUCT(LN($Y442:$AL442),AlturaTRI!$C$39:$P$39)+SUMPRODUCT(LN(1-$Y442:$AL442),1-AlturaTRI!$C$39:$P$39))</f>
        <v>1.5691834592142221E-9</v>
      </c>
      <c r="T442" s="13">
        <f ca="1">EXP(SUMPRODUCT(LN($Y442:$AL442),AlturaTRI!$C$40:$P$40)+SUMPRODUCT(LN(1-$Y442:$AL442),1-AlturaTRI!$C$40:$P$40))</f>
        <v>9.2720621429218644E-12</v>
      </c>
      <c r="U442" s="13">
        <f ca="1">EXP(SUMPRODUCT(LN($Y442:$AL442),AlturaTRI!$C$41:$P$41)+SUMPRODUCT(LN(1-$Y442:$AL442),1-AlturaTRI!$C$41:$P$41))</f>
        <v>3.7414910366897508E-8</v>
      </c>
      <c r="V442" s="13">
        <f ca="1">EXP(SUMPRODUCT(LN($Y442:$AL442),AlturaTRI!$C$42:$P$42)+SUMPRODUCT(LN(1-$Y442:$AL442),1-AlturaTRI!$C$42:$P$42))</f>
        <v>1.0994064414532132E-6</v>
      </c>
      <c r="W442" s="13">
        <f ca="1">EXP(SUMPRODUCT(LN($Y442:$AL442),AlturaTRI!$C$43:$P$43)+SUMPRODUCT(LN(1-$Y442:$AL442),1-AlturaTRI!$C$43:$P$43))</f>
        <v>2.2661891228712858E-6</v>
      </c>
      <c r="X442">
        <f t="shared" ca="1" si="58"/>
        <v>3.1943712948746851E-3</v>
      </c>
      <c r="Y442" s="9">
        <f t="shared" si="64"/>
        <v>8.9669635427116687E-2</v>
      </c>
      <c r="Z442" s="9">
        <f t="shared" si="64"/>
        <v>7.9359971955360153E-2</v>
      </c>
      <c r="AA442" s="9">
        <f t="shared" si="64"/>
        <v>0.12500695676845999</v>
      </c>
      <c r="AB442" s="9">
        <f t="shared" si="64"/>
        <v>9.1356457891056314E-2</v>
      </c>
      <c r="AC442" s="9">
        <f t="shared" si="64"/>
        <v>0.10395059091469458</v>
      </c>
      <c r="AD442" s="9">
        <f t="shared" si="64"/>
        <v>7.5750113268017227E-2</v>
      </c>
      <c r="AE442" s="9">
        <f t="shared" si="64"/>
        <v>0.47430139637049379</v>
      </c>
      <c r="AF442" s="9">
        <f t="shared" si="64"/>
        <v>0.33989046451764671</v>
      </c>
      <c r="AG442" s="9">
        <f t="shared" si="64"/>
        <v>0.9511667490540141</v>
      </c>
      <c r="AH442" s="9">
        <f t="shared" si="64"/>
        <v>0.17850468643436757</v>
      </c>
      <c r="AI442" s="9">
        <f t="shared" si="64"/>
        <v>0.20171809408242922</v>
      </c>
      <c r="AJ442" s="9">
        <f t="shared" si="64"/>
        <v>5.9196857483823501E-2</v>
      </c>
      <c r="AK442" s="9">
        <f t="shared" si="64"/>
        <v>0.1052200902725144</v>
      </c>
      <c r="AL442" s="9">
        <f t="shared" si="64"/>
        <v>9.6854488173493611E-2</v>
      </c>
    </row>
    <row r="443" spans="1:38">
      <c r="A443">
        <v>437</v>
      </c>
      <c r="B443">
        <f t="shared" si="59"/>
        <v>0.35999999999995919</v>
      </c>
      <c r="C443">
        <f t="shared" si="57"/>
        <v>1.7087999999999968</v>
      </c>
      <c r="D443" s="13">
        <f>EXP(SUMPRODUCT(LN($Y443:$AL443),AlturaTRI!$C$24:$P$24)+SUMPRODUCT(LN(1-$Y443:$AL443),1-AlturaTRI!$C$24:$P$24))</f>
        <v>4.4873228907392555E-5</v>
      </c>
      <c r="E443" s="13">
        <f ca="1">EXP(SUMPRODUCT(LN($Y443:$AL443),AlturaTRI!$C$25:$P$25)+SUMPRODUCT(LN(1-$Y443:$AL443),1-AlturaTRI!$C$25:$P$25))</f>
        <v>1.0374794918438619E-6</v>
      </c>
      <c r="F443" s="13">
        <f ca="1">EXP(SUMPRODUCT(LN($Y443:$AL443),AlturaTRI!$C$26:$P$26)+SUMPRODUCT(LN(1-$Y443:$AL443),1-AlturaTRI!$C$26:$P$26))</f>
        <v>4.8396239573885202E-9</v>
      </c>
      <c r="G443" s="13">
        <f ca="1">EXP(SUMPRODUCT(LN($Y443:$AL443),AlturaTRI!$C$27:$P$27)+SUMPRODUCT(LN(1-$Y443:$AL443),1-AlturaTRI!$C$27:$P$27))</f>
        <v>3.056363956007027E-8</v>
      </c>
      <c r="H443" s="13">
        <f ca="1">EXP(SUMPRODUCT(LN($Y443:$AL443),AlturaTRI!$C$28:$P$28)+SUMPRODUCT(LN(1-$Y443:$AL443),1-AlturaTRI!$C$28:$P$28))</f>
        <v>7.4438130958713907E-10</v>
      </c>
      <c r="I443" s="13">
        <f ca="1">EXP(SUMPRODUCT(LN($Y443:$AL443),AlturaTRI!$C$29:$P$29)+SUMPRODUCT(LN(1-$Y443:$AL443),1-AlturaTRI!$C$29:$P$29))</f>
        <v>1.9625873816171789E-9</v>
      </c>
      <c r="J443" s="13">
        <f ca="1">EXP(SUMPRODUCT(LN($Y443:$AL443),AlturaTRI!$C$30:$P$30)+SUMPRODUCT(LN(1-$Y443:$AL443),1-AlturaTRI!$C$30:$P$30))</f>
        <v>3.4209698145723081E-8</v>
      </c>
      <c r="K443" s="13">
        <f ca="1">EXP(SUMPRODUCT(LN($Y443:$AL443),AlturaTRI!$C$31:$P$31)+SUMPRODUCT(LN(1-$Y443:$AL443),1-AlturaTRI!$C$31:$P$31))</f>
        <v>1.7944627484633956E-7</v>
      </c>
      <c r="L443" s="13">
        <f ca="1">EXP(SUMPRODUCT(LN($Y443:$AL443),AlturaTRI!$C$32:$P$32)+SUMPRODUCT(LN(1-$Y443:$AL443),1-AlturaTRI!$C$32:$P$32))</f>
        <v>1.4247949006169141E-7</v>
      </c>
      <c r="M443" s="13">
        <f ca="1">EXP(SUMPRODUCT(LN($Y443:$AL443),AlturaTRI!$C$33:$P$33)+SUMPRODUCT(LN(1-$Y443:$AL443),1-AlturaTRI!$C$33:$P$33))</f>
        <v>1.0548331685964725E-5</v>
      </c>
      <c r="N443" s="13">
        <f ca="1">EXP(SUMPRODUCT(LN($Y443:$AL443),AlturaTRI!$C$34:$P$34)+SUMPRODUCT(LN(1-$Y443:$AL443),1-AlturaTRI!$C$34:$P$34))</f>
        <v>6.6445301290760854E-4</v>
      </c>
      <c r="O443" s="13">
        <f ca="1">EXP(SUMPRODUCT(LN($Y443:$AL443),AlturaTRI!$C$35:$P$35)+SUMPRODUCT(LN(1-$Y443:$AL443),1-AlturaTRI!$C$35:$P$35))</f>
        <v>5.7235639632700303E-7</v>
      </c>
      <c r="P443" s="13">
        <f ca="1">EXP(SUMPRODUCT(LN($Y443:$AL443),AlturaTRI!$C$36:$P$36)+SUMPRODUCT(LN(1-$Y443:$AL443),1-AlturaTRI!$C$36:$P$36))</f>
        <v>4.3411648720696317E-7</v>
      </c>
      <c r="Q443" s="13">
        <f ca="1">EXP(SUMPRODUCT(LN($Y443:$AL443),AlturaTRI!$C$37:$P$37)+SUMPRODUCT(LN(1-$Y443:$AL443),1-AlturaTRI!$C$37:$P$37))</f>
        <v>3.4375886198551549E-5</v>
      </c>
      <c r="R443" s="13">
        <f ca="1">EXP(SUMPRODUCT(LN($Y443:$AL443),AlturaTRI!$C$38:$P$38)+SUMPRODUCT(LN(1-$Y443:$AL443),1-AlturaTRI!$C$38:$P$38))</f>
        <v>3.2454997440836373E-6</v>
      </c>
      <c r="S443" s="13">
        <f ca="1">EXP(SUMPRODUCT(LN($Y443:$AL443),AlturaTRI!$C$39:$P$39)+SUMPRODUCT(LN(1-$Y443:$AL443),1-AlturaTRI!$C$39:$P$39))</f>
        <v>1.8478530911448028E-9</v>
      </c>
      <c r="T443" s="13">
        <f ca="1">EXP(SUMPRODUCT(LN($Y443:$AL443),AlturaTRI!$C$40:$P$40)+SUMPRODUCT(LN(1-$Y443:$AL443),1-AlturaTRI!$C$40:$P$40))</f>
        <v>1.0399391570020918E-11</v>
      </c>
      <c r="U443" s="13">
        <f ca="1">EXP(SUMPRODUCT(LN($Y443:$AL443),AlturaTRI!$C$41:$P$41)+SUMPRODUCT(LN(1-$Y443:$AL443),1-AlturaTRI!$C$41:$P$41))</f>
        <v>4.1256789009352831E-8</v>
      </c>
      <c r="V443" s="13">
        <f ca="1">EXP(SUMPRODUCT(LN($Y443:$AL443),AlturaTRI!$C$42:$P$42)+SUMPRODUCT(LN(1-$Y443:$AL443),1-AlturaTRI!$C$42:$P$42))</f>
        <v>1.1731028628620932E-6</v>
      </c>
      <c r="W443" s="13">
        <f ca="1">EXP(SUMPRODUCT(LN($Y443:$AL443),AlturaTRI!$C$43:$P$43)+SUMPRODUCT(LN(1-$Y443:$AL443),1-AlturaTRI!$C$43:$P$43))</f>
        <v>2.4567646263386422E-6</v>
      </c>
      <c r="X443">
        <f t="shared" ca="1" si="58"/>
        <v>3.1830513815123648E-3</v>
      </c>
      <c r="Y443" s="9">
        <f t="shared" si="64"/>
        <v>9.1251956400841078E-2</v>
      </c>
      <c r="Z443" s="9">
        <f t="shared" si="64"/>
        <v>8.0814529128002119E-2</v>
      </c>
      <c r="AA443" s="9">
        <f t="shared" si="64"/>
        <v>0.12695944691405187</v>
      </c>
      <c r="AB443" s="9">
        <f t="shared" si="64"/>
        <v>9.2553806497993482E-2</v>
      </c>
      <c r="AC443" s="9">
        <f t="shared" si="64"/>
        <v>0.10546385106991563</v>
      </c>
      <c r="AD443" s="9">
        <f t="shared" si="64"/>
        <v>7.6939144302994741E-2</v>
      </c>
      <c r="AE443" s="9">
        <f t="shared" si="64"/>
        <v>0.47996261947466956</v>
      </c>
      <c r="AF443" s="9">
        <f t="shared" si="64"/>
        <v>0.34406191774520611</v>
      </c>
      <c r="AG443" s="9">
        <f t="shared" si="64"/>
        <v>0.95225410632027485</v>
      </c>
      <c r="AH443" s="9">
        <f t="shared" si="64"/>
        <v>0.18189858104065526</v>
      </c>
      <c r="AI443" s="9">
        <f t="shared" si="64"/>
        <v>0.20499598016208526</v>
      </c>
      <c r="AJ443" s="9">
        <f t="shared" si="64"/>
        <v>6.065436219149966E-2</v>
      </c>
      <c r="AK443" s="9">
        <f t="shared" si="64"/>
        <v>0.10668655128951587</v>
      </c>
      <c r="AL443" s="9">
        <f t="shared" si="64"/>
        <v>9.8977306302892115E-2</v>
      </c>
    </row>
    <row r="444" spans="1:38">
      <c r="A444">
        <v>438</v>
      </c>
      <c r="B444">
        <f t="shared" si="59"/>
        <v>0.36999999999995919</v>
      </c>
      <c r="C444">
        <f t="shared" si="57"/>
        <v>1.7095999999999967</v>
      </c>
      <c r="D444" s="13">
        <f>EXP(SUMPRODUCT(LN($Y444:$AL444),AlturaTRI!$C$24:$P$24)+SUMPRODUCT(LN(1-$Y444:$AL444),1-AlturaTRI!$C$24:$P$24))</f>
        <v>4.4751134970671777E-5</v>
      </c>
      <c r="E444" s="13">
        <f ca="1">EXP(SUMPRODUCT(LN($Y444:$AL444),AlturaTRI!$C$25:$P$25)+SUMPRODUCT(LN(1-$Y444:$AL444),1-AlturaTRI!$C$25:$P$25))</f>
        <v>1.1124504908123164E-6</v>
      </c>
      <c r="F444" s="13">
        <f ca="1">EXP(SUMPRODUCT(LN($Y444:$AL444),AlturaTRI!$C$26:$P$26)+SUMPRODUCT(LN(1-$Y444:$AL444),1-AlturaTRI!$C$26:$P$26))</f>
        <v>5.1942160736413549E-9</v>
      </c>
      <c r="G444" s="13">
        <f ca="1">EXP(SUMPRODUCT(LN($Y444:$AL444),AlturaTRI!$C$27:$P$27)+SUMPRODUCT(LN(1-$Y444:$AL444),1-AlturaTRI!$C$27:$P$27))</f>
        <v>3.4940372908795863E-8</v>
      </c>
      <c r="H444" s="13">
        <f ca="1">EXP(SUMPRODUCT(LN($Y444:$AL444),AlturaTRI!$C$28:$P$28)+SUMPRODUCT(LN(1-$Y444:$AL444),1-AlturaTRI!$C$28:$P$28))</f>
        <v>8.4190556777487883E-10</v>
      </c>
      <c r="I444" s="13">
        <f ca="1">EXP(SUMPRODUCT(LN($Y444:$AL444),AlturaTRI!$C$29:$P$29)+SUMPRODUCT(LN(1-$Y444:$AL444),1-AlturaTRI!$C$29:$P$29))</f>
        <v>2.0974693732679227E-9</v>
      </c>
      <c r="J444" s="13">
        <f ca="1">EXP(SUMPRODUCT(LN($Y444:$AL444),AlturaTRI!$C$30:$P$30)+SUMPRODUCT(LN(1-$Y444:$AL444),1-AlturaTRI!$C$30:$P$30))</f>
        <v>3.7295633497754369E-8</v>
      </c>
      <c r="K444" s="13">
        <f ca="1">EXP(SUMPRODUCT(LN($Y444:$AL444),AlturaTRI!$C$31:$P$31)+SUMPRODUCT(LN(1-$Y444:$AL444),1-AlturaTRI!$C$31:$P$31))</f>
        <v>1.8497837685851841E-7</v>
      </c>
      <c r="L444" s="13">
        <f ca="1">EXP(SUMPRODUCT(LN($Y444:$AL444),AlturaTRI!$C$32:$P$32)+SUMPRODUCT(LN(1-$Y444:$AL444),1-AlturaTRI!$C$32:$P$32))</f>
        <v>1.4564309334433353E-7</v>
      </c>
      <c r="M444" s="13">
        <f ca="1">EXP(SUMPRODUCT(LN($Y444:$AL444),AlturaTRI!$C$33:$P$33)+SUMPRODUCT(LN(1-$Y444:$AL444),1-AlturaTRI!$C$33:$P$33))</f>
        <v>1.1127156755345202E-5</v>
      </c>
      <c r="N444" s="13">
        <f ca="1">EXP(SUMPRODUCT(LN($Y444:$AL444),AlturaTRI!$C$34:$P$34)+SUMPRODUCT(LN(1-$Y444:$AL444),1-AlturaTRI!$C$34:$P$34))</f>
        <v>6.655814376123107E-4</v>
      </c>
      <c r="O444" s="13">
        <f ca="1">EXP(SUMPRODUCT(LN($Y444:$AL444),AlturaTRI!$C$35:$P$35)+SUMPRODUCT(LN(1-$Y444:$AL444),1-AlturaTRI!$C$35:$P$35))</f>
        <v>6.1774593748361273E-7</v>
      </c>
      <c r="P444" s="13">
        <f ca="1">EXP(SUMPRODUCT(LN($Y444:$AL444),AlturaTRI!$C$36:$P$36)+SUMPRODUCT(LN(1-$Y444:$AL444),1-AlturaTRI!$C$36:$P$36))</f>
        <v>4.6624355979567074E-7</v>
      </c>
      <c r="Q444" s="13">
        <f ca="1">EXP(SUMPRODUCT(LN($Y444:$AL444),AlturaTRI!$C$37:$P$37)+SUMPRODUCT(LN(1-$Y444:$AL444),1-AlturaTRI!$C$37:$P$37))</f>
        <v>3.5430157774697764E-5</v>
      </c>
      <c r="R444" s="13">
        <f ca="1">EXP(SUMPRODUCT(LN($Y444:$AL444),AlturaTRI!$C$38:$P$38)+SUMPRODUCT(LN(1-$Y444:$AL444),1-AlturaTRI!$C$38:$P$38))</f>
        <v>3.3952566104969359E-6</v>
      </c>
      <c r="S444" s="13">
        <f ca="1">EXP(SUMPRODUCT(LN($Y444:$AL444),AlturaTRI!$C$39:$P$39)+SUMPRODUCT(LN(1-$Y444:$AL444),1-AlturaTRI!$C$39:$P$39))</f>
        <v>2.1746064758752844E-9</v>
      </c>
      <c r="T444" s="13">
        <f ca="1">EXP(SUMPRODUCT(LN($Y444:$AL444),AlturaTRI!$C$40:$P$40)+SUMPRODUCT(LN(1-$Y444:$AL444),1-AlturaTRI!$C$40:$P$40))</f>
        <v>1.1656255153412563E-11</v>
      </c>
      <c r="U444" s="13">
        <f ca="1">EXP(SUMPRODUCT(LN($Y444:$AL444),AlturaTRI!$C$41:$P$41)+SUMPRODUCT(LN(1-$Y444:$AL444),1-AlturaTRI!$C$41:$P$41))</f>
        <v>4.546379199223099E-8</v>
      </c>
      <c r="V444" s="13">
        <f ca="1">EXP(SUMPRODUCT(LN($Y444:$AL444),AlturaTRI!$C$42:$P$42)+SUMPRODUCT(LN(1-$Y444:$AL444),1-AlturaTRI!$C$42:$P$42))</f>
        <v>1.2509312131658065E-6</v>
      </c>
      <c r="W444" s="13">
        <f ca="1">EXP(SUMPRODUCT(LN($Y444:$AL444),AlturaTRI!$C$43:$P$43)+SUMPRODUCT(LN(1-$Y444:$AL444),1-AlturaTRI!$C$43:$P$43))</f>
        <v>2.6616470619658424E-6</v>
      </c>
      <c r="X444">
        <f t="shared" ca="1" si="58"/>
        <v>3.1714544212972768E-3</v>
      </c>
      <c r="Y444" s="9">
        <f t="shared" si="64"/>
        <v>9.2859350997954532E-2</v>
      </c>
      <c r="Z444" s="9">
        <f t="shared" si="64"/>
        <v>8.2293363236693395E-2</v>
      </c>
      <c r="AA444" s="9">
        <f t="shared" si="64"/>
        <v>0.12893793924347621</v>
      </c>
      <c r="AB444" s="9">
        <f t="shared" si="64"/>
        <v>9.3765228574863593E-2</v>
      </c>
      <c r="AC444" s="9">
        <f t="shared" si="64"/>
        <v>0.10699651000406341</v>
      </c>
      <c r="AD444" s="9">
        <f t="shared" si="64"/>
        <v>7.8145261233924013E-2</v>
      </c>
      <c r="AE444" s="9">
        <f t="shared" si="64"/>
        <v>0.48562899302007823</v>
      </c>
      <c r="AF444" s="9">
        <f t="shared" si="64"/>
        <v>0.34825755720803492</v>
      </c>
      <c r="AG444" s="9">
        <f t="shared" si="64"/>
        <v>0.95331843996251275</v>
      </c>
      <c r="AH444" s="9">
        <f t="shared" si="64"/>
        <v>0.18534244497165925</v>
      </c>
      <c r="AI444" s="9">
        <f t="shared" si="64"/>
        <v>0.20831323171913244</v>
      </c>
      <c r="AJ444" s="9">
        <f t="shared" si="64"/>
        <v>6.2145382134234463E-2</v>
      </c>
      <c r="AK444" s="9">
        <f t="shared" si="64"/>
        <v>0.1081709796976954</v>
      </c>
      <c r="AL444" s="9">
        <f t="shared" si="64"/>
        <v>0.10114144104127765</v>
      </c>
    </row>
    <row r="445" spans="1:38">
      <c r="A445">
        <v>439</v>
      </c>
      <c r="B445">
        <f t="shared" si="59"/>
        <v>0.3799999999999592</v>
      </c>
      <c r="C445">
        <f t="shared" si="57"/>
        <v>1.7103999999999966</v>
      </c>
      <c r="D445" s="13">
        <f>EXP(SUMPRODUCT(LN($Y445:$AL445),AlturaTRI!$C$24:$P$24)+SUMPRODUCT(LN(1-$Y445:$AL445),1-AlturaTRI!$C$24:$P$24))</f>
        <v>4.4600276363742343E-5</v>
      </c>
      <c r="E445" s="13">
        <f ca="1">EXP(SUMPRODUCT(LN($Y445:$AL445),AlturaTRI!$C$25:$P$25)+SUMPRODUCT(LN(1-$Y445:$AL445),1-AlturaTRI!$C$25:$P$25))</f>
        <v>1.1920613999816892E-6</v>
      </c>
      <c r="F445" s="13">
        <f ca="1">EXP(SUMPRODUCT(LN($Y445:$AL445),AlturaTRI!$C$26:$P$26)+SUMPRODUCT(LN(1-$Y445:$AL445),1-AlturaTRI!$C$26:$P$26))</f>
        <v>5.5711540544733127E-9</v>
      </c>
      <c r="G445" s="13">
        <f ca="1">EXP(SUMPRODUCT(LN($Y445:$AL445),AlturaTRI!$C$27:$P$27)+SUMPRODUCT(LN(1-$Y445:$AL445),1-AlturaTRI!$C$27:$P$27))</f>
        <v>3.9917815290305744E-8</v>
      </c>
      <c r="H445" s="13">
        <f ca="1">EXP(SUMPRODUCT(LN($Y445:$AL445),AlturaTRI!$C$28:$P$28)+SUMPRODUCT(LN(1-$Y445:$AL445),1-AlturaTRI!$C$28:$P$28))</f>
        <v>9.5158604680893097E-10</v>
      </c>
      <c r="I445" s="13">
        <f ca="1">EXP(SUMPRODUCT(LN($Y445:$AL445),AlturaTRI!$C$29:$P$29)+SUMPRODUCT(LN(1-$Y445:$AL445),1-AlturaTRI!$C$29:$P$29))</f>
        <v>2.2401598851500614E-9</v>
      </c>
      <c r="J445" s="13">
        <f ca="1">EXP(SUMPRODUCT(LN($Y445:$AL445),AlturaTRI!$C$30:$P$30)+SUMPRODUCT(LN(1-$Y445:$AL445),1-AlturaTRI!$C$30:$P$30))</f>
        <v>4.0633431183794164E-8</v>
      </c>
      <c r="K445" s="13">
        <f ca="1">EXP(SUMPRODUCT(LN($Y445:$AL445),AlturaTRI!$C$31:$P$31)+SUMPRODUCT(LN(1-$Y445:$AL445),1-AlturaTRI!$C$31:$P$31))</f>
        <v>1.905567088835018E-7</v>
      </c>
      <c r="L445" s="13">
        <f ca="1">EXP(SUMPRODUCT(LN($Y445:$AL445),AlturaTRI!$C$32:$P$32)+SUMPRODUCT(LN(1-$Y445:$AL445),1-AlturaTRI!$C$32:$P$32))</f>
        <v>1.4877987819517301E-7</v>
      </c>
      <c r="M445" s="13">
        <f ca="1">EXP(SUMPRODUCT(LN($Y445:$AL445),AlturaTRI!$C$33:$P$33)+SUMPRODUCT(LN(1-$Y445:$AL445),1-AlturaTRI!$C$33:$P$33))</f>
        <v>1.1730091427681198E-5</v>
      </c>
      <c r="N445" s="13">
        <f ca="1">EXP(SUMPRODUCT(LN($Y445:$AL445),AlturaTRI!$C$34:$P$34)+SUMPRODUCT(LN(1-$Y445:$AL445),1-AlturaTRI!$C$34:$P$34))</f>
        <v>6.6627710472638463E-4</v>
      </c>
      <c r="O445" s="13">
        <f ca="1">EXP(SUMPRODUCT(LN($Y445:$AL445),AlturaTRI!$C$35:$P$35)+SUMPRODUCT(LN(1-$Y445:$AL445),1-AlturaTRI!$C$35:$P$35))</f>
        <v>6.6630031328937425E-7</v>
      </c>
      <c r="P445" s="13">
        <f ca="1">EXP(SUMPRODUCT(LN($Y445:$AL445),AlturaTRI!$C$36:$P$36)+SUMPRODUCT(LN(1-$Y445:$AL445),1-AlturaTRI!$C$36:$P$36))</f>
        <v>5.0042174602769735E-7</v>
      </c>
      <c r="Q445" s="13">
        <f ca="1">EXP(SUMPRODUCT(LN($Y445:$AL445),AlturaTRI!$C$37:$P$37)+SUMPRODUCT(LN(1-$Y445:$AL445),1-AlturaTRI!$C$37:$P$37))</f>
        <v>3.6492955011648764E-5</v>
      </c>
      <c r="R445" s="13">
        <f ca="1">EXP(SUMPRODUCT(LN($Y445:$AL445),AlturaTRI!$C$38:$P$38)+SUMPRODUCT(LN(1-$Y445:$AL445),1-AlturaTRI!$C$38:$P$38))</f>
        <v>3.5496079610169049E-6</v>
      </c>
      <c r="S445" s="13">
        <f ca="1">EXP(SUMPRODUCT(LN($Y445:$AL445),AlturaTRI!$C$39:$P$39)+SUMPRODUCT(LN(1-$Y445:$AL445),1-AlturaTRI!$C$39:$P$39))</f>
        <v>2.5574707496597439E-9</v>
      </c>
      <c r="T445" s="13">
        <f ca="1">EXP(SUMPRODUCT(LN($Y445:$AL445),AlturaTRI!$C$40:$P$40)+SUMPRODUCT(LN(1-$Y445:$AL445),1-AlturaTRI!$C$40:$P$40))</f>
        <v>1.305650447645605E-11</v>
      </c>
      <c r="U445" s="13">
        <f ca="1">EXP(SUMPRODUCT(LN($Y445:$AL445),AlturaTRI!$C$41:$P$41)+SUMPRODUCT(LN(1-$Y445:$AL445),1-AlturaTRI!$C$41:$P$41))</f>
        <v>5.0067124584912839E-8</v>
      </c>
      <c r="V445" s="13">
        <f ca="1">EXP(SUMPRODUCT(LN($Y445:$AL445),AlturaTRI!$C$42:$P$42)+SUMPRODUCT(LN(1-$Y445:$AL445),1-AlturaTRI!$C$42:$P$42))</f>
        <v>1.3330533349085711E-6</v>
      </c>
      <c r="W445" s="13">
        <f ca="1">EXP(SUMPRODUCT(LN($Y445:$AL445),AlturaTRI!$C$43:$P$43)+SUMPRODUCT(LN(1-$Y445:$AL445),1-AlturaTRI!$C$43:$P$43))</f>
        <v>2.8817356923403693E-6</v>
      </c>
      <c r="X445">
        <f t="shared" ca="1" si="58"/>
        <v>3.1595837386583147E-3</v>
      </c>
      <c r="Y445" s="9">
        <f t="shared" si="64"/>
        <v>9.4492115583211703E-2</v>
      </c>
      <c r="Z445" s="9">
        <f t="shared" si="64"/>
        <v>8.3796791670255638E-2</v>
      </c>
      <c r="AA445" s="9">
        <f t="shared" si="64"/>
        <v>0.13094263936972514</v>
      </c>
      <c r="AB445" s="9">
        <f t="shared" si="64"/>
        <v>9.4990846956061803E-2</v>
      </c>
      <c r="AC445" s="9">
        <f t="shared" si="64"/>
        <v>0.10854873958190617</v>
      </c>
      <c r="AD445" s="9">
        <f t="shared" si="64"/>
        <v>7.9368659813597767E-2</v>
      </c>
      <c r="AE445" s="9">
        <f t="shared" si="64"/>
        <v>0.49129906339785767</v>
      </c>
      <c r="AF445" s="9">
        <f t="shared" si="64"/>
        <v>0.35247686676933859</v>
      </c>
      <c r="AG445" s="9">
        <f t="shared" si="64"/>
        <v>0.95436018500762387</v>
      </c>
      <c r="AH445" s="9">
        <f t="shared" si="64"/>
        <v>0.18883646099522938</v>
      </c>
      <c r="AI445" s="9">
        <f t="shared" si="64"/>
        <v>0.21166987087854661</v>
      </c>
      <c r="AJ445" s="9">
        <f t="shared" si="64"/>
        <v>6.3670570302567203E-2</v>
      </c>
      <c r="AK445" s="9">
        <f t="shared" si="64"/>
        <v>0.10967352657574411</v>
      </c>
      <c r="AL445" s="9">
        <f t="shared" si="64"/>
        <v>0.10334746703138172</v>
      </c>
    </row>
    <row r="446" spans="1:38">
      <c r="A446">
        <v>440</v>
      </c>
      <c r="B446">
        <f t="shared" si="59"/>
        <v>0.38999999999995921</v>
      </c>
      <c r="C446">
        <f t="shared" si="57"/>
        <v>1.7111999999999967</v>
      </c>
      <c r="D446" s="13">
        <f>EXP(SUMPRODUCT(LN($Y446:$AL446),AlturaTRI!$C$24:$P$24)+SUMPRODUCT(LN(1-$Y446:$AL446),1-AlturaTRI!$C$24:$P$24))</f>
        <v>4.4420663391132031E-5</v>
      </c>
      <c r="E446" s="13">
        <f ca="1">EXP(SUMPRODUCT(LN($Y446:$AL446),AlturaTRI!$C$25:$P$25)+SUMPRODUCT(LN(1-$Y446:$AL446),1-AlturaTRI!$C$25:$P$25))</f>
        <v>1.2765286122318721E-6</v>
      </c>
      <c r="F446" s="13">
        <f ca="1">EXP(SUMPRODUCT(LN($Y446:$AL446),AlturaTRI!$C$26:$P$26)+SUMPRODUCT(LN(1-$Y446:$AL446),1-AlturaTRI!$C$26:$P$26))</f>
        <v>5.9715121268276821E-9</v>
      </c>
      <c r="G446" s="13">
        <f ca="1">EXP(SUMPRODUCT(LN($Y446:$AL446),AlturaTRI!$C$27:$P$27)+SUMPRODUCT(LN(1-$Y446:$AL446),1-AlturaTRI!$C$27:$P$27))</f>
        <v>4.5574297976577359E-8</v>
      </c>
      <c r="H446" s="13">
        <f ca="1">EXP(SUMPRODUCT(LN($Y446:$AL446),AlturaTRI!$C$28:$P$28)+SUMPRODUCT(LN(1-$Y446:$AL446),1-AlturaTRI!$C$28:$P$28))</f>
        <v>1.0748472355115796E-9</v>
      </c>
      <c r="I446" s="13">
        <f ca="1">EXP(SUMPRODUCT(LN($Y446:$AL446),AlturaTRI!$C$29:$P$29)+SUMPRODUCT(LN(1-$Y446:$AL446),1-AlturaTRI!$C$29:$P$29))</f>
        <v>2.3909825069934625E-9</v>
      </c>
      <c r="J446" s="13">
        <f ca="1">EXP(SUMPRODUCT(LN($Y446:$AL446),AlturaTRI!$C$30:$P$30)+SUMPRODUCT(LN(1-$Y446:$AL446),1-AlturaTRI!$C$30:$P$30))</f>
        <v>4.4240802875912498E-8</v>
      </c>
      <c r="K446" s="13">
        <f ca="1">EXP(SUMPRODUCT(LN($Y446:$AL446),AlturaTRI!$C$31:$P$31)+SUMPRODUCT(LN(1-$Y446:$AL446),1-AlturaTRI!$C$31:$P$31))</f>
        <v>1.9617403162588294E-7</v>
      </c>
      <c r="L446" s="13">
        <f ca="1">EXP(SUMPRODUCT(LN($Y446:$AL446),AlturaTRI!$C$32:$P$32)+SUMPRODUCT(LN(1-$Y446:$AL446),1-AlturaTRI!$C$32:$P$32))</f>
        <v>1.5188416502771804E-7</v>
      </c>
      <c r="M446" s="13">
        <f ca="1">EXP(SUMPRODUCT(LN($Y446:$AL446),AlturaTRI!$C$33:$P$33)+SUMPRODUCT(LN(1-$Y446:$AL446),1-AlturaTRI!$C$33:$P$33))</f>
        <v>1.2357555875633911E-5</v>
      </c>
      <c r="N446" s="13">
        <f ca="1">EXP(SUMPRODUCT(LN($Y446:$AL446),AlturaTRI!$C$34:$P$34)+SUMPRODUCT(LN(1-$Y446:$AL446),1-AlturaTRI!$C$34:$P$34))</f>
        <v>6.6653440730977563E-4</v>
      </c>
      <c r="O446" s="13">
        <f ca="1">EXP(SUMPRODUCT(LN($Y446:$AL446),AlturaTRI!$C$35:$P$35)+SUMPRODUCT(LN(1-$Y446:$AL446),1-AlturaTRI!$C$35:$P$35))</f>
        <v>7.1819790137199566E-7</v>
      </c>
      <c r="P446" s="13">
        <f ca="1">EXP(SUMPRODUCT(LN($Y446:$AL446),AlturaTRI!$C$36:$P$36)+SUMPRODUCT(LN(1-$Y446:$AL446),1-AlturaTRI!$C$36:$P$36))</f>
        <v>5.3675178403131661E-7</v>
      </c>
      <c r="Q446" s="13">
        <f ca="1">EXP(SUMPRODUCT(LN($Y446:$AL446),AlturaTRI!$C$37:$P$37)+SUMPRODUCT(LN(1-$Y446:$AL446),1-AlturaTRI!$C$37:$P$37))</f>
        <v>3.7562887706820951E-5</v>
      </c>
      <c r="R446" s="13">
        <f ca="1">EXP(SUMPRODUCT(LN($Y446:$AL446),AlturaTRI!$C$38:$P$38)+SUMPRODUCT(LN(1-$Y446:$AL446),1-AlturaTRI!$C$38:$P$38))</f>
        <v>3.7085331960519933E-6</v>
      </c>
      <c r="S446" s="13">
        <f ca="1">EXP(SUMPRODUCT(LN($Y446:$AL446),AlturaTRI!$C$39:$P$39)+SUMPRODUCT(LN(1-$Y446:$AL446),1-AlturaTRI!$C$39:$P$39))</f>
        <v>3.0057625451656647E-9</v>
      </c>
      <c r="T446" s="13">
        <f ca="1">EXP(SUMPRODUCT(LN($Y446:$AL446),AlturaTRI!$C$40:$P$40)+SUMPRODUCT(LN(1-$Y446:$AL446),1-AlturaTRI!$C$40:$P$40))</f>
        <v>1.4615335637787668E-11</v>
      </c>
      <c r="U446" s="13">
        <f ca="1">EXP(SUMPRODUCT(LN($Y446:$AL446),AlturaTRI!$C$41:$P$41)+SUMPRODUCT(LN(1-$Y446:$AL446),1-AlturaTRI!$C$41:$P$41))</f>
        <v>5.510025882686907E-8</v>
      </c>
      <c r="V446" s="13">
        <f ca="1">EXP(SUMPRODUCT(LN($Y446:$AL446),AlturaTRI!$C$42:$P$42)+SUMPRODUCT(LN(1-$Y446:$AL446),1-AlturaTRI!$C$42:$P$42))</f>
        <v>1.419631466650812E-6</v>
      </c>
      <c r="W446" s="13">
        <f ca="1">EXP(SUMPRODUCT(LN($Y446:$AL446),AlturaTRI!$C$43:$P$43)+SUMPRODUCT(LN(1-$Y446:$AL446),1-AlturaTRI!$C$43:$P$43))</f>
        <v>3.1179691875563933E-6</v>
      </c>
      <c r="X446">
        <f t="shared" ca="1" si="58"/>
        <v>3.1474427277072363E-3</v>
      </c>
      <c r="Y446" s="9">
        <f t="shared" si="64"/>
        <v>9.6150546418802108E-2</v>
      </c>
      <c r="Z446" s="9">
        <f t="shared" si="64"/>
        <v>8.5325132715362795E-2</v>
      </c>
      <c r="AA446" s="9">
        <f t="shared" si="64"/>
        <v>0.13297375003953602</v>
      </c>
      <c r="AB446" s="9">
        <f t="shared" si="64"/>
        <v>9.6230784418384757E-2</v>
      </c>
      <c r="AC446" s="9">
        <f t="shared" si="64"/>
        <v>0.11012071092034949</v>
      </c>
      <c r="AD446" s="9">
        <f t="shared" si="64"/>
        <v>8.0609536460459846E-2</v>
      </c>
      <c r="AE446" s="9">
        <f t="shared" si="64"/>
        <v>0.49697137319752305</v>
      </c>
      <c r="AF446" s="9">
        <f t="shared" si="64"/>
        <v>0.35671931627376918</v>
      </c>
      <c r="AG446" s="9">
        <f t="shared" si="64"/>
        <v>0.95537977059109969</v>
      </c>
      <c r="AH446" s="9">
        <f t="shared" si="64"/>
        <v>0.19238079038706526</v>
      </c>
      <c r="AI446" s="9">
        <f t="shared" si="64"/>
        <v>0.21506590397835459</v>
      </c>
      <c r="AJ446" s="9">
        <f t="shared" si="64"/>
        <v>6.5230586559454379E-2</v>
      </c>
      <c r="AK446" s="9">
        <f t="shared" si="64"/>
        <v>0.11119434231757172</v>
      </c>
      <c r="AL446" s="9">
        <f t="shared" si="64"/>
        <v>0.10559595671186267</v>
      </c>
    </row>
    <row r="447" spans="1:38">
      <c r="A447">
        <v>441</v>
      </c>
      <c r="B447">
        <f t="shared" si="59"/>
        <v>0.39999999999995922</v>
      </c>
      <c r="C447">
        <f t="shared" si="57"/>
        <v>1.7119999999999966</v>
      </c>
      <c r="D447" s="13">
        <f>EXP(SUMPRODUCT(LN($Y447:$AL447),AlturaTRI!$C$24:$P$24)+SUMPRODUCT(LN(1-$Y447:$AL447),1-AlturaTRI!$C$24:$P$24))</f>
        <v>4.4212364957143265E-5</v>
      </c>
      <c r="E447" s="13">
        <f ca="1">EXP(SUMPRODUCT(LN($Y447:$AL447),AlturaTRI!$C$25:$P$25)+SUMPRODUCT(LN(1-$Y447:$AL447),1-AlturaTRI!$C$25:$P$25))</f>
        <v>1.3660723390722799E-6</v>
      </c>
      <c r="F447" s="13">
        <f ca="1">EXP(SUMPRODUCT(LN($Y447:$AL447),AlturaTRI!$C$26:$P$26)+SUMPRODUCT(LN(1-$Y447:$AL447),1-AlturaTRI!$C$26:$P$26))</f>
        <v>6.3963863118126749E-9</v>
      </c>
      <c r="G447" s="13">
        <f ca="1">EXP(SUMPRODUCT(LN($Y447:$AL447),AlturaTRI!$C$27:$P$27)+SUMPRODUCT(LN(1-$Y447:$AL447),1-AlturaTRI!$C$27:$P$27))</f>
        <v>5.199773503635272E-8</v>
      </c>
      <c r="H447" s="13">
        <f ca="1">EXP(SUMPRODUCT(LN($Y447:$AL447),AlturaTRI!$C$28:$P$28)+SUMPRODUCT(LN(1-$Y447:$AL447),1-AlturaTRI!$C$28:$P$28))</f>
        <v>1.213267706397408E-9</v>
      </c>
      <c r="I447" s="13">
        <f ca="1">EXP(SUMPRODUCT(LN($Y447:$AL447),AlturaTRI!$C$29:$P$29)+SUMPRODUCT(LN(1-$Y447:$AL447),1-AlturaTRI!$C$29:$P$29))</f>
        <v>2.5502631598594635E-9</v>
      </c>
      <c r="J447" s="13">
        <f ca="1">EXP(SUMPRODUCT(LN($Y447:$AL447),AlturaTRI!$C$30:$P$30)+SUMPRODUCT(LN(1-$Y447:$AL447),1-AlturaTRI!$C$30:$P$30))</f>
        <v>4.8136412358739451E-8</v>
      </c>
      <c r="K447" s="13">
        <f ca="1">EXP(SUMPRODUCT(LN($Y447:$AL447),AlturaTRI!$C$31:$P$31)+SUMPRODUCT(LN(1-$Y447:$AL447),1-AlturaTRI!$C$31:$P$31))</f>
        <v>2.0182269786797854E-7</v>
      </c>
      <c r="L447" s="13">
        <f ca="1">EXP(SUMPRODUCT(LN($Y447:$AL447),AlturaTRI!$C$32:$P$32)+SUMPRODUCT(LN(1-$Y447:$AL447),1-AlturaTRI!$C$32:$P$32))</f>
        <v>1.549501543074634E-7</v>
      </c>
      <c r="M447" s="13">
        <f ca="1">EXP(SUMPRODUCT(LN($Y447:$AL447),AlturaTRI!$C$33:$P$33)+SUMPRODUCT(LN(1-$Y447:$AL447),1-AlturaTRI!$C$33:$P$33))</f>
        <v>1.3009930734333402E-5</v>
      </c>
      <c r="N447" s="13">
        <f ca="1">EXP(SUMPRODUCT(LN($Y447:$AL447),AlturaTRI!$C$34:$P$34)+SUMPRODUCT(LN(1-$Y447:$AL447),1-AlturaTRI!$C$34:$P$34))</f>
        <v>6.6634857335068874E-4</v>
      </c>
      <c r="O447" s="13">
        <f ca="1">EXP(SUMPRODUCT(LN($Y447:$AL447),AlturaTRI!$C$35:$P$35)+SUMPRODUCT(LN(1-$Y447:$AL447),1-AlturaTRI!$C$35:$P$35))</f>
        <v>7.7362315839533181E-7</v>
      </c>
      <c r="P447" s="13">
        <f ca="1">EXP(SUMPRODUCT(LN($Y447:$AL447),AlturaTRI!$C$36:$P$36)+SUMPRODUCT(LN(1-$Y447:$AL447),1-AlturaTRI!$C$36:$P$36))</f>
        <v>5.7533664324266431E-7</v>
      </c>
      <c r="Q447" s="13">
        <f ca="1">EXP(SUMPRODUCT(LN($Y447:$AL447),AlturaTRI!$C$37:$P$37)+SUMPRODUCT(LN(1-$Y447:$AL447),1-AlturaTRI!$C$37:$P$37))</f>
        <v>3.863848842270093E-5</v>
      </c>
      <c r="R447" s="13">
        <f ca="1">EXP(SUMPRODUCT(LN($Y447:$AL447),AlturaTRI!$C$38:$P$38)+SUMPRODUCT(LN(1-$Y447:$AL447),1-AlturaTRI!$C$38:$P$38))</f>
        <v>3.8719983876732232E-6</v>
      </c>
      <c r="S447" s="13">
        <f ca="1">EXP(SUMPRODUCT(LN($Y447:$AL447),AlturaTRI!$C$39:$P$39)+SUMPRODUCT(LN(1-$Y447:$AL447),1-AlturaTRI!$C$39:$P$39))</f>
        <v>3.5302858936389457E-9</v>
      </c>
      <c r="T447" s="13">
        <f ca="1">EXP(SUMPRODUCT(LN($Y447:$AL447),AlturaTRI!$C$40:$P$40)+SUMPRODUCT(LN(1-$Y447:$AL447),1-AlturaTRI!$C$40:$P$40))</f>
        <v>1.634940230109038E-11</v>
      </c>
      <c r="U447" s="13">
        <f ca="1">EXP(SUMPRODUCT(LN($Y447:$AL447),AlturaTRI!$C$41:$P$41)+SUMPRODUCT(LN(1-$Y447:$AL447),1-AlturaTRI!$C$41:$P$41))</f>
        <v>6.0599053866997228E-8</v>
      </c>
      <c r="V447" s="13">
        <f ca="1">EXP(SUMPRODUCT(LN($Y447:$AL447),AlturaTRI!$C$42:$P$42)+SUMPRODUCT(LN(1-$Y447:$AL447),1-AlturaTRI!$C$42:$P$42))</f>
        <v>1.5108276497878432E-6</v>
      </c>
      <c r="W447" s="13">
        <f ca="1">EXP(SUMPRODUCT(LN($Y447:$AL447),AlturaTRI!$C$43:$P$43)+SUMPRODUCT(LN(1-$Y447:$AL447),1-AlturaTRI!$C$43:$P$43))</f>
        <v>3.3713256779515933E-6</v>
      </c>
      <c r="X447">
        <f t="shared" ca="1" si="58"/>
        <v>3.1350348506228565E-3</v>
      </c>
      <c r="Y447" s="9">
        <f t="shared" ref="Y447:AL456" si="65">1/(1+EXP(-1.7*Y$2*($B447-Y$3)))</f>
        <v>9.7834939512000382E-2</v>
      </c>
      <c r="Z447" s="9">
        <f t="shared" si="65"/>
        <v>8.6878705422051838E-2</v>
      </c>
      <c r="AA447" s="9">
        <f t="shared" si="65"/>
        <v>0.13503147096337328</v>
      </c>
      <c r="AB447" s="9">
        <f t="shared" si="65"/>
        <v>9.7485163645401413E-2</v>
      </c>
      <c r="AC447" s="9">
        <f t="shared" si="65"/>
        <v>0.11171259430672871</v>
      </c>
      <c r="AD447" s="9">
        <f t="shared" si="65"/>
        <v>8.1868088204703857E-2</v>
      </c>
      <c r="AE447" s="9">
        <f t="shared" si="65"/>
        <v>0.50264446270387919</v>
      </c>
      <c r="AF447" s="9">
        <f t="shared" si="65"/>
        <v>0.36098436174096638</v>
      </c>
      <c r="AG447" s="9">
        <f t="shared" si="65"/>
        <v>0.95637761992816184</v>
      </c>
      <c r="AH447" s="9">
        <f t="shared" si="65"/>
        <v>0.19597557216497682</v>
      </c>
      <c r="AI447" s="9">
        <f t="shared" si="65"/>
        <v>0.21850132119039389</v>
      </c>
      <c r="AJ447" s="9">
        <f t="shared" si="65"/>
        <v>6.6826097399908552E-2</v>
      </c>
      <c r="AK447" s="9">
        <f t="shared" si="65"/>
        <v>0.11273357656487655</v>
      </c>
      <c r="AL447" s="9">
        <f t="shared" si="65"/>
        <v>0.10788747977065817</v>
      </c>
    </row>
    <row r="448" spans="1:38">
      <c r="A448">
        <v>442</v>
      </c>
      <c r="B448">
        <f t="shared" si="59"/>
        <v>0.40999999999995923</v>
      </c>
      <c r="C448">
        <f t="shared" si="57"/>
        <v>1.7127999999999968</v>
      </c>
      <c r="D448" s="13">
        <f>EXP(SUMPRODUCT(LN($Y448:$AL448),AlturaTRI!$C$24:$P$24)+SUMPRODUCT(LN(1-$Y448:$AL448),1-AlturaTRI!$C$24:$P$24))</f>
        <v>4.3975509321588158E-5</v>
      </c>
      <c r="E448" s="13">
        <f ca="1">EXP(SUMPRODUCT(LN($Y448:$AL448),AlturaTRI!$C$25:$P$25)+SUMPRODUCT(LN(1-$Y448:$AL448),1-AlturaTRI!$C$25:$P$25))</f>
        <v>1.4609160732997705E-6</v>
      </c>
      <c r="F448" s="13">
        <f ca="1">EXP(SUMPRODUCT(LN($Y448:$AL448),AlturaTRI!$C$26:$P$26)+SUMPRODUCT(LN(1-$Y448:$AL448),1-AlturaTRI!$C$26:$P$26))</f>
        <v>6.8468919992897574E-9</v>
      </c>
      <c r="G448" s="13">
        <f ca="1">EXP(SUMPRODUCT(LN($Y448:$AL448),AlturaTRI!$C$27:$P$27)+SUMPRODUCT(LN(1-$Y448:$AL448),1-AlturaTRI!$C$27:$P$27))</f>
        <v>5.9286701911257276E-8</v>
      </c>
      <c r="H448" s="13">
        <f ca="1">EXP(SUMPRODUCT(LN($Y448:$AL448),AlturaTRI!$C$28:$P$28)+SUMPRODUCT(LN(1-$Y448:$AL448),1-AlturaTRI!$C$28:$P$28))</f>
        <v>1.3685950285731631E-9</v>
      </c>
      <c r="I448" s="13">
        <f ca="1">EXP(SUMPRODUCT(LN($Y448:$AL448),AlturaTRI!$C$29:$P$29)+SUMPRODUCT(LN(1-$Y448:$AL448),1-AlturaTRI!$C$29:$P$29))</f>
        <v>2.7183290197964042E-9</v>
      </c>
      <c r="J448" s="13">
        <f ca="1">EXP(SUMPRODUCT(LN($Y448:$AL448),AlturaTRI!$C$30:$P$30)+SUMPRODUCT(LN(1-$Y448:$AL448),1-AlturaTRI!$C$30:$P$30))</f>
        <v>5.233989698159379E-8</v>
      </c>
      <c r="K448" s="13">
        <f ca="1">EXP(SUMPRODUCT(LN($Y448:$AL448),AlturaTRI!$C$31:$P$31)+SUMPRODUCT(LN(1-$Y448:$AL448),1-AlturaTRI!$C$31:$P$31))</f>
        <v>2.0749465925502619E-7</v>
      </c>
      <c r="L448" s="13">
        <f ca="1">EXP(SUMPRODUCT(LN($Y448:$AL448),AlturaTRI!$C$32:$P$32)+SUMPRODUCT(LN(1-$Y448:$AL448),1-AlturaTRI!$C$32:$P$32))</f>
        <v>1.5797194078531135E-7</v>
      </c>
      <c r="M448" s="13">
        <f ca="1">EXP(SUMPRODUCT(LN($Y448:$AL448),AlturaTRI!$C$33:$P$33)+SUMPRODUCT(LN(1-$Y448:$AL448),1-AlturaTRI!$C$33:$P$33))</f>
        <v>1.3687552927538673E-5</v>
      </c>
      <c r="N448" s="13">
        <f ca="1">EXP(SUMPRODUCT(LN($Y448:$AL448),AlturaTRI!$C$34:$P$34)+SUMPRODUCT(LN(1-$Y448:$AL448),1-AlturaTRI!$C$34:$P$34))</f>
        <v>6.6571569642816426E-4</v>
      </c>
      <c r="O448" s="13">
        <f ca="1">EXP(SUMPRODUCT(LN($Y448:$AL448),AlturaTRI!$C$35:$P$35)+SUMPRODUCT(LN(1-$Y448:$AL448),1-AlturaTRI!$C$35:$P$35))</f>
        <v>8.3276644497231116E-7</v>
      </c>
      <c r="P448" s="13">
        <f ca="1">EXP(SUMPRODUCT(LN($Y448:$AL448),AlturaTRI!$C$36:$P$36)+SUMPRODUCT(LN(1-$Y448:$AL448),1-AlturaTRI!$C$36:$P$36))</f>
        <v>6.1628131329083078E-7</v>
      </c>
      <c r="Q448" s="13">
        <f ca="1">EXP(SUMPRODUCT(LN($Y448:$AL448),AlturaTRI!$C$37:$P$37)+SUMPRODUCT(LN(1-$Y448:$AL448),1-AlturaTRI!$C$37:$P$37))</f>
        <v>3.9718213845855339E-5</v>
      </c>
      <c r="R448" s="13">
        <f ca="1">EXP(SUMPRODUCT(LN($Y448:$AL448),AlturaTRI!$C$38:$P$38)+SUMPRODUCT(LN(1-$Y448:$AL448),1-AlturaTRI!$C$38:$P$38))</f>
        <v>4.0399555836668654E-6</v>
      </c>
      <c r="S448" s="13">
        <f ca="1">EXP(SUMPRODUCT(LN($Y448:$AL448),AlturaTRI!$C$39:$P$39)+SUMPRODUCT(LN(1-$Y448:$AL448),1-AlturaTRI!$C$39:$P$39))</f>
        <v>4.1435588550609356E-9</v>
      </c>
      <c r="T448" s="13">
        <f ca="1">EXP(SUMPRODUCT(LN($Y448:$AL448),AlturaTRI!$C$40:$P$40)+SUMPRODUCT(LN(1-$Y448:$AL448),1-AlturaTRI!$C$40:$P$40))</f>
        <v>1.8276936089443769E-11</v>
      </c>
      <c r="U448" s="13">
        <f ca="1">EXP(SUMPRODUCT(LN($Y448:$AL448),AlturaTRI!$C$41:$P$41)+SUMPRODUCT(LN(1-$Y448:$AL448),1-AlturaTRI!$C$41:$P$41))</f>
        <v>6.6601877783552573E-8</v>
      </c>
      <c r="V448" s="13">
        <f ca="1">EXP(SUMPRODUCT(LN($Y448:$AL448),AlturaTRI!$C$42:$P$42)+SUMPRODUCT(LN(1-$Y448:$AL448),1-AlturaTRI!$C$42:$P$42))</f>
        <v>1.6068030859719261E-6</v>
      </c>
      <c r="W448" s="13">
        <f ca="1">EXP(SUMPRODUCT(LN($Y448:$AL448),AlturaTRI!$C$43:$P$43)+SUMPRODUCT(LN(1-$Y448:$AL448),1-AlturaTRI!$C$43:$P$43))</f>
        <v>3.642822609434532E-6</v>
      </c>
      <c r="X448">
        <f t="shared" ca="1" si="58"/>
        <v>3.122363636007393E-3</v>
      </c>
      <c r="Y448" s="9">
        <f t="shared" si="65"/>
        <v>9.9545590457557426E-2</v>
      </c>
      <c r="Z448" s="9">
        <f t="shared" si="65"/>
        <v>8.8457829463614898E-2</v>
      </c>
      <c r="AA448" s="9">
        <f t="shared" si="65"/>
        <v>0.13711599864236737</v>
      </c>
      <c r="AB448" s="9">
        <f t="shared" si="65"/>
        <v>9.8754107190917692E-2</v>
      </c>
      <c r="AC448" s="9">
        <f t="shared" si="65"/>
        <v>0.1133245591151778</v>
      </c>
      <c r="AD448" s="9">
        <f t="shared" si="65"/>
        <v>8.3144512632306058E-2</v>
      </c>
      <c r="AE448" s="9">
        <f t="shared" si="65"/>
        <v>0.50831687139897286</v>
      </c>
      <c r="AF448" s="9">
        <f t="shared" si="65"/>
        <v>0.36527144557564895</v>
      </c>
      <c r="AG448" s="9">
        <f t="shared" si="65"/>
        <v>0.95735415029135784</v>
      </c>
      <c r="AH448" s="9">
        <f t="shared" si="65"/>
        <v>0.1996209223267503</v>
      </c>
      <c r="AI448" s="9">
        <f t="shared" si="65"/>
        <v>0.22197609614775848</v>
      </c>
      <c r="AJ448" s="9">
        <f t="shared" si="65"/>
        <v>6.8457775690385136E-2</v>
      </c>
      <c r="AK448" s="9">
        <f t="shared" si="65"/>
        <v>0.11429137813821968</v>
      </c>
      <c r="AL448" s="9">
        <f t="shared" si="65"/>
        <v>0.11022260257753923</v>
      </c>
    </row>
    <row r="449" spans="1:38">
      <c r="A449">
        <v>443</v>
      </c>
      <c r="B449">
        <f t="shared" si="59"/>
        <v>0.41999999999995924</v>
      </c>
      <c r="C449">
        <f t="shared" si="57"/>
        <v>1.7135999999999967</v>
      </c>
      <c r="D449" s="13">
        <f>EXP(SUMPRODUCT(LN($Y449:$AL449),AlturaTRI!$C$24:$P$24)+SUMPRODUCT(LN(1-$Y449:$AL449),1-AlturaTRI!$C$24:$P$24))</f>
        <v>4.3710284656194524E-5</v>
      </c>
      <c r="E449" s="13">
        <f ca="1">EXP(SUMPRODUCT(LN($Y449:$AL449),AlturaTRI!$C$25:$P$25)+SUMPRODUCT(LN(1-$Y449:$AL449),1-AlturaTRI!$C$25:$P$25))</f>
        <v>1.5612859870444714E-6</v>
      </c>
      <c r="F449" s="13">
        <f ca="1">EXP(SUMPRODUCT(LN($Y449:$AL449),AlturaTRI!$C$26:$P$26)+SUMPRODUCT(LN(1-$Y449:$AL449),1-AlturaTRI!$C$26:$P$26))</f>
        <v>7.3241612054372923E-9</v>
      </c>
      <c r="G449" s="13">
        <f ca="1">EXP(SUMPRODUCT(LN($Y449:$AL449),AlturaTRI!$C$27:$P$27)+SUMPRODUCT(LN(1-$Y449:$AL449),1-AlturaTRI!$C$27:$P$27))</f>
        <v>6.7551621936706403E-8</v>
      </c>
      <c r="H449" s="13">
        <f ca="1">EXP(SUMPRODUCT(LN($Y449:$AL449),AlturaTRI!$C$28:$P$28)+SUMPRODUCT(LN(1-$Y449:$AL449),1-AlturaTRI!$C$28:$P$28))</f>
        <v>1.5427618924533591E-9</v>
      </c>
      <c r="I449" s="13">
        <f ca="1">EXP(SUMPRODUCT(LN($Y449:$AL449),AlturaTRI!$C$29:$P$29)+SUMPRODUCT(LN(1-$Y449:$AL449),1-AlturaTRI!$C$29:$P$29))</f>
        <v>2.8955073423377516E-9</v>
      </c>
      <c r="J449" s="13">
        <f ca="1">EXP(SUMPRODUCT(LN($Y449:$AL449),AlturaTRI!$C$30:$P$30)+SUMPRODUCT(LN(1-$Y449:$AL449),1-AlturaTRI!$C$30:$P$30))</f>
        <v>5.6871886298814825E-8</v>
      </c>
      <c r="K449" s="13">
        <f ca="1">EXP(SUMPRODUCT(LN($Y449:$AL449),AlturaTRI!$C$31:$P$31)+SUMPRODUCT(LN(1-$Y449:$AL449),1-AlturaTRI!$C$31:$P$31))</f>
        <v>2.131814751721792E-7</v>
      </c>
      <c r="L449" s="13">
        <f ca="1">EXP(SUMPRODUCT(LN($Y449:$AL449),AlturaTRI!$C$32:$P$32)+SUMPRODUCT(LN(1-$Y449:$AL449),1-AlturaTRI!$C$32:$P$32))</f>
        <v>1.6094352878931117E-7</v>
      </c>
      <c r="M449" s="13">
        <f ca="1">EXP(SUMPRODUCT(LN($Y449:$AL449),AlturaTRI!$C$33:$P$33)+SUMPRODUCT(LN(1-$Y449:$AL449),1-AlturaTRI!$C$33:$P$33))</f>
        <v>1.4390711395410448E-5</v>
      </c>
      <c r="N449" s="13">
        <f ca="1">EXP(SUMPRODUCT(LN($Y449:$AL449),AlturaTRI!$C$34:$P$34)+SUMPRODUCT(LN(1-$Y449:$AL449),1-AlturaTRI!$C$34:$P$34))</f>
        <v>6.6463276390589965E-4</v>
      </c>
      <c r="O449" s="13">
        <f ca="1">EXP(SUMPRODUCT(LN($Y449:$AL449),AlturaTRI!$C$35:$P$35)+SUMPRODUCT(LN(1-$Y449:$AL449),1-AlturaTRI!$C$35:$P$35))</f>
        <v>8.9582380360152438E-7</v>
      </c>
      <c r="P449" s="13">
        <f ca="1">EXP(SUMPRODUCT(LN($Y449:$AL449),AlturaTRI!$C$36:$P$36)+SUMPRODUCT(LN(1-$Y449:$AL449),1-AlturaTRI!$C$36:$P$36))</f>
        <v>6.5969256344321796E-7</v>
      </c>
      <c r="Q449" s="13">
        <f ca="1">EXP(SUMPRODUCT(LN($Y449:$AL449),AlturaTRI!$C$37:$P$37)+SUMPRODUCT(LN(1-$Y449:$AL449),1-AlturaTRI!$C$37:$P$37))</f>
        <v>4.0800446545054388E-5</v>
      </c>
      <c r="R449" s="13">
        <f ca="1">EXP(SUMPRODUCT(LN($Y449:$AL449),AlturaTRI!$C$38:$P$38)+SUMPRODUCT(LN(1-$Y449:$AL449),1-AlturaTRI!$C$38:$P$38))</f>
        <v>4.2123421309174024E-6</v>
      </c>
      <c r="S449" s="13">
        <f ca="1">EXP(SUMPRODUCT(LN($Y449:$AL449),AlturaTRI!$C$39:$P$39)+SUMPRODUCT(LN(1-$Y449:$AL449),1-AlturaTRI!$C$39:$P$39))</f>
        <v>4.8600727626014996E-9</v>
      </c>
      <c r="T449" s="13">
        <f ca="1">EXP(SUMPRODUCT(LN($Y449:$AL449),AlturaTRI!$C$40:$P$40)+SUMPRODUCT(LN(1-$Y449:$AL449),1-AlturaTRI!$C$40:$P$40))</f>
        <v>2.0417874535265634E-11</v>
      </c>
      <c r="U449" s="13">
        <f ca="1">EXP(SUMPRODUCT(LN($Y449:$AL449),AlturaTRI!$C$41:$P$41)+SUMPRODUCT(LN(1-$Y449:$AL449),1-AlturaTRI!$C$41:$P$41))</f>
        <v>7.314973026957794E-8</v>
      </c>
      <c r="V449" s="13">
        <f ca="1">EXP(SUMPRODUCT(LN($Y449:$AL449),AlturaTRI!$C$42:$P$42)+SUMPRODUCT(LN(1-$Y449:$AL449),1-AlturaTRI!$C$42:$P$42))</f>
        <v>1.7077174446255827E-6</v>
      </c>
      <c r="W449" s="13">
        <f ca="1">EXP(SUMPRODUCT(LN($Y449:$AL449),AlturaTRI!$C$43:$P$43)+SUMPRODUCT(LN(1-$Y449:$AL449),1-AlturaTRI!$C$43:$P$43))</f>
        <v>3.9335163817173189E-6</v>
      </c>
      <c r="X449">
        <f t="shared" ca="1" si="58"/>
        <v>3.1094326772160706E-3</v>
      </c>
      <c r="Y449" s="9">
        <f t="shared" si="65"/>
        <v>0.10128279427478157</v>
      </c>
      <c r="Z449" s="9">
        <f t="shared" si="65"/>
        <v>9.0062824990779222E-2</v>
      </c>
      <c r="AA449" s="9">
        <f t="shared" si="65"/>
        <v>0.13922752619227624</v>
      </c>
      <c r="AB449" s="9">
        <f t="shared" si="65"/>
        <v>0.10003773744152825</v>
      </c>
      <c r="AC449" s="9">
        <f t="shared" si="65"/>
        <v>0.11495677372107543</v>
      </c>
      <c r="AD449" s="9">
        <f t="shared" si="65"/>
        <v>8.4439007826958817E-2</v>
      </c>
      <c r="AE449" s="9">
        <f t="shared" si="65"/>
        <v>0.51398713946579888</v>
      </c>
      <c r="AF449" s="9">
        <f t="shared" si="65"/>
        <v>0.36957999679421022</v>
      </c>
      <c r="AG449" s="9">
        <f t="shared" si="65"/>
        <v>0.95830977299431852</v>
      </c>
      <c r="AH449" s="9">
        <f t="shared" si="65"/>
        <v>0.20331693309320364</v>
      </c>
      <c r="AI449" s="9">
        <f t="shared" si="65"/>
        <v>0.22549018557971037</v>
      </c>
      <c r="AJ449" s="9">
        <f t="shared" si="65"/>
        <v>7.0126300387171062E-2</v>
      </c>
      <c r="AK449" s="9">
        <f t="shared" si="65"/>
        <v>0.11586789496660357</v>
      </c>
      <c r="AL449" s="9">
        <f t="shared" si="65"/>
        <v>0.11260188759577462</v>
      </c>
    </row>
    <row r="450" spans="1:38">
      <c r="A450">
        <v>444</v>
      </c>
      <c r="B450">
        <f t="shared" si="59"/>
        <v>0.42999999999995925</v>
      </c>
      <c r="C450">
        <f t="shared" si="57"/>
        <v>1.7143999999999966</v>
      </c>
      <c r="D450" s="13">
        <f>EXP(SUMPRODUCT(LN($Y450:$AL450),AlturaTRI!$C$24:$P$24)+SUMPRODUCT(LN(1-$Y450:$AL450),1-AlturaTRI!$C$24:$P$24))</f>
        <v>4.3416939394072478E-5</v>
      </c>
      <c r="E450" s="13">
        <f ca="1">EXP(SUMPRODUCT(LN($Y450:$AL450),AlturaTRI!$C$25:$P$25)+SUMPRODUCT(LN(1-$Y450:$AL450),1-AlturaTRI!$C$25:$P$25))</f>
        <v>1.6674102628713465E-6</v>
      </c>
      <c r="F450" s="13">
        <f ca="1">EXP(SUMPRODUCT(LN($Y450:$AL450),AlturaTRI!$C$26:$P$26)+SUMPRODUCT(LN(1-$Y450:$AL450),1-AlturaTRI!$C$26:$P$26))</f>
        <v>7.8293395003035629E-9</v>
      </c>
      <c r="G450" s="13">
        <f ca="1">EXP(SUMPRODUCT(LN($Y450:$AL450),AlturaTRI!$C$27:$P$27)+SUMPRODUCT(LN(1-$Y450:$AL450),1-AlturaTRI!$C$27:$P$27))</f>
        <v>7.691606974060483E-8</v>
      </c>
      <c r="H450" s="13">
        <f ca="1">EXP(SUMPRODUCT(LN($Y450:$AL450),AlturaTRI!$C$28:$P$28)+SUMPRODUCT(LN(1-$Y450:$AL450),1-AlturaTRI!$C$28:$P$28))</f>
        <v>1.737903514900973E-9</v>
      </c>
      <c r="I450" s="13">
        <f ca="1">EXP(SUMPRODUCT(LN($Y450:$AL450),AlturaTRI!$C$29:$P$29)+SUMPRODUCT(LN(1-$Y450:$AL450),1-AlturaTRI!$C$29:$P$29))</f>
        <v>3.0821241860631165E-9</v>
      </c>
      <c r="J450" s="13">
        <f ca="1">EXP(SUMPRODUCT(LN($Y450:$AL450),AlturaTRI!$C$30:$P$30)+SUMPRODUCT(LN(1-$Y450:$AL450),1-AlturaTRI!$C$30:$P$30))</f>
        <v>6.1754017470431531E-8</v>
      </c>
      <c r="K450" s="13">
        <f ca="1">EXP(SUMPRODUCT(LN($Y450:$AL450),AlturaTRI!$C$31:$P$31)+SUMPRODUCT(LN(1-$Y450:$AL450),1-AlturaTRI!$C$31:$P$31))</f>
        <v>2.1887432378167185E-7</v>
      </c>
      <c r="L450" s="13">
        <f ca="1">EXP(SUMPRODUCT(LN($Y450:$AL450),AlturaTRI!$C$32:$P$32)+SUMPRODUCT(LN(1-$Y450:$AL450),1-AlturaTRI!$C$32:$P$32))</f>
        <v>1.6385884854644013E-7</v>
      </c>
      <c r="M450" s="13">
        <f ca="1">EXP(SUMPRODUCT(LN($Y450:$AL450),AlturaTRI!$C$33:$P$33)+SUMPRODUCT(LN(1-$Y450:$AL450),1-AlturaTRI!$C$33:$P$33))</f>
        <v>1.5119642741210724E-5</v>
      </c>
      <c r="N450" s="13">
        <f ca="1">EXP(SUMPRODUCT(LN($Y450:$AL450),AlturaTRI!$C$34:$P$34)+SUMPRODUCT(LN(1-$Y450:$AL450),1-AlturaTRI!$C$34:$P$34))</f>
        <v>6.6309768245433455E-4</v>
      </c>
      <c r="O450" s="13">
        <f ca="1">EXP(SUMPRODUCT(LN($Y450:$AL450),AlturaTRI!$C$35:$P$35)+SUMPRODUCT(LN(1-$Y450:$AL450),1-AlturaTRI!$C$35:$P$35))</f>
        <v>9.6299668632929018E-7</v>
      </c>
      <c r="P450" s="13">
        <f ca="1">EXP(SUMPRODUCT(LN($Y450:$AL450),AlturaTRI!$C$36:$P$36)+SUMPRODUCT(LN(1-$Y450:$AL450),1-AlturaTRI!$C$36:$P$36))</f>
        <v>7.0567867130123266E-7</v>
      </c>
      <c r="Q450" s="13">
        <f ca="1">EXP(SUMPRODUCT(LN($Y450:$AL450),AlturaTRI!$C$37:$P$37)+SUMPRODUCT(LN(1-$Y450:$AL450),1-AlturaTRI!$C$37:$P$37))</f>
        <v>4.1883497141148965E-5</v>
      </c>
      <c r="R450" s="13">
        <f ca="1">EXP(SUMPRODUCT(LN($Y450:$AL450),AlturaTRI!$C$38:$P$38)+SUMPRODUCT(LN(1-$Y450:$AL450),1-AlturaTRI!$C$38:$P$38))</f>
        <v>4.3890800232917987E-6</v>
      </c>
      <c r="S450" s="13">
        <f ca="1">EXP(SUMPRODUCT(LN($Y450:$AL450),AlturaTRI!$C$39:$P$39)+SUMPRODUCT(LN(1-$Y450:$AL450),1-AlturaTRI!$C$39:$P$39))</f>
        <v>5.6965884459007104E-9</v>
      </c>
      <c r="T450" s="13">
        <f ca="1">EXP(SUMPRODUCT(LN($Y450:$AL450),AlturaTRI!$C$40:$P$40)+SUMPRODUCT(LN(1-$Y450:$AL450),1-AlturaTRI!$C$40:$P$40))</f>
        <v>2.279399676650315E-11</v>
      </c>
      <c r="U450" s="13">
        <f ca="1">EXP(SUMPRODUCT(LN($Y450:$AL450),AlturaTRI!$C$41:$P$41)+SUMPRODUCT(LN(1-$Y450:$AL450),1-AlturaTRI!$C$41:$P$41))</f>
        <v>8.0286365485301885E-8</v>
      </c>
      <c r="V450" s="13">
        <f ca="1">EXP(SUMPRODUCT(LN($Y450:$AL450),AlturaTRI!$C$42:$P$42)+SUMPRODUCT(LN(1-$Y450:$AL450),1-AlturaTRI!$C$42:$P$42))</f>
        <v>1.8137281203446914E-6</v>
      </c>
      <c r="W450" s="13">
        <f ca="1">EXP(SUMPRODUCT(LN($Y450:$AL450),AlturaTRI!$C$43:$P$43)+SUMPRODUCT(LN(1-$Y450:$AL450),1-AlturaTRI!$C$43:$P$43))</f>
        <v>4.2445017492679954E-6</v>
      </c>
      <c r="X450">
        <f t="shared" ca="1" si="58"/>
        <v>3.0962456306610794E-3</v>
      </c>
      <c r="Y450" s="9">
        <f t="shared" si="65"/>
        <v>0.10304684523926425</v>
      </c>
      <c r="Z450" s="9">
        <f t="shared" si="65"/>
        <v>9.1694012480086781E-2</v>
      </c>
      <c r="AA450" s="9">
        <f t="shared" si="65"/>
        <v>0.14136624316454138</v>
      </c>
      <c r="AB450" s="9">
        <f t="shared" si="65"/>
        <v>0.10133617657824888</v>
      </c>
      <c r="AC450" s="9">
        <f t="shared" si="65"/>
        <v>0.11660940541356996</v>
      </c>
      <c r="AD450" s="9">
        <f t="shared" si="65"/>
        <v>8.5751772309871563E-2</v>
      </c>
      <c r="AE450" s="9">
        <f t="shared" si="65"/>
        <v>0.51965380929047489</v>
      </c>
      <c r="AF450" s="9">
        <f t="shared" si="65"/>
        <v>0.37390943126774356</v>
      </c>
      <c r="AG450" s="9">
        <f t="shared" si="65"/>
        <v>0.95924489338136942</v>
      </c>
      <c r="AH450" s="9">
        <f t="shared" si="65"/>
        <v>0.20706367215807484</v>
      </c>
      <c r="AI450" s="9">
        <f t="shared" si="65"/>
        <v>0.22904352895485097</v>
      </c>
      <c r="AJ450" s="9">
        <f t="shared" si="65"/>
        <v>7.1832356233027819E-2</v>
      </c>
      <c r="AK450" s="9">
        <f t="shared" si="65"/>
        <v>0.11746327401555891</v>
      </c>
      <c r="AL450" s="9">
        <f t="shared" si="65"/>
        <v>0.1150258927728587</v>
      </c>
    </row>
    <row r="451" spans="1:38">
      <c r="A451">
        <v>445</v>
      </c>
      <c r="B451">
        <f t="shared" si="59"/>
        <v>0.43999999999995926</v>
      </c>
      <c r="C451">
        <f t="shared" si="57"/>
        <v>1.7151999999999967</v>
      </c>
      <c r="D451" s="13">
        <f>EXP(SUMPRODUCT(LN($Y451:$AL451),AlturaTRI!$C$24:$P$24)+SUMPRODUCT(LN(1-$Y451:$AL451),1-AlturaTRI!$C$24:$P$24))</f>
        <v>4.3095782365505124E-5</v>
      </c>
      <c r="E451" s="13">
        <f ca="1">EXP(SUMPRODUCT(LN($Y451:$AL451),AlturaTRI!$C$25:$P$25)+SUMPRODUCT(LN(1-$Y451:$AL451),1-AlturaTRI!$C$25:$P$25))</f>
        <v>1.7795183558677154E-6</v>
      </c>
      <c r="F451" s="13">
        <f ca="1">EXP(SUMPRODUCT(LN($Y451:$AL451),AlturaTRI!$C$26:$P$26)+SUMPRODUCT(LN(1-$Y451:$AL451),1-AlturaTRI!$C$26:$P$26))</f>
        <v>8.3635825935040503E-9</v>
      </c>
      <c r="G451" s="13">
        <f ca="1">EXP(SUMPRODUCT(LN($Y451:$AL451),AlturaTRI!$C$27:$P$27)+SUMPRODUCT(LN(1-$Y451:$AL451),1-AlturaTRI!$C$27:$P$27))</f>
        <v>8.7518200936268835E-8</v>
      </c>
      <c r="H451" s="13">
        <f ca="1">EXP(SUMPRODUCT(LN($Y451:$AL451),AlturaTRI!$C$28:$P$28)+SUMPRODUCT(LN(1-$Y451:$AL451),1-AlturaTRI!$C$28:$P$28))</f>
        <v>1.9563763933392542E-9</v>
      </c>
      <c r="I451" s="13">
        <f ca="1">EXP(SUMPRODUCT(LN($Y451:$AL451),AlturaTRI!$C$29:$P$29)+SUMPRODUCT(LN(1-$Y451:$AL451),1-AlturaTRI!$C$29:$P$29))</f>
        <v>3.2785030340035656E-9</v>
      </c>
      <c r="J451" s="13">
        <f ca="1">EXP(SUMPRODUCT(LN($Y451:$AL451),AlturaTRI!$C$30:$P$30)+SUMPRODUCT(LN(1-$Y451:$AL451),1-AlturaTRI!$C$30:$P$30))</f>
        <v>6.7008946971480924E-8</v>
      </c>
      <c r="K451" s="13">
        <f ca="1">EXP(SUMPRODUCT(LN($Y451:$AL451),AlturaTRI!$C$31:$P$31)+SUMPRODUCT(LN(1-$Y451:$AL451),1-AlturaTRI!$C$31:$P$31))</f>
        <v>2.2456401527874576E-7</v>
      </c>
      <c r="L451" s="13">
        <f ca="1">EXP(SUMPRODUCT(LN($Y451:$AL451),AlturaTRI!$C$32:$P$32)+SUMPRODUCT(LN(1-$Y451:$AL451),1-AlturaTRI!$C$32:$P$32))</f>
        <v>1.6671177349830749E-7</v>
      </c>
      <c r="M451" s="13">
        <f ca="1">EXP(SUMPRODUCT(LN($Y451:$AL451),AlturaTRI!$C$33:$P$33)+SUMPRODUCT(LN(1-$Y451:$AL451),1-AlturaTRI!$C$33:$P$33))</f>
        <v>1.5874526816209218E-5</v>
      </c>
      <c r="N451" s="13">
        <f ca="1">EXP(SUMPRODUCT(LN($Y451:$AL451),AlturaTRI!$C$34:$P$34)+SUMPRODUCT(LN(1-$Y451:$AL451),1-AlturaTRI!$C$34:$P$34))</f>
        <v>6.6110930070599624E-4</v>
      </c>
      <c r="O451" s="13">
        <f ca="1">EXP(SUMPRODUCT(LN($Y451:$AL451),AlturaTRI!$C$35:$P$35)+SUMPRODUCT(LN(1-$Y451:$AL451),1-AlturaTRI!$C$35:$P$35))</f>
        <v>1.0344916288717063E-6</v>
      </c>
      <c r="P451" s="13">
        <f ca="1">EXP(SUMPRODUCT(LN($Y451:$AL451),AlturaTRI!$C$36:$P$36)+SUMPRODUCT(LN(1-$Y451:$AL451),1-AlturaTRI!$C$36:$P$36))</f>
        <v>7.543491195325976E-7</v>
      </c>
      <c r="Q451" s="13">
        <f ca="1">EXP(SUMPRODUCT(LN($Y451:$AL451),AlturaTRI!$C$37:$P$37)+SUMPRODUCT(LN(1-$Y451:$AL451),1-AlturaTRI!$C$37:$P$37))</f>
        <v>4.2965606899474462E-5</v>
      </c>
      <c r="R451" s="13">
        <f ca="1">EXP(SUMPRODUCT(LN($Y451:$AL451),AlturaTRI!$C$38:$P$38)+SUMPRODUCT(LN(1-$Y451:$AL451),1-AlturaTRI!$C$38:$P$38))</f>
        <v>4.5700752794089334E-6</v>
      </c>
      <c r="S451" s="13">
        <f ca="1">EXP(SUMPRODUCT(LN($Y451:$AL451),AlturaTRI!$C$39:$P$39)+SUMPRODUCT(LN(1-$Y451:$AL451),1-AlturaTRI!$C$39:$P$39))</f>
        <v>6.6724743270747339E-9</v>
      </c>
      <c r="T451" s="13">
        <f ca="1">EXP(SUMPRODUCT(LN($Y451:$AL451),AlturaTRI!$C$40:$P$40)+SUMPRODUCT(LN(1-$Y451:$AL451),1-AlturaTRI!$C$40:$P$40))</f>
        <v>2.5429067073282164E-11</v>
      </c>
      <c r="U451" s="13">
        <f ca="1">EXP(SUMPRODUCT(LN($Y451:$AL451),AlturaTRI!$C$41:$P$41)+SUMPRODUCT(LN(1-$Y451:$AL451),1-AlturaTRI!$C$41:$P$41))</f>
        <v>8.8058414291131338E-8</v>
      </c>
      <c r="V451" s="13">
        <f ca="1">EXP(SUMPRODUCT(LN($Y451:$AL451),AlturaTRI!$C$42:$P$42)+SUMPRODUCT(LN(1-$Y451:$AL451),1-AlturaTRI!$C$42:$P$42))</f>
        <v>1.9249894403303064E-6</v>
      </c>
      <c r="W451" s="13">
        <f ca="1">EXP(SUMPRODUCT(LN($Y451:$AL451),AlturaTRI!$C$43:$P$43)+SUMPRODUCT(LN(1-$Y451:$AL451),1-AlturaTRI!$C$43:$P$43))</f>
        <v>4.5769109644139583E-6</v>
      </c>
      <c r="X451">
        <f t="shared" ca="1" si="58"/>
        <v>3.0828062140910179E-3</v>
      </c>
      <c r="Y451" s="9">
        <f t="shared" si="65"/>
        <v>0.10483803670921052</v>
      </c>
      <c r="Z451" s="9">
        <f t="shared" si="65"/>
        <v>9.3351712576387788E-2</v>
      </c>
      <c r="AA451" s="9">
        <f t="shared" si="65"/>
        <v>0.14353233536451801</v>
      </c>
      <c r="AB451" s="9">
        <f t="shared" si="65"/>
        <v>0.10264954653722551</v>
      </c>
      <c r="AC451" s="9">
        <f t="shared" si="65"/>
        <v>0.11828262030618786</v>
      </c>
      <c r="AD451" s="9">
        <f t="shared" si="65"/>
        <v>8.7083004977407105E-2</v>
      </c>
      <c r="AE451" s="9">
        <f t="shared" si="65"/>
        <v>0.52531542695959799</v>
      </c>
      <c r="AF451" s="9">
        <f t="shared" si="65"/>
        <v>0.3782591519813866</v>
      </c>
      <c r="AG451" s="9">
        <f t="shared" si="65"/>
        <v>0.96015991082271523</v>
      </c>
      <c r="AH451" s="9">
        <f t="shared" si="65"/>
        <v>0.21086118194643977</v>
      </c>
      <c r="AI451" s="9">
        <f t="shared" si="65"/>
        <v>0.23263604813335828</v>
      </c>
      <c r="AJ451" s="9">
        <f t="shared" si="65"/>
        <v>7.357663343134116E-2</v>
      </c>
      <c r="AK451" s="9">
        <f t="shared" si="65"/>
        <v>0.11907766121374262</v>
      </c>
      <c r="AL451" s="9">
        <f t="shared" si="65"/>
        <v>0.11749517091030068</v>
      </c>
    </row>
    <row r="452" spans="1:38">
      <c r="A452">
        <v>446</v>
      </c>
      <c r="B452">
        <f t="shared" si="59"/>
        <v>0.44999999999995927</v>
      </c>
      <c r="C452">
        <f t="shared" si="57"/>
        <v>1.7159999999999966</v>
      </c>
      <c r="D452" s="13">
        <f>EXP(SUMPRODUCT(LN($Y452:$AL452),AlturaTRI!$C$24:$P$24)+SUMPRODUCT(LN(1-$Y452:$AL452),1-AlturaTRI!$C$24:$P$24))</f>
        <v>4.2747182714307723E-5</v>
      </c>
      <c r="E452" s="13">
        <f ca="1">EXP(SUMPRODUCT(LN($Y452:$AL452),AlturaTRI!$C$25:$P$25)+SUMPRODUCT(LN(1-$Y452:$AL452),1-AlturaTRI!$C$25:$P$25))</f>
        <v>1.8978401849532813E-6</v>
      </c>
      <c r="F452" s="13">
        <f ca="1">EXP(SUMPRODUCT(LN($Y452:$AL452),AlturaTRI!$C$26:$P$26)+SUMPRODUCT(LN(1-$Y452:$AL452),1-AlturaTRI!$C$26:$P$26))</f>
        <v>8.9280525675806883E-9</v>
      </c>
      <c r="G452" s="13">
        <f ca="1">EXP(SUMPRODUCT(LN($Y452:$AL452),AlturaTRI!$C$27:$P$27)+SUMPRODUCT(LN(1-$Y452:$AL452),1-AlturaTRI!$C$27:$P$27))</f>
        <v>9.9512317999018024E-8</v>
      </c>
      <c r="H452" s="13">
        <f ca="1">EXP(SUMPRODUCT(LN($Y452:$AL452),AlturaTRI!$C$28:$P$28)+SUMPRODUCT(LN(1-$Y452:$AL452),1-AlturaTRI!$C$28:$P$28))</f>
        <v>2.2007784766626883E-9</v>
      </c>
      <c r="I452" s="13">
        <f ca="1">EXP(SUMPRODUCT(LN($Y452:$AL452),AlturaTRI!$C$29:$P$29)+SUMPRODUCT(LN(1-$Y452:$AL452),1-AlturaTRI!$C$29:$P$29))</f>
        <v>3.4849633123018741E-9</v>
      </c>
      <c r="J452" s="13">
        <f ca="1">EXP(SUMPRODUCT(LN($Y452:$AL452),AlturaTRI!$C$30:$P$30)+SUMPRODUCT(LN(1-$Y452:$AL452),1-AlturaTRI!$C$30:$P$30))</f>
        <v>7.2660358135741058E-8</v>
      </c>
      <c r="K452" s="13">
        <f ca="1">EXP(SUMPRODUCT(LN($Y452:$AL452),AlturaTRI!$C$31:$P$31)+SUMPRODUCT(LN(1-$Y452:$AL452),1-AlturaTRI!$C$31:$P$31))</f>
        <v>2.3024100741426582E-7</v>
      </c>
      <c r="L452" s="13">
        <f ca="1">EXP(SUMPRODUCT(LN($Y452:$AL452),AlturaTRI!$C$32:$P$32)+SUMPRODUCT(LN(1-$Y452:$AL452),1-AlturaTRI!$C$32:$P$32))</f>
        <v>1.694961385667404E-7</v>
      </c>
      <c r="M452" s="13">
        <f ca="1">EXP(SUMPRODUCT(LN($Y452:$AL452),AlturaTRI!$C$33:$P$33)+SUMPRODUCT(LN(1-$Y452:$AL452),1-AlturaTRI!$C$33:$P$33))</f>
        <v>1.6655482264054601E-5</v>
      </c>
      <c r="N452" s="13">
        <f ca="1">EXP(SUMPRODUCT(LN($Y452:$AL452),AlturaTRI!$C$34:$P$34)+SUMPRODUCT(LN(1-$Y452:$AL452),1-AlturaTRI!$C$34:$P$34))</f>
        <v>6.5866742885859614E-4</v>
      </c>
      <c r="O452" s="13">
        <f ca="1">EXP(SUMPRODUCT(LN($Y452:$AL452),AlturaTRI!$C$35:$P$35)+SUMPRODUCT(LN(1-$Y452:$AL452),1-AlturaTRI!$C$35:$P$35))</f>
        <v>1.1105198679954386E-6</v>
      </c>
      <c r="P452" s="13">
        <f ca="1">EXP(SUMPRODUCT(LN($Y452:$AL452),AlturaTRI!$C$36:$P$36)+SUMPRODUCT(LN(1-$Y452:$AL452),1-AlturaTRI!$C$36:$P$36))</f>
        <v>8.0581425954315578E-7</v>
      </c>
      <c r="Q452" s="13">
        <f ca="1">EXP(SUMPRODUCT(LN($Y452:$AL452),AlturaTRI!$C$37:$P$37)+SUMPRODUCT(LN(1-$Y452:$AL452),1-AlturaTRI!$C$37:$P$37))</f>
        <v>4.4044950753482826E-5</v>
      </c>
      <c r="R452" s="13">
        <f ca="1">EXP(SUMPRODUCT(LN($Y452:$AL452),AlturaTRI!$C$38:$P$38)+SUMPRODUCT(LN(1-$Y452:$AL452),1-AlturaTRI!$C$38:$P$38))</f>
        <v>4.7552173558662608E-6</v>
      </c>
      <c r="S452" s="13">
        <f ca="1">EXP(SUMPRODUCT(LN($Y452:$AL452),AlturaTRI!$C$39:$P$39)+SUMPRODUCT(LN(1-$Y452:$AL452),1-AlturaTRI!$C$39:$P$39))</f>
        <v>7.8100918680843325E-9</v>
      </c>
      <c r="T452" s="13">
        <f ca="1">EXP(SUMPRODUCT(LN($Y452:$AL452),AlturaTRI!$C$40:$P$40)+SUMPRODUCT(LN(1-$Y452:$AL452),1-AlturaTRI!$C$40:$P$40))</f>
        <v>2.8348986456199766E-11</v>
      </c>
      <c r="U452" s="13">
        <f ca="1">EXP(SUMPRODUCT(LN($Y452:$AL452),AlturaTRI!$C$41:$P$41)+SUMPRODUCT(LN(1-$Y452:$AL452),1-AlturaTRI!$C$41:$P$41))</f>
        <v>9.6515504982983009E-8</v>
      </c>
      <c r="V452" s="13">
        <f ca="1">EXP(SUMPRODUCT(LN($Y452:$AL452),AlturaTRI!$C$42:$P$42)+SUMPRODUCT(LN(1-$Y452:$AL452),1-AlturaTRI!$C$42:$P$42))</f>
        <v>2.0416518223617849E-6</v>
      </c>
      <c r="W452" s="13">
        <f ca="1">EXP(SUMPRODUCT(LN($Y452:$AL452),AlturaTRI!$C$43:$P$43)+SUMPRODUCT(LN(1-$Y452:$AL452),1-AlturaTRI!$C$43:$P$43))</f>
        <v>4.9319126417843878E-6</v>
      </c>
      <c r="X452">
        <f t="shared" ca="1" si="58"/>
        <v>3.0691182048469415E-3</v>
      </c>
      <c r="Y452" s="9">
        <f t="shared" si="65"/>
        <v>0.10665666094634042</v>
      </c>
      <c r="Z452" s="9">
        <f t="shared" si="65"/>
        <v>9.5036245929368351E-2</v>
      </c>
      <c r="AA452" s="9">
        <f t="shared" si="65"/>
        <v>0.14572598466696393</v>
      </c>
      <c r="AB452" s="9">
        <f t="shared" si="65"/>
        <v>0.10397796896951342</v>
      </c>
      <c r="AC452" s="9">
        <f t="shared" si="65"/>
        <v>0.11997658324553226</v>
      </c>
      <c r="AD452" s="9">
        <f t="shared" si="65"/>
        <v>8.8432905036522069E-2</v>
      </c>
      <c r="AE452" s="9">
        <f t="shared" si="65"/>
        <v>0.53097054374952257</v>
      </c>
      <c r="AF452" s="9">
        <f t="shared" si="65"/>
        <v>0.38262854930984347</v>
      </c>
      <c r="AG452" s="9">
        <f t="shared" si="65"/>
        <v>0.96105521871490895</v>
      </c>
      <c r="AH452" s="9">
        <f t="shared" si="65"/>
        <v>0.21470947888341413</v>
      </c>
      <c r="AI452" s="9">
        <f t="shared" si="65"/>
        <v>0.23626764702910616</v>
      </c>
      <c r="AJ452" s="9">
        <f t="shared" si="65"/>
        <v>7.5359827297032278E-2</v>
      </c>
      <c r="AK452" s="9">
        <f t="shared" si="65"/>
        <v>0.12071120137805412</v>
      </c>
      <c r="AL452" s="9">
        <f t="shared" si="65"/>
        <v>0.1200102690125226</v>
      </c>
    </row>
    <row r="453" spans="1:38">
      <c r="A453">
        <v>447</v>
      </c>
      <c r="B453">
        <f t="shared" si="59"/>
        <v>0.45999999999995927</v>
      </c>
      <c r="C453">
        <f t="shared" si="57"/>
        <v>1.7167999999999968</v>
      </c>
      <c r="D453" s="13">
        <f>EXP(SUMPRODUCT(LN($Y453:$AL453),AlturaTRI!$C$24:$P$24)+SUMPRODUCT(LN(1-$Y453:$AL453),1-AlturaTRI!$C$24:$P$24))</f>
        <v>4.2371569590019659E-5</v>
      </c>
      <c r="E453" s="13">
        <f ca="1">EXP(SUMPRODUCT(LN($Y453:$AL453),AlturaTRI!$C$25:$P$25)+SUMPRODUCT(LN(1-$Y453:$AL453),1-AlturaTRI!$C$25:$P$25))</f>
        <v>2.0226052520012857E-6</v>
      </c>
      <c r="F453" s="13">
        <f ca="1">EXP(SUMPRODUCT(LN($Y453:$AL453),AlturaTRI!$C$26:$P$26)+SUMPRODUCT(LN(1-$Y453:$AL453),1-AlturaTRI!$C$26:$P$26))</f>
        <v>9.5239137501261562E-9</v>
      </c>
      <c r="G453" s="13">
        <f ca="1">EXP(SUMPRODUCT(LN($Y453:$AL453),AlturaTRI!$C$27:$P$27)+SUMPRODUCT(LN(1-$Y453:$AL453),1-AlturaTRI!$C$27:$P$27))</f>
        <v>1.1307058267157829E-7</v>
      </c>
      <c r="H453" s="13">
        <f ca="1">EXP(SUMPRODUCT(LN($Y453:$AL453),AlturaTRI!$C$28:$P$28)+SUMPRODUCT(LN(1-$Y453:$AL453),1-AlturaTRI!$C$28:$P$28))</f>
        <v>2.473970819305925E-9</v>
      </c>
      <c r="I453" s="13">
        <f ca="1">EXP(SUMPRODUCT(LN($Y453:$AL453),AlturaTRI!$C$29:$P$29)+SUMPRODUCT(LN(1-$Y453:$AL453),1-AlturaTRI!$C$29:$P$29))</f>
        <v>3.7018188062306275E-9</v>
      </c>
      <c r="J453" s="13">
        <f ca="1">EXP(SUMPRODUCT(LN($Y453:$AL453),AlturaTRI!$C$30:$P$30)+SUMPRODUCT(LN(1-$Y453:$AL453),1-AlturaTRI!$C$30:$P$30))</f>
        <v>7.8732964038650652E-8</v>
      </c>
      <c r="K453" s="13">
        <f ca="1">EXP(SUMPRODUCT(LN($Y453:$AL453),AlturaTRI!$C$31:$P$31)+SUMPRODUCT(LN(1-$Y453:$AL453),1-AlturaTRI!$C$31:$P$31))</f>
        <v>2.3589542332011438E-7</v>
      </c>
      <c r="L453" s="13">
        <f ca="1">EXP(SUMPRODUCT(LN($Y453:$AL453),AlturaTRI!$C$32:$P$32)+SUMPRODUCT(LN(1-$Y453:$AL453),1-AlturaTRI!$C$32:$P$32))</f>
        <v>1.7220575931708477E-7</v>
      </c>
      <c r="M453" s="13">
        <f ca="1">EXP(SUMPRODUCT(LN($Y453:$AL453),AlturaTRI!$C$33:$P$33)+SUMPRODUCT(LN(1-$Y453:$AL453),1-AlturaTRI!$C$33:$P$33))</f>
        <v>1.7462562047843738E-5</v>
      </c>
      <c r="N453" s="13">
        <f ca="1">EXP(SUMPRODUCT(LN($Y453:$AL453),AlturaTRI!$C$34:$P$34)+SUMPRODUCT(LN(1-$Y453:$AL453),1-AlturaTRI!$C$34:$P$34))</f>
        <v>6.5577285505151678E-4</v>
      </c>
      <c r="O453" s="13">
        <f ca="1">EXP(SUMPRODUCT(LN($Y453:$AL453),AlturaTRI!$C$35:$P$35)+SUMPRODUCT(LN(1-$Y453:$AL453),1-AlturaTRI!$C$35:$P$35))</f>
        <v>1.1912968990547831E-6</v>
      </c>
      <c r="P453" s="13">
        <f ca="1">EXP(SUMPRODUCT(LN($Y453:$AL453),AlturaTRI!$C$36:$P$36)+SUMPRODUCT(LN(1-$Y453:$AL453),1-AlturaTRI!$C$36:$P$36))</f>
        <v>8.60184941128757E-7</v>
      </c>
      <c r="Q453" s="13">
        <f ca="1">EXP(SUMPRODUCT(LN($Y453:$AL453),AlturaTRI!$C$37:$P$37)+SUMPRODUCT(LN(1-$Y453:$AL453),1-AlturaTRI!$C$37:$P$37))</f>
        <v>4.5119640766039864E-5</v>
      </c>
      <c r="R453" s="13">
        <f ca="1">EXP(SUMPRODUCT(LN($Y453:$AL453),AlturaTRI!$C$38:$P$38)+SUMPRODUCT(LN(1-$Y453:$AL453),1-AlturaTRI!$C$38:$P$38))</f>
        <v>4.9443786016529449E-6</v>
      </c>
      <c r="S453" s="13">
        <f ca="1">EXP(SUMPRODUCT(LN($Y453:$AL453),AlturaTRI!$C$39:$P$39)+SUMPRODUCT(LN(1-$Y453:$AL453),1-AlturaTRI!$C$39:$P$39))</f>
        <v>9.1352344926239104E-9</v>
      </c>
      <c r="T453" s="13">
        <f ca="1">EXP(SUMPRODUCT(LN($Y453:$AL453),AlturaTRI!$C$40:$P$40)+SUMPRODUCT(LN(1-$Y453:$AL453),1-AlturaTRI!$C$40:$P$40))</f>
        <v>3.1581952207295001E-11</v>
      </c>
      <c r="U453" s="13">
        <f ca="1">EXP(SUMPRODUCT(LN($Y453:$AL453),AlturaTRI!$C$41:$P$41)+SUMPRODUCT(LN(1-$Y453:$AL453),1-AlturaTRI!$C$41:$P$41))</f>
        <v>1.0571038155618174E-7</v>
      </c>
      <c r="V453" s="13">
        <f ca="1">EXP(SUMPRODUCT(LN($Y453:$AL453),AlturaTRI!$C$42:$P$42)+SUMPRODUCT(LN(1-$Y453:$AL453),1-AlturaTRI!$C$42:$P$42))</f>
        <v>2.1638608842267005E-6</v>
      </c>
      <c r="W453" s="13">
        <f ca="1">EXP(SUMPRODUCT(LN($Y453:$AL453),AlturaTRI!$C$43:$P$43)+SUMPRODUCT(LN(1-$Y453:$AL453),1-AlturaTRI!$C$43:$P$43))</f>
        <v>5.3107103231893001E-6</v>
      </c>
      <c r="X453">
        <f t="shared" ca="1" si="58"/>
        <v>3.0551854380961646E-3</v>
      </c>
      <c r="Y453" s="9">
        <f t="shared" si="65"/>
        <v>0.10850300893133256</v>
      </c>
      <c r="Z453" s="9">
        <f t="shared" si="65"/>
        <v>9.6747933024036073E-2</v>
      </c>
      <c r="AA453" s="9">
        <f t="shared" si="65"/>
        <v>0.14794736882888157</v>
      </c>
      <c r="AB453" s="9">
        <f t="shared" si="65"/>
        <v>0.10532156519992388</v>
      </c>
      <c r="AC453" s="9">
        <f t="shared" si="65"/>
        <v>0.12169145771808029</v>
      </c>
      <c r="AD453" s="9">
        <f t="shared" si="65"/>
        <v>8.980167193798104E-2</v>
      </c>
      <c r="AE453" s="9">
        <f t="shared" si="65"/>
        <v>0.53661771760431998</v>
      </c>
      <c r="AF453" s="9">
        <f t="shared" si="65"/>
        <v>0.38701700130891042</v>
      </c>
      <c r="AG453" s="9">
        <f t="shared" si="65"/>
        <v>0.96193120448633673</v>
      </c>
      <c r="AH453" s="9">
        <f t="shared" si="65"/>
        <v>0.21860855267493862</v>
      </c>
      <c r="AI453" s="9">
        <f t="shared" si="65"/>
        <v>0.23993821128249151</v>
      </c>
      <c r="AJ453" s="9">
        <f t="shared" si="65"/>
        <v>7.71826378834891E-2</v>
      </c>
      <c r="AK453" s="9">
        <f t="shared" si="65"/>
        <v>0.12236403813727631</v>
      </c>
      <c r="AL453" s="9">
        <f t="shared" si="65"/>
        <v>0.12257172761496542</v>
      </c>
    </row>
    <row r="454" spans="1:38">
      <c r="A454">
        <v>448</v>
      </c>
      <c r="B454">
        <f t="shared" si="59"/>
        <v>0.46999999999995928</v>
      </c>
      <c r="C454">
        <f t="shared" si="57"/>
        <v>1.7175999999999967</v>
      </c>
      <c r="D454" s="13">
        <f>EXP(SUMPRODUCT(LN($Y454:$AL454),AlturaTRI!$C$24:$P$24)+SUMPRODUCT(LN(1-$Y454:$AL454),1-AlturaTRI!$C$24:$P$24))</f>
        <v>4.1969431612303844E-5</v>
      </c>
      <c r="E454" s="13">
        <f ca="1">EXP(SUMPRODUCT(LN($Y454:$AL454),AlturaTRI!$C$25:$P$25)+SUMPRODUCT(LN(1-$Y454:$AL454),1-AlturaTRI!$C$25:$P$25))</f>
        <v>2.1540416877583708E-6</v>
      </c>
      <c r="F454" s="13">
        <f ca="1">EXP(SUMPRODUCT(LN($Y454:$AL454),AlturaTRI!$C$26:$P$26)+SUMPRODUCT(LN(1-$Y454:$AL454),1-AlturaTRI!$C$26:$P$26))</f>
        <v>1.0152328217599898E-8</v>
      </c>
      <c r="G454" s="13">
        <f ca="1">EXP(SUMPRODUCT(LN($Y454:$AL454),AlturaTRI!$C$27:$P$27)+SUMPRODUCT(LN(1-$Y454:$AL454),1-AlturaTRI!$C$27:$P$27))</f>
        <v>1.283848856739186E-7</v>
      </c>
      <c r="H454" s="13">
        <f ca="1">EXP(SUMPRODUCT(LN($Y454:$AL454),AlturaTRI!$C$28:$P$28)+SUMPRODUCT(LN(1-$Y454:$AL454),1-AlturaTRI!$C$28:$P$28))</f>
        <v>2.7791007825105505E-9</v>
      </c>
      <c r="I454" s="13">
        <f ca="1">EXP(SUMPRODUCT(LN($Y454:$AL454),AlturaTRI!$C$29:$P$29)+SUMPRODUCT(LN(1-$Y454:$AL454),1-AlturaTRI!$C$29:$P$29))</f>
        <v>3.9293759744314675E-9</v>
      </c>
      <c r="J454" s="13">
        <f ca="1">EXP(SUMPRODUCT(LN($Y454:$AL454),AlturaTRI!$C$30:$P$30)+SUMPRODUCT(LN(1-$Y454:$AL454),1-AlturaTRI!$C$30:$P$30))</f>
        <v>8.525250520524104E-8</v>
      </c>
      <c r="K454" s="13">
        <f ca="1">EXP(SUMPRODUCT(LN($Y454:$AL454),AlturaTRI!$C$31:$P$31)+SUMPRODUCT(LN(1-$Y454:$AL454),1-AlturaTRI!$C$31:$P$31))</f>
        <v>2.4151707166071865E-7</v>
      </c>
      <c r="L454" s="13">
        <f ca="1">EXP(SUMPRODUCT(LN($Y454:$AL454),AlturaTRI!$C$32:$P$32)+SUMPRODUCT(LN(1-$Y454:$AL454),1-AlturaTRI!$C$32:$P$32))</f>
        <v>1.7483445195895441E-7</v>
      </c>
      <c r="M454" s="13">
        <f ca="1">EXP(SUMPRODUCT(LN($Y454:$AL454),AlturaTRI!$C$33:$P$33)+SUMPRODUCT(LN(1-$Y454:$AL454),1-AlturaTRI!$C$33:$P$33))</f>
        <v>1.8295748985067733E-5</v>
      </c>
      <c r="N454" s="13">
        <f ca="1">EXP(SUMPRODUCT(LN($Y454:$AL454),AlturaTRI!$C$34:$P$34)+SUMPRODUCT(LN(1-$Y454:$AL454),1-AlturaTRI!$C$34:$P$34))</f>
        <v>6.5242735835393032E-4</v>
      </c>
      <c r="O454" s="13">
        <f ca="1">EXP(SUMPRODUCT(LN($Y454:$AL454),AlturaTRI!$C$35:$P$35)+SUMPRODUCT(LN(1-$Y454:$AL454),1-AlturaTRI!$C$35:$P$35))</f>
        <v>1.2770419707189908E-6</v>
      </c>
      <c r="P454" s="13">
        <f ca="1">EXP(SUMPRODUCT(LN($Y454:$AL454),AlturaTRI!$C$36:$P$36)+SUMPRODUCT(LN(1-$Y454:$AL454),1-AlturaTRI!$C$36:$P$36))</f>
        <v>9.1757210730765851E-7</v>
      </c>
      <c r="Q454" s="13">
        <f ca="1">EXP(SUMPRODUCT(LN($Y454:$AL454),AlturaTRI!$C$37:$P$37)+SUMPRODUCT(LN(1-$Y454:$AL454),1-AlturaTRI!$C$37:$P$37))</f>
        <v>4.6187730032377164E-5</v>
      </c>
      <c r="R454" s="13">
        <f ca="1">EXP(SUMPRODUCT(LN($Y454:$AL454),AlturaTRI!$C$38:$P$38)+SUMPRODUCT(LN(1-$Y454:$AL454),1-AlturaTRI!$C$38:$P$38))</f>
        <v>5.1374137596040418E-6</v>
      </c>
      <c r="S454" s="13">
        <f ca="1">EXP(SUMPRODUCT(LN($Y454:$AL454),AlturaTRI!$C$39:$P$39)+SUMPRODUCT(LN(1-$Y454:$AL454),1-AlturaTRI!$C$39:$P$39))</f>
        <v>1.0677626814508847E-8</v>
      </c>
      <c r="T454" s="13">
        <f ca="1">EXP(SUMPRODUCT(LN($Y454:$AL454),AlturaTRI!$C$40:$P$40)+SUMPRODUCT(LN(1-$Y454:$AL454),1-AlturaTRI!$C$40:$P$40))</f>
        <v>3.5158625516990932E-11</v>
      </c>
      <c r="U454" s="13">
        <f ca="1">EXP(SUMPRODUCT(LN($Y454:$AL454),AlturaTRI!$C$41:$P$41)+SUMPRODUCT(LN(1-$Y454:$AL454),1-AlturaTRI!$C$41:$P$41))</f>
        <v>1.1569901842553213E-7</v>
      </c>
      <c r="V454" s="13">
        <f ca="1">EXP(SUMPRODUCT(LN($Y454:$AL454),AlturaTRI!$C$42:$P$42)+SUMPRODUCT(LN(1-$Y454:$AL454),1-AlturaTRI!$C$42:$P$42))</f>
        <v>2.2917565059572827E-6</v>
      </c>
      <c r="W454" s="13">
        <f ca="1">EXP(SUMPRODUCT(LN($Y454:$AL454),AlturaTRI!$C$43:$P$43)+SUMPRODUCT(LN(1-$Y454:$AL454),1-AlturaTRI!$C$43:$P$43))</f>
        <v>5.714540722119071E-6</v>
      </c>
      <c r="X454">
        <f t="shared" ca="1" si="58"/>
        <v>3.0410118050449679E-3</v>
      </c>
      <c r="Y454" s="9">
        <f t="shared" si="65"/>
        <v>0.1103773701737904</v>
      </c>
      <c r="Z454" s="9">
        <f t="shared" si="65"/>
        <v>9.8487094005092965E-2</v>
      </c>
      <c r="AA454" s="9">
        <f t="shared" si="65"/>
        <v>0.15019666129981268</v>
      </c>
      <c r="AB454" s="9">
        <f t="shared" si="65"/>
        <v>0.10668045618493333</v>
      </c>
      <c r="AC454" s="9">
        <f t="shared" si="65"/>
        <v>0.12342740575509042</v>
      </c>
      <c r="AD454" s="9">
        <f t="shared" si="65"/>
        <v>9.1189505307315358E-2</v>
      </c>
      <c r="AE454" s="9">
        <f t="shared" si="65"/>
        <v>0.54225551459923038</v>
      </c>
      <c r="AF454" s="9">
        <f t="shared" si="65"/>
        <v>0.39142387402279449</v>
      </c>
      <c r="AG454" s="9">
        <f t="shared" si="65"/>
        <v>0.9627882496074498</v>
      </c>
      <c r="AH454" s="9">
        <f t="shared" si="65"/>
        <v>0.22255836560249811</v>
      </c>
      <c r="AI454" s="9">
        <f t="shared" si="65"/>
        <v>0.24364760794480225</v>
      </c>
      <c r="AJ454" s="9">
        <f t="shared" si="65"/>
        <v>7.9045769584784986E-2</v>
      </c>
      <c r="AK454" s="9">
        <f t="shared" si="65"/>
        <v>0.12403631385425158</v>
      </c>
      <c r="AL454" s="9">
        <f t="shared" si="65"/>
        <v>0.12518008009155712</v>
      </c>
    </row>
    <row r="455" spans="1:38">
      <c r="A455">
        <v>449</v>
      </c>
      <c r="B455">
        <f t="shared" si="59"/>
        <v>0.47999999999995929</v>
      </c>
      <c r="C455">
        <f t="shared" si="57"/>
        <v>1.7183999999999966</v>
      </c>
      <c r="D455" s="13">
        <f>EXP(SUMPRODUCT(LN($Y455:$AL455),AlturaTRI!$C$24:$P$24)+SUMPRODUCT(LN(1-$Y455:$AL455),1-AlturaTRI!$C$24:$P$24))</f>
        <v>4.1541316105075154E-5</v>
      </c>
      <c r="E455" s="13">
        <f ca="1">EXP(SUMPRODUCT(LN($Y455:$AL455),AlturaTRI!$C$25:$P$25)+SUMPRODUCT(LN(1-$Y455:$AL455),1-AlturaTRI!$C$25:$P$25))</f>
        <v>2.2923752239971376E-6</v>
      </c>
      <c r="F455" s="13">
        <f ca="1">EXP(SUMPRODUCT(LN($Y455:$AL455),AlturaTRI!$C$26:$P$26)+SUMPRODUCT(LN(1-$Y455:$AL455),1-AlturaTRI!$C$26:$P$26))</f>
        <v>1.0814450925823249E-8</v>
      </c>
      <c r="G455" s="13">
        <f ca="1">EXP(SUMPRODUCT(LN($Y455:$AL455),AlturaTRI!$C$27:$P$27)+SUMPRODUCT(LN(1-$Y455:$AL455),1-AlturaTRI!$C$27:$P$27))</f>
        <v>1.456688848896016E-7</v>
      </c>
      <c r="H455" s="13">
        <f ca="1">EXP(SUMPRODUCT(LN($Y455:$AL455),AlturaTRI!$C$28:$P$28)+SUMPRODUCT(LN(1-$Y455:$AL455),1-AlturaTRI!$C$28:$P$28))</f>
        <v>3.1196268435524801E-9</v>
      </c>
      <c r="I455" s="13">
        <f ca="1">EXP(SUMPRODUCT(LN($Y455:$AL455),AlturaTRI!$C$29:$P$29)+SUMPRODUCT(LN(1-$Y455:$AL455),1-AlturaTRI!$C$29:$P$29))</f>
        <v>4.1679321630607794E-9</v>
      </c>
      <c r="J455" s="13">
        <f ca="1">EXP(SUMPRODUCT(LN($Y455:$AL455),AlturaTRI!$C$30:$P$30)+SUMPRODUCT(LN(1-$Y455:$AL455),1-AlturaTRI!$C$30:$P$30))</f>
        <v>9.2245741612353024E-8</v>
      </c>
      <c r="K455" s="13">
        <f ca="1">EXP(SUMPRODUCT(LN($Y455:$AL455),AlturaTRI!$C$31:$P$31)+SUMPRODUCT(LN(1-$Y455:$AL455),1-AlturaTRI!$C$31:$P$31))</f>
        <v>2.4709546912030378E-7</v>
      </c>
      <c r="L455" s="13">
        <f ca="1">EXP(SUMPRODUCT(LN($Y455:$AL455),AlturaTRI!$C$32:$P$32)+SUMPRODUCT(LN(1-$Y455:$AL455),1-AlturaTRI!$C$32:$P$32))</f>
        <v>1.773760541159487E-7</v>
      </c>
      <c r="M455" s="13">
        <f ca="1">EXP(SUMPRODUCT(LN($Y455:$AL455),AlturaTRI!$C$33:$P$33)+SUMPRODUCT(LN(1-$Y455:$AL455),1-AlturaTRI!$C$33:$P$33))</f>
        <v>1.9154951317516834E-5</v>
      </c>
      <c r="N455" s="13">
        <f ca="1">EXP(SUMPRODUCT(LN($Y455:$AL455),AlturaTRI!$C$34:$P$34)+SUMPRODUCT(LN(1-$Y455:$AL455),1-AlturaTRI!$C$34:$P$34))</f>
        <v>6.4863371821700672E-4</v>
      </c>
      <c r="O455" s="13">
        <f ca="1">EXP(SUMPRODUCT(LN($Y455:$AL455),AlturaTRI!$C$35:$P$35)+SUMPRODUCT(LN(1-$Y455:$AL455),1-AlturaTRI!$C$35:$P$35))</f>
        <v>1.3679775140999882E-6</v>
      </c>
      <c r="P455" s="13">
        <f ca="1">EXP(SUMPRODUCT(LN($Y455:$AL455),AlturaTRI!$C$36:$P$36)+SUMPRODUCT(LN(1-$Y455:$AL455),1-AlturaTRI!$C$36:$P$36))</f>
        <v>9.7808635371641956E-7</v>
      </c>
      <c r="Q455" s="13">
        <f ca="1">EXP(SUMPRODUCT(LN($Y455:$AL455),AlturaTRI!$C$37:$P$37)+SUMPRODUCT(LN(1-$Y455:$AL455),1-AlturaTRI!$C$37:$P$37))</f>
        <v>4.7247217026048733E-5</v>
      </c>
      <c r="R455" s="13">
        <f ca="1">EXP(SUMPRODUCT(LN($Y455:$AL455),AlturaTRI!$C$38:$P$38)+SUMPRODUCT(LN(1-$Y455:$AL455),1-AlturaTRI!$C$38:$P$38))</f>
        <v>5.3341595208363741E-6</v>
      </c>
      <c r="S455" s="13">
        <f ca="1">EXP(SUMPRODUCT(LN($Y455:$AL455),AlturaTRI!$C$39:$P$39)+SUMPRODUCT(LN(1-$Y455:$AL455),1-AlturaTRI!$C$39:$P$39))</f>
        <v>1.2471491782271806E-8</v>
      </c>
      <c r="T455" s="13">
        <f ca="1">EXP(SUMPRODUCT(LN($Y455:$AL455),AlturaTRI!$C$40:$P$40)+SUMPRODUCT(LN(1-$Y455:$AL455),1-AlturaTRI!$C$40:$P$40))</f>
        <v>3.911230703444852E-11</v>
      </c>
      <c r="U455" s="13">
        <f ca="1">EXP(SUMPRODUCT(LN($Y455:$AL455),AlturaTRI!$C$41:$P$41)+SUMPRODUCT(LN(1-$Y455:$AL455),1-AlturaTRI!$C$41:$P$41))</f>
        <v>1.2654073042806292E-7</v>
      </c>
      <c r="V455" s="13">
        <f ca="1">EXP(SUMPRODUCT(LN($Y455:$AL455),AlturaTRI!$C$42:$P$42)+SUMPRODUCT(LN(1-$Y455:$AL455),1-AlturaTRI!$C$42:$P$42))</f>
        <v>2.4254718466853437E-6</v>
      </c>
      <c r="W455" s="13">
        <f ca="1">EXP(SUMPRODUCT(LN($Y455:$AL455),AlturaTRI!$C$43:$P$43)+SUMPRODUCT(LN(1-$Y455:$AL455),1-AlturaTRI!$C$43:$P$43))</f>
        <v>6.1446716273243741E-6</v>
      </c>
      <c r="X455">
        <f t="shared" ca="1" si="58"/>
        <v>3.0266012511313842E-3</v>
      </c>
      <c r="Y455" s="9">
        <f t="shared" si="65"/>
        <v>0.11228003251671563</v>
      </c>
      <c r="Z455" s="9">
        <f t="shared" si="65"/>
        <v>0.10025404849513159</v>
      </c>
      <c r="AA455" s="9">
        <f t="shared" si="65"/>
        <v>0.15247403102969409</v>
      </c>
      <c r="AB455" s="9">
        <f t="shared" si="65"/>
        <v>0.10805476246965298</v>
      </c>
      <c r="AC455" s="9">
        <f t="shared" si="65"/>
        <v>0.12518458783563327</v>
      </c>
      <c r="AD455" s="9">
        <f t="shared" si="65"/>
        <v>9.2596604873498273E-2</v>
      </c>
      <c r="AE455" s="9">
        <f t="shared" si="65"/>
        <v>0.54788251038646918</v>
      </c>
      <c r="AF455" s="9">
        <f t="shared" si="65"/>
        <v>0.39584852180698676</v>
      </c>
      <c r="AG455" s="9">
        <f t="shared" si="65"/>
        <v>0.96362672960548834</v>
      </c>
      <c r="AH455" s="9">
        <f t="shared" si="65"/>
        <v>0.22655885183366531</v>
      </c>
      <c r="AI455" s="9">
        <f t="shared" si="65"/>
        <v>0.24739568517496308</v>
      </c>
      <c r="AJ455" s="9">
        <f t="shared" si="65"/>
        <v>8.0949930712460927E-2</v>
      </c>
      <c r="AK455" s="9">
        <f t="shared" si="65"/>
        <v>0.12572816954660235</v>
      </c>
      <c r="AL455" s="9">
        <f t="shared" si="65"/>
        <v>0.12783585194175578</v>
      </c>
    </row>
    <row r="456" spans="1:38">
      <c r="A456">
        <v>450</v>
      </c>
      <c r="B456">
        <f t="shared" si="59"/>
        <v>0.4899999999999593</v>
      </c>
      <c r="C456">
        <f t="shared" ref="C456:C519" si="66">B456*0.08+1.68</f>
        <v>1.7191999999999967</v>
      </c>
      <c r="D456" s="13">
        <f>EXP(SUMPRODUCT(LN($Y456:$AL456),AlturaTRI!$C$24:$P$24)+SUMPRODUCT(LN(1-$Y456:$AL456),1-AlturaTRI!$C$24:$P$24))</f>
        <v>4.1087828099093944E-5</v>
      </c>
      <c r="E456" s="13">
        <f ca="1">EXP(SUMPRODUCT(LN($Y456:$AL456),AlturaTRI!$C$25:$P$25)+SUMPRODUCT(LN(1-$Y456:$AL456),1-AlturaTRI!$C$25:$P$25))</f>
        <v>2.4378280918307844E-6</v>
      </c>
      <c r="F456" s="13">
        <f ca="1">EXP(SUMPRODUCT(LN($Y456:$AL456),AlturaTRI!$C$26:$P$26)+SUMPRODUCT(LN(1-$Y456:$AL456),1-AlturaTRI!$C$26:$P$26))</f>
        <v>1.1511424464451552E-8</v>
      </c>
      <c r="G456" s="13">
        <f ca="1">EXP(SUMPRODUCT(LN($Y456:$AL456),AlturaTRI!$C$27:$P$27)+SUMPRODUCT(LN(1-$Y456:$AL456),1-AlturaTRI!$C$27:$P$27))</f>
        <v>1.6516022355315597E-7</v>
      </c>
      <c r="H456" s="13">
        <f ca="1">EXP(SUMPRODUCT(LN($Y456:$AL456),AlturaTRI!$C$28:$P$28)+SUMPRODUCT(LN(1-$Y456:$AL456),1-AlturaTRI!$C$28:$P$28))</f>
        <v>3.4993450693491438E-9</v>
      </c>
      <c r="I456" s="13">
        <f ca="1">EXP(SUMPRODUCT(LN($Y456:$AL456),AlturaTRI!$C$29:$P$29)+SUMPRODUCT(LN(1-$Y456:$AL456),1-AlturaTRI!$C$29:$P$29))</f>
        <v>4.4177737224150743E-9</v>
      </c>
      <c r="J456" s="13">
        <f ca="1">EXP(SUMPRODUCT(LN($Y456:$AL456),AlturaTRI!$C$30:$P$30)+SUMPRODUCT(LN(1-$Y456:$AL456),1-AlturaTRI!$C$30:$P$30))</f>
        <v>9.9740438440788963E-8</v>
      </c>
      <c r="K456" s="13">
        <f ca="1">EXP(SUMPRODUCT(LN($Y456:$AL456),AlturaTRI!$C$31:$P$31)+SUMPRODUCT(LN(1-$Y456:$AL456),1-AlturaTRI!$C$31:$P$31))</f>
        <v>2.5261986522084709E-7</v>
      </c>
      <c r="L456" s="13">
        <f ca="1">EXP(SUMPRODUCT(LN($Y456:$AL456),AlturaTRI!$C$32:$P$32)+SUMPRODUCT(LN(1-$Y456:$AL456),1-AlturaTRI!$C$32:$P$32))</f>
        <v>1.798244462878531E-7</v>
      </c>
      <c r="M456" s="13">
        <f ca="1">EXP(SUMPRODUCT(LN($Y456:$AL456),AlturaTRI!$C$33:$P$33)+SUMPRODUCT(LN(1-$Y456:$AL456),1-AlturaTRI!$C$33:$P$33))</f>
        <v>2.0039998345062753E-5</v>
      </c>
      <c r="N456" s="13">
        <f ca="1">EXP(SUMPRODUCT(LN($Y456:$AL456),AlturaTRI!$C$34:$P$34)+SUMPRODUCT(LN(1-$Y456:$AL456),1-AlturaTRI!$C$34:$P$34))</f>
        <v>6.4439572025826782E-4</v>
      </c>
      <c r="O456" s="13">
        <f ca="1">EXP(SUMPRODUCT(LN($Y456:$AL456),AlturaTRI!$C$35:$P$35)+SUMPRODUCT(LN(1-$Y456:$AL456),1-AlturaTRI!$C$35:$P$35))</f>
        <v>1.4643285037100369E-6</v>
      </c>
      <c r="P456" s="13">
        <f ca="1">EXP(SUMPRODUCT(LN($Y456:$AL456),AlturaTRI!$C$36:$P$36)+SUMPRODUCT(LN(1-$Y456:$AL456),1-AlturaTRI!$C$36:$P$36))</f>
        <v>1.0418374521583469E-6</v>
      </c>
      <c r="Q456" s="13">
        <f ca="1">EXP(SUMPRODUCT(LN($Y456:$AL456),AlturaTRI!$C$37:$P$37)+SUMPRODUCT(LN(1-$Y456:$AL456),1-AlturaTRI!$C$37:$P$37))</f>
        <v>4.8296050386455567E-5</v>
      </c>
      <c r="R456" s="13">
        <f ca="1">EXP(SUMPRODUCT(LN($Y456:$AL456),AlturaTRI!$C$38:$P$38)+SUMPRODUCT(LN(1-$Y456:$AL456),1-AlturaTRI!$C$38:$P$38))</f>
        <v>5.5344341381545673E-6</v>
      </c>
      <c r="S456" s="13">
        <f ca="1">EXP(SUMPRODUCT(LN($Y456:$AL456),AlturaTRI!$C$39:$P$39)+SUMPRODUCT(LN(1-$Y456:$AL456),1-AlturaTRI!$C$39:$P$39))</f>
        <v>1.4556194200972015E-8</v>
      </c>
      <c r="T456" s="13">
        <f ca="1">EXP(SUMPRODUCT(LN($Y456:$AL456),AlturaTRI!$C$40:$P$40)+SUMPRODUCT(LN(1-$Y456:$AL456),1-AlturaTRI!$C$40:$P$40))</f>
        <v>4.3479120234380196E-11</v>
      </c>
      <c r="U456" s="13">
        <f ca="1">EXP(SUMPRODUCT(LN($Y456:$AL456),AlturaTRI!$C$41:$P$41)+SUMPRODUCT(LN(1-$Y456:$AL456),1-AlturaTRI!$C$41:$P$41))</f>
        <v>1.382982768321297E-7</v>
      </c>
      <c r="V456" s="13">
        <f ca="1">EXP(SUMPRODUCT(LN($Y456:$AL456),AlturaTRI!$C$42:$P$42)+SUMPRODUCT(LN(1-$Y456:$AL456),1-AlturaTRI!$C$42:$P$42))</f>
        <v>2.5651323184173335E-6</v>
      </c>
      <c r="W456" s="13">
        <f ca="1">EXP(SUMPRODUCT(LN($Y456:$AL456),AlturaTRI!$C$43:$P$43)+SUMPRODUCT(LN(1-$Y456:$AL456),1-AlturaTRI!$C$43:$P$43))</f>
        <v>6.6023994454267378E-6</v>
      </c>
      <c r="X456">
        <f t="shared" ref="X456:X519" ca="1" si="67">1/SQRT(2*PI())*EXP(-(B456^2)/2)/0.4*MAX($D$7:$W$807)</f>
        <v>3.011957774199213E-3</v>
      </c>
      <c r="Y456" s="9">
        <f t="shared" si="65"/>
        <v>0.11421128193548298</v>
      </c>
      <c r="Z456" s="9">
        <f t="shared" si="65"/>
        <v>0.10204911540659456</v>
      </c>
      <c r="AA456" s="9">
        <f t="shared" si="65"/>
        <v>0.15477964227438937</v>
      </c>
      <c r="AB456" s="9">
        <f t="shared" si="65"/>
        <v>0.10944460414385629</v>
      </c>
      <c r="AC456" s="9">
        <f t="shared" si="65"/>
        <v>0.12696316278776235</v>
      </c>
      <c r="AD456" s="9">
        <f t="shared" si="65"/>
        <v>9.402317039530976E-2</v>
      </c>
      <c r="AE456" s="9">
        <f t="shared" si="65"/>
        <v>0.55349729162031136</v>
      </c>
      <c r="AF456" s="9">
        <f t="shared" si="65"/>
        <v>0.40029028766641267</v>
      </c>
      <c r="AG456" s="9">
        <f t="shared" si="65"/>
        <v>0.96444701408344913</v>
      </c>
      <c r="AH456" s="9">
        <f t="shared" si="65"/>
        <v>0.23060991675039869</v>
      </c>
      <c r="AI456" s="9">
        <f t="shared" si="65"/>
        <v>0.25118227194950082</v>
      </c>
      <c r="AJ456" s="9">
        <f t="shared" si="65"/>
        <v>8.2895833046160619E-2</v>
      </c>
      <c r="AK456" s="9">
        <f t="shared" si="65"/>
        <v>0.12743974480601097</v>
      </c>
      <c r="AL456" s="9">
        <f t="shared" si="65"/>
        <v>0.13053956005744055</v>
      </c>
    </row>
    <row r="457" spans="1:38">
      <c r="A457">
        <v>451</v>
      </c>
      <c r="B457">
        <f t="shared" ref="B457:B520" si="68">B456+0.01</f>
        <v>0.49999999999995931</v>
      </c>
      <c r="C457">
        <f t="shared" si="66"/>
        <v>1.7199999999999966</v>
      </c>
      <c r="D457" s="13">
        <f>EXP(SUMPRODUCT(LN($Y457:$AL457),AlturaTRI!$C$24:$P$24)+SUMPRODUCT(LN(1-$Y457:$AL457),1-AlturaTRI!$C$24:$P$24))</f>
        <v>4.0609629103012269E-5</v>
      </c>
      <c r="E457" s="13">
        <f ca="1">EXP(SUMPRODUCT(LN($Y457:$AL457),AlturaTRI!$C$25:$P$25)+SUMPRODUCT(LN(1-$Y457:$AL457),1-AlturaTRI!$C$25:$P$25))</f>
        <v>2.5906178466619092E-6</v>
      </c>
      <c r="F457" s="13">
        <f ca="1">EXP(SUMPRODUCT(LN($Y457:$AL457),AlturaTRI!$C$26:$P$26)+SUMPRODUCT(LN(1-$Y457:$AL457),1-AlturaTRI!$C$26:$P$26))</f>
        <v>1.2244373435276105E-8</v>
      </c>
      <c r="G457" s="13">
        <f ca="1">EXP(SUMPRODUCT(LN($Y457:$AL457),AlturaTRI!$C$27:$P$27)+SUMPRODUCT(LN(1-$Y457:$AL457),1-AlturaTRI!$C$27:$P$27))</f>
        <v>1.8712294026037051E-7</v>
      </c>
      <c r="H457" s="13">
        <f ca="1">EXP(SUMPRODUCT(LN($Y457:$AL457),AlturaTRI!$C$28:$P$28)+SUMPRODUCT(LN(1-$Y457:$AL457),1-AlturaTRI!$C$28:$P$28))</f>
        <v>3.9224173053385949E-9</v>
      </c>
      <c r="I457" s="13">
        <f ca="1">EXP(SUMPRODUCT(LN($Y457:$AL457),AlturaTRI!$C$29:$P$29)+SUMPRODUCT(LN(1-$Y457:$AL457),1-AlturaTRI!$C$29:$P$29))</f>
        <v>4.6791740295561428E-9</v>
      </c>
      <c r="J457" s="13">
        <f ca="1">EXP(SUMPRODUCT(LN($Y457:$AL457),AlturaTRI!$C$30:$P$30)+SUMPRODUCT(LN(1-$Y457:$AL457),1-AlturaTRI!$C$30:$P$30))</f>
        <v>1.0776534502277001E-7</v>
      </c>
      <c r="K457" s="13">
        <f ca="1">EXP(SUMPRODUCT(LN($Y457:$AL457),AlturaTRI!$C$31:$P$31)+SUMPRODUCT(LN(1-$Y457:$AL457),1-AlturaTRI!$C$31:$P$31))</f>
        <v>2.5807926945024358E-7</v>
      </c>
      <c r="L457" s="13">
        <f ca="1">EXP(SUMPRODUCT(LN($Y457:$AL457),AlturaTRI!$C$32:$P$32)+SUMPRODUCT(LN(1-$Y457:$AL457),1-AlturaTRI!$C$32:$P$32))</f>
        <v>1.8217357392084466E-7</v>
      </c>
      <c r="M457" s="13">
        <f ca="1">EXP(SUMPRODUCT(LN($Y457:$AL457),AlturaTRI!$C$33:$P$33)+SUMPRODUCT(LN(1-$Y457:$AL457),1-AlturaTRI!$C$33:$P$33))</f>
        <v>2.0950636153981341E-5</v>
      </c>
      <c r="N457" s="13">
        <f ca="1">EXP(SUMPRODUCT(LN($Y457:$AL457),AlturaTRI!$C$34:$P$34)+SUMPRODUCT(LN(1-$Y457:$AL457),1-AlturaTRI!$C$34:$P$34))</f>
        <v>6.3971815826326182E-4</v>
      </c>
      <c r="O457" s="13">
        <f ca="1">EXP(SUMPRODUCT(LN($Y457:$AL457),AlturaTRI!$C$35:$P$35)+SUMPRODUCT(LN(1-$Y457:$AL457),1-AlturaTRI!$C$35:$P$35))</f>
        <v>1.5663217479427203E-6</v>
      </c>
      <c r="P457" s="13">
        <f ca="1">EXP(SUMPRODUCT(LN($Y457:$AL457),AlturaTRI!$C$36:$P$36)+SUMPRODUCT(LN(1-$Y457:$AL457),1-AlturaTRI!$C$36:$P$36))</f>
        <v>1.1089338381232437E-6</v>
      </c>
      <c r="Q457" s="13">
        <f ca="1">EXP(SUMPRODUCT(LN($Y457:$AL457),AlturaTRI!$C$37:$P$37)+SUMPRODUCT(LN(1-$Y457:$AL457),1-AlturaTRI!$C$37:$P$37))</f>
        <v>4.9332134143533407E-5</v>
      </c>
      <c r="R457" s="13">
        <f ca="1">EXP(SUMPRODUCT(LN($Y457:$AL457),AlturaTRI!$C$38:$P$38)+SUMPRODUCT(LN(1-$Y457:$AL457),1-AlturaTRI!$C$38:$P$38))</f>
        <v>5.7380371044157058E-6</v>
      </c>
      <c r="S457" s="13">
        <f ca="1">EXP(SUMPRODUCT(LN($Y457:$AL457),AlturaTRI!$C$39:$P$39)+SUMPRODUCT(LN(1-$Y457:$AL457),1-AlturaTRI!$C$39:$P$39))</f>
        <v>1.6976970021714398E-8</v>
      </c>
      <c r="T457" s="13">
        <f ca="1">EXP(SUMPRODUCT(LN($Y457:$AL457),AlturaTRI!$C$40:$P$40)+SUMPRODUCT(LN(1-$Y457:$AL457),1-AlturaTRI!$C$40:$P$40))</f>
        <v>4.829820235998762E-11</v>
      </c>
      <c r="U457" s="13">
        <f ca="1">EXP(SUMPRODUCT(LN($Y457:$AL457),AlturaTRI!$C$41:$P$41)+SUMPRODUCT(LN(1-$Y457:$AL457),1-AlturaTRI!$C$41:$P$41))</f>
        <v>1.5103795797283852E-7</v>
      </c>
      <c r="V457" s="13">
        <f ca="1">EXP(SUMPRODUCT(LN($Y457:$AL457),AlturaTRI!$C$42:$P$42)+SUMPRODUCT(LN(1-$Y457:$AL457),1-AlturaTRI!$C$42:$P$42))</f>
        <v>2.7108545195458264E-6</v>
      </c>
      <c r="W457" s="13">
        <f ca="1">EXP(SUMPRODUCT(LN($Y457:$AL457),AlturaTRI!$C$43:$P$43)+SUMPRODUCT(LN(1-$Y457:$AL457),1-AlturaTRI!$C$43:$P$43))</f>
        <v>7.0890463632277087E-6</v>
      </c>
      <c r="X457">
        <f t="shared" ca="1" si="67"/>
        <v>2.9970854226544713E-3</v>
      </c>
      <c r="Y457" s="9">
        <f t="shared" ref="Y457:AL466" si="69">1/(1+EXP(-1.7*Y$2*($B457-Y$3)))</f>
        <v>0.11617140233131742</v>
      </c>
      <c r="Z457" s="9">
        <f t="shared" si="69"/>
        <v>0.10387261274744644</v>
      </c>
      <c r="AA457" s="9">
        <f t="shared" si="69"/>
        <v>0.15711365439902067</v>
      </c>
      <c r="AB457" s="9">
        <f t="shared" si="69"/>
        <v>0.1108501007970619</v>
      </c>
      <c r="AC457" s="9">
        <f t="shared" si="69"/>
        <v>0.12876328768784345</v>
      </c>
      <c r="AD457" s="9">
        <f t="shared" si="69"/>
        <v>9.5469401585365321E-2</v>
      </c>
      <c r="AE457" s="9">
        <f t="shared" si="69"/>
        <v>0.55909845735846209</v>
      </c>
      <c r="AF457" s="9">
        <f t="shared" si="69"/>
        <v>0.40474850360855269</v>
      </c>
      <c r="AG457" s="9">
        <f t="shared" si="69"/>
        <v>0.96524946674305456</v>
      </c>
      <c r="AH457" s="9">
        <f t="shared" si="69"/>
        <v>0.23471143629705768</v>
      </c>
      <c r="AI457" s="9">
        <f t="shared" si="69"/>
        <v>0.25500717778657095</v>
      </c>
      <c r="AJ457" s="9">
        <f t="shared" si="69"/>
        <v>8.488419135742481E-2</v>
      </c>
      <c r="AK457" s="9">
        <f t="shared" si="69"/>
        <v>0.12917117771607181</v>
      </c>
      <c r="AL457" s="9">
        <f t="shared" si="69"/>
        <v>0.13329171196998918</v>
      </c>
    </row>
    <row r="458" spans="1:38">
      <c r="A458">
        <v>452</v>
      </c>
      <c r="B458">
        <f t="shared" si="68"/>
        <v>0.50999999999995926</v>
      </c>
      <c r="C458">
        <f t="shared" si="66"/>
        <v>1.7207999999999968</v>
      </c>
      <c r="D458" s="13">
        <f>EXP(SUMPRODUCT(LN($Y458:$AL458),AlturaTRI!$C$24:$P$24)+SUMPRODUCT(LN(1-$Y458:$AL458),1-AlturaTRI!$C$24:$P$24))</f>
        <v>4.0107435644151267E-5</v>
      </c>
      <c r="E458" s="13">
        <f ca="1">EXP(SUMPRODUCT(LN($Y458:$AL458),AlturaTRI!$C$25:$P$25)+SUMPRODUCT(LN(1-$Y458:$AL458),1-AlturaTRI!$C$25:$P$25))</f>
        <v>2.750956120828876E-6</v>
      </c>
      <c r="F458" s="13">
        <f ca="1">EXP(SUMPRODUCT(LN($Y458:$AL458),AlturaTRI!$C$26:$P$26)+SUMPRODUCT(LN(1-$Y458:$AL458),1-AlturaTRI!$C$26:$P$26))</f>
        <v>1.3014398457011787E-8</v>
      </c>
      <c r="G458" s="13">
        <f ca="1">EXP(SUMPRODUCT(LN($Y458:$AL458),AlturaTRI!$C$27:$P$27)+SUMPRODUCT(LN(1-$Y458:$AL458),1-AlturaTRI!$C$27:$P$27))</f>
        <v>2.1185008285357949E-7</v>
      </c>
      <c r="H458" s="13">
        <f ca="1">EXP(SUMPRODUCT(LN($Y458:$AL458),AlturaTRI!$C$28:$P$28)+SUMPRODUCT(LN(1-$Y458:$AL458),1-AlturaTRI!$C$28:$P$28))</f>
        <v>4.393401123694044E-9</v>
      </c>
      <c r="I458" s="13">
        <f ca="1">EXP(SUMPRODUCT(LN($Y458:$AL458),AlturaTRI!$C$29:$P$29)+SUMPRODUCT(LN(1-$Y458:$AL458),1-AlturaTRI!$C$29:$P$29))</f>
        <v>4.9523914214594119E-9</v>
      </c>
      <c r="J458" s="13">
        <f ca="1">EXP(SUMPRODUCT(LN($Y458:$AL458),AlturaTRI!$C$30:$P$30)+SUMPRODUCT(LN(1-$Y458:$AL458),1-AlturaTRI!$C$30:$P$30))</f>
        <v>1.1635016642366595E-7</v>
      </c>
      <c r="K458" s="13">
        <f ca="1">EXP(SUMPRODUCT(LN($Y458:$AL458),AlturaTRI!$C$31:$P$31)+SUMPRODUCT(LN(1-$Y458:$AL458),1-AlturaTRI!$C$31:$P$31))</f>
        <v>2.6346248066398421E-7</v>
      </c>
      <c r="L458" s="13">
        <f ca="1">EXP(SUMPRODUCT(LN($Y458:$AL458),AlturaTRI!$C$32:$P$32)+SUMPRODUCT(LN(1-$Y458:$AL458),1-AlturaTRI!$C$32:$P$32))</f>
        <v>1.8441746999354131E-7</v>
      </c>
      <c r="M458" s="13">
        <f ca="1">EXP(SUMPRODUCT(LN($Y458:$AL458),AlturaTRI!$C$33:$P$33)+SUMPRODUCT(LN(1-$Y458:$AL458),1-AlturaTRI!$C$33:$P$33))</f>
        <v>2.1886523472110999E-5</v>
      </c>
      <c r="N458" s="13">
        <f ca="1">EXP(SUMPRODUCT(LN($Y458:$AL458),AlturaTRI!$C$34:$P$34)+SUMPRODUCT(LN(1-$Y458:$AL458),1-AlturaTRI!$C$34:$P$34))</f>
        <v>6.3460683230803132E-4</v>
      </c>
      <c r="O458" s="13">
        <f ca="1">EXP(SUMPRODUCT(LN($Y458:$AL458),AlturaTRI!$C$35:$P$35)+SUMPRODUCT(LN(1-$Y458:$AL458),1-AlturaTRI!$C$35:$P$35))</f>
        <v>1.6741851070821798E-6</v>
      </c>
      <c r="P458" s="13">
        <f ca="1">EXP(SUMPRODUCT(LN($Y458:$AL458),AlturaTRI!$C$36:$P$36)+SUMPRODUCT(LN(1-$Y458:$AL458),1-AlturaTRI!$C$36:$P$36))</f>
        <v>1.179482062350595E-6</v>
      </c>
      <c r="Q458" s="13">
        <f ca="1">EXP(SUMPRODUCT(LN($Y458:$AL458),AlturaTRI!$C$37:$P$37)+SUMPRODUCT(LN(1-$Y458:$AL458),1-AlturaTRI!$C$37:$P$37))</f>
        <v>5.0353333372117384E-5</v>
      </c>
      <c r="R458" s="13">
        <f ca="1">EXP(SUMPRODUCT(LN($Y458:$AL458),AlturaTRI!$C$38:$P$38)+SUMPRODUCT(LN(1-$Y458:$AL458),1-AlturaTRI!$C$38:$P$38))</f>
        <v>5.9447489017960266E-6</v>
      </c>
      <c r="S458" s="13">
        <f ca="1">EXP(SUMPRODUCT(LN($Y458:$AL458),AlturaTRI!$C$39:$P$39)+SUMPRODUCT(LN(1-$Y458:$AL458),1-AlturaTRI!$C$39:$P$39))</f>
        <v>1.9785751801607622E-8</v>
      </c>
      <c r="T458" s="13">
        <f ca="1">EXP(SUMPRODUCT(LN($Y458:$AL458),AlturaTRI!$C$40:$P$40)+SUMPRODUCT(LN(1-$Y458:$AL458),1-AlturaTRI!$C$40:$P$40))</f>
        <v>5.3611902618959325E-11</v>
      </c>
      <c r="U458" s="13">
        <f ca="1">EXP(SUMPRODUCT(LN($Y458:$AL458),AlturaTRI!$C$41:$P$41)+SUMPRODUCT(LN(1-$Y458:$AL458),1-AlturaTRI!$C$41:$P$41))</f>
        <v>1.6482970303017995E-7</v>
      </c>
      <c r="V458" s="13">
        <f ca="1">EXP(SUMPRODUCT(LN($Y458:$AL458),AlturaTRI!$C$42:$P$42)+SUMPRODUCT(LN(1-$Y458:$AL458),1-AlturaTRI!$C$42:$P$42))</f>
        <v>2.8627451314505636E-6</v>
      </c>
      <c r="W458" s="13">
        <f ca="1">EXP(SUMPRODUCT(LN($Y458:$AL458),AlturaTRI!$C$43:$P$43)+SUMPRODUCT(LN(1-$Y458:$AL458),1-AlturaTRI!$C$43:$P$43))</f>
        <v>7.6059571113514861E-6</v>
      </c>
      <c r="X458">
        <f t="shared" ca="1" si="67"/>
        <v>2.9819882936054473E-3</v>
      </c>
      <c r="Y458" s="9">
        <f t="shared" si="69"/>
        <v>0.11816067531928308</v>
      </c>
      <c r="Z458" s="9">
        <f t="shared" si="69"/>
        <v>0.10572485742051148</v>
      </c>
      <c r="AA458" s="9">
        <f t="shared" si="69"/>
        <v>0.1594762216792309</v>
      </c>
      <c r="AB458" s="9">
        <f t="shared" si="69"/>
        <v>0.11227137147267235</v>
      </c>
      <c r="AC458" s="9">
        <f t="shared" si="69"/>
        <v>0.13058511775806381</v>
      </c>
      <c r="AD458" s="9">
        <f t="shared" si="69"/>
        <v>9.6935498031785181E-2</v>
      </c>
      <c r="AE458" s="9">
        <f t="shared" si="69"/>
        <v>0.56468462043680179</v>
      </c>
      <c r="AF458" s="9">
        <f t="shared" si="69"/>
        <v>0.40922249101119285</v>
      </c>
      <c r="AG458" s="9">
        <f t="shared" si="69"/>
        <v>0.96603444541149308</v>
      </c>
      <c r="AH458" s="9">
        <f t="shared" si="69"/>
        <v>0.23886325635012837</v>
      </c>
      <c r="AI458" s="9">
        <f t="shared" si="69"/>
        <v>0.2588701924848858</v>
      </c>
      <c r="AJ458" s="9">
        <f t="shared" si="69"/>
        <v>8.6915722905969967E-2</v>
      </c>
      <c r="AK458" s="9">
        <f t="shared" si="69"/>
        <v>0.13092260476873324</v>
      </c>
      <c r="AL458" s="9">
        <f t="shared" si="69"/>
        <v>0.13609280507794699</v>
      </c>
    </row>
    <row r="459" spans="1:38">
      <c r="A459">
        <v>453</v>
      </c>
      <c r="B459">
        <f t="shared" si="68"/>
        <v>0.51999999999995927</v>
      </c>
      <c r="C459">
        <f t="shared" si="66"/>
        <v>1.7215999999999967</v>
      </c>
      <c r="D459" s="13">
        <f>EXP(SUMPRODUCT(LN($Y459:$AL459),AlturaTRI!$C$24:$P$24)+SUMPRODUCT(LN(1-$Y459:$AL459),1-AlturaTRI!$C$24:$P$24))</f>
        <v>3.9582017581609232E-5</v>
      </c>
      <c r="E459" s="13">
        <f ca="1">EXP(SUMPRODUCT(LN($Y459:$AL459),AlturaTRI!$C$25:$P$25)+SUMPRODUCT(LN(1-$Y459:$AL459),1-AlturaTRI!$C$25:$P$25))</f>
        <v>2.9190473056501718E-6</v>
      </c>
      <c r="F459" s="13">
        <f ca="1">EXP(SUMPRODUCT(LN($Y459:$AL459),AlturaTRI!$C$26:$P$26)+SUMPRODUCT(LN(1-$Y459:$AL459),1-AlturaTRI!$C$26:$P$26))</f>
        <v>1.3822569802274986E-8</v>
      </c>
      <c r="G459" s="13">
        <f ca="1">EXP(SUMPRODUCT(LN($Y459:$AL459),AlturaTRI!$C$27:$P$27)+SUMPRODUCT(LN(1-$Y459:$AL459),1-AlturaTRI!$C$27:$P$27))</f>
        <v>2.3966653838355692E-7</v>
      </c>
      <c r="H459" s="13">
        <f ca="1">EXP(SUMPRODUCT(LN($Y459:$AL459),AlturaTRI!$C$28:$P$28)+SUMPRODUCT(LN(1-$Y459:$AL459),1-AlturaTRI!$C$28:$P$28))</f>
        <v>4.9172815666886334E-9</v>
      </c>
      <c r="I459" s="13">
        <f ca="1">EXP(SUMPRODUCT(LN($Y459:$AL459),AlturaTRI!$C$29:$P$29)+SUMPRODUCT(LN(1-$Y459:$AL459),1-AlturaTRI!$C$29:$P$29))</f>
        <v>5.2376670442673621E-9</v>
      </c>
      <c r="J459" s="13">
        <f ca="1">EXP(SUMPRODUCT(LN($Y459:$AL459),AlturaTRI!$C$30:$P$30)+SUMPRODUCT(LN(1-$Y459:$AL459),1-AlturaTRI!$C$30:$P$30))</f>
        <v>1.2552552709494605E-7</v>
      </c>
      <c r="K459" s="13">
        <f ca="1">EXP(SUMPRODUCT(LN($Y459:$AL459),AlturaTRI!$C$31:$P$31)+SUMPRODUCT(LN(1-$Y459:$AL459),1-AlturaTRI!$C$31:$P$31))</f>
        <v>2.6875811870679413E-7</v>
      </c>
      <c r="L459" s="13">
        <f ca="1">EXP(SUMPRODUCT(LN($Y459:$AL459),AlturaTRI!$C$32:$P$32)+SUMPRODUCT(LN(1-$Y459:$AL459),1-AlturaTRI!$C$32:$P$32))</f>
        <v>1.8655027801930559E-7</v>
      </c>
      <c r="M459" s="13">
        <f ca="1">EXP(SUMPRODUCT(LN($Y459:$AL459),AlturaTRI!$C$33:$P$33)+SUMPRODUCT(LN(1-$Y459:$AL459),1-AlturaTRI!$C$33:$P$33))</f>
        <v>2.2847227684634371E-5</v>
      </c>
      <c r="N459" s="13">
        <f ca="1">EXP(SUMPRODUCT(LN($Y459:$AL459),AlturaTRI!$C$34:$P$34)+SUMPRODUCT(LN(1-$Y459:$AL459),1-AlturaTRI!$C$34:$P$34))</f>
        <v>6.2906854292555867E-4</v>
      </c>
      <c r="O459" s="13">
        <f ca="1">EXP(SUMPRODUCT(LN($Y459:$AL459),AlturaTRI!$C$35:$P$35)+SUMPRODUCT(LN(1-$Y459:$AL459),1-AlturaTRI!$C$35:$P$35))</f>
        <v>1.7881466372057737E-6</v>
      </c>
      <c r="P459" s="13">
        <f ca="1">EXP(SUMPRODUCT(LN($Y459:$AL459),AlturaTRI!$C$36:$P$36)+SUMPRODUCT(LN(1-$Y459:$AL459),1-AlturaTRI!$C$36:$P$36))</f>
        <v>1.2535862067857763E-6</v>
      </c>
      <c r="Q459" s="13">
        <f ca="1">EXP(SUMPRODUCT(LN($Y459:$AL459),AlturaTRI!$C$37:$P$37)+SUMPRODUCT(LN(1-$Y459:$AL459),1-AlturaTRI!$C$37:$P$37))</f>
        <v>5.1357480265277468E-5</v>
      </c>
      <c r="R459" s="13">
        <f ca="1">EXP(SUMPRODUCT(LN($Y459:$AL459),AlturaTRI!$C$38:$P$38)+SUMPRODUCT(LN(1-$Y459:$AL459),1-AlturaTRI!$C$38:$P$38))</f>
        <v>6.1543308278048878E-6</v>
      </c>
      <c r="S459" s="13">
        <f ca="1">EXP(SUMPRODUCT(LN($Y459:$AL459),AlturaTRI!$C$39:$P$39)+SUMPRODUCT(LN(1-$Y459:$AL459),1-AlturaTRI!$C$39:$P$39))</f>
        <v>2.3042101836249931E-8</v>
      </c>
      <c r="T459" s="13">
        <f ca="1">EXP(SUMPRODUCT(LN($Y459:$AL459),AlturaTRI!$C$40:$P$40)+SUMPRODUCT(LN(1-$Y459:$AL459),1-AlturaTRI!$C$40:$P$40))</f>
        <v>5.9465987207072109E-11</v>
      </c>
      <c r="U459" s="13">
        <f ca="1">EXP(SUMPRODUCT(LN($Y459:$AL459),AlturaTRI!$C$41:$P$41)+SUMPRODUCT(LN(1-$Y459:$AL459),1-AlturaTRI!$C$41:$P$41))</f>
        <v>1.7974714736388523E-7</v>
      </c>
      <c r="V459" s="13">
        <f ca="1">EXP(SUMPRODUCT(LN($Y459:$AL459),AlturaTRI!$C$42:$P$42)+SUMPRODUCT(LN(1-$Y459:$AL459),1-AlturaTRI!$C$42:$P$42))</f>
        <v>3.020899782098025E-6</v>
      </c>
      <c r="W459" s="13">
        <f ca="1">EXP(SUMPRODUCT(LN($Y459:$AL459),AlturaTRI!$C$43:$P$43)+SUMPRODUCT(LN(1-$Y459:$AL459),1-AlturaTRI!$C$43:$P$43))</f>
        <v>8.1544953120874387E-6</v>
      </c>
      <c r="X459">
        <f t="shared" ca="1" si="67"/>
        <v>2.9666705309875532E-3</v>
      </c>
      <c r="Y459" s="9">
        <f t="shared" si="69"/>
        <v>0.12017938001080261</v>
      </c>
      <c r="Z459" s="9">
        <f t="shared" si="69"/>
        <v>0.10760616501644053</v>
      </c>
      <c r="AA459" s="9">
        <f t="shared" si="69"/>
        <v>0.1618674931005159</v>
      </c>
      <c r="AB459" s="9">
        <f t="shared" si="69"/>
        <v>0.11370853462116717</v>
      </c>
      <c r="AC459" s="9">
        <f t="shared" si="69"/>
        <v>0.13242880626214595</v>
      </c>
      <c r="AD459" s="9">
        <f t="shared" si="69"/>
        <v>9.8421659117480839E-2</v>
      </c>
      <c r="AE459" s="9">
        <f t="shared" si="69"/>
        <v>0.57025440881469525</v>
      </c>
      <c r="AF459" s="9">
        <f t="shared" si="69"/>
        <v>0.41371156100443207</v>
      </c>
      <c r="AG459" s="9">
        <f t="shared" si="69"/>
        <v>0.96680230207170315</v>
      </c>
      <c r="AH459" s="9">
        <f t="shared" si="69"/>
        <v>0.24306519211167329</v>
      </c>
      <c r="AI459" s="9">
        <f t="shared" si="69"/>
        <v>0.26277108587838233</v>
      </c>
      <c r="AJ459" s="9">
        <f t="shared" si="69"/>
        <v>8.8991146907799801E-2</v>
      </c>
      <c r="AK459" s="9">
        <f t="shared" si="69"/>
        <v>0.13269416077934854</v>
      </c>
      <c r="AL459" s="9">
        <f t="shared" si="69"/>
        <v>0.13894332585576261</v>
      </c>
    </row>
    <row r="460" spans="1:38">
      <c r="A460">
        <v>454</v>
      </c>
      <c r="B460">
        <f t="shared" si="68"/>
        <v>0.52999999999995928</v>
      </c>
      <c r="C460">
        <f t="shared" si="66"/>
        <v>1.7223999999999966</v>
      </c>
      <c r="D460" s="13">
        <f>EXP(SUMPRODUCT(LN($Y460:$AL460),AlturaTRI!$C$24:$P$24)+SUMPRODUCT(LN(1-$Y460:$AL460),1-AlturaTRI!$C$24:$P$24))</f>
        <v>3.9034196195634445E-5</v>
      </c>
      <c r="E460" s="13">
        <f ca="1">EXP(SUMPRODUCT(LN($Y460:$AL460),AlturaTRI!$C$25:$P$25)+SUMPRODUCT(LN(1-$Y460:$AL460),1-AlturaTRI!$C$25:$P$25))</f>
        <v>3.0950871652495394E-6</v>
      </c>
      <c r="F460" s="13">
        <f ca="1">EXP(SUMPRODUCT(LN($Y460:$AL460),AlturaTRI!$C$26:$P$26)+SUMPRODUCT(LN(1-$Y460:$AL460),1-AlturaTRI!$C$26:$P$26))</f>
        <v>1.4669920675738724E-8</v>
      </c>
      <c r="G460" s="13">
        <f ca="1">EXP(SUMPRODUCT(LN($Y460:$AL460),AlturaTRI!$C$27:$P$27)+SUMPRODUCT(LN(1-$Y460:$AL460),1-AlturaTRI!$C$27:$P$27))</f>
        <v>2.70932091404116E-7</v>
      </c>
      <c r="H460" s="13">
        <f ca="1">EXP(SUMPRODUCT(LN($Y460:$AL460),AlturaTRI!$C$28:$P$28)+SUMPRODUCT(LN(1-$Y460:$AL460),1-AlturaTRI!$C$28:$P$28))</f>
        <v>5.4995047112310089E-9</v>
      </c>
      <c r="I460" s="13">
        <f ca="1">EXP(SUMPRODUCT(LN($Y460:$AL460),AlturaTRI!$C$29:$P$29)+SUMPRODUCT(LN(1-$Y460:$AL460),1-AlturaTRI!$C$29:$P$29))</f>
        <v>5.5352226253317886E-9</v>
      </c>
      <c r="J460" s="13">
        <f ca="1">EXP(SUMPRODUCT(LN($Y460:$AL460),AlturaTRI!$C$30:$P$30)+SUMPRODUCT(LN(1-$Y460:$AL460),1-AlturaTRI!$C$30:$P$30))</f>
        <v>1.3532292603814176E-7</v>
      </c>
      <c r="K460" s="13">
        <f ca="1">EXP(SUMPRODUCT(LN($Y460:$AL460),AlturaTRI!$C$31:$P$31)+SUMPRODUCT(LN(1-$Y460:$AL460),1-AlturaTRI!$C$31:$P$31))</f>
        <v>2.7395465818323662E-7</v>
      </c>
      <c r="L460" s="13">
        <f ca="1">EXP(SUMPRODUCT(LN($Y460:$AL460),AlturaTRI!$C$32:$P$32)+SUMPRODUCT(LN(1-$Y460:$AL460),1-AlturaTRI!$C$32:$P$32))</f>
        <v>1.8856627535814132E-7</v>
      </c>
      <c r="M460" s="13">
        <f ca="1">EXP(SUMPRODUCT(LN($Y460:$AL460),AlturaTRI!$C$33:$P$33)+SUMPRODUCT(LN(1-$Y460:$AL460),1-AlturaTRI!$C$33:$P$33))</f>
        <v>2.383222104559871E-5</v>
      </c>
      <c r="N460" s="13">
        <f ca="1">EXP(SUMPRODUCT(LN($Y460:$AL460),AlturaTRI!$C$34:$P$34)+SUMPRODUCT(LN(1-$Y460:$AL460),1-AlturaTRI!$C$34:$P$34))</f>
        <v>6.2311108126008035E-4</v>
      </c>
      <c r="O460" s="13">
        <f ca="1">EXP(SUMPRODUCT(LN($Y460:$AL460),AlturaTRI!$C$35:$P$35)+SUMPRODUCT(LN(1-$Y460:$AL460),1-AlturaTRI!$C$35:$P$35))</f>
        <v>1.9084336587559919E-6</v>
      </c>
      <c r="P460" s="13">
        <f ca="1">EXP(SUMPRODUCT(LN($Y460:$AL460),AlturaTRI!$C$36:$P$36)+SUMPRODUCT(LN(1-$Y460:$AL460),1-AlturaTRI!$C$36:$P$36))</f>
        <v>1.3313472655791318E-6</v>
      </c>
      <c r="Q460" s="13">
        <f ca="1">EXP(SUMPRODUCT(LN($Y460:$AL460),AlturaTRI!$C$37:$P$37)+SUMPRODUCT(LN(1-$Y460:$AL460),1-AlturaTRI!$C$37:$P$37))</f>
        <v>5.2342380612607337E-5</v>
      </c>
      <c r="R460" s="13">
        <f ca="1">EXP(SUMPRODUCT(LN($Y460:$AL460),AlturaTRI!$C$38:$P$38)+SUMPRODUCT(LN(1-$Y460:$AL460),1-AlturaTRI!$C$38:$P$38))</f>
        <v>6.3665249037395853E-6</v>
      </c>
      <c r="S460" s="13">
        <f ca="1">EXP(SUMPRODUCT(LN($Y460:$AL460),AlturaTRI!$C$39:$P$39)+SUMPRODUCT(LN(1-$Y460:$AL460),1-AlturaTRI!$C$39:$P$39))</f>
        <v>2.681426565742302E-8</v>
      </c>
      <c r="T460" s="13">
        <f ca="1">EXP(SUMPRODUCT(LN($Y460:$AL460),AlturaTRI!$C$40:$P$40)+SUMPRODUCT(LN(1-$Y460:$AL460),1-AlturaTRI!$C$40:$P$40))</f>
        <v>6.5909850621611767E-11</v>
      </c>
      <c r="U460" s="13">
        <f ca="1">EXP(SUMPRODUCT(LN($Y460:$AL460),AlturaTRI!$C$41:$P$41)+SUMPRODUCT(LN(1-$Y460:$AL460),1-AlturaTRI!$C$41:$P$41))</f>
        <v>1.9586769771911054E-7</v>
      </c>
      <c r="V460" s="13">
        <f ca="1">EXP(SUMPRODUCT(LN($Y460:$AL460),AlturaTRI!$C$42:$P$42)+SUMPRODUCT(LN(1-$Y460:$AL460),1-AlturaTRI!$C$42:$P$42))</f>
        <v>3.1854018811201245E-6</v>
      </c>
      <c r="W460" s="13">
        <f ca="1">EXP(SUMPRODUCT(LN($Y460:$AL460),AlturaTRI!$C$43:$P$43)+SUMPRODUCT(LN(1-$Y460:$AL460),1-AlturaTRI!$C$43:$P$43))</f>
        <v>8.7360393958100199E-6</v>
      </c>
      <c r="X460">
        <f t="shared" ca="1" si="67"/>
        <v>2.951136323674183E-3</v>
      </c>
      <c r="Y460" s="9">
        <f t="shared" si="69"/>
        <v>0.12222779279073295</v>
      </c>
      <c r="Z460" s="9">
        <f t="shared" si="69"/>
        <v>0.10951684960027727</v>
      </c>
      <c r="AA460" s="9">
        <f t="shared" si="69"/>
        <v>0.16428761215577331</v>
      </c>
      <c r="AB460" s="9">
        <f t="shared" si="69"/>
        <v>0.11516170805235172</v>
      </c>
      <c r="AC460" s="9">
        <f t="shared" si="69"/>
        <v>0.13429450439929236</v>
      </c>
      <c r="AD460" s="9">
        <f t="shared" si="69"/>
        <v>9.9928083937038101E-2</v>
      </c>
      <c r="AE460" s="9">
        <f t="shared" si="69"/>
        <v>0.57580646688816162</v>
      </c>
      <c r="AF460" s="9">
        <f t="shared" si="69"/>
        <v>0.41821501486653923</v>
      </c>
      <c r="AG460" s="9">
        <f t="shared" si="69"/>
        <v>0.96755338289598858</v>
      </c>
      <c r="AH460" s="9">
        <f t="shared" si="69"/>
        <v>0.2473170275285386</v>
      </c>
      <c r="AI460" s="9">
        <f t="shared" si="69"/>
        <v>0.2667096076074596</v>
      </c>
      <c r="AJ460" s="9">
        <f t="shared" si="69"/>
        <v>9.1111183974525167E-2</v>
      </c>
      <c r="AK460" s="9">
        <f t="shared" si="69"/>
        <v>0.13448597880035515</v>
      </c>
      <c r="AL460" s="9">
        <f t="shared" si="69"/>
        <v>0.14184374904413988</v>
      </c>
    </row>
    <row r="461" spans="1:38">
      <c r="A461">
        <v>455</v>
      </c>
      <c r="B461">
        <f t="shared" si="68"/>
        <v>0.53999999999995929</v>
      </c>
      <c r="C461">
        <f t="shared" si="66"/>
        <v>1.7231999999999967</v>
      </c>
      <c r="D461" s="13">
        <f>EXP(SUMPRODUCT(LN($Y461:$AL461),AlturaTRI!$C$24:$P$24)+SUMPRODUCT(LN(1-$Y461:$AL461),1-AlturaTRI!$C$24:$P$24))</f>
        <v>3.8464842058548333E-5</v>
      </c>
      <c r="E461" s="13">
        <f ca="1">EXP(SUMPRODUCT(LN($Y461:$AL461),AlturaTRI!$C$25:$P$25)+SUMPRODUCT(LN(1-$Y461:$AL461),1-AlturaTRI!$C$25:$P$25))</f>
        <v>3.2792613852687954E-6</v>
      </c>
      <c r="F461" s="13">
        <f ca="1">EXP(SUMPRODUCT(LN($Y461:$AL461),AlturaTRI!$C$26:$P$26)+SUMPRODUCT(LN(1-$Y461:$AL461),1-AlturaTRI!$C$26:$P$26))</f>
        <v>1.5557440145966474E-8</v>
      </c>
      <c r="G461" s="13">
        <f ca="1">EXP(SUMPRODUCT(LN($Y461:$AL461),AlturaTRI!$C$27:$P$27)+SUMPRODUCT(LN(1-$Y461:$AL461),1-AlturaTRI!$C$27:$P$27))</f>
        <v>3.0604472279916572E-7</v>
      </c>
      <c r="H461" s="13">
        <f ca="1">EXP(SUMPRODUCT(LN($Y461:$AL461),AlturaTRI!$C$28:$P$28)+SUMPRODUCT(LN(1-$Y461:$AL461),1-AlturaTRI!$C$28:$P$28))</f>
        <v>6.1460130691384796E-9</v>
      </c>
      <c r="I461" s="13">
        <f ca="1">EXP(SUMPRODUCT(LN($Y461:$AL461),AlturaTRI!$C$29:$P$29)+SUMPRODUCT(LN(1-$Y461:$AL461),1-AlturaTRI!$C$29:$P$29))</f>
        <v>5.8452581758752956E-9</v>
      </c>
      <c r="J461" s="13">
        <f ca="1">EXP(SUMPRODUCT(LN($Y461:$AL461),AlturaTRI!$C$30:$P$30)+SUMPRODUCT(LN(1-$Y461:$AL461),1-AlturaTRI!$C$30:$P$30))</f>
        <v>1.4577468292791933E-7</v>
      </c>
      <c r="K461" s="13">
        <f ca="1">EXP(SUMPRODUCT(LN($Y461:$AL461),AlturaTRI!$C$31:$P$31)+SUMPRODUCT(LN(1-$Y461:$AL461),1-AlturaTRI!$C$31:$P$31))</f>
        <v>2.7904046428849289E-7</v>
      </c>
      <c r="L461" s="13">
        <f ca="1">EXP(SUMPRODUCT(LN($Y461:$AL461),AlturaTRI!$C$32:$P$32)+SUMPRODUCT(LN(1-$Y461:$AL461),1-AlturaTRI!$C$32:$P$32))</f>
        <v>1.9045989672494487E-7</v>
      </c>
      <c r="M461" s="13">
        <f ca="1">EXP(SUMPRODUCT(LN($Y461:$AL461),AlturaTRI!$C$33:$P$33)+SUMPRODUCT(LN(1-$Y461:$AL461),1-AlturaTRI!$C$33:$P$33))</f>
        <v>2.4840877121426891E-5</v>
      </c>
      <c r="N461" s="13">
        <f ca="1">EXP(SUMPRODUCT(LN($Y461:$AL461),AlturaTRI!$C$34:$P$34)+SUMPRODUCT(LN(1-$Y461:$AL461),1-AlturaTRI!$C$34:$P$34))</f>
        <v>6.167432151749498E-4</v>
      </c>
      <c r="O461" s="13">
        <f ca="1">EXP(SUMPRODUCT(LN($Y461:$AL461),AlturaTRI!$C$35:$P$35)+SUMPRODUCT(LN(1-$Y461:$AL461),1-AlturaTRI!$C$35:$P$35))</f>
        <v>2.0352717490199427E-6</v>
      </c>
      <c r="P461" s="13">
        <f ca="1">EXP(SUMPRODUCT(LN($Y461:$AL461),AlturaTRI!$C$36:$P$36)+SUMPRODUCT(LN(1-$Y461:$AL461),1-AlturaTRI!$C$36:$P$36))</f>
        <v>1.4128624921009722E-6</v>
      </c>
      <c r="Q461" s="13">
        <f ca="1">EXP(SUMPRODUCT(LN($Y461:$AL461),AlturaTRI!$C$37:$P$37)+SUMPRODUCT(LN(1-$Y461:$AL461),1-AlturaTRI!$C$37:$P$37))</f>
        <v>5.3305820666059596E-5</v>
      </c>
      <c r="R461" s="13">
        <f ca="1">EXP(SUMPRODUCT(LN($Y461:$AL461),AlturaTRI!$C$38:$P$38)+SUMPRODUCT(LN(1-$Y461:$AL461),1-AlturaTRI!$C$38:$P$38))</f>
        <v>6.5810538710659996E-6</v>
      </c>
      <c r="S461" s="13">
        <f ca="1">EXP(SUMPRODUCT(LN($Y461:$AL461),AlturaTRI!$C$39:$P$39)+SUMPRODUCT(LN(1-$Y461:$AL461),1-AlturaTRI!$C$39:$P$39))</f>
        <v>3.1180359874262195E-8</v>
      </c>
      <c r="T461" s="13">
        <f ca="1">EXP(SUMPRODUCT(LN($Y461:$AL461),AlturaTRI!$C$40:$P$40)+SUMPRODUCT(LN(1-$Y461:$AL461),1-AlturaTRI!$C$40:$P$40))</f>
        <v>7.2996732604487753E-11</v>
      </c>
      <c r="U461" s="13">
        <f ca="1">EXP(SUMPRODUCT(LN($Y461:$AL461),AlturaTRI!$C$41:$P$41)+SUMPRODUCT(LN(1-$Y461:$AL461),1-AlturaTRI!$C$41:$P$41))</f>
        <v>2.1327258352097598E-7</v>
      </c>
      <c r="V461" s="13">
        <f ca="1">EXP(SUMPRODUCT(LN($Y461:$AL461),AlturaTRI!$C$42:$P$42)+SUMPRODUCT(LN(1-$Y461:$AL461),1-AlturaTRI!$C$42:$P$42))</f>
        <v>3.3563214314348793E-6</v>
      </c>
      <c r="W461" s="13">
        <f ca="1">EXP(SUMPRODUCT(LN($Y461:$AL461),AlturaTRI!$C$43:$P$43)+SUMPRODUCT(LN(1-$Y461:$AL461),1-AlturaTRI!$C$43:$P$43))</f>
        <v>9.3519780721621395E-6</v>
      </c>
      <c r="X461">
        <f t="shared" ca="1" si="67"/>
        <v>2.935389903574768E-3</v>
      </c>
      <c r="Y461" s="9">
        <f t="shared" si="69"/>
        <v>0.12430618708903657</v>
      </c>
      <c r="Z461" s="9">
        <f t="shared" si="69"/>
        <v>0.11145722349160056</v>
      </c>
      <c r="AA461" s="9">
        <f t="shared" si="69"/>
        <v>0.16673671664122441</v>
      </c>
      <c r="AB461" s="9">
        <f t="shared" si="69"/>
        <v>0.11663100888666236</v>
      </c>
      <c r="AC461" s="9">
        <f t="shared" si="69"/>
        <v>0.13618236119639285</v>
      </c>
      <c r="AD461" s="9">
        <f t="shared" si="69"/>
        <v>0.10145497121117839</v>
      </c>
      <c r="AE461" s="9">
        <f t="shared" si="69"/>
        <v>0.581339456768316</v>
      </c>
      <c r="AF461" s="9">
        <f t="shared" si="69"/>
        <v>0.4227321444332271</v>
      </c>
      <c r="AG461" s="9">
        <f t="shared" si="69"/>
        <v>0.96828802828275307</v>
      </c>
      <c r="AH461" s="9">
        <f t="shared" si="69"/>
        <v>0.25161851473936203</v>
      </c>
      <c r="AI461" s="9">
        <f t="shared" si="69"/>
        <v>0.27068548690761007</v>
      </c>
      <c r="AJ461" s="9">
        <f t="shared" si="69"/>
        <v>9.3276555523299512E-2</v>
      </c>
      <c r="AK461" s="9">
        <f t="shared" si="69"/>
        <v>0.1362981900336071</v>
      </c>
      <c r="AL461" s="9">
        <f t="shared" si="69"/>
        <v>0.14479453682263069</v>
      </c>
    </row>
    <row r="462" spans="1:38">
      <c r="A462">
        <v>456</v>
      </c>
      <c r="B462">
        <f t="shared" si="68"/>
        <v>0.5499999999999593</v>
      </c>
      <c r="C462">
        <f t="shared" si="66"/>
        <v>1.7239999999999966</v>
      </c>
      <c r="D462" s="13">
        <f>EXP(SUMPRODUCT(LN($Y462:$AL462),AlturaTRI!$C$24:$P$24)+SUMPRODUCT(LN(1-$Y462:$AL462),1-AlturaTRI!$C$24:$P$24))</f>
        <v>3.7874872693856745E-5</v>
      </c>
      <c r="E462" s="13">
        <f ca="1">EXP(SUMPRODUCT(LN($Y462:$AL462),AlturaTRI!$C$25:$P$25)+SUMPRODUCT(LN(1-$Y462:$AL462),1-AlturaTRI!$C$25:$P$25))</f>
        <v>3.4717440603389105E-6</v>
      </c>
      <c r="F462" s="13">
        <f ca="1">EXP(SUMPRODUCT(LN($Y462:$AL462),AlturaTRI!$C$26:$P$26)+SUMPRODUCT(LN(1-$Y462:$AL462),1-AlturaTRI!$C$26:$P$26))</f>
        <v>1.6486065747153757E-8</v>
      </c>
      <c r="G462" s="13">
        <f ca="1">EXP(SUMPRODUCT(LN($Y462:$AL462),AlturaTRI!$C$27:$P$27)+SUMPRODUCT(LN(1-$Y462:$AL462),1-AlturaTRI!$C$27:$P$27))</f>
        <v>3.4544416115801543E-7</v>
      </c>
      <c r="H462" s="13">
        <f ca="1">EXP(SUMPRODUCT(LN($Y462:$AL462),AlturaTRI!$C$28:$P$28)+SUMPRODUCT(LN(1-$Y462:$AL462),1-AlturaTRI!$C$28:$P$28))</f>
        <v>6.8632828244766507E-9</v>
      </c>
      <c r="I462" s="13">
        <f ca="1">EXP(SUMPRODUCT(LN($Y462:$AL462),AlturaTRI!$C$29:$P$29)+SUMPRODUCT(LN(1-$Y462:$AL462),1-AlturaTRI!$C$29:$P$29))</f>
        <v>6.167949633278356E-9</v>
      </c>
      <c r="J462" s="13">
        <f ca="1">EXP(SUMPRODUCT(LN($Y462:$AL462),AlturaTRI!$C$30:$P$30)+SUMPRODUCT(LN(1-$Y462:$AL462),1-AlturaTRI!$C$30:$P$30))</f>
        <v>1.5691387465656461E-7</v>
      </c>
      <c r="K462" s="13">
        <f ca="1">EXP(SUMPRODUCT(LN($Y462:$AL462),AlturaTRI!$C$31:$P$31)+SUMPRODUCT(LN(1-$Y462:$AL462),1-AlturaTRI!$C$31:$P$31))</f>
        <v>2.8400383059239221E-7</v>
      </c>
      <c r="L462" s="13">
        <f ca="1">EXP(SUMPRODUCT(LN($Y462:$AL462),AlturaTRI!$C$32:$P$32)+SUMPRODUCT(LN(1-$Y462:$AL462),1-AlturaTRI!$C$32:$P$32))</f>
        <v>1.9222575777480902E-7</v>
      </c>
      <c r="M462" s="13">
        <f ca="1">EXP(SUMPRODUCT(LN($Y462:$AL462),AlturaTRI!$C$33:$P$33)+SUMPRODUCT(LN(1-$Y462:$AL462),1-AlturaTRI!$C$33:$P$33))</f>
        <v>2.5872467503590598E-5</v>
      </c>
      <c r="N462" s="13">
        <f ca="1">EXP(SUMPRODUCT(LN($Y462:$AL462),AlturaTRI!$C$34:$P$34)+SUMPRODUCT(LN(1-$Y462:$AL462),1-AlturaTRI!$C$34:$P$34))</f>
        <v>6.0997467130238727E-4</v>
      </c>
      <c r="O462" s="13">
        <f ca="1">EXP(SUMPRODUCT(LN($Y462:$AL462),AlturaTRI!$C$35:$P$35)+SUMPRODUCT(LN(1-$Y462:$AL462),1-AlturaTRI!$C$35:$P$35))</f>
        <v>2.1688836582686466E-6</v>
      </c>
      <c r="P462" s="13">
        <f ca="1">EXP(SUMPRODUCT(LN($Y462:$AL462),AlturaTRI!$C$36:$P$36)+SUMPRODUCT(LN(1-$Y462:$AL462),1-AlturaTRI!$C$36:$P$36))</f>
        <v>1.4982247132899511E-6</v>
      </c>
      <c r="Q462" s="13">
        <f ca="1">EXP(SUMPRODUCT(LN($Y462:$AL462),AlturaTRI!$C$37:$P$37)+SUMPRODUCT(LN(1-$Y462:$AL462),1-AlturaTRI!$C$37:$P$37))</f>
        <v>5.4245574372477287E-5</v>
      </c>
      <c r="R462" s="13">
        <f ca="1">EXP(SUMPRODUCT(LN($Y462:$AL462),AlturaTRI!$C$38:$P$38)+SUMPRODUCT(LN(1-$Y462:$AL462),1-AlturaTRI!$C$38:$P$38))</f>
        <v>6.7976212809426647E-6</v>
      </c>
      <c r="S462" s="13">
        <f ca="1">EXP(SUMPRODUCT(LN($Y462:$AL462),AlturaTRI!$C$39:$P$39)+SUMPRODUCT(LN(1-$Y462:$AL462),1-AlturaTRI!$C$39:$P$39))</f>
        <v>3.6229709719985527E-8</v>
      </c>
      <c r="T462" s="13">
        <f ca="1">EXP(SUMPRODUCT(LN($Y462:$AL462),AlturaTRI!$C$40:$P$40)+SUMPRODUCT(LN(1-$Y462:$AL462),1-AlturaTRI!$C$40:$P$40))</f>
        <v>8.0783939922395677E-11</v>
      </c>
      <c r="U462" s="13">
        <f ca="1">EXP(SUMPRODUCT(LN($Y462:$AL462),AlturaTRI!$C$41:$P$41)+SUMPRODUCT(LN(1-$Y462:$AL462),1-AlturaTRI!$C$41:$P$41))</f>
        <v>2.3204689238521938E-7</v>
      </c>
      <c r="V462" s="13">
        <f ca="1">EXP(SUMPRODUCT(LN($Y462:$AL462),AlturaTRI!$C$42:$P$42)+SUMPRODUCT(LN(1-$Y462:$AL462),1-AlturaTRI!$C$42:$P$42))</f>
        <v>3.5337138230615238E-6</v>
      </c>
      <c r="W462" s="13">
        <f ca="1">EXP(SUMPRODUCT(LN($Y462:$AL462),AlturaTRI!$C$43:$P$43)+SUMPRODUCT(LN(1-$Y462:$AL462),1-AlturaTRI!$C$43:$P$43))</f>
        <v>1.0003705344302021E-5</v>
      </c>
      <c r="X462">
        <f t="shared" ca="1" si="67"/>
        <v>2.9194355437212327E-3</v>
      </c>
      <c r="Y462" s="9">
        <f t="shared" si="69"/>
        <v>0.1264148331470917</v>
      </c>
      <c r="Z462" s="9">
        <f t="shared" si="69"/>
        <v>0.11342759703823412</v>
      </c>
      <c r="AA462" s="9">
        <f t="shared" si="69"/>
        <v>0.1692149384508711</v>
      </c>
      <c r="AB462" s="9">
        <f t="shared" si="69"/>
        <v>0.11811655350553128</v>
      </c>
      <c r="AC462" s="9">
        <f t="shared" si="69"/>
        <v>0.13809252339852518</v>
      </c>
      <c r="AD462" s="9">
        <f t="shared" si="69"/>
        <v>0.10300251919877954</v>
      </c>
      <c r="AE462" s="9">
        <f t="shared" si="69"/>
        <v>0.58685205952262076</v>
      </c>
      <c r="AF462" s="9">
        <f t="shared" si="69"/>
        <v>0.42726223251987178</v>
      </c>
      <c r="AG462" s="9">
        <f t="shared" si="69"/>
        <v>0.96900657289615333</v>
      </c>
      <c r="AH462" s="9">
        <f t="shared" si="69"/>
        <v>0.25596937355142935</v>
      </c>
      <c r="AI462" s="9">
        <f t="shared" si="69"/>
        <v>0.27469843241625608</v>
      </c>
      <c r="AJ462" s="9">
        <f t="shared" si="69"/>
        <v>9.5487983156810799E-2</v>
      </c>
      <c r="AK462" s="9">
        <f t="shared" si="69"/>
        <v>0.13813092374138367</v>
      </c>
      <c r="AL462" s="9">
        <f t="shared" si="69"/>
        <v>0.1477961379651721</v>
      </c>
    </row>
    <row r="463" spans="1:38">
      <c r="A463">
        <v>457</v>
      </c>
      <c r="B463">
        <f t="shared" si="68"/>
        <v>0.55999999999995931</v>
      </c>
      <c r="C463">
        <f t="shared" si="66"/>
        <v>1.7247999999999968</v>
      </c>
      <c r="D463" s="13">
        <f>EXP(SUMPRODUCT(LN($Y463:$AL463),AlturaTRI!$C$24:$P$24)+SUMPRODUCT(LN(1-$Y463:$AL463),1-AlturaTRI!$C$24:$P$24))</f>
        <v>3.7265250031513102E-5</v>
      </c>
      <c r="E463" s="13">
        <f ca="1">EXP(SUMPRODUCT(LN($Y463:$AL463),AlturaTRI!$C$25:$P$25)+SUMPRODUCT(LN(1-$Y463:$AL463),1-AlturaTRI!$C$25:$P$25))</f>
        <v>3.6726961249780185E-6</v>
      </c>
      <c r="F463" s="13">
        <f ca="1">EXP(SUMPRODUCT(LN($Y463:$AL463),AlturaTRI!$C$26:$P$26)+SUMPRODUCT(LN(1-$Y463:$AL463),1-AlturaTRI!$C$26:$P$26))</f>
        <v>1.7456675770928974E-8</v>
      </c>
      <c r="G463" s="13">
        <f ca="1">EXP(SUMPRODUCT(LN($Y463:$AL463),AlturaTRI!$C$27:$P$27)+SUMPRODUCT(LN(1-$Y463:$AL463),1-AlturaTRI!$C$27:$P$27))</f>
        <v>3.8961569838530933E-7</v>
      </c>
      <c r="H463" s="13">
        <f ca="1">EXP(SUMPRODUCT(LN($Y463:$AL463),AlturaTRI!$C$28:$P$28)+SUMPRODUCT(LN(1-$Y463:$AL463),1-AlturaTRI!$C$28:$P$28))</f>
        <v>7.6583628941632197E-9</v>
      </c>
      <c r="I463" s="13">
        <f ca="1">EXP(SUMPRODUCT(LN($Y463:$AL463),AlturaTRI!$C$29:$P$29)+SUMPRODUCT(LN(1-$Y463:$AL463),1-AlturaTRI!$C$29:$P$29))</f>
        <v>6.5034464532009322E-9</v>
      </c>
      <c r="J463" s="13">
        <f ca="1">EXP(SUMPRODUCT(LN($Y463:$AL463),AlturaTRI!$C$30:$P$30)+SUMPRODUCT(LN(1-$Y463:$AL463),1-AlturaTRI!$C$30:$P$30))</f>
        <v>1.6877426178283192E-7</v>
      </c>
      <c r="K463" s="13">
        <f ca="1">EXP(SUMPRODUCT(LN($Y463:$AL463),AlturaTRI!$C$31:$P$31)+SUMPRODUCT(LN(1-$Y463:$AL463),1-AlturaTRI!$C$31:$P$31))</f>
        <v>2.8883301865142738E-7</v>
      </c>
      <c r="L463" s="13">
        <f ca="1">EXP(SUMPRODUCT(LN($Y463:$AL463),AlturaTRI!$C$32:$P$32)+SUMPRODUCT(LN(1-$Y463:$AL463),1-AlturaTRI!$C$32:$P$32))</f>
        <v>1.9385867864057543E-7</v>
      </c>
      <c r="M463" s="13">
        <f ca="1">EXP(SUMPRODUCT(LN($Y463:$AL463),AlturaTRI!$C$33:$P$33)+SUMPRODUCT(LN(1-$Y463:$AL463),1-AlturaTRI!$C$33:$P$33))</f>
        <v>2.6926158828292606E-5</v>
      </c>
      <c r="N463" s="13">
        <f ca="1">EXP(SUMPRODUCT(LN($Y463:$AL463),AlturaTRI!$C$34:$P$34)+SUMPRODUCT(LN(1-$Y463:$AL463),1-AlturaTRI!$C$34:$P$34))</f>
        <v>6.0281611304684667E-4</v>
      </c>
      <c r="O463" s="13">
        <f ca="1">EXP(SUMPRODUCT(LN($Y463:$AL463),AlturaTRI!$C$35:$P$35)+SUMPRODUCT(LN(1-$Y463:$AL463),1-AlturaTRI!$C$35:$P$35))</f>
        <v>2.3094881498749268E-6</v>
      </c>
      <c r="P463" s="13">
        <f ca="1">EXP(SUMPRODUCT(LN($Y463:$AL463),AlturaTRI!$C$36:$P$36)+SUMPRODUCT(LN(1-$Y463:$AL463),1-AlturaTRI!$C$36:$P$36))</f>
        <v>1.5875216130170095E-6</v>
      </c>
      <c r="Q463" s="13">
        <f ca="1">EXP(SUMPRODUCT(LN($Y463:$AL463),AlturaTRI!$C$37:$P$37)+SUMPRODUCT(LN(1-$Y463:$AL463),1-AlturaTRI!$C$37:$P$37))</f>
        <v>5.5159410948508978E-5</v>
      </c>
      <c r="R463" s="13">
        <f ca="1">EXP(SUMPRODUCT(LN($Y463:$AL463),AlturaTRI!$C$38:$P$38)+SUMPRODUCT(LN(1-$Y463:$AL463),1-AlturaTRI!$C$38:$P$38))</f>
        <v>7.0159116817774208E-6</v>
      </c>
      <c r="S463" s="13">
        <f ca="1">EXP(SUMPRODUCT(LN($Y463:$AL463),AlturaTRI!$C$39:$P$39)+SUMPRODUCT(LN(1-$Y463:$AL463),1-AlturaTRI!$C$39:$P$39))</f>
        <v>4.2064353150925788E-8</v>
      </c>
      <c r="T463" s="13">
        <f ca="1">EXP(SUMPRODUCT(LN($Y463:$AL463),AlturaTRI!$C$40:$P$40)+SUMPRODUCT(LN(1-$Y463:$AL463),1-AlturaTRI!$C$40:$P$40))</f>
        <v>8.9333072048870289E-11</v>
      </c>
      <c r="U463" s="13">
        <f ca="1">EXP(SUMPRODUCT(LN($Y463:$AL463),AlturaTRI!$C$41:$P$41)+SUMPRODUCT(LN(1-$Y463:$AL463),1-AlturaTRI!$C$41:$P$41))</f>
        <v>2.5227958788839665E-7</v>
      </c>
      <c r="V463" s="13">
        <f ca="1">EXP(SUMPRODUCT(LN($Y463:$AL463),AlturaTRI!$C$42:$P$42)+SUMPRODUCT(LN(1-$Y463:$AL463),1-AlturaTRI!$C$42:$P$42))</f>
        <v>3.7176186153718009E-6</v>
      </c>
      <c r="W463" s="13">
        <f ca="1">EXP(SUMPRODUCT(LN($Y463:$AL463),AlturaTRI!$C$43:$P$43)+SUMPRODUCT(LN(1-$Y463:$AL463),1-AlturaTRI!$C$43:$P$43))</f>
        <v>1.0692615056947412E-5</v>
      </c>
      <c r="X463">
        <f t="shared" ca="1" si="67"/>
        <v>2.9032775563440651E-3</v>
      </c>
      <c r="Y463" s="9">
        <f t="shared" si="69"/>
        <v>0.12855399777870175</v>
      </c>
      <c r="Z463" s="9">
        <f t="shared" si="69"/>
        <v>0.11542827838351585</v>
      </c>
      <c r="AA463" s="9">
        <f t="shared" si="69"/>
        <v>0.17172240336966144</v>
      </c>
      <c r="AB463" s="9">
        <f t="shared" si="69"/>
        <v>0.11961845750081224</v>
      </c>
      <c r="AC463" s="9">
        <f t="shared" si="69"/>
        <v>0.14002513535778807</v>
      </c>
      <c r="AD463" s="9">
        <f t="shared" si="69"/>
        <v>0.10457092560644272</v>
      </c>
      <c r="AE463" s="9">
        <f t="shared" si="69"/>
        <v>0.59234297637661493</v>
      </c>
      <c r="AF463" s="9">
        <f t="shared" si="69"/>
        <v>0.43180455335618462</v>
      </c>
      <c r="AG463" s="9">
        <f t="shared" si="69"/>
        <v>0.96970934570848077</v>
      </c>
      <c r="AH463" s="9">
        <f t="shared" si="69"/>
        <v>0.26036929094942513</v>
      </c>
      <c r="AI463" s="9">
        <f t="shared" si="69"/>
        <v>0.27874813199858961</v>
      </c>
      <c r="AJ463" s="9">
        <f t="shared" si="69"/>
        <v>9.7746188012811652E-2</v>
      </c>
      <c r="AK463" s="9">
        <f t="shared" si="69"/>
        <v>0.1399843071561036</v>
      </c>
      <c r="AL463" s="9">
        <f t="shared" si="69"/>
        <v>0.15084898697935326</v>
      </c>
    </row>
    <row r="464" spans="1:38">
      <c r="A464">
        <v>458</v>
      </c>
      <c r="B464">
        <f t="shared" si="68"/>
        <v>0.56999999999995932</v>
      </c>
      <c r="C464">
        <f t="shared" si="66"/>
        <v>1.7255999999999967</v>
      </c>
      <c r="D464" s="13">
        <f>EXP(SUMPRODUCT(LN($Y464:$AL464),AlturaTRI!$C$24:$P$24)+SUMPRODUCT(LN(1-$Y464:$AL464),1-AlturaTRI!$C$24:$P$24))</f>
        <v>3.6636977668633191E-5</v>
      </c>
      <c r="E464" s="13">
        <f ca="1">EXP(SUMPRODUCT(LN($Y464:$AL464),AlturaTRI!$C$25:$P$25)+SUMPRODUCT(LN(1-$Y464:$AL464),1-AlturaTRI!$C$25:$P$25))</f>
        <v>3.8822637334137313E-6</v>
      </c>
      <c r="F464" s="13">
        <f ca="1">EXP(SUMPRODUCT(LN($Y464:$AL464),AlturaTRI!$C$26:$P$26)+SUMPRODUCT(LN(1-$Y464:$AL464),1-AlturaTRI!$C$26:$P$26))</f>
        <v>1.8470081272469137E-8</v>
      </c>
      <c r="G464" s="13">
        <f ca="1">EXP(SUMPRODUCT(LN($Y464:$AL464),AlturaTRI!$C$27:$P$27)+SUMPRODUCT(LN(1-$Y464:$AL464),1-AlturaTRI!$C$27:$P$27))</f>
        <v>4.3909428073807286E-7</v>
      </c>
      <c r="H464" s="13">
        <f ca="1">EXP(SUMPRODUCT(LN($Y464:$AL464),AlturaTRI!$C$28:$P$28)+SUMPRODUCT(LN(1-$Y464:$AL464),1-AlturaTRI!$C$28:$P$28))</f>
        <v>8.5389157809046373E-9</v>
      </c>
      <c r="I464" s="13">
        <f ca="1">EXP(SUMPRODUCT(LN($Y464:$AL464),AlturaTRI!$C$29:$P$29)+SUMPRODUCT(LN(1-$Y464:$AL464),1-AlturaTRI!$C$29:$P$29))</f>
        <v>6.8518691629644898E-9</v>
      </c>
      <c r="J464" s="13">
        <f ca="1">EXP(SUMPRODUCT(LN($Y464:$AL464),AlturaTRI!$C$30:$P$30)+SUMPRODUCT(LN(1-$Y464:$AL464),1-AlturaTRI!$C$30:$P$30))</f>
        <v>1.8139020439573949E-7</v>
      </c>
      <c r="K464" s="13">
        <f ca="1">EXP(SUMPRODUCT(LN($Y464:$AL464),AlturaTRI!$C$31:$P$31)+SUMPRODUCT(LN(1-$Y464:$AL464),1-AlturaTRI!$C$31:$P$31))</f>
        <v>2.9351629930533666E-7</v>
      </c>
      <c r="L464" s="13">
        <f ca="1">EXP(SUMPRODUCT(LN($Y464:$AL464),AlturaTRI!$C$32:$P$32)+SUMPRODUCT(LN(1-$Y464:$AL464),1-AlturaTRI!$C$32:$P$32))</f>
        <v>1.9535370729315174E-7</v>
      </c>
      <c r="M464" s="13">
        <f ca="1">EXP(SUMPRODUCT(LN($Y464:$AL464),AlturaTRI!$C$33:$P$33)+SUMPRODUCT(LN(1-$Y464:$AL464),1-AlturaTRI!$C$33:$P$33))</f>
        <v>2.8001010141412702E-5</v>
      </c>
      <c r="N464" s="13">
        <f ca="1">EXP(SUMPRODUCT(LN($Y464:$AL464),AlturaTRI!$C$34:$P$34)+SUMPRODUCT(LN(1-$Y464:$AL464),1-AlturaTRI!$C$34:$P$34))</f>
        <v>5.9527911457766191E-4</v>
      </c>
      <c r="O464" s="13">
        <f ca="1">EXP(SUMPRODUCT(LN($Y464:$AL464),AlturaTRI!$C$35:$P$35)+SUMPRODUCT(LN(1-$Y464:$AL464),1-AlturaTRI!$C$35:$P$35))</f>
        <v>2.4572987653460827E-6</v>
      </c>
      <c r="P464" s="13">
        <f ca="1">EXP(SUMPRODUCT(LN($Y464:$AL464),AlturaTRI!$C$36:$P$36)+SUMPRODUCT(LN(1-$Y464:$AL464),1-AlturaTRI!$C$36:$P$36))</f>
        <v>1.6808349865298692E-6</v>
      </c>
      <c r="Q464" s="13">
        <f ca="1">EXP(SUMPRODUCT(LN($Y464:$AL464),AlturaTRI!$C$37:$P$37)+SUMPRODUCT(LN(1-$Y464:$AL464),1-AlturaTRI!$C$37:$P$37))</f>
        <v>5.60451027701316E-5</v>
      </c>
      <c r="R464" s="13">
        <f ca="1">EXP(SUMPRODUCT(LN($Y464:$AL464),AlturaTRI!$C$38:$P$38)+SUMPRODUCT(LN(1-$Y464:$AL464),1-AlturaTRI!$C$38:$P$38))</f>
        <v>7.23559090931498E-6</v>
      </c>
      <c r="S464" s="13">
        <f ca="1">EXP(SUMPRODUCT(LN($Y464:$AL464),AlturaTRI!$C$39:$P$39)+SUMPRODUCT(LN(1-$Y464:$AL464),1-AlturaTRI!$C$39:$P$39))</f>
        <v>4.880072993194408E-8</v>
      </c>
      <c r="T464" s="13">
        <f ca="1">EXP(SUMPRODUCT(LN($Y464:$AL464),AlturaTRI!$C$40:$P$40)+SUMPRODUCT(LN(1-$Y464:$AL464),1-AlturaTRI!$C$40:$P$40))</f>
        <v>9.8710249660681055E-11</v>
      </c>
      <c r="U464" s="13">
        <f ca="1">EXP(SUMPRODUCT(LN($Y464:$AL464),AlturaTRI!$C$41:$P$41)+SUMPRODUCT(LN(1-$Y464:$AL464),1-AlturaTRI!$C$41:$P$41))</f>
        <v>2.7406350756590115E-7</v>
      </c>
      <c r="V464" s="13">
        <f ca="1">EXP(SUMPRODUCT(LN($Y464:$AL464),AlturaTRI!$C$42:$P$42)+SUMPRODUCT(LN(1-$Y464:$AL464),1-AlturaTRI!$C$42:$P$42))</f>
        <v>3.908058314606297E-6</v>
      </c>
      <c r="W464" s="13">
        <f ca="1">EXP(SUMPRODUCT(LN($Y464:$AL464),AlturaTRI!$C$43:$P$43)+SUMPRODUCT(LN(1-$Y464:$AL464),1-AlturaTRI!$C$43:$P$43))</f>
        <v>1.1420094971710335E-5</v>
      </c>
      <c r="X464">
        <f t="shared" ca="1" si="67"/>
        <v>2.8869202909392018E-3</v>
      </c>
      <c r="Y464" s="9">
        <f t="shared" si="69"/>
        <v>0.13072394412586877</v>
      </c>
      <c r="Z464" s="9">
        <f t="shared" si="69"/>
        <v>0.11745957322713876</v>
      </c>
      <c r="AA464" s="9">
        <f t="shared" si="69"/>
        <v>0.17425923086554246</v>
      </c>
      <c r="AB464" s="9">
        <f t="shared" si="69"/>
        <v>0.12113683562327329</v>
      </c>
      <c r="AC464" s="9">
        <f t="shared" si="69"/>
        <v>0.14198033892050346</v>
      </c>
      <c r="AD464" s="9">
        <f t="shared" si="69"/>
        <v>0.10616038749559016</v>
      </c>
      <c r="AE464" s="9">
        <f t="shared" si="69"/>
        <v>0.59781092987393114</v>
      </c>
      <c r="AF464" s="9">
        <f t="shared" si="69"/>
        <v>0.43635837303280667</v>
      </c>
      <c r="AG464" s="9">
        <f t="shared" si="69"/>
        <v>0.97039667004507935</v>
      </c>
      <c r="AH464" s="9">
        <f t="shared" si="69"/>
        <v>0.2648179206381136</v>
      </c>
      <c r="AI464" s="9">
        <f t="shared" si="69"/>
        <v>0.28283425259319811</v>
      </c>
      <c r="AJ464" s="9">
        <f t="shared" si="69"/>
        <v>0.10005189008271356</v>
      </c>
      <c r="AK464" s="9">
        <f t="shared" si="69"/>
        <v>0.14185846538877242</v>
      </c>
      <c r="AL464" s="9">
        <f t="shared" si="69"/>
        <v>0.15395350323028101</v>
      </c>
    </row>
    <row r="465" spans="1:38">
      <c r="A465">
        <v>459</v>
      </c>
      <c r="B465">
        <f t="shared" si="68"/>
        <v>0.57999999999995933</v>
      </c>
      <c r="C465">
        <f t="shared" si="66"/>
        <v>1.7263999999999966</v>
      </c>
      <c r="D465" s="13">
        <f>EXP(SUMPRODUCT(LN($Y465:$AL465),AlturaTRI!$C$24:$P$24)+SUMPRODUCT(LN(1-$Y465:$AL465),1-AlturaTRI!$C$24:$P$24))</f>
        <v>3.5991097946227837E-5</v>
      </c>
      <c r="E465" s="13">
        <f ca="1">EXP(SUMPRODUCT(LN($Y465:$AL465),AlturaTRI!$C$25:$P$25)+SUMPRODUCT(LN(1-$Y465:$AL465),1-AlturaTRI!$C$25:$P$25))</f>
        <v>4.1005765946808508E-6</v>
      </c>
      <c r="F465" s="13">
        <f ca="1">EXP(SUMPRODUCT(LN($Y465:$AL465),AlturaTRI!$C$26:$P$26)+SUMPRODUCT(LN(1-$Y465:$AL465),1-AlturaTRI!$C$26:$P$26))</f>
        <v>1.9527017819438935E-8</v>
      </c>
      <c r="G465" s="13">
        <f ca="1">EXP(SUMPRODUCT(LN($Y465:$AL465),AlturaTRI!$C$27:$P$27)+SUMPRODUCT(LN(1-$Y465:$AL465),1-AlturaTRI!$C$27:$P$27))</f>
        <v>4.9446888580437794E-7</v>
      </c>
      <c r="H465" s="13">
        <f ca="1">EXP(SUMPRODUCT(LN($Y465:$AL465),AlturaTRI!$C$28:$P$28)+SUMPRODUCT(LN(1-$Y465:$AL465),1-AlturaTRI!$C$28:$P$28))</f>
        <v>9.5132601683048749E-9</v>
      </c>
      <c r="I465" s="13">
        <f ca="1">EXP(SUMPRODUCT(LN($Y465:$AL465),AlturaTRI!$C$29:$P$29)+SUMPRODUCT(LN(1-$Y465:$AL465),1-AlturaTRI!$C$29:$P$29))</f>
        <v>7.2133068888385757E-9</v>
      </c>
      <c r="J465" s="13">
        <f ca="1">EXP(SUMPRODUCT(LN($Y465:$AL465),AlturaTRI!$C$30:$P$30)+SUMPRODUCT(LN(1-$Y465:$AL465),1-AlturaTRI!$C$30:$P$30))</f>
        <v>1.9479656693884651E-7</v>
      </c>
      <c r="K465" s="13">
        <f ca="1">EXP(SUMPRODUCT(LN($Y465:$AL465),AlturaTRI!$C$31:$P$31)+SUMPRODUCT(LN(1-$Y465:$AL465),1-AlturaTRI!$C$31:$P$31))</f>
        <v>2.9804199549658542E-7</v>
      </c>
      <c r="L465" s="13">
        <f ca="1">EXP(SUMPRODUCT(LN($Y465:$AL465),AlturaTRI!$C$32:$P$32)+SUMPRODUCT(LN(1-$Y465:$AL465),1-AlturaTRI!$C$32:$P$32))</f>
        <v>1.9670614259100972E-7</v>
      </c>
      <c r="M465" s="13">
        <f ca="1">EXP(SUMPRODUCT(LN($Y465:$AL465),AlturaTRI!$C$33:$P$33)+SUMPRODUCT(LN(1-$Y465:$AL465),1-AlturaTRI!$C$33:$P$33))</f>
        <v>2.9095970647083351E-5</v>
      </c>
      <c r="N465" s="13">
        <f ca="1">EXP(SUMPRODUCT(LN($Y465:$AL465),AlturaTRI!$C$34:$P$34)+SUMPRODUCT(LN(1-$Y465:$AL465),1-AlturaTRI!$C$34:$P$34))</f>
        <v>5.8737613087102086E-4</v>
      </c>
      <c r="O465" s="13">
        <f ca="1">EXP(SUMPRODUCT(LN($Y465:$AL465),AlturaTRI!$C$35:$P$35)+SUMPRODUCT(LN(1-$Y465:$AL465),1-AlturaTRI!$C$35:$P$35))</f>
        <v>2.6125225158756267E-6</v>
      </c>
      <c r="P465" s="13">
        <f ca="1">EXP(SUMPRODUCT(LN($Y465:$AL465),AlturaTRI!$C$36:$P$36)+SUMPRODUCT(LN(1-$Y465:$AL465),1-AlturaTRI!$C$36:$P$36))</f>
        <v>1.7782399684421384E-6</v>
      </c>
      <c r="Q465" s="13">
        <f ca="1">EXP(SUMPRODUCT(LN($Y465:$AL465),AlturaTRI!$C$37:$P$37)+SUMPRODUCT(LN(1-$Y465:$AL465),1-AlturaTRI!$C$37:$P$37))</f>
        <v>5.6900433545584653E-5</v>
      </c>
      <c r="R465" s="13">
        <f ca="1">EXP(SUMPRODUCT(LN($Y465:$AL465),AlturaTRI!$C$38:$P$38)+SUMPRODUCT(LN(1-$Y465:$AL465),1-AlturaTRI!$C$38:$P$38))</f>
        <v>7.456306483301924E-6</v>
      </c>
      <c r="S465" s="13">
        <f ca="1">EXP(SUMPRODUCT(LN($Y465:$AL465),AlturaTRI!$C$39:$P$39)+SUMPRODUCT(LN(1-$Y465:$AL465),1-AlturaTRI!$C$39:$P$39))</f>
        <v>5.6571575833132447E-8</v>
      </c>
      <c r="T465" s="13">
        <f ca="1">EXP(SUMPRODUCT(LN($Y465:$AL465),AlturaTRI!$C$40:$P$40)+SUMPRODUCT(LN(1-$Y465:$AL465),1-AlturaTRI!$C$40:$P$40))</f>
        <v>1.0898634469914569E-10</v>
      </c>
      <c r="U465" s="13">
        <f ca="1">EXP(SUMPRODUCT(LN($Y465:$AL465),AlturaTRI!$C$41:$P$41)+SUMPRODUCT(LN(1-$Y465:$AL465),1-AlturaTRI!$C$41:$P$41))</f>
        <v>2.9749533904142271E-7</v>
      </c>
      <c r="V465" s="13">
        <f ca="1">EXP(SUMPRODUCT(LN($Y465:$AL465),AlturaTRI!$C$42:$P$42)+SUMPRODUCT(LN(1-$Y465:$AL465),1-AlturaTRI!$C$42:$P$42))</f>
        <v>4.1050371540578341E-6</v>
      </c>
      <c r="W465" s="13">
        <f ca="1">EXP(SUMPRODUCT(LN($Y465:$AL465),AlturaTRI!$C$43:$P$43)+SUMPRODUCT(LN(1-$Y465:$AL465),1-AlturaTRI!$C$43:$P$43))</f>
        <v>1.2187520366306247E-5</v>
      </c>
      <c r="X465">
        <f t="shared" ca="1" si="67"/>
        <v>2.8703681323269327E-3</v>
      </c>
      <c r="Y465" s="9">
        <f t="shared" si="69"/>
        <v>0.13292493140941231</v>
      </c>
      <c r="Z465" s="9">
        <f t="shared" si="69"/>
        <v>0.11952178457957589</v>
      </c>
      <c r="AA465" s="9">
        <f t="shared" si="69"/>
        <v>0.17682553388058966</v>
      </c>
      <c r="AB465" s="9">
        <f t="shared" si="69"/>
        <v>0.12267180173015915</v>
      </c>
      <c r="AC465" s="9">
        <f t="shared" si="69"/>
        <v>0.14395827331283292</v>
      </c>
      <c r="AD465" s="9">
        <f t="shared" si="69"/>
        <v>0.10777110118708506</v>
      </c>
      <c r="AE465" s="9">
        <f t="shared" si="69"/>
        <v>0.60325466499255354</v>
      </c>
      <c r="AF465" s="9">
        <f t="shared" si="69"/>
        <v>0.44092294995927439</v>
      </c>
      <c r="AG465" s="9">
        <f t="shared" si="69"/>
        <v>0.97106886363162692</v>
      </c>
      <c r="AH465" s="9">
        <f t="shared" si="69"/>
        <v>0.2693148826209682</v>
      </c>
      <c r="AI465" s="9">
        <f t="shared" si="69"/>
        <v>0.28695644007823912</v>
      </c>
      <c r="AJ465" s="9">
        <f t="shared" si="69"/>
        <v>0.102405807498819</v>
      </c>
      <c r="AK465" s="9">
        <f t="shared" si="69"/>
        <v>0.14375352133619723</v>
      </c>
      <c r="AL465" s="9">
        <f t="shared" si="69"/>
        <v>0.15711009004999904</v>
      </c>
    </row>
    <row r="466" spans="1:38">
      <c r="A466">
        <v>460</v>
      </c>
      <c r="B466">
        <f t="shared" si="68"/>
        <v>0.58999999999995933</v>
      </c>
      <c r="C466">
        <f t="shared" si="66"/>
        <v>1.7271999999999967</v>
      </c>
      <c r="D466" s="13">
        <f>EXP(SUMPRODUCT(LN($Y466:$AL466),AlturaTRI!$C$24:$P$24)+SUMPRODUCT(LN(1-$Y466:$AL466),1-AlturaTRI!$C$24:$P$24))</f>
        <v>3.5328688853776407E-5</v>
      </c>
      <c r="E466" s="13">
        <f ca="1">EXP(SUMPRODUCT(LN($Y466:$AL466),AlturaTRI!$C$25:$P$25)+SUMPRODUCT(LN(1-$Y466:$AL466),1-AlturaTRI!$C$25:$P$25))</f>
        <v>4.3277462702165131E-6</v>
      </c>
      <c r="F466" s="13">
        <f ca="1">EXP(SUMPRODUCT(LN($Y466:$AL466),AlturaTRI!$C$26:$P$26)+SUMPRODUCT(LN(1-$Y466:$AL466),1-AlturaTRI!$C$26:$P$26))</f>
        <v>2.0628137016632228E-8</v>
      </c>
      <c r="G466" s="13">
        <f ca="1">EXP(SUMPRODUCT(LN($Y466:$AL466),AlturaTRI!$C$27:$P$27)+SUMPRODUCT(LN(1-$Y466:$AL466),1-AlturaTRI!$C$27:$P$27))</f>
        <v>5.5638719505533381E-7</v>
      </c>
      <c r="H466" s="13">
        <f ca="1">EXP(SUMPRODUCT(LN($Y466:$AL466),AlturaTRI!$C$28:$P$28)+SUMPRODUCT(LN(1-$Y466:$AL466),1-AlturaTRI!$C$28:$P$28))</f>
        <v>1.0590415186577088E-8</v>
      </c>
      <c r="I466" s="13">
        <f ca="1">EXP(SUMPRODUCT(LN($Y466:$AL466),AlturaTRI!$C$29:$P$29)+SUMPRODUCT(LN(1-$Y466:$AL466),1-AlturaTRI!$C$29:$P$29))</f>
        <v>7.5878148710890669E-9</v>
      </c>
      <c r="J466" s="13">
        <f ca="1">EXP(SUMPRODUCT(LN($Y466:$AL466),AlturaTRI!$C$30:$P$30)+SUMPRODUCT(LN(1-$Y466:$AL466),1-AlturaTRI!$C$30:$P$30))</f>
        <v>2.0902861158338826E-7</v>
      </c>
      <c r="K466" s="13">
        <f ca="1">EXP(SUMPRODUCT(LN($Y466:$AL466),AlturaTRI!$C$31:$P$31)+SUMPRODUCT(LN(1-$Y466:$AL466),1-AlturaTRI!$C$31:$P$31))</f>
        <v>3.0239852643340099E-7</v>
      </c>
      <c r="L466" s="13">
        <f ca="1">EXP(SUMPRODUCT(LN($Y466:$AL466),AlturaTRI!$C$32:$P$32)+SUMPRODUCT(LN(1-$Y466:$AL466),1-AlturaTRI!$C$32:$P$32))</f>
        <v>1.9791155688218451E-7</v>
      </c>
      <c r="M466" s="13">
        <f ca="1">EXP(SUMPRODUCT(LN($Y466:$AL466),AlturaTRI!$C$33:$P$33)+SUMPRODUCT(LN(1-$Y466:$AL466),1-AlturaTRI!$C$33:$P$33))</f>
        <v>3.0209877878055421E-5</v>
      </c>
      <c r="N466" s="13">
        <f ca="1">EXP(SUMPRODUCT(LN($Y466:$AL466),AlturaTRI!$C$34:$P$34)+SUMPRODUCT(LN(1-$Y466:$AL466),1-AlturaTRI!$C$34:$P$34))</f>
        <v>5.791204638858847E-4</v>
      </c>
      <c r="O466" s="13">
        <f ca="1">EXP(SUMPRODUCT(LN($Y466:$AL466),AlturaTRI!$C$35:$P$35)+SUMPRODUCT(LN(1-$Y466:$AL466),1-AlturaTRI!$C$35:$P$35))</f>
        <v>2.7753585027339661E-6</v>
      </c>
      <c r="P466" s="13">
        <f ca="1">EXP(SUMPRODUCT(LN($Y466:$AL466),AlturaTRI!$C$36:$P$36)+SUMPRODUCT(LN(1-$Y466:$AL466),1-AlturaTRI!$C$36:$P$36))</f>
        <v>1.8798042371437349E-6</v>
      </c>
      <c r="Q466" s="13">
        <f ca="1">EXP(SUMPRODUCT(LN($Y466:$AL466),AlturaTRI!$C$37:$P$37)+SUMPRODUCT(LN(1-$Y466:$AL466),1-AlturaTRI!$C$37:$P$37))</f>
        <v>5.772320673716391E-5</v>
      </c>
      <c r="R466" s="13">
        <f ca="1">EXP(SUMPRODUCT(LN($Y466:$AL466),AlturaTRI!$C$38:$P$38)+SUMPRODUCT(LN(1-$Y466:$AL466),1-AlturaTRI!$C$38:$P$38))</f>
        <v>7.6776881142579021E-6</v>
      </c>
      <c r="S466" s="13">
        <f ca="1">EXP(SUMPRODUCT(LN($Y466:$AL466),AlturaTRI!$C$39:$P$39)+SUMPRODUCT(LN(1-$Y466:$AL466),1-AlturaTRI!$C$39:$P$39))</f>
        <v>6.5528043856731157E-8</v>
      </c>
      <c r="T466" s="13">
        <f ca="1">EXP(SUMPRODUCT(LN($Y466:$AL466),AlturaTRI!$C$40:$P$40)+SUMPRODUCT(LN(1-$Y466:$AL466),1-AlturaTRI!$C$40:$P$40))</f>
        <v>1.2023721057608246E-10</v>
      </c>
      <c r="U466" s="13">
        <f ca="1">EXP(SUMPRODUCT(LN($Y466:$AL466),AlturaTRI!$C$41:$P$41)+SUMPRODUCT(LN(1-$Y466:$AL466),1-AlturaTRI!$C$41:$P$41))</f>
        <v>3.2267557213923004E-7</v>
      </c>
      <c r="V466" s="13">
        <f ca="1">EXP(SUMPRODUCT(LN($Y466:$AL466),AlturaTRI!$C$42:$P$42)+SUMPRODUCT(LN(1-$Y466:$AL466),1-AlturaTRI!$C$42:$P$42))</f>
        <v>4.3085398848824819E-6</v>
      </c>
      <c r="W466" s="13">
        <f ca="1">EXP(SUMPRODUCT(LN($Y466:$AL466),AlturaTRI!$C$43:$P$43)+SUMPRODUCT(LN(1-$Y466:$AL466),1-AlturaTRI!$C$43:$P$43))</f>
        <v>1.2996247157643287E-5</v>
      </c>
      <c r="X466">
        <f t="shared" ca="1" si="67"/>
        <v>2.8536254987040401E-3</v>
      </c>
      <c r="Y466" s="9">
        <f t="shared" si="69"/>
        <v>0.13515721467452202</v>
      </c>
      <c r="Z466" s="9">
        <f t="shared" si="69"/>
        <v>0.12161521251012256</v>
      </c>
      <c r="AA466" s="9">
        <f t="shared" si="69"/>
        <v>0.17942141862140989</v>
      </c>
      <c r="AB466" s="9">
        <f t="shared" si="69"/>
        <v>0.12422346873183117</v>
      </c>
      <c r="AC466" s="9">
        <f t="shared" si="69"/>
        <v>0.14595907502485211</v>
      </c>
      <c r="AD466" s="9">
        <f t="shared" si="69"/>
        <v>0.10940326216336257</v>
      </c>
      <c r="AE466" s="9">
        <f t="shared" si="69"/>
        <v>0.60867295021542434</v>
      </c>
      <c r="AF466" s="9">
        <f t="shared" si="69"/>
        <v>0.4454975353327742</v>
      </c>
      <c r="AG466" s="9">
        <f t="shared" si="69"/>
        <v>0.97172623864360519</v>
      </c>
      <c r="AH466" s="9">
        <f t="shared" si="69"/>
        <v>0.27385976281674435</v>
      </c>
      <c r="AI466" s="9">
        <f t="shared" si="69"/>
        <v>0.29111431915890551</v>
      </c>
      <c r="AJ466" s="9">
        <f t="shared" si="69"/>
        <v>0.10480865578982071</v>
      </c>
      <c r="AK466" s="9">
        <f t="shared" si="69"/>
        <v>0.14566959558700057</v>
      </c>
      <c r="AL466" s="9">
        <f t="shared" si="69"/>
        <v>0.16031913383350396</v>
      </c>
    </row>
    <row r="467" spans="1:38">
      <c r="A467">
        <v>461</v>
      </c>
      <c r="B467">
        <f t="shared" si="68"/>
        <v>0.59999999999995934</v>
      </c>
      <c r="C467">
        <f t="shared" si="66"/>
        <v>1.7279999999999966</v>
      </c>
      <c r="D467" s="13">
        <f>EXP(SUMPRODUCT(LN($Y467:$AL467),AlturaTRI!$C$24:$P$24)+SUMPRODUCT(LN(1-$Y467:$AL467),1-AlturaTRI!$C$24:$P$24))</f>
        <v>3.4650860774649978E-5</v>
      </c>
      <c r="E467" s="13">
        <f ca="1">EXP(SUMPRODUCT(LN($Y467:$AL467),AlturaTRI!$C$25:$P$25)+SUMPRODUCT(LN(1-$Y467:$AL467),1-AlturaTRI!$C$25:$P$25))</f>
        <v>4.5638644420581082E-6</v>
      </c>
      <c r="F467" s="13">
        <f ca="1">EXP(SUMPRODUCT(LN($Y467:$AL467),AlturaTRI!$C$26:$P$26)+SUMPRODUCT(LN(1-$Y467:$AL467),1-AlturaTRI!$C$26:$P$26))</f>
        <v>2.1773997843667513E-8</v>
      </c>
      <c r="G467" s="13">
        <f ca="1">EXP(SUMPRODUCT(LN($Y467:$AL467),AlturaTRI!$C$27:$P$27)+SUMPRODUCT(LN(1-$Y467:$AL467),1-AlturaTRI!$C$27:$P$27))</f>
        <v>6.2556057049358092E-7</v>
      </c>
      <c r="H467" s="13">
        <f ca="1">EXP(SUMPRODUCT(LN($Y467:$AL467),AlturaTRI!$C$28:$P$28)+SUMPRODUCT(LN(1-$Y467:$AL467),1-AlturaTRI!$C$28:$P$28))</f>
        <v>1.1780146253633513E-8</v>
      </c>
      <c r="I467" s="13">
        <f ca="1">EXP(SUMPRODUCT(LN($Y467:$AL467),AlturaTRI!$C$29:$P$29)+SUMPRODUCT(LN(1-$Y467:$AL467),1-AlturaTRI!$C$29:$P$29))</f>
        <v>7.9754119818349012E-9</v>
      </c>
      <c r="J467" s="13">
        <f ca="1">EXP(SUMPRODUCT(LN($Y467:$AL467),AlturaTRI!$C$30:$P$30)+SUMPRODUCT(LN(1-$Y467:$AL467),1-AlturaTRI!$C$30:$P$30))</f>
        <v>2.2412187978967292E-7</v>
      </c>
      <c r="K467" s="13">
        <f ca="1">EXP(SUMPRODUCT(LN($Y467:$AL467),AlturaTRI!$C$31:$P$31)+SUMPRODUCT(LN(1-$Y467:$AL467),1-AlturaTRI!$C$31:$P$31))</f>
        <v>3.0657445289974844E-7</v>
      </c>
      <c r="L467" s="13">
        <f ca="1">EXP(SUMPRODUCT(LN($Y467:$AL467),AlturaTRI!$C$32:$P$32)+SUMPRODUCT(LN(1-$Y467:$AL467),1-AlturaTRI!$C$32:$P$32))</f>
        <v>1.9896581801982077E-7</v>
      </c>
      <c r="M467" s="13">
        <f ca="1">EXP(SUMPRODUCT(LN($Y467:$AL467),AlturaTRI!$C$33:$P$33)+SUMPRODUCT(LN(1-$Y467:$AL467),1-AlturaTRI!$C$33:$P$33))</f>
        <v>3.1341456325468965E-5</v>
      </c>
      <c r="N467" s="13">
        <f ca="1">EXP(SUMPRODUCT(LN($Y467:$AL467),AlturaTRI!$C$34:$P$34)+SUMPRODUCT(LN(1-$Y467:$AL467),1-AlturaTRI!$C$34:$P$34))</f>
        <v>5.7052622498309543E-4</v>
      </c>
      <c r="O467" s="13">
        <f ca="1">EXP(SUMPRODUCT(LN($Y467:$AL467),AlturaTRI!$C$35:$P$35)+SUMPRODUCT(LN(1-$Y467:$AL467),1-AlturaTRI!$C$35:$P$35))</f>
        <v>2.9459964695797467E-6</v>
      </c>
      <c r="P467" s="13">
        <f ca="1">EXP(SUMPRODUCT(LN($Y467:$AL467),AlturaTRI!$C$36:$P$36)+SUMPRODUCT(LN(1-$Y467:$AL467),1-AlturaTRI!$C$36:$P$36))</f>
        <v>1.985587198932513E-6</v>
      </c>
      <c r="Q467" s="13">
        <f ca="1">EXP(SUMPRODUCT(LN($Y467:$AL467),AlturaTRI!$C$37:$P$37)+SUMPRODUCT(LN(1-$Y467:$AL467),1-AlturaTRI!$C$37:$P$37))</f>
        <v>5.8511254194076225E-5</v>
      </c>
      <c r="R467" s="13">
        <f ca="1">EXP(SUMPRODUCT(LN($Y467:$AL467),AlturaTRI!$C$38:$P$38)+SUMPRODUCT(LN(1-$Y467:$AL467),1-AlturaTRI!$C$38:$P$38))</f>
        <v>7.8993483233057882E-6</v>
      </c>
      <c r="S467" s="13">
        <f ca="1">EXP(SUMPRODUCT(LN($Y467:$AL467),AlturaTRI!$C$39:$P$39)+SUMPRODUCT(LN(1-$Y467:$AL467),1-AlturaTRI!$C$39:$P$39))</f>
        <v>7.5842076308695357E-8</v>
      </c>
      <c r="T467" s="13">
        <f ca="1">EXP(SUMPRODUCT(LN($Y467:$AL467),AlturaTRI!$C$40:$P$40)+SUMPRODUCT(LN(1-$Y467:$AL467),1-AlturaTRI!$C$40:$P$40))</f>
        <v>1.3254391092502914E-10</v>
      </c>
      <c r="U467" s="13">
        <f ca="1">EXP(SUMPRODUCT(LN($Y467:$AL467),AlturaTRI!$C$41:$P$41)+SUMPRODUCT(LN(1-$Y467:$AL467),1-AlturaTRI!$C$41:$P$41))</f>
        <v>3.4970842479296596E-7</v>
      </c>
      <c r="V467" s="13">
        <f ca="1">EXP(SUMPRODUCT(LN($Y467:$AL467),AlturaTRI!$C$42:$P$42)+SUMPRODUCT(LN(1-$Y467:$AL467),1-AlturaTRI!$C$42:$P$42))</f>
        <v>4.5185305860308513E-6</v>
      </c>
      <c r="W467" s="13">
        <f ca="1">EXP(SUMPRODUCT(LN($Y467:$AL467),AlturaTRI!$C$43:$P$43)+SUMPRODUCT(LN(1-$Y467:$AL467),1-AlturaTRI!$C$43:$P$43))</f>
        <v>1.3847604552550729E-5</v>
      </c>
      <c r="X467">
        <f t="shared" ca="1" si="67"/>
        <v>2.836696839690359E-3</v>
      </c>
      <c r="Y467" s="9">
        <f t="shared" ref="Y467:AL476" si="70">1/(1+EXP(-1.7*Y$2*($B467-Y$3)))</f>
        <v>0.13742104453134779</v>
      </c>
      <c r="Z467" s="9">
        <f t="shared" si="70"/>
        <v>0.12374015388859133</v>
      </c>
      <c r="AA467" s="9">
        <f t="shared" si="70"/>
        <v>0.18204698434902217</v>
      </c>
      <c r="AB467" s="9">
        <f t="shared" si="70"/>
        <v>0.12579194853748923</v>
      </c>
      <c r="AC467" s="9">
        <f t="shared" si="70"/>
        <v>0.14798287769313537</v>
      </c>
      <c r="AD467" s="9">
        <f t="shared" si="70"/>
        <v>0.11105706496806808</v>
      </c>
      <c r="AE467" s="9">
        <f t="shared" si="70"/>
        <v>0.61406457855365704</v>
      </c>
      <c r="AF467" s="9">
        <f t="shared" si="70"/>
        <v>0.45008137361707889</v>
      </c>
      <c r="AG467" s="9">
        <f t="shared" si="70"/>
        <v>0.97236910175779334</v>
      </c>
      <c r="AH467" s="9">
        <f t="shared" si="70"/>
        <v>0.27845211271595494</v>
      </c>
      <c r="AI467" s="9">
        <f t="shared" si="70"/>
        <v>0.29530749327689892</v>
      </c>
      <c r="AJ467" s="9">
        <f t="shared" si="70"/>
        <v>0.10726114710425565</v>
      </c>
      <c r="AK467" s="9">
        <f t="shared" si="70"/>
        <v>0.14760680632647313</v>
      </c>
      <c r="AL467" s="9">
        <f t="shared" si="70"/>
        <v>0.16358100312249152</v>
      </c>
    </row>
    <row r="468" spans="1:38">
      <c r="A468">
        <v>462</v>
      </c>
      <c r="B468">
        <f t="shared" si="68"/>
        <v>0.60999999999995935</v>
      </c>
      <c r="C468">
        <f t="shared" si="66"/>
        <v>1.7287999999999968</v>
      </c>
      <c r="D468" s="13">
        <f>EXP(SUMPRODUCT(LN($Y468:$AL468),AlturaTRI!$C$24:$P$24)+SUMPRODUCT(LN(1-$Y468:$AL468),1-AlturaTRI!$C$24:$P$24))</f>
        <v>3.3958753086516761E-5</v>
      </c>
      <c r="E468" s="13">
        <f ca="1">EXP(SUMPRODUCT(LN($Y468:$AL468),AlturaTRI!$C$25:$P$25)+SUMPRODUCT(LN(1-$Y468:$AL468),1-AlturaTRI!$C$25:$P$25))</f>
        <v>4.8090011606342617E-6</v>
      </c>
      <c r="F468" s="13">
        <f ca="1">EXP(SUMPRODUCT(LN($Y468:$AL468),AlturaTRI!$C$26:$P$26)+SUMPRODUCT(LN(1-$Y468:$AL468),1-AlturaTRI!$C$26:$P$26))</f>
        <v>2.2965057847593791E-8</v>
      </c>
      <c r="G468" s="13">
        <f ca="1">EXP(SUMPRODUCT(LN($Y468:$AL468),AlturaTRI!$C$27:$P$27)+SUMPRODUCT(LN(1-$Y468:$AL468),1-AlturaTRI!$C$27:$P$27))</f>
        <v>7.0276934256544418E-7</v>
      </c>
      <c r="H468" s="13">
        <f ca="1">EXP(SUMPRODUCT(LN($Y468:$AL468),AlturaTRI!$C$28:$P$28)+SUMPRODUCT(LN(1-$Y468:$AL468),1-AlturaTRI!$C$28:$P$28))</f>
        <v>1.3093012370366512E-8</v>
      </c>
      <c r="I468" s="13">
        <f ca="1">EXP(SUMPRODUCT(LN($Y468:$AL468),AlturaTRI!$C$29:$P$29)+SUMPRODUCT(LN(1-$Y468:$AL468),1-AlturaTRI!$C$29:$P$29))</f>
        <v>8.3760782619129404E-9</v>
      </c>
      <c r="J468" s="13">
        <f ca="1">EXP(SUMPRODUCT(LN($Y468:$AL468),AlturaTRI!$C$30:$P$30)+SUMPRODUCT(LN(1-$Y468:$AL468),1-AlturaTRI!$C$30:$P$30))</f>
        <v>2.4011206175567908E-7</v>
      </c>
      <c r="K468" s="13">
        <f ca="1">EXP(SUMPRODUCT(LN($Y468:$AL468),AlturaTRI!$C$31:$P$31)+SUMPRODUCT(LN(1-$Y468:$AL468),1-AlturaTRI!$C$31:$P$31))</f>
        <v>3.105585234990503E-7</v>
      </c>
      <c r="L468" s="13">
        <f ca="1">EXP(SUMPRODUCT(LN($Y468:$AL468),AlturaTRI!$C$32:$P$32)+SUMPRODUCT(LN(1-$Y468:$AL468),1-AlturaTRI!$C$32:$P$32))</f>
        <v>1.9986511065099058E-7</v>
      </c>
      <c r="M468" s="13">
        <f ca="1">EXP(SUMPRODUCT(LN($Y468:$AL468),AlturaTRI!$C$33:$P$33)+SUMPRODUCT(LN(1-$Y468:$AL468),1-AlturaTRI!$C$33:$P$33))</f>
        <v>3.2489316564738419E-5</v>
      </c>
      <c r="N468" s="13">
        <f ca="1">EXP(SUMPRODUCT(LN($Y468:$AL468),AlturaTRI!$C$34:$P$34)+SUMPRODUCT(LN(1-$Y468:$AL468),1-AlturaTRI!$C$34:$P$34))</f>
        <v>5.6160829372134088E-4</v>
      </c>
      <c r="O468" s="13">
        <f ca="1">EXP(SUMPRODUCT(LN($Y468:$AL468),AlturaTRI!$C$35:$P$35)+SUMPRODUCT(LN(1-$Y468:$AL468),1-AlturaTRI!$C$35:$P$35))</f>
        <v>3.1246152905763249E-6</v>
      </c>
      <c r="P468" s="13">
        <f ca="1">EXP(SUMPRODUCT(LN($Y468:$AL468),AlturaTRI!$C$36:$P$36)+SUMPRODUCT(LN(1-$Y468:$AL468),1-AlturaTRI!$C$36:$P$36))</f>
        <v>2.0956391555972223E-6</v>
      </c>
      <c r="Q468" s="13">
        <f ca="1">EXP(SUMPRODUCT(LN($Y468:$AL468),AlturaTRI!$C$37:$P$37)+SUMPRODUCT(LN(1-$Y468:$AL468),1-AlturaTRI!$C$37:$P$37))</f>
        <v>5.926244495543824E-5</v>
      </c>
      <c r="R468" s="13">
        <f ca="1">EXP(SUMPRODUCT(LN($Y468:$AL468),AlturaTRI!$C$38:$P$38)+SUMPRODUCT(LN(1-$Y468:$AL468),1-AlturaTRI!$C$38:$P$38))</f>
        <v>8.1208831773725894E-6</v>
      </c>
      <c r="S468" s="13">
        <f ca="1">EXP(SUMPRODUCT(LN($Y468:$AL468),AlturaTRI!$C$39:$P$39)+SUMPRODUCT(LN(1-$Y468:$AL468),1-AlturaTRI!$C$39:$P$39))</f>
        <v>8.7709053522997477E-8</v>
      </c>
      <c r="T468" s="13">
        <f ca="1">EXP(SUMPRODUCT(LN($Y468:$AL468),AlturaTRI!$C$40:$P$40)+SUMPRODUCT(LN(1-$Y468:$AL468),1-AlturaTRI!$C$40:$P$40))</f>
        <v>1.459929451118253E-10</v>
      </c>
      <c r="U468" s="13">
        <f ca="1">EXP(SUMPRODUCT(LN($Y468:$AL468),AlturaTRI!$C$41:$P$41)+SUMPRODUCT(LN(1-$Y468:$AL468),1-AlturaTRI!$C$41:$P$41))</f>
        <v>3.7870174054338289E-7</v>
      </c>
      <c r="V468" s="13">
        <f ca="1">EXP(SUMPRODUCT(LN($Y468:$AL468),AlturaTRI!$C$42:$P$42)+SUMPRODUCT(LN(1-$Y468:$AL468),1-AlturaTRI!$C$42:$P$42))</f>
        <v>4.7349515022928007E-6</v>
      </c>
      <c r="W468" s="13">
        <f ca="1">EXP(SUMPRODUCT(LN($Y468:$AL468),AlturaTRI!$C$43:$P$43)+SUMPRODUCT(LN(1-$Y468:$AL468),1-AlturaTRI!$C$43:$P$43))</f>
        <v>1.4742887233982066E-5</v>
      </c>
      <c r="X468">
        <f t="shared" ca="1" si="67"/>
        <v>2.8195866343709835E-3</v>
      </c>
      <c r="Y468" s="9">
        <f t="shared" si="70"/>
        <v>0.13971666689074153</v>
      </c>
      <c r="Z468" s="9">
        <f t="shared" si="70"/>
        <v>0.12589690212071569</v>
      </c>
      <c r="AA468" s="9">
        <f t="shared" si="70"/>
        <v>0.18470232316843058</v>
      </c>
      <c r="AB468" s="9">
        <f t="shared" si="70"/>
        <v>0.12737735199998604</v>
      </c>
      <c r="AC468" s="9">
        <f t="shared" si="70"/>
        <v>0.15002981198190021</v>
      </c>
      <c r="AD468" s="9">
        <f t="shared" si="70"/>
        <v>0.11273270310319668</v>
      </c>
      <c r="AE468" s="9">
        <f t="shared" si="70"/>
        <v>0.61942836852078309</v>
      </c>
      <c r="AF468" s="9">
        <f t="shared" si="70"/>
        <v>0.45467370303103671</v>
      </c>
      <c r="AG468" s="9">
        <f t="shared" si="70"/>
        <v>0.97299775420562828</v>
      </c>
      <c r="AH468" s="9">
        <f t="shared" si="70"/>
        <v>0.2830914490791695</v>
      </c>
      <c r="AI468" s="9">
        <f t="shared" si="70"/>
        <v>0.29953554454260028</v>
      </c>
      <c r="AJ468" s="9">
        <f t="shared" si="70"/>
        <v>0.10976398940166512</v>
      </c>
      <c r="AK468" s="9">
        <f t="shared" si="70"/>
        <v>0.14956526924030158</v>
      </c>
      <c r="AL468" s="9">
        <f t="shared" si="70"/>
        <v>0.16689604767805746</v>
      </c>
    </row>
    <row r="469" spans="1:38">
      <c r="A469">
        <v>463</v>
      </c>
      <c r="B469">
        <f t="shared" si="68"/>
        <v>0.61999999999995936</v>
      </c>
      <c r="C469">
        <f t="shared" si="66"/>
        <v>1.7295999999999967</v>
      </c>
      <c r="D469" s="13">
        <f>EXP(SUMPRODUCT(LN($Y469:$AL469),AlturaTRI!$C$24:$P$24)+SUMPRODUCT(LN(1-$Y469:$AL469),1-AlturaTRI!$C$24:$P$24))</f>
        <v>3.3253530631917605E-5</v>
      </c>
      <c r="E469" s="13">
        <f ca="1">EXP(SUMPRODUCT(LN($Y469:$AL469),AlturaTRI!$C$25:$P$25)+SUMPRODUCT(LN(1-$Y469:$AL469),1-AlturaTRI!$C$25:$P$25))</f>
        <v>5.0632030820195707E-6</v>
      </c>
      <c r="F469" s="13">
        <f ca="1">EXP(SUMPRODUCT(LN($Y469:$AL469),AlturaTRI!$C$26:$P$26)+SUMPRODUCT(LN(1-$Y469:$AL469),1-AlturaTRI!$C$26:$P$26))</f>
        <v>2.4201664236792354E-8</v>
      </c>
      <c r="G469" s="13">
        <f ca="1">EXP(SUMPRODUCT(LN($Y469:$AL469),AlturaTRI!$C$27:$P$27)+SUMPRODUCT(LN(1-$Y469:$AL469),1-AlturaTRI!$C$27:$P$27))</f>
        <v>7.8886841487916203E-7</v>
      </c>
      <c r="H469" s="13">
        <f ca="1">EXP(SUMPRODUCT(LN($Y469:$AL469),AlturaTRI!$C$28:$P$28)+SUMPRODUCT(LN(1-$Y469:$AL469),1-AlturaTRI!$C$28:$P$28))</f>
        <v>1.4540414720650974E-8</v>
      </c>
      <c r="I469" s="13">
        <f ca="1">EXP(SUMPRODUCT(LN($Y469:$AL469),AlturaTRI!$C$29:$P$29)+SUMPRODUCT(LN(1-$Y469:$AL469),1-AlturaTRI!$C$29:$P$29))</f>
        <v>8.7897524940572071E-9</v>
      </c>
      <c r="J469" s="13">
        <f ca="1">EXP(SUMPRODUCT(LN($Y469:$AL469),AlturaTRI!$C$30:$P$30)+SUMPRODUCT(LN(1-$Y469:$AL469),1-AlturaTRI!$C$30:$P$30))</f>
        <v>2.5703485352012592E-7</v>
      </c>
      <c r="K469" s="13">
        <f ca="1">EXP(SUMPRODUCT(LN($Y469:$AL469),AlturaTRI!$C$31:$P$31)+SUMPRODUCT(LN(1-$Y469:$AL469),1-AlturaTRI!$C$31:$P$31))</f>
        <v>3.143397216028129E-7</v>
      </c>
      <c r="L469" s="13">
        <f ca="1">EXP(SUMPRODUCT(LN($Y469:$AL469),AlturaTRI!$C$32:$P$32)+SUMPRODUCT(LN(1-$Y469:$AL469),1-AlturaTRI!$C$32:$P$32))</f>
        <v>2.0060595663825914E-7</v>
      </c>
      <c r="M469" s="13">
        <f ca="1">EXP(SUMPRODUCT(LN($Y469:$AL469),AlturaTRI!$C$33:$P$33)+SUMPRODUCT(LN(1-$Y469:$AL469),1-AlturaTRI!$C$33:$P$33))</f>
        <v>3.3651954912974526E-5</v>
      </c>
      <c r="N469" s="13">
        <f ca="1">EXP(SUMPRODUCT(LN($Y469:$AL469),AlturaTRI!$C$34:$P$34)+SUMPRODUCT(LN(1-$Y469:$AL469),1-AlturaTRI!$C$34:$P$34))</f>
        <v>5.5238227318778622E-4</v>
      </c>
      <c r="O469" s="13">
        <f ca="1">EXP(SUMPRODUCT(LN($Y469:$AL469),AlturaTRI!$C$35:$P$35)+SUMPRODUCT(LN(1-$Y469:$AL469),1-AlturaTRI!$C$35:$P$35))</f>
        <v>3.3113813990388616E-6</v>
      </c>
      <c r="P469" s="13">
        <f ca="1">EXP(SUMPRODUCT(LN($Y469:$AL469),AlturaTRI!$C$36:$P$36)+SUMPRODUCT(LN(1-$Y469:$AL469),1-AlturaTRI!$C$36:$P$36))</f>
        <v>2.2100004596160387E-6</v>
      </c>
      <c r="Q469" s="13">
        <f ca="1">EXP(SUMPRODUCT(LN($Y469:$AL469),AlturaTRI!$C$37:$P$37)+SUMPRODUCT(LN(1-$Y469:$AL469),1-AlturaTRI!$C$37:$P$37))</f>
        <v>5.997469417957208E-5</v>
      </c>
      <c r="R469" s="13">
        <f ca="1">EXP(SUMPRODUCT(LN($Y469:$AL469),AlturaTRI!$C$38:$P$38)+SUMPRODUCT(LN(1-$Y469:$AL469),1-AlturaTRI!$C$38:$P$38))</f>
        <v>8.3418731413773578E-6</v>
      </c>
      <c r="S469" s="13">
        <f ca="1">EXP(SUMPRODUCT(LN($Y469:$AL469),AlturaTRI!$C$39:$P$39)+SUMPRODUCT(LN(1-$Y469:$AL469),1-AlturaTRI!$C$39:$P$39))</f>
        <v>1.0135074713343018E-7</v>
      </c>
      <c r="T469" s="13">
        <f ca="1">EXP(SUMPRODUCT(LN($Y469:$AL469),AlturaTRI!$C$40:$P$40)+SUMPRODUCT(LN(1-$Y469:$AL469),1-AlturaTRI!$C$40:$P$40))</f>
        <v>1.6067646852597922E-10</v>
      </c>
      <c r="U469" s="13">
        <f ca="1">EXP(SUMPRODUCT(LN($Y469:$AL469),AlturaTRI!$C$41:$P$41)+SUMPRODUCT(LN(1-$Y469:$AL469),1-AlturaTRI!$C$41:$P$41))</f>
        <v>4.0976685541496882E-7</v>
      </c>
      <c r="V469" s="13">
        <f ca="1">EXP(SUMPRODUCT(LN($Y469:$AL469),AlturaTRI!$C$42:$P$42)+SUMPRODUCT(LN(1-$Y469:$AL469),1-AlturaTRI!$C$42:$P$42))</f>
        <v>4.9577219199089498E-6</v>
      </c>
      <c r="W469" s="13">
        <f ca="1">EXP(SUMPRODUCT(LN($Y469:$AL469),AlturaTRI!$C$43:$P$43)+SUMPRODUCT(LN(1-$Y469:$AL469),1-AlturaTRI!$C$43:$P$43))</f>
        <v>1.5683347094915783E-5</v>
      </c>
      <c r="X469">
        <f t="shared" ca="1" si="67"/>
        <v>2.8022993893352887E-3</v>
      </c>
      <c r="Y469" s="9">
        <f t="shared" si="70"/>
        <v>0.142044322695278</v>
      </c>
      <c r="Z469" s="9">
        <f t="shared" si="70"/>
        <v>0.12808574687732385</v>
      </c>
      <c r="AA469" s="9">
        <f t="shared" si="70"/>
        <v>0.18738751981811028</v>
      </c>
      <c r="AB469" s="9">
        <f t="shared" si="70"/>
        <v>0.12897978885973985</v>
      </c>
      <c r="AC469" s="9">
        <f t="shared" si="70"/>
        <v>0.15210000546277161</v>
      </c>
      <c r="AD469" s="9">
        <f t="shared" si="70"/>
        <v>0.11443036892373563</v>
      </c>
      <c r="AE469" s="9">
        <f t="shared" si="70"/>
        <v>0.62476316505661089</v>
      </c>
      <c r="AF469" s="9">
        <f t="shared" si="70"/>
        <v>0.45927375604595511</v>
      </c>
      <c r="AG469" s="9">
        <f t="shared" si="70"/>
        <v>0.97361249182828058</v>
      </c>
      <c r="AH469" s="9">
        <f t="shared" si="70"/>
        <v>0.28777725367900603</v>
      </c>
      <c r="AI469" s="9">
        <f t="shared" si="70"/>
        <v>0.30379803369059821</v>
      </c>
      <c r="AJ469" s="9">
        <f t="shared" si="70"/>
        <v>0.11231788561128465</v>
      </c>
      <c r="AK469" s="9">
        <f t="shared" si="70"/>
        <v>0.15154509741721622</v>
      </c>
      <c r="AL469" s="9">
        <f t="shared" si="70"/>
        <v>0.17026459754367118</v>
      </c>
    </row>
    <row r="470" spans="1:38">
      <c r="A470">
        <v>464</v>
      </c>
      <c r="B470">
        <f t="shared" si="68"/>
        <v>0.62999999999995937</v>
      </c>
      <c r="C470">
        <f t="shared" si="66"/>
        <v>1.7303999999999966</v>
      </c>
      <c r="D470" s="13">
        <f>EXP(SUMPRODUCT(LN($Y470:$AL470),AlturaTRI!$C$24:$P$24)+SUMPRODUCT(LN(1-$Y470:$AL470),1-AlturaTRI!$C$24:$P$24))</f>
        <v>3.2536380075165461E-5</v>
      </c>
      <c r="E470" s="13">
        <f ca="1">EXP(SUMPRODUCT(LN($Y470:$AL470),AlturaTRI!$C$25:$P$25)+SUMPRODUCT(LN(1-$Y470:$AL470),1-AlturaTRI!$C$25:$P$25))</f>
        <v>5.3264917053871945E-6</v>
      </c>
      <c r="F470" s="13">
        <f ca="1">EXP(SUMPRODUCT(LN($Y470:$AL470),AlturaTRI!$C$26:$P$26)+SUMPRODUCT(LN(1-$Y470:$AL470),1-AlturaTRI!$C$26:$P$26))</f>
        <v>2.5484044927045849E-8</v>
      </c>
      <c r="G470" s="13">
        <f ca="1">EXP(SUMPRODUCT(LN($Y470:$AL470),AlturaTRI!$C$27:$P$27)+SUMPRODUCT(LN(1-$Y470:$AL470),1-AlturaTRI!$C$27:$P$27))</f>
        <v>8.8479318935622463E-7</v>
      </c>
      <c r="H470" s="13">
        <f ca="1">EXP(SUMPRODUCT(LN($Y470:$AL470),AlturaTRI!$C$28:$P$28)+SUMPRODUCT(LN(1-$Y470:$AL470),1-AlturaTRI!$C$28:$P$28))</f>
        <v>1.6134646395982088E-8</v>
      </c>
      <c r="I470" s="13">
        <f ca="1">EXP(SUMPRODUCT(LN($Y470:$AL470),AlturaTRI!$C$29:$P$29)+SUMPRODUCT(LN(1-$Y470:$AL470),1-AlturaTRI!$C$29:$P$29))</f>
        <v>9.2163298307351651E-9</v>
      </c>
      <c r="J470" s="13">
        <f ca="1">EXP(SUMPRODUCT(LN($Y470:$AL470),AlturaTRI!$C$30:$P$30)+SUMPRODUCT(LN(1-$Y470:$AL470),1-AlturaTRI!$C$30:$P$30))</f>
        <v>2.7492580156461316E-7</v>
      </c>
      <c r="K470" s="13">
        <f ca="1">EXP(SUMPRODUCT(LN($Y470:$AL470),AlturaTRI!$C$31:$P$31)+SUMPRODUCT(LN(1-$Y470:$AL470),1-AlturaTRI!$C$31:$P$31))</f>
        <v>3.1790731276074105E-7</v>
      </c>
      <c r="L470" s="13">
        <f ca="1">EXP(SUMPRODUCT(LN($Y470:$AL470),AlturaTRI!$C$32:$P$32)+SUMPRODUCT(LN(1-$Y470:$AL470),1-AlturaTRI!$C$32:$P$32))</f>
        <v>2.011852344742729E-7</v>
      </c>
      <c r="M470" s="13">
        <f ca="1">EXP(SUMPRODUCT(LN($Y470:$AL470),AlturaTRI!$C$33:$P$33)+SUMPRODUCT(LN(1-$Y470:$AL470),1-AlturaTRI!$C$33:$P$33))</f>
        <v>3.4827753651691297E-5</v>
      </c>
      <c r="N470" s="13">
        <f ca="1">EXP(SUMPRODUCT(LN($Y470:$AL470),AlturaTRI!$C$34:$P$34)+SUMPRODUCT(LN(1-$Y470:$AL470),1-AlturaTRI!$C$34:$P$34))</f>
        <v>5.4286444204464871E-4</v>
      </c>
      <c r="O470" s="13">
        <f ca="1">EXP(SUMPRODUCT(LN($Y470:$AL470),AlturaTRI!$C$35:$P$35)+SUMPRODUCT(LN(1-$Y470:$AL470),1-AlturaTRI!$C$35:$P$35))</f>
        <v>3.5064471622104205E-6</v>
      </c>
      <c r="P470" s="13">
        <f ca="1">EXP(SUMPRODUCT(LN($Y470:$AL470),AlturaTRI!$C$36:$P$36)+SUMPRODUCT(LN(1-$Y470:$AL470),1-AlturaTRI!$C$36:$P$36))</f>
        <v>2.3287006615675413E-6</v>
      </c>
      <c r="Q470" s="13">
        <f ca="1">EXP(SUMPRODUCT(LN($Y470:$AL470),AlturaTRI!$C$37:$P$37)+SUMPRODUCT(LN(1-$Y470:$AL470),1-AlturaTRI!$C$37:$P$37))</f>
        <v>6.0645972153018181E-5</v>
      </c>
      <c r="R470" s="13">
        <f ca="1">EXP(SUMPRODUCT(LN($Y470:$AL470),AlturaTRI!$C$38:$P$38)+SUMPRODUCT(LN(1-$Y470:$AL470),1-AlturaTRI!$C$38:$P$38))</f>
        <v>8.5618840482660834E-6</v>
      </c>
      <c r="S470" s="13">
        <f ca="1">EXP(SUMPRODUCT(LN($Y470:$AL470),AlturaTRI!$C$39:$P$39)+SUMPRODUCT(LN(1-$Y470:$AL470),1-AlturaTRI!$C$39:$P$39))</f>
        <v>1.1701860796002949E-7</v>
      </c>
      <c r="T470" s="13">
        <f ca="1">EXP(SUMPRODUCT(LN($Y470:$AL470),AlturaTRI!$C$40:$P$40)+SUMPRODUCT(LN(1-$Y470:$AL470),1-AlturaTRI!$C$40:$P$40))</f>
        <v>1.7669250547654121E-10</v>
      </c>
      <c r="U470" s="13">
        <f ca="1">EXP(SUMPRODUCT(LN($Y470:$AL470),AlturaTRI!$C$41:$P$41)+SUMPRODUCT(LN(1-$Y470:$AL470),1-AlturaTRI!$C$41:$P$41))</f>
        <v>4.4301843197970391E-7</v>
      </c>
      <c r="V470" s="13">
        <f ca="1">EXP(SUMPRODUCT(LN($Y470:$AL470),AlturaTRI!$C$42:$P$42)+SUMPRODUCT(LN(1-$Y470:$AL470),1-AlturaTRI!$C$42:$P$42))</f>
        <v>5.1867370896157235E-6</v>
      </c>
      <c r="W470" s="13">
        <f ca="1">EXP(SUMPRODUCT(LN($Y470:$AL470),AlturaTRI!$C$43:$P$43)+SUMPRODUCT(LN(1-$Y470:$AL470),1-AlturaTRI!$C$43:$P$43))</f>
        <v>1.6670184536863615E-5</v>
      </c>
      <c r="X470">
        <f t="shared" ca="1" si="67"/>
        <v>2.7848396367139809E-3</v>
      </c>
      <c r="Y470" s="9">
        <f t="shared" si="70"/>
        <v>0.14440424764569576</v>
      </c>
      <c r="Z470" s="9">
        <f t="shared" si="70"/>
        <v>0.13030697381736242</v>
      </c>
      <c r="AA470" s="9">
        <f t="shared" si="70"/>
        <v>0.19010265145963684</v>
      </c>
      <c r="AB470" s="9">
        <f t="shared" si="70"/>
        <v>0.13059936768775796</v>
      </c>
      <c r="AC470" s="9">
        <f t="shared" si="70"/>
        <v>0.15419358249322293</v>
      </c>
      <c r="AD470" s="9">
        <f t="shared" si="70"/>
        <v>0.11615025352980847</v>
      </c>
      <c r="AE470" s="9">
        <f t="shared" si="70"/>
        <v>0.63006784039945296</v>
      </c>
      <c r="AF470" s="9">
        <f t="shared" si="70"/>
        <v>0.4638807598912072</v>
      </c>
      <c r="AG470" s="9">
        <f t="shared" si="70"/>
        <v>0.97421360513329991</v>
      </c>
      <c r="AH470" s="9">
        <f t="shared" si="70"/>
        <v>0.29250897308762708</v>
      </c>
      <c r="AI470" s="9">
        <f t="shared" si="70"/>
        <v>0.30809450005920225</v>
      </c>
      <c r="AJ470" s="9">
        <f t="shared" si="70"/>
        <v>0.11492353275815988</v>
      </c>
      <c r="AK470" s="9">
        <f t="shared" si="70"/>
        <v>0.15354640125060018</v>
      </c>
      <c r="AL470" s="9">
        <f t="shared" si="70"/>
        <v>0.17368696209983314</v>
      </c>
    </row>
    <row r="471" spans="1:38">
      <c r="A471">
        <v>465</v>
      </c>
      <c r="B471">
        <f t="shared" si="68"/>
        <v>0.63999999999995938</v>
      </c>
      <c r="C471">
        <f t="shared" si="66"/>
        <v>1.7311999999999967</v>
      </c>
      <c r="D471" s="13">
        <f>EXP(SUMPRODUCT(LN($Y471:$AL471),AlturaTRI!$C$24:$P$24)+SUMPRODUCT(LN(1-$Y471:$AL471),1-AlturaTRI!$C$24:$P$24))</f>
        <v>3.1808506162598317E-5</v>
      </c>
      <c r="E471" s="13">
        <f ca="1">EXP(SUMPRODUCT(LN($Y471:$AL471),AlturaTRI!$C$25:$P$25)+SUMPRODUCT(LN(1-$Y471:$AL471),1-AlturaTRI!$C$25:$P$25))</f>
        <v>5.5988616222329703E-6</v>
      </c>
      <c r="F471" s="13">
        <f ca="1">EXP(SUMPRODUCT(LN($Y471:$AL471),AlturaTRI!$C$26:$P$26)+SUMPRODUCT(LN(1-$Y471:$AL471),1-AlturaTRI!$C$26:$P$26))</f>
        <v>2.6812299595043254E-8</v>
      </c>
      <c r="G471" s="13">
        <f ca="1">EXP(SUMPRODUCT(LN($Y471:$AL471),AlturaTRI!$C$27:$P$27)+SUMPRODUCT(LN(1-$Y471:$AL471),1-AlturaTRI!$C$27:$P$27))</f>
        <v>9.9156581321653819E-7</v>
      </c>
      <c r="H471" s="13">
        <f ca="1">EXP(SUMPRODUCT(LN($Y471:$AL471),AlturaTRI!$C$28:$P$28)+SUMPRODUCT(LN(1-$Y471:$AL471),1-AlturaTRI!$C$28:$P$28))</f>
        <v>1.7888943031741525E-8</v>
      </c>
      <c r="I471" s="13">
        <f ca="1">EXP(SUMPRODUCT(LN($Y471:$AL471),AlturaTRI!$C$29:$P$29)+SUMPRODUCT(LN(1-$Y471:$AL471),1-AlturaTRI!$C$29:$P$29))</f>
        <v>9.6556594959411682E-9</v>
      </c>
      <c r="J471" s="13">
        <f ca="1">EXP(SUMPRODUCT(LN($Y471:$AL471),AlturaTRI!$C$30:$P$30)+SUMPRODUCT(LN(1-$Y471:$AL471),1-AlturaTRI!$C$30:$P$30))</f>
        <v>2.938201348457484E-7</v>
      </c>
      <c r="K471" s="13">
        <f ca="1">EXP(SUMPRODUCT(LN($Y471:$AL471),AlturaTRI!$C$31:$P$31)+SUMPRODUCT(LN(1-$Y471:$AL471),1-AlturaTRI!$C$31:$P$31))</f>
        <v>3.2125089231561141E-7</v>
      </c>
      <c r="L471" s="13">
        <f ca="1">EXP(SUMPRODUCT(LN($Y471:$AL471),AlturaTRI!$C$32:$P$32)+SUMPRODUCT(LN(1-$Y471:$AL471),1-AlturaTRI!$C$32:$P$32))</f>
        <v>2.0160019755154376E-7</v>
      </c>
      <c r="M471" s="13">
        <f ca="1">EXP(SUMPRODUCT(LN($Y471:$AL471),AlturaTRI!$C$33:$P$33)+SUMPRODUCT(LN(1-$Y471:$AL471),1-AlturaTRI!$C$33:$P$33))</f>
        <v>3.6014981846461689E-5</v>
      </c>
      <c r="N471" s="13">
        <f ca="1">EXP(SUMPRODUCT(LN($Y471:$AL471),AlturaTRI!$C$34:$P$34)+SUMPRODUCT(LN(1-$Y471:$AL471),1-AlturaTRI!$C$34:$P$34))</f>
        <v>5.3307170349579339E-4</v>
      </c>
      <c r="O471" s="13">
        <f ca="1">EXP(SUMPRODUCT(LN($Y471:$AL471),AlturaTRI!$C$35:$P$35)+SUMPRODUCT(LN(1-$Y471:$AL471),1-AlturaTRI!$C$35:$P$35))</f>
        <v>3.7099492086637346E-6</v>
      </c>
      <c r="P471" s="13">
        <f ca="1">EXP(SUMPRODUCT(LN($Y471:$AL471),AlturaTRI!$C$36:$P$36)+SUMPRODUCT(LN(1-$Y471:$AL471),1-AlturaTRI!$C$36:$P$36))</f>
        <v>2.4517576547791038E-6</v>
      </c>
      <c r="Q471" s="13">
        <f ca="1">EXP(SUMPRODUCT(LN($Y471:$AL471),AlturaTRI!$C$37:$P$37)+SUMPRODUCT(LN(1-$Y471:$AL471),1-AlturaTRI!$C$37:$P$37))</f>
        <v>6.1274313330203319E-5</v>
      </c>
      <c r="R471" s="13">
        <f ca="1">EXP(SUMPRODUCT(LN($Y471:$AL471),AlturaTRI!$C$38:$P$38)+SUMPRODUCT(LN(1-$Y471:$AL471),1-AlturaTRI!$C$38:$P$38))</f>
        <v>8.7804681869502368E-6</v>
      </c>
      <c r="S471" s="13">
        <f ca="1">EXP(SUMPRODUCT(LN($Y471:$AL471),AlturaTRI!$C$39:$P$39)+SUMPRODUCT(LN(1-$Y471:$AL471),1-AlturaTRI!$C$39:$P$39))</f>
        <v>1.3499742082559856E-7</v>
      </c>
      <c r="T471" s="13">
        <f ca="1">EXP(SUMPRODUCT(LN($Y471:$AL471),AlturaTRI!$C$40:$P$40)+SUMPRODUCT(LN(1-$Y471:$AL471),1-AlturaTRI!$C$40:$P$40))</f>
        <v>1.9414515231534745E-10</v>
      </c>
      <c r="U471" s="13">
        <f ca="1">EXP(SUMPRODUCT(LN($Y471:$AL471),AlturaTRI!$C$41:$P$41)+SUMPRODUCT(LN(1-$Y471:$AL471),1-AlturaTRI!$C$41:$P$41))</f>
        <v>4.7857425845745917E-7</v>
      </c>
      <c r="V471" s="13">
        <f ca="1">EXP(SUMPRODUCT(LN($Y471:$AL471),AlturaTRI!$C$42:$P$42)+SUMPRODUCT(LN(1-$Y471:$AL471),1-AlturaTRI!$C$42:$P$42))</f>
        <v>5.4218672073464507E-6</v>
      </c>
      <c r="W471" s="13">
        <f ca="1">EXP(SUMPRODUCT(LN($Y471:$AL471),AlturaTRI!$C$43:$P$43)+SUMPRODUCT(LN(1-$Y471:$AL471),1-AlturaTRI!$C$43:$P$43))</f>
        <v>1.7704539354855471E-5</v>
      </c>
      <c r="X471">
        <f t="shared" ca="1" si="67"/>
        <v>2.7672119322153517E-3</v>
      </c>
      <c r="Y471" s="9">
        <f t="shared" si="70"/>
        <v>0.14679667192291143</v>
      </c>
      <c r="Z471" s="9">
        <f t="shared" si="70"/>
        <v>0.13256086430486017</v>
      </c>
      <c r="AA471" s="9">
        <f t="shared" si="70"/>
        <v>0.1928477874676959</v>
      </c>
      <c r="AB471" s="9">
        <f t="shared" si="70"/>
        <v>0.13223619582777979</v>
      </c>
      <c r="AC471" s="9">
        <f t="shared" si="70"/>
        <v>0.15631066409376032</v>
      </c>
      <c r="AD471" s="9">
        <f t="shared" si="70"/>
        <v>0.11789254665632888</v>
      </c>
      <c r="AE471" s="9">
        <f t="shared" si="70"/>
        <v>0.63534129490563318</v>
      </c>
      <c r="AF471" s="9">
        <f t="shared" si="70"/>
        <v>0.46849393706736275</v>
      </c>
      <c r="AG471" s="9">
        <f t="shared" si="70"/>
        <v>0.97480137935269173</v>
      </c>
      <c r="AH471" s="9">
        <f t="shared" si="70"/>
        <v>0.29728601851148534</v>
      </c>
      <c r="AI471" s="9">
        <f t="shared" si="70"/>
        <v>0.31242446159453235</v>
      </c>
      <c r="AJ471" s="9">
        <f t="shared" si="70"/>
        <v>0.11758162105666839</v>
      </c>
      <c r="AK471" s="9">
        <f t="shared" si="70"/>
        <v>0.15556928833910963</v>
      </c>
      <c r="AL471" s="9">
        <f t="shared" si="70"/>
        <v>0.1771634291119224</v>
      </c>
    </row>
    <row r="472" spans="1:38">
      <c r="A472">
        <v>466</v>
      </c>
      <c r="B472">
        <f t="shared" si="68"/>
        <v>0.64999999999995939</v>
      </c>
      <c r="C472">
        <f t="shared" si="66"/>
        <v>1.7319999999999967</v>
      </c>
      <c r="D472" s="13">
        <f>EXP(SUMPRODUCT(LN($Y472:$AL472),AlturaTRI!$C$24:$P$24)+SUMPRODUCT(LN(1-$Y472:$AL472),1-AlturaTRI!$C$24:$P$24))</f>
        <v>3.1071127903982613E-5</v>
      </c>
      <c r="E472" s="13">
        <f ca="1">EXP(SUMPRODUCT(LN($Y472:$AL472),AlturaTRI!$C$25:$P$25)+SUMPRODUCT(LN(1-$Y472:$AL472),1-AlturaTRI!$C$25:$P$25))</f>
        <v>5.8802787897451936E-6</v>
      </c>
      <c r="F472" s="13">
        <f ca="1">EXP(SUMPRODUCT(LN($Y472:$AL472),AlturaTRI!$C$26:$P$26)+SUMPRODUCT(LN(1-$Y472:$AL472),1-AlturaTRI!$C$26:$P$26))</f>
        <v>2.8186390798849359E-8</v>
      </c>
      <c r="G472" s="13">
        <f ca="1">EXP(SUMPRODUCT(LN($Y472:$AL472),AlturaTRI!$C$27:$P$27)+SUMPRODUCT(LN(1-$Y472:$AL472),1-AlturaTRI!$C$27:$P$27))</f>
        <v>1.1103017466400471E-6</v>
      </c>
      <c r="H472" s="13">
        <f ca="1">EXP(SUMPRODUCT(LN($Y472:$AL472),AlturaTRI!$C$28:$P$28)+SUMPRODUCT(LN(1-$Y472:$AL472),1-AlturaTRI!$C$28:$P$28))</f>
        <v>1.9817534106926246E-8</v>
      </c>
      <c r="I472" s="13">
        <f ca="1">EXP(SUMPRODUCT(LN($Y472:$AL472),AlturaTRI!$C$29:$P$29)+SUMPRODUCT(LN(1-$Y472:$AL472),1-AlturaTRI!$C$29:$P$29))</f>
        <v>1.0107542581104488E-8</v>
      </c>
      <c r="J472" s="13">
        <f ca="1">EXP(SUMPRODUCT(LN($Y472:$AL472),AlturaTRI!$C$30:$P$30)+SUMPRODUCT(LN(1-$Y472:$AL472),1-AlturaTRI!$C$30:$P$30))</f>
        <v>3.1375258428356627E-7</v>
      </c>
      <c r="K472" s="13">
        <f ca="1">EXP(SUMPRODUCT(LN($Y472:$AL472),AlturaTRI!$C$31:$P$31)+SUMPRODUCT(LN(1-$Y472:$AL472),1-AlturaTRI!$C$31:$P$31))</f>
        <v>3.2436043295426632E-7</v>
      </c>
      <c r="L472" s="13">
        <f ca="1">EXP(SUMPRODUCT(LN($Y472:$AL472),AlturaTRI!$C$32:$P$32)+SUMPRODUCT(LN(1-$Y472:$AL472),1-AlturaTRI!$C$32:$P$32))</f>
        <v>2.0184849115264458E-7</v>
      </c>
      <c r="M472" s="13">
        <f ca="1">EXP(SUMPRODUCT(LN($Y472:$AL472),AlturaTRI!$C$33:$P$33)+SUMPRODUCT(LN(1-$Y472:$AL472),1-AlturaTRI!$C$33:$P$33))</f>
        <v>3.7211796792689682E-5</v>
      </c>
      <c r="N472" s="13">
        <f ca="1">EXP(SUMPRODUCT(LN($Y472:$AL472),AlturaTRI!$C$34:$P$34)+SUMPRODUCT(LN(1-$Y472:$AL472),1-AlturaTRI!$C$34:$P$34))</f>
        <v>5.230215313991928E-4</v>
      </c>
      <c r="O472" s="13">
        <f ca="1">EXP(SUMPRODUCT(LN($Y472:$AL472),AlturaTRI!$C$35:$P$35)+SUMPRODUCT(LN(1-$Y472:$AL472),1-AlturaTRI!$C$35:$P$35))</f>
        <v>3.9220067157438531E-6</v>
      </c>
      <c r="P472" s="13">
        <f ca="1">EXP(SUMPRODUCT(LN($Y472:$AL472),AlturaTRI!$C$36:$P$36)+SUMPRODUCT(LN(1-$Y472:$AL472),1-AlturaTRI!$C$36:$P$36))</f>
        <v>2.5791768226547283E-6</v>
      </c>
      <c r="Q472" s="13">
        <f ca="1">EXP(SUMPRODUCT(LN($Y472:$AL472),AlturaTRI!$C$37:$P$37)+SUMPRODUCT(LN(1-$Y472:$AL472),1-AlturaTRI!$C$37:$P$37))</f>
        <v>6.1857825352502286E-5</v>
      </c>
      <c r="R472" s="13">
        <f ca="1">EXP(SUMPRODUCT(LN($Y472:$AL472),AlturaTRI!$C$38:$P$38)+SUMPRODUCT(LN(1-$Y472:$AL472),1-AlturaTRI!$C$38:$P$38))</f>
        <v>8.9971655073494387E-6</v>
      </c>
      <c r="S472" s="13">
        <f ca="1">EXP(SUMPRODUCT(LN($Y472:$AL472),AlturaTRI!$C$39:$P$39)+SUMPRODUCT(LN(1-$Y472:$AL472),1-AlturaTRI!$C$39:$P$39))</f>
        <v>1.5560936092978625E-7</v>
      </c>
      <c r="T472" s="13">
        <f ca="1">EXP(SUMPRODUCT(LN($Y472:$AL472),AlturaTRI!$C$40:$P$40)+SUMPRODUCT(LN(1-$Y472:$AL472),1-AlturaTRI!$C$40:$P$40))</f>
        <v>2.131447682079945E-10</v>
      </c>
      <c r="U472" s="13">
        <f ca="1">EXP(SUMPRODUCT(LN($Y472:$AL472),AlturaTRI!$C$41:$P$41)+SUMPRODUCT(LN(1-$Y472:$AL472),1-AlturaTRI!$C$41:$P$41))</f>
        <v>5.1655501076888867E-7</v>
      </c>
      <c r="V472" s="13">
        <f ca="1">EXP(SUMPRODUCT(LN($Y472:$AL472),AlturaTRI!$C$42:$P$42)+SUMPRODUCT(LN(1-$Y472:$AL472),1-AlturaTRI!$C$42:$P$42))</f>
        <v>5.662956463103753E-6</v>
      </c>
      <c r="W472" s="13">
        <f ca="1">EXP(SUMPRODUCT(LN($Y472:$AL472),AlturaTRI!$C$43:$P$43)+SUMPRODUCT(LN(1-$Y472:$AL472),1-AlturaTRI!$C$43:$P$43))</f>
        <v>1.878748123598218E-5</v>
      </c>
      <c r="X472">
        <f t="shared" ca="1" si="67"/>
        <v>2.7494208531619155E-3</v>
      </c>
      <c r="Y472" s="9">
        <f t="shared" si="70"/>
        <v>0.1492218199057759</v>
      </c>
      <c r="Z472" s="9">
        <f t="shared" si="70"/>
        <v>0.13484769511993788</v>
      </c>
      <c r="AA472" s="9">
        <f t="shared" si="70"/>
        <v>0.19562298922071975</v>
      </c>
      <c r="AB472" s="9">
        <f t="shared" si="70"/>
        <v>0.13389037933755382</v>
      </c>
      <c r="AC472" s="9">
        <f t="shared" si="70"/>
        <v>0.15845136782391489</v>
      </c>
      <c r="AD472" s="9">
        <f t="shared" si="70"/>
        <v>0.11965743656016911</v>
      </c>
      <c r="AE472" s="9">
        <f t="shared" si="70"/>
        <v>0.64058245781536316</v>
      </c>
      <c r="AF472" s="9">
        <f t="shared" si="70"/>
        <v>0.47311250586612957</v>
      </c>
      <c r="AG472" s="9">
        <f t="shared" si="70"/>
        <v>0.97537609450229312</v>
      </c>
      <c r="AH472" s="9">
        <f t="shared" si="70"/>
        <v>0.30210776567498693</v>
      </c>
      <c r="AI472" s="9">
        <f t="shared" si="70"/>
        <v>0.31678741487973799</v>
      </c>
      <c r="AJ472" s="9">
        <f t="shared" si="70"/>
        <v>0.12029283297151343</v>
      </c>
      <c r="AK472" s="9">
        <f t="shared" si="70"/>
        <v>0.15761386338635222</v>
      </c>
      <c r="AL472" s="9">
        <f t="shared" si="70"/>
        <v>0.18069426377283498</v>
      </c>
    </row>
    <row r="473" spans="1:38">
      <c r="A473">
        <v>467</v>
      </c>
      <c r="B473">
        <f t="shared" si="68"/>
        <v>0.6599999999999594</v>
      </c>
      <c r="C473">
        <f t="shared" si="66"/>
        <v>1.7327999999999968</v>
      </c>
      <c r="D473" s="13">
        <f>EXP(SUMPRODUCT(LN($Y473:$AL473),AlturaTRI!$C$24:$P$24)+SUMPRODUCT(LN(1-$Y473:$AL473),1-AlturaTRI!$C$24:$P$24))</f>
        <v>3.0325474693527685E-5</v>
      </c>
      <c r="E473" s="13">
        <f ca="1">EXP(SUMPRODUCT(LN($Y473:$AL473),AlturaTRI!$C$25:$P$25)+SUMPRODUCT(LN(1-$Y473:$AL473),1-AlturaTRI!$C$25:$P$25))</f>
        <v>6.1706788414494389E-6</v>
      </c>
      <c r="F473" s="13">
        <f ca="1">EXP(SUMPRODUCT(LN($Y473:$AL473),AlturaTRI!$C$26:$P$26)+SUMPRODUCT(LN(1-$Y473:$AL473),1-AlturaTRI!$C$26:$P$26))</f>
        <v>2.9606135228929465E-8</v>
      </c>
      <c r="G473" s="13">
        <f ca="1">EXP(SUMPRODUCT(LN($Y473:$AL473),AlturaTRI!$C$27:$P$27)+SUMPRODUCT(LN(1-$Y473:$AL473),1-AlturaTRI!$C$27:$P$27))</f>
        <v>1.2422166470398975E-6</v>
      </c>
      <c r="H473" s="13">
        <f ca="1">EXP(SUMPRODUCT(LN($Y473:$AL473),AlturaTRI!$C$28:$P$28)+SUMPRODUCT(LN(1-$Y473:$AL473),1-AlturaTRI!$C$28:$P$28))</f>
        <v>2.1935694621865891E-8</v>
      </c>
      <c r="I473" s="13">
        <f ca="1">EXP(SUMPRODUCT(LN($Y473:$AL473),AlturaTRI!$C$29:$P$29)+SUMPRODUCT(LN(1-$Y473:$AL473),1-AlturaTRI!$C$29:$P$29))</f>
        <v>1.0571729956009907E-8</v>
      </c>
      <c r="J473" s="13">
        <f ca="1">EXP(SUMPRODUCT(LN($Y473:$AL473),AlturaTRI!$C$30:$P$30)+SUMPRODUCT(LN(1-$Y473:$AL473),1-AlturaTRI!$C$30:$P$30))</f>
        <v>3.3475718983683756E-7</v>
      </c>
      <c r="K473" s="13">
        <f ca="1">EXP(SUMPRODUCT(LN($Y473:$AL473),AlturaTRI!$C$31:$P$31)+SUMPRODUCT(LN(1-$Y473:$AL473),1-AlturaTRI!$C$31:$P$31))</f>
        <v>3.2722633191591333E-7</v>
      </c>
      <c r="L473" s="13">
        <f ca="1">EXP(SUMPRODUCT(LN($Y473:$AL473),AlturaTRI!$C$32:$P$32)+SUMPRODUCT(LN(1-$Y473:$AL473),1-AlturaTRI!$C$32:$P$32))</f>
        <v>2.0192816803024864E-7</v>
      </c>
      <c r="M473" s="13">
        <f ca="1">EXP(SUMPRODUCT(LN($Y473:$AL473),AlturaTRI!$C$33:$P$33)+SUMPRODUCT(LN(1-$Y473:$AL473),1-AlturaTRI!$C$33:$P$33))</f>
        <v>3.8416246113755975E-5</v>
      </c>
      <c r="N473" s="13">
        <f ca="1">EXP(SUMPRODUCT(LN($Y473:$AL473),AlturaTRI!$C$34:$P$34)+SUMPRODUCT(LN(1-$Y473:$AL473),1-AlturaTRI!$C$34:$P$34))</f>
        <v>5.1273191377169188E-4</v>
      </c>
      <c r="O473" s="13">
        <f ca="1">EXP(SUMPRODUCT(LN($Y473:$AL473),AlturaTRI!$C$35:$P$35)+SUMPRODUCT(LN(1-$Y473:$AL473),1-AlturaTRI!$C$35:$P$35))</f>
        <v>4.142719665394757E-6</v>
      </c>
      <c r="P473" s="13">
        <f ca="1">EXP(SUMPRODUCT(LN($Y473:$AL473),AlturaTRI!$C$36:$P$36)+SUMPRODUCT(LN(1-$Y473:$AL473),1-AlturaTRI!$C$36:$P$36))</f>
        <v>2.7109501945264029E-6</v>
      </c>
      <c r="Q473" s="13">
        <f ca="1">EXP(SUMPRODUCT(LN($Y473:$AL473),AlturaTRI!$C$37:$P$37)+SUMPRODUCT(LN(1-$Y473:$AL473),1-AlturaTRI!$C$37:$P$37))</f>
        <v>6.2394697993541491E-5</v>
      </c>
      <c r="R473" s="13">
        <f ca="1">EXP(SUMPRODUCT(LN($Y473:$AL473),AlturaTRI!$C$38:$P$38)+SUMPRODUCT(LN(1-$Y473:$AL473),1-AlturaTRI!$C$38:$P$38))</f>
        <v>9.2115049408437612E-6</v>
      </c>
      <c r="S473" s="13">
        <f ca="1">EXP(SUMPRODUCT(LN($Y473:$AL473),AlturaTRI!$C$39:$P$39)+SUMPRODUCT(LN(1-$Y473:$AL473),1-AlturaTRI!$C$39:$P$39))</f>
        <v>1.7921848876835852E-7</v>
      </c>
      <c r="T473" s="13">
        <f ca="1">EXP(SUMPRODUCT(LN($Y473:$AL473),AlturaTRI!$C$40:$P$40)+SUMPRODUCT(LN(1-$Y473:$AL473),1-AlturaTRI!$C$40:$P$40))</f>
        <v>2.3380815077118263E-10</v>
      </c>
      <c r="U473" s="13">
        <f ca="1">EXP(SUMPRODUCT(LN($Y473:$AL473),AlturaTRI!$C$41:$P$41)+SUMPRODUCT(LN(1-$Y473:$AL473),1-AlturaTRI!$C$41:$P$41))</f>
        <v>5.5708397555011796E-7</v>
      </c>
      <c r="V473" s="13">
        <f ca="1">EXP(SUMPRODUCT(LN($Y473:$AL473),AlturaTRI!$C$42:$P$42)+SUMPRODUCT(LN(1-$Y473:$AL473),1-AlturaTRI!$C$42:$P$42))</f>
        <v>5.9098221687381753E-6</v>
      </c>
      <c r="W473" s="13">
        <f ca="1">EXP(SUMPRODUCT(LN($Y473:$AL473),AlturaTRI!$C$43:$P$43)+SUMPRODUCT(LN(1-$Y473:$AL473),1-AlturaTRI!$C$43:$P$43))</f>
        <v>1.9919999904001622E-5</v>
      </c>
      <c r="X473">
        <f t="shared" ca="1" si="67"/>
        <v>2.7314709965286111E-3</v>
      </c>
      <c r="Y473" s="9">
        <f t="shared" si="70"/>
        <v>0.15167990988475399</v>
      </c>
      <c r="Z473" s="9">
        <f t="shared" si="70"/>
        <v>0.13716773816398389</v>
      </c>
      <c r="AA473" s="9">
        <f t="shared" si="70"/>
        <v>0.19842830989240318</v>
      </c>
      <c r="AB473" s="9">
        <f t="shared" si="70"/>
        <v>0.1355620229292589</v>
      </c>
      <c r="AC473" s="9">
        <f t="shared" si="70"/>
        <v>0.1606158076571173</v>
      </c>
      <c r="AD473" s="9">
        <f t="shared" si="70"/>
        <v>0.12144510990485645</v>
      </c>
      <c r="AE473" s="9">
        <f t="shared" si="70"/>
        <v>0.64579028796423743</v>
      </c>
      <c r="AF473" s="9">
        <f t="shared" si="70"/>
        <v>0.47773568089637486</v>
      </c>
      <c r="AG473" s="9">
        <f t="shared" si="70"/>
        <v>0.97593802544232167</v>
      </c>
      <c r="AH473" s="9">
        <f t="shared" si="70"/>
        <v>0.30697355475465726</v>
      </c>
      <c r="AI473" s="9">
        <f t="shared" si="70"/>
        <v>0.32118283518985891</v>
      </c>
      <c r="AJ473" s="9">
        <f t="shared" si="70"/>
        <v>0.12305784224634919</v>
      </c>
      <c r="AK473" s="9">
        <f t="shared" si="70"/>
        <v>0.15968022809967855</v>
      </c>
      <c r="AL473" s="9">
        <f t="shared" si="70"/>
        <v>0.18427970774210875</v>
      </c>
    </row>
    <row r="474" spans="1:38">
      <c r="A474">
        <v>468</v>
      </c>
      <c r="B474">
        <f t="shared" si="68"/>
        <v>0.66999999999995941</v>
      </c>
      <c r="C474">
        <f t="shared" si="66"/>
        <v>1.7335999999999967</v>
      </c>
      <c r="D474" s="13">
        <f>EXP(SUMPRODUCT(LN($Y474:$AL474),AlturaTRI!$C$24:$P$24)+SUMPRODUCT(LN(1-$Y474:$AL474),1-AlturaTRI!$C$24:$P$24))</f>
        <v>2.9572782389511221E-5</v>
      </c>
      <c r="E474" s="13">
        <f ca="1">EXP(SUMPRODUCT(LN($Y474:$AL474),AlturaTRI!$C$25:$P$25)+SUMPRODUCT(LN(1-$Y474:$AL474),1-AlturaTRI!$C$25:$P$25))</f>
        <v>6.4699654489498923E-6</v>
      </c>
      <c r="F474" s="13">
        <f ca="1">EXP(SUMPRODUCT(LN($Y474:$AL474),AlturaTRI!$C$26:$P$26)+SUMPRODUCT(LN(1-$Y474:$AL474),1-AlturaTRI!$C$26:$P$26))</f>
        <v>3.1071195157126987E-8</v>
      </c>
      <c r="G474" s="13">
        <f ca="1">EXP(SUMPRODUCT(LN($Y474:$AL474),AlturaTRI!$C$27:$P$27)+SUMPRODUCT(LN(1-$Y474:$AL474),1-AlturaTRI!$C$27:$P$27))</f>
        <v>1.3886335626071821E-6</v>
      </c>
      <c r="H474" s="13">
        <f ca="1">EXP(SUMPRODUCT(LN($Y474:$AL474),AlturaTRI!$C$28:$P$28)+SUMPRODUCT(LN(1-$Y474:$AL474),1-AlturaTRI!$C$28:$P$28))</f>
        <v>2.4259796829148708E-8</v>
      </c>
      <c r="I474" s="13">
        <f ca="1">EXP(SUMPRODUCT(LN($Y474:$AL474),AlturaTRI!$C$29:$P$29)+SUMPRODUCT(LN(1-$Y474:$AL474),1-AlturaTRI!$C$29:$P$29))</f>
        <v>1.1047920316241859E-8</v>
      </c>
      <c r="J474" s="13">
        <f ca="1">EXP(SUMPRODUCT(LN($Y474:$AL474),AlturaTRI!$C$30:$P$30)+SUMPRODUCT(LN(1-$Y474:$AL474),1-AlturaTRI!$C$30:$P$30))</f>
        <v>3.5686709540884061E-7</v>
      </c>
      <c r="K474" s="13">
        <f ca="1">EXP(SUMPRODUCT(LN($Y474:$AL474),AlturaTRI!$C$31:$P$31)+SUMPRODUCT(LN(1-$Y474:$AL474),1-AlturaTRI!$C$31:$P$31))</f>
        <v>3.2983945757046296E-7</v>
      </c>
      <c r="L474" s="13">
        <f ca="1">EXP(SUMPRODUCT(LN($Y474:$AL474),AlturaTRI!$C$32:$P$32)+SUMPRODUCT(LN(1-$Y474:$AL474),1-AlturaTRI!$C$32:$P$32))</f>
        <v>2.0183770245183309E-7</v>
      </c>
      <c r="M474" s="13">
        <f ca="1">EXP(SUMPRODUCT(LN($Y474:$AL474),AlturaTRI!$C$33:$P$33)+SUMPRODUCT(LN(1-$Y474:$AL474),1-AlturaTRI!$C$33:$P$33))</f>
        <v>3.9626270534463636E-5</v>
      </c>
      <c r="N474" s="13">
        <f ca="1">EXP(SUMPRODUCT(LN($Y474:$AL474),AlturaTRI!$C$34:$P$34)+SUMPRODUCT(LN(1-$Y474:$AL474),1-AlturaTRI!$C$34:$P$34))</f>
        <v>5.0222129395175526E-4</v>
      </c>
      <c r="O474" s="13">
        <f ca="1">EXP(SUMPRODUCT(LN($Y474:$AL474),AlturaTRI!$C$35:$P$35)+SUMPRODUCT(LN(1-$Y474:$AL474),1-AlturaTRI!$C$35:$P$35))</f>
        <v>4.3721670776439468E-6</v>
      </c>
      <c r="P474" s="13">
        <f ca="1">EXP(SUMPRODUCT(LN($Y474:$AL474),AlturaTRI!$C$36:$P$36)+SUMPRODUCT(LN(1-$Y474:$AL474),1-AlturaTRI!$C$36:$P$36))</f>
        <v>2.847055616253975E-6</v>
      </c>
      <c r="Q474" s="13">
        <f ca="1">EXP(SUMPRODUCT(LN($Y474:$AL474),AlturaTRI!$C$37:$P$37)+SUMPRODUCT(LN(1-$Y474:$AL474),1-AlturaTRI!$C$37:$P$37))</f>
        <v>6.2883211976054684E-5</v>
      </c>
      <c r="R474" s="13">
        <f ca="1">EXP(SUMPRODUCT(LN($Y474:$AL474),AlturaTRI!$C$38:$P$38)+SUMPRODUCT(LN(1-$Y474:$AL474),1-AlturaTRI!$C$38:$P$38))</f>
        <v>9.4230058335075825E-6</v>
      </c>
      <c r="S474" s="13">
        <f ca="1">EXP(SUMPRODUCT(LN($Y474:$AL474),AlturaTRI!$C$39:$P$39)+SUMPRODUCT(LN(1-$Y474:$AL474),1-AlturaTRI!$C$39:$P$39))</f>
        <v>2.0623572297501689E-7</v>
      </c>
      <c r="T474" s="13">
        <f ca="1">EXP(SUMPRODUCT(LN($Y474:$AL474),AlturaTRI!$C$40:$P$40)+SUMPRODUCT(LN(1-$Y474:$AL474),1-AlturaTRI!$C$40:$P$40))</f>
        <v>2.5625869359619497E-10</v>
      </c>
      <c r="U474" s="13">
        <f ca="1">EXP(SUMPRODUCT(LN($Y474:$AL474),AlturaTRI!$C$41:$P$41)+SUMPRODUCT(LN(1-$Y474:$AL474),1-AlturaTRI!$C$41:$P$41))</f>
        <v>6.0028673226103887E-7</v>
      </c>
      <c r="V474" s="13">
        <f ca="1">EXP(SUMPRODUCT(LN($Y474:$AL474),AlturaTRI!$C$42:$P$42)+SUMPRODUCT(LN(1-$Y474:$AL474),1-AlturaTRI!$C$42:$P$42))</f>
        <v>6.1622539755080443E-6</v>
      </c>
      <c r="W474" s="13">
        <f ca="1">EXP(SUMPRODUCT(LN($Y474:$AL474),AlturaTRI!$C$43:$P$43)+SUMPRODUCT(LN(1-$Y474:$AL474),1-AlturaTRI!$C$43:$P$43))</f>
        <v>2.110299494812359E-5</v>
      </c>
      <c r="X474">
        <f t="shared" ca="1" si="67"/>
        <v>2.7133669769837179E-3</v>
      </c>
      <c r="Y474" s="9">
        <f t="shared" si="70"/>
        <v>0.15417115377172377</v>
      </c>
      <c r="Z474" s="9">
        <f t="shared" si="70"/>
        <v>0.13952126015913105</v>
      </c>
      <c r="AA474" s="9">
        <f t="shared" si="70"/>
        <v>0.20126379424436006</v>
      </c>
      <c r="AB474" s="9">
        <f t="shared" si="70"/>
        <v>0.13725122990908728</v>
      </c>
      <c r="AC474" s="9">
        <f t="shared" si="70"/>
        <v>0.16280409385452616</v>
      </c>
      <c r="AD474" s="9">
        <f t="shared" si="70"/>
        <v>0.12325575164281036</v>
      </c>
      <c r="AE474" s="9">
        <f t="shared" si="70"/>
        <v>0.65096377443976872</v>
      </c>
      <c r="AF474" s="9">
        <f t="shared" si="70"/>
        <v>0.48236267361547958</v>
      </c>
      <c r="AG474" s="9">
        <f t="shared" si="70"/>
        <v>0.97648744193897519</v>
      </c>
      <c r="AH474" s="9">
        <f t="shared" si="70"/>
        <v>0.31188269036530097</v>
      </c>
      <c r="AI474" s="9">
        <f t="shared" si="70"/>
        <v>0.32561017657279639</v>
      </c>
      <c r="AJ474" s="9">
        <f t="shared" si="70"/>
        <v>0.12587731290029525</v>
      </c>
      <c r="AK474" s="9">
        <f t="shared" si="70"/>
        <v>0.1617684810881391</v>
      </c>
      <c r="AL474" s="9">
        <f t="shared" si="70"/>
        <v>0.18791997818332465</v>
      </c>
    </row>
    <row r="475" spans="1:38">
      <c r="A475">
        <v>469</v>
      </c>
      <c r="B475">
        <f t="shared" si="68"/>
        <v>0.67999999999995941</v>
      </c>
      <c r="C475">
        <f t="shared" si="66"/>
        <v>1.7343999999999966</v>
      </c>
      <c r="D475" s="13">
        <f>EXP(SUMPRODUCT(LN($Y475:$AL475),AlturaTRI!$C$24:$P$24)+SUMPRODUCT(LN(1-$Y475:$AL475),1-AlturaTRI!$C$24:$P$24))</f>
        <v>2.8814289371933898E-5</v>
      </c>
      <c r="E475" s="13">
        <f ca="1">EXP(SUMPRODUCT(LN($Y475:$AL475),AlturaTRI!$C$25:$P$25)+SUMPRODUCT(LN(1-$Y475:$AL475),1-AlturaTRI!$C$25:$P$25))</f>
        <v>6.7780087492113098E-6</v>
      </c>
      <c r="F475" s="13">
        <f ca="1">EXP(SUMPRODUCT(LN($Y475:$AL475),AlturaTRI!$C$26:$P$26)+SUMPRODUCT(LN(1-$Y475:$AL475),1-AlturaTRI!$C$26:$P$26))</f>
        <v>3.2581070154480534E-8</v>
      </c>
      <c r="G475" s="13">
        <f ca="1">EXP(SUMPRODUCT(LN($Y475:$AL475),AlturaTRI!$C$27:$P$27)+SUMPRODUCT(LN(1-$Y475:$AL475),1-AlturaTRI!$C$27:$P$27))</f>
        <v>1.5509904241314011E-6</v>
      </c>
      <c r="H475" s="13">
        <f ca="1">EXP(SUMPRODUCT(LN($Y475:$AL475),AlturaTRI!$C$28:$P$28)+SUMPRODUCT(LN(1-$Y475:$AL475),1-AlturaTRI!$C$28:$P$28))</f>
        <v>2.6807361651838717E-8</v>
      </c>
      <c r="I475" s="13">
        <f ca="1">EXP(SUMPRODUCT(LN($Y475:$AL475),AlturaTRI!$C$29:$P$29)+SUMPRODUCT(LN(1-$Y475:$AL475),1-AlturaTRI!$C$29:$P$29))</f>
        <v>1.1535758389119437E-8</v>
      </c>
      <c r="J475" s="13">
        <f ca="1">EXP(SUMPRODUCT(LN($Y475:$AL475),AlturaTRI!$C$30:$P$30)+SUMPRODUCT(LN(1-$Y475:$AL475),1-AlturaTRI!$C$30:$P$30))</f>
        <v>3.8011433194838496E-7</v>
      </c>
      <c r="K475" s="13">
        <f ca="1">EXP(SUMPRODUCT(LN($Y475:$AL475),AlturaTRI!$C$31:$P$31)+SUMPRODUCT(LN(1-$Y475:$AL475),1-AlturaTRI!$C$31:$P$31))</f>
        <v>3.3219119507319318E-7</v>
      </c>
      <c r="L475" s="13">
        <f ca="1">EXP(SUMPRODUCT(LN($Y475:$AL475),AlturaTRI!$C$32:$P$32)+SUMPRODUCT(LN(1-$Y475:$AL475),1-AlturaTRI!$C$32:$P$32))</f>
        <v>2.0157600259040802E-7</v>
      </c>
      <c r="M475" s="13">
        <f ca="1">EXP(SUMPRODUCT(LN($Y475:$AL475),AlturaTRI!$C$33:$P$33)+SUMPRODUCT(LN(1-$Y475:$AL475),1-AlturaTRI!$C$33:$P$33))</f>
        <v>4.0839707348971151E-5</v>
      </c>
      <c r="N475" s="13">
        <f ca="1">EXP(SUMPRODUCT(LN($Y475:$AL475),AlturaTRI!$C$34:$P$34)+SUMPRODUCT(LN(1-$Y475:$AL475),1-AlturaTRI!$C$34:$P$34))</f>
        <v>4.915085097035864E-4</v>
      </c>
      <c r="O475" s="13">
        <f ca="1">EXP(SUMPRODUCT(LN($Y475:$AL475),AlturaTRI!$C$35:$P$35)+SUMPRODUCT(LN(1-$Y475:$AL475),1-AlturaTRI!$C$35:$P$35))</f>
        <v>4.6104052319421937E-6</v>
      </c>
      <c r="P475" s="13">
        <f ca="1">EXP(SUMPRODUCT(LN($Y475:$AL475),AlturaTRI!$C$36:$P$36)+SUMPRODUCT(LN(1-$Y475:$AL475),1-AlturaTRI!$C$36:$P$36))</f>
        <v>2.9874559421523188E-6</v>
      </c>
      <c r="Q475" s="13">
        <f ca="1">EXP(SUMPRODUCT(LN($Y475:$AL475),AlturaTRI!$C$37:$P$37)+SUMPRODUCT(LN(1-$Y475:$AL475),1-AlturaTRI!$C$37:$P$37))</f>
        <v>6.3321747604436757E-5</v>
      </c>
      <c r="R475" s="13">
        <f ca="1">EXP(SUMPRODUCT(LN($Y475:$AL475),AlturaTRI!$C$38:$P$38)+SUMPRODUCT(LN(1-$Y475:$AL475),1-AlturaTRI!$C$38:$P$38))</f>
        <v>9.6311794885352743E-6</v>
      </c>
      <c r="S475" s="13">
        <f ca="1">EXP(SUMPRODUCT(LN($Y475:$AL475),AlturaTRI!$C$39:$P$39)+SUMPRODUCT(LN(1-$Y475:$AL475),1-AlturaTRI!$C$39:$P$39))</f>
        <v>2.3712433286004066E-7</v>
      </c>
      <c r="T475" s="13">
        <f ca="1">EXP(SUMPRODUCT(LN($Y475:$AL475),AlturaTRI!$C$40:$P$40)+SUMPRODUCT(LN(1-$Y475:$AL475),1-AlturaTRI!$C$40:$P$40))</f>
        <v>2.8062652248518371E-10</v>
      </c>
      <c r="U475" s="13">
        <f ca="1">EXP(SUMPRODUCT(LN($Y475:$AL475),AlturaTRI!$C$41:$P$41)+SUMPRODUCT(LN(1-$Y475:$AL475),1-AlturaTRI!$C$41:$P$41))</f>
        <v>6.4629079267224591E-7</v>
      </c>
      <c r="V475" s="13">
        <f ca="1">EXP(SUMPRODUCT(LN($Y475:$AL475),AlturaTRI!$C$42:$P$42)+SUMPRODUCT(LN(1-$Y475:$AL475),1-AlturaTRI!$C$42:$P$42))</f>
        <v>6.4200131923466981E-6</v>
      </c>
      <c r="W475" s="13">
        <f ca="1">EXP(SUMPRODUCT(LN($Y475:$AL475),AlturaTRI!$C$43:$P$43)+SUMPRODUCT(LN(1-$Y475:$AL475),1-AlturaTRI!$C$43:$P$43))</f>
        <v>2.2337265379827481E-5</v>
      </c>
      <c r="X475">
        <f t="shared" ca="1" si="67"/>
        <v>2.695113424933651E-3</v>
      </c>
      <c r="Y475" s="9">
        <f t="shared" si="70"/>
        <v>0.15669575680610698</v>
      </c>
      <c r="Z475" s="9">
        <f t="shared" si="70"/>
        <v>0.14190852234218534</v>
      </c>
      <c r="AA475" s="9">
        <f t="shared" si="70"/>
        <v>0.20412947842018886</v>
      </c>
      <c r="AB475" s="9">
        <f t="shared" si="70"/>
        <v>0.13895810211600249</v>
      </c>
      <c r="AC475" s="9">
        <f t="shared" si="70"/>
        <v>0.16501633283789249</v>
      </c>
      <c r="AD475" s="9">
        <f t="shared" si="70"/>
        <v>0.12508954489513913</v>
      </c>
      <c r="AE475" s="9">
        <f t="shared" si="70"/>
        <v>0.65610193718254695</v>
      </c>
      <c r="AF475" s="9">
        <f t="shared" si="70"/>
        <v>0.48699269286526686</v>
      </c>
      <c r="AG475" s="9">
        <f t="shared" si="70"/>
        <v>0.97702460872696772</v>
      </c>
      <c r="AH475" s="9">
        <f t="shared" si="70"/>
        <v>0.31683444159954505</v>
      </c>
      <c r="AI475" s="9">
        <f t="shared" si="70"/>
        <v>0.3300688719568185</v>
      </c>
      <c r="AJ475" s="9">
        <f t="shared" si="70"/>
        <v>0.12875189819270469</v>
      </c>
      <c r="AK475" s="9">
        <f t="shared" si="70"/>
        <v>0.16387871775966723</v>
      </c>
      <c r="AL475" s="9">
        <f t="shared" si="70"/>
        <v>0.19161526680166696</v>
      </c>
    </row>
    <row r="476" spans="1:38">
      <c r="A476">
        <v>470</v>
      </c>
      <c r="B476">
        <f t="shared" si="68"/>
        <v>0.68999999999995942</v>
      </c>
      <c r="C476">
        <f t="shared" si="66"/>
        <v>1.7351999999999967</v>
      </c>
      <c r="D476" s="13">
        <f>EXP(SUMPRODUCT(LN($Y476:$AL476),AlturaTRI!$C$24:$P$24)+SUMPRODUCT(LN(1-$Y476:$AL476),1-AlturaTRI!$C$24:$P$24))</f>
        <v>2.8051232597902113E-5</v>
      </c>
      <c r="E476" s="13">
        <f ca="1">EXP(SUMPRODUCT(LN($Y476:$AL476),AlturaTRI!$C$25:$P$25)+SUMPRODUCT(LN(1-$Y476:$AL476),1-AlturaTRI!$C$25:$P$25))</f>
        <v>7.0946438523614536E-6</v>
      </c>
      <c r="F476" s="13">
        <f ca="1">EXP(SUMPRODUCT(LN($Y476:$AL476),AlturaTRI!$C$26:$P$26)+SUMPRODUCT(LN(1-$Y476:$AL476),1-AlturaTRI!$C$26:$P$26))</f>
        <v>3.4135089151872153E-8</v>
      </c>
      <c r="G476" s="13">
        <f ca="1">EXP(SUMPRODUCT(LN($Y476:$AL476),AlturaTRI!$C$27:$P$27)+SUMPRODUCT(LN(1-$Y476:$AL476),1-AlturaTRI!$C$27:$P$27))</f>
        <v>1.7308478200508587E-6</v>
      </c>
      <c r="H476" s="13">
        <f ca="1">EXP(SUMPRODUCT(LN($Y476:$AL476),AlturaTRI!$C$28:$P$28)+SUMPRODUCT(LN(1-$Y476:$AL476),1-AlturaTRI!$C$28:$P$28))</f>
        <v>2.9597109380345711E-8</v>
      </c>
      <c r="I476" s="13">
        <f ca="1">EXP(SUMPRODUCT(LN($Y476:$AL476),AlturaTRI!$C$29:$P$29)+SUMPRODUCT(LN(1-$Y476:$AL476),1-AlturaTRI!$C$29:$P$29))</f>
        <v>1.2034833320383285E-8</v>
      </c>
      <c r="J476" s="13">
        <f ca="1">EXP(SUMPRODUCT(LN($Y476:$AL476),AlturaTRI!$C$30:$P$30)+SUMPRODUCT(LN(1-$Y476:$AL476),1-AlturaTRI!$C$30:$P$30))</f>
        <v>4.0452958923986107E-7</v>
      </c>
      <c r="K476" s="13">
        <f ca="1">EXP(SUMPRODUCT(LN($Y476:$AL476),AlturaTRI!$C$31:$P$31)+SUMPRODUCT(LN(1-$Y476:$AL476),1-AlturaTRI!$C$31:$P$31))</f>
        <v>3.3427349079764801E-7</v>
      </c>
      <c r="L476" s="13">
        <f ca="1">EXP(SUMPRODUCT(LN($Y476:$AL476),AlturaTRI!$C$32:$P$32)+SUMPRODUCT(LN(1-$Y476:$AL476),1-AlturaTRI!$C$32:$P$32))</f>
        <v>2.0114242115031789E-7</v>
      </c>
      <c r="M476" s="13">
        <f ca="1">EXP(SUMPRODUCT(LN($Y476:$AL476),AlturaTRI!$C$33:$P$33)+SUMPRODUCT(LN(1-$Y476:$AL476),1-AlturaTRI!$C$33:$P$33))</f>
        <v>4.2054294598256096E-5</v>
      </c>
      <c r="N476" s="13">
        <f ca="1">EXP(SUMPRODUCT(LN($Y476:$AL476),AlturaTRI!$C$34:$P$34)+SUMPRODUCT(LN(1-$Y476:$AL476),1-AlturaTRI!$C$34:$P$34))</f>
        <v>4.806127305618693E-4</v>
      </c>
      <c r="O476" s="13">
        <f ca="1">EXP(SUMPRODUCT(LN($Y476:$AL476),AlturaTRI!$C$35:$P$35)+SUMPRODUCT(LN(1-$Y476:$AL476),1-AlturaTRI!$C$35:$P$35))</f>
        <v>4.8574658874597179E-6</v>
      </c>
      <c r="P476" s="13">
        <f ca="1">EXP(SUMPRODUCT(LN($Y476:$AL476),AlturaTRI!$C$36:$P$36)+SUMPRODUCT(LN(1-$Y476:$AL476),1-AlturaTRI!$C$36:$P$36))</f>
        <v>3.1320982551458677E-6</v>
      </c>
      <c r="Q476" s="13">
        <f ca="1">EXP(SUMPRODUCT(LN($Y476:$AL476),AlturaTRI!$C$37:$P$37)+SUMPRODUCT(LN(1-$Y476:$AL476),1-AlturaTRI!$C$37:$P$37))</f>
        <v>6.3708793156387459E-5</v>
      </c>
      <c r="R476" s="13">
        <f ca="1">EXP(SUMPRODUCT(LN($Y476:$AL476),AlturaTRI!$C$38:$P$38)+SUMPRODUCT(LN(1-$Y476:$AL476),1-AlturaTRI!$C$38:$P$38))</f>
        <v>9.8355308132835476E-6</v>
      </c>
      <c r="S476" s="13">
        <f ca="1">EXP(SUMPRODUCT(LN($Y476:$AL476),AlturaTRI!$C$39:$P$39)+SUMPRODUCT(LN(1-$Y476:$AL476),1-AlturaTRI!$C$39:$P$39))</f>
        <v>2.7240599479797986E-7</v>
      </c>
      <c r="T476" s="13">
        <f ca="1">EXP(SUMPRODUCT(LN($Y476:$AL476),AlturaTRI!$C$40:$P$40)+SUMPRODUCT(LN(1-$Y476:$AL476),1-AlturaTRI!$C$40:$P$40))</f>
        <v>3.0704860704203816E-10</v>
      </c>
      <c r="U476" s="13">
        <f ca="1">EXP(SUMPRODUCT(LN($Y476:$AL476),AlturaTRI!$C$41:$P$41)+SUMPRODUCT(LN(1-$Y476:$AL476),1-AlturaTRI!$C$41:$P$41))</f>
        <v>6.9522519620140543E-7</v>
      </c>
      <c r="V476" s="13">
        <f ca="1">EXP(SUMPRODUCT(LN($Y476:$AL476),AlturaTRI!$C$42:$P$42)+SUMPRODUCT(LN(1-$Y476:$AL476),1-AlturaTRI!$C$42:$P$42))</f>
        <v>6.6828322157195251E-6</v>
      </c>
      <c r="W476" s="13">
        <f ca="1">EXP(SUMPRODUCT(LN($Y476:$AL476),AlturaTRI!$C$43:$P$43)+SUMPRODUCT(LN(1-$Y476:$AL476),1-AlturaTRI!$C$43:$P$43))</f>
        <v>2.3623498967397491E-5</v>
      </c>
      <c r="X476">
        <f t="shared" ca="1" si="67"/>
        <v>2.6767149845727711E-3</v>
      </c>
      <c r="Y476" s="9">
        <f t="shared" si="70"/>
        <v>0.15925391725755655</v>
      </c>
      <c r="Z476" s="9">
        <f t="shared" si="70"/>
        <v>0.14432978015317399</v>
      </c>
      <c r="AA476" s="9">
        <f t="shared" si="70"/>
        <v>0.2070253897412222</v>
      </c>
      <c r="AB476" s="9">
        <f t="shared" si="70"/>
        <v>0.14068273985969057</v>
      </c>
      <c r="AC476" s="9">
        <f t="shared" si="70"/>
        <v>0.1672526270615402</v>
      </c>
      <c r="AD476" s="9">
        <f t="shared" si="70"/>
        <v>0.12694667082901662</v>
      </c>
      <c r="AE476" s="9">
        <f t="shared" si="70"/>
        <v>0.66120382753177032</v>
      </c>
      <c r="AF476" s="9">
        <f t="shared" si="70"/>
        <v>0.49162494541173357</v>
      </c>
      <c r="AG476" s="9">
        <f t="shared" si="70"/>
        <v>0.97754978557289418</v>
      </c>
      <c r="AH476" s="9">
        <f t="shared" si="70"/>
        <v>0.32182804212204491</v>
      </c>
      <c r="AI476" s="9">
        <f t="shared" si="70"/>
        <v>0.33455833328497087</v>
      </c>
      <c r="AJ476" s="9">
        <f t="shared" si="70"/>
        <v>0.13168223955665959</v>
      </c>
      <c r="AK476" s="9">
        <f t="shared" si="70"/>
        <v>0.16601103021754571</v>
      </c>
      <c r="AL476" s="9">
        <f t="shared" si="70"/>
        <v>0.19536573888361816</v>
      </c>
    </row>
    <row r="477" spans="1:38">
      <c r="A477">
        <v>471</v>
      </c>
      <c r="B477">
        <f t="shared" si="68"/>
        <v>0.69999999999995943</v>
      </c>
      <c r="C477">
        <f t="shared" si="66"/>
        <v>1.7359999999999967</v>
      </c>
      <c r="D477" s="13">
        <f>EXP(SUMPRODUCT(LN($Y477:$AL477),AlturaTRI!$C$24:$P$24)+SUMPRODUCT(LN(1-$Y477:$AL477),1-AlturaTRI!$C$24:$P$24))</f>
        <v>2.7284843674598528E-5</v>
      </c>
      <c r="E477" s="13">
        <f ca="1">EXP(SUMPRODUCT(LN($Y477:$AL477),AlturaTRI!$C$25:$P$25)+SUMPRODUCT(LN(1-$Y477:$AL477),1-AlturaTRI!$C$25:$P$25))</f>
        <v>7.4196694454337557E-6</v>
      </c>
      <c r="F477" s="13">
        <f ca="1">EXP(SUMPRODUCT(LN($Y477:$AL477),AlturaTRI!$C$26:$P$26)+SUMPRODUCT(LN(1-$Y477:$AL477),1-AlturaTRI!$C$26:$P$26))</f>
        <v>3.5732402920171457E-8</v>
      </c>
      <c r="G477" s="13">
        <f ca="1">EXP(SUMPRODUCT(LN($Y477:$AL477),AlturaTRI!$C$27:$P$27)+SUMPRODUCT(LN(1-$Y477:$AL477),1-AlturaTRI!$C$27:$P$27))</f>
        <v>1.9298970352366452E-6</v>
      </c>
      <c r="H477" s="13">
        <f ca="1">EXP(SUMPRODUCT(LN($Y477:$AL477),AlturaTRI!$C$28:$P$28)+SUMPRODUCT(LN(1-$Y477:$AL477),1-AlturaTRI!$C$28:$P$28))</f>
        <v>3.264900919529272E-8</v>
      </c>
      <c r="I477" s="13">
        <f ca="1">EXP(SUMPRODUCT(LN($Y477:$AL477),AlturaTRI!$C$29:$P$29)+SUMPRODUCT(LN(1-$Y477:$AL477),1-AlturaTRI!$C$29:$P$29))</f>
        <v>1.2544677264012643E-8</v>
      </c>
      <c r="J477" s="13">
        <f ca="1">EXP(SUMPRODUCT(LN($Y477:$AL477),AlturaTRI!$C$30:$P$30)+SUMPRODUCT(LN(1-$Y477:$AL477),1-AlturaTRI!$C$30:$P$30))</f>
        <v>4.3014197701232161E-7</v>
      </c>
      <c r="K477" s="13">
        <f ca="1">EXP(SUMPRODUCT(LN($Y477:$AL477),AlturaTRI!$C$31:$P$31)+SUMPRODUCT(LN(1-$Y477:$AL477),1-AlturaTRI!$C$31:$P$31))</f>
        <v>3.3607889524674265E-7</v>
      </c>
      <c r="L477" s="13">
        <f ca="1">EXP(SUMPRODUCT(LN($Y477:$AL477),AlturaTRI!$C$32:$P$32)+SUMPRODUCT(LN(1-$Y477:$AL477),1-AlturaTRI!$C$32:$P$32))</f>
        <v>2.0053676412606638E-7</v>
      </c>
      <c r="M477" s="13">
        <f ca="1">EXP(SUMPRODUCT(LN($Y477:$AL477),AlturaTRI!$C$33:$P$33)+SUMPRODUCT(LN(1-$Y477:$AL477),1-AlturaTRI!$C$33:$P$33))</f>
        <v>4.3267675967627702E-5</v>
      </c>
      <c r="N477" s="13">
        <f ca="1">EXP(SUMPRODUCT(LN($Y477:$AL477),AlturaTRI!$C$34:$P$34)+SUMPRODUCT(LN(1-$Y477:$AL477),1-AlturaTRI!$C$34:$P$34))</f>
        <v>4.695533937305068E-4</v>
      </c>
      <c r="O477" s="13">
        <f ca="1">EXP(SUMPRODUCT(LN($Y477:$AL477),AlturaTRI!$C$35:$P$35)+SUMPRODUCT(LN(1-$Y477:$AL477),1-AlturaTRI!$C$35:$P$35))</f>
        <v>5.1133545143159492E-6</v>
      </c>
      <c r="P477" s="13">
        <f ca="1">EXP(SUMPRODUCT(LN($Y477:$AL477),AlturaTRI!$C$36:$P$36)+SUMPRODUCT(LN(1-$Y477:$AL477),1-AlturaTRI!$C$36:$P$36))</f>
        <v>3.2809131223328799E-6</v>
      </c>
      <c r="Q477" s="13">
        <f ca="1">EXP(SUMPRODUCT(LN($Y477:$AL477),AlturaTRI!$C$37:$P$37)+SUMPRODUCT(LN(1-$Y477:$AL477),1-AlturaTRI!$C$37:$P$37))</f>
        <v>6.4042952976708757E-5</v>
      </c>
      <c r="R477" s="13">
        <f ca="1">EXP(SUMPRODUCT(LN($Y477:$AL477),AlturaTRI!$C$38:$P$38)+SUMPRODUCT(LN(1-$Y477:$AL477),1-AlturaTRI!$C$38:$P$38))</f>
        <v>1.0035560065359288E-5</v>
      </c>
      <c r="S477" s="13">
        <f ca="1">EXP(SUMPRODUCT(LN($Y477:$AL477),AlturaTRI!$C$39:$P$39)+SUMPRODUCT(LN(1-$Y477:$AL477),1-AlturaTRI!$C$39:$P$39))</f>
        <v>3.1266745894511862E-7</v>
      </c>
      <c r="T477" s="13">
        <f ca="1">EXP(SUMPRODUCT(LN($Y477:$AL477),AlturaTRI!$C$40:$P$40)+SUMPRODUCT(LN(1-$Y477:$AL477),1-AlturaTRI!$C$40:$P$40))</f>
        <v>3.3566884408676139E-10</v>
      </c>
      <c r="U477" s="13">
        <f ca="1">EXP(SUMPRODUCT(LN($Y477:$AL477),AlturaTRI!$C$41:$P$41)+SUMPRODUCT(LN(1-$Y477:$AL477),1-AlturaTRI!$C$41:$P$41))</f>
        <v>7.4722005978919377E-7</v>
      </c>
      <c r="V477" s="13">
        <f ca="1">EXP(SUMPRODUCT(LN($Y477:$AL477),AlturaTRI!$C$42:$P$42)+SUMPRODUCT(LN(1-$Y477:$AL477),1-AlturaTRI!$C$42:$P$42))</f>
        <v>6.9504140818088522E-6</v>
      </c>
      <c r="W477" s="13">
        <f ca="1">EXP(SUMPRODUCT(LN($Y477:$AL477),AlturaTRI!$C$43:$P$43)+SUMPRODUCT(LN(1-$Y477:$AL477),1-AlturaTRI!$C$43:$P$43))</f>
        <v>2.4962261403717986E-5</v>
      </c>
      <c r="X477">
        <f t="shared" ca="1" si="67"/>
        <v>2.6581763119393515E-3</v>
      </c>
      <c r="Y477" s="9">
        <f t="shared" ref="Y477:AL486" si="71">1/(1+EXP(-1.7*Y$2*($B477-Y$3)))</f>
        <v>0.16184582612544215</v>
      </c>
      <c r="Z477" s="9">
        <f t="shared" si="71"/>
        <v>0.14678528291869544</v>
      </c>
      <c r="AA477" s="9">
        <f t="shared" si="71"/>
        <v>0.20995154650424266</v>
      </c>
      <c r="AB477" s="9">
        <f t="shared" si="71"/>
        <v>0.14242524185772154</v>
      </c>
      <c r="AC477" s="9">
        <f t="shared" si="71"/>
        <v>0.16951307488355155</v>
      </c>
      <c r="AD477" s="9">
        <f t="shared" si="71"/>
        <v>0.12882730853266497</v>
      </c>
      <c r="AE477" s="9">
        <f t="shared" si="71"/>
        <v>0.66626852871505815</v>
      </c>
      <c r="AF477" s="9">
        <f t="shared" si="71"/>
        <v>0.49625863648780483</v>
      </c>
      <c r="AG477" s="9">
        <f t="shared" si="71"/>
        <v>0.97806322733931372</v>
      </c>
      <c r="AH477" s="9">
        <f t="shared" si="71"/>
        <v>0.32686269031951382</v>
      </c>
      <c r="AI477" s="9">
        <f t="shared" si="71"/>
        <v>0.33907795167671828</v>
      </c>
      <c r="AJ477" s="9">
        <f t="shared" si="71"/>
        <v>0.134668965501786</v>
      </c>
      <c r="AK477" s="9">
        <f t="shared" si="71"/>
        <v>0.16816550715622317</v>
      </c>
      <c r="AL477" s="9">
        <f t="shared" si="71"/>
        <v>0.19917153234085264</v>
      </c>
    </row>
    <row r="478" spans="1:38">
      <c r="A478">
        <v>472</v>
      </c>
      <c r="B478">
        <f t="shared" si="68"/>
        <v>0.70999999999995944</v>
      </c>
      <c r="C478">
        <f t="shared" si="66"/>
        <v>1.7367999999999968</v>
      </c>
      <c r="D478" s="13">
        <f>EXP(SUMPRODUCT(LN($Y478:$AL478),AlturaTRI!$C$24:$P$24)+SUMPRODUCT(LN(1-$Y478:$AL478),1-AlturaTRI!$C$24:$P$24))</f>
        <v>2.6516344969695806E-5</v>
      </c>
      <c r="E478" s="13">
        <f ca="1">EXP(SUMPRODUCT(LN($Y478:$AL478),AlturaTRI!$C$25:$P$25)+SUMPRODUCT(LN(1-$Y478:$AL478),1-AlturaTRI!$C$25:$P$25))</f>
        <v>7.7528465077997524E-6</v>
      </c>
      <c r="F478" s="13">
        <f ca="1">EXP(SUMPRODUCT(LN($Y478:$AL478),AlturaTRI!$C$26:$P$26)+SUMPRODUCT(LN(1-$Y478:$AL478),1-AlturaTRI!$C$26:$P$26))</f>
        <v>3.7371977048685424E-8</v>
      </c>
      <c r="G478" s="13">
        <f ca="1">EXP(SUMPRODUCT(LN($Y478:$AL478),AlturaTRI!$C$27:$P$27)+SUMPRODUCT(LN(1-$Y478:$AL478),1-AlturaTRI!$C$27:$P$27))</f>
        <v>2.1499683291567853E-6</v>
      </c>
      <c r="H478" s="13">
        <f ca="1">EXP(SUMPRODUCT(LN($Y478:$AL478),AlturaTRI!$C$28:$P$28)+SUMPRODUCT(LN(1-$Y478:$AL478),1-AlturaTRI!$C$28:$P$28))</f>
        <v>3.598432701871403E-8</v>
      </c>
      <c r="I478" s="13">
        <f ca="1">EXP(SUMPRODUCT(LN($Y478:$AL478),AlturaTRI!$C$29:$P$29)+SUMPRODUCT(LN(1-$Y478:$AL478),1-AlturaTRI!$C$29:$P$29))</f>
        <v>1.3064764197455418E-8</v>
      </c>
      <c r="J478" s="13">
        <f ca="1">EXP(SUMPRODUCT(LN($Y478:$AL478),AlturaTRI!$C$30:$P$30)+SUMPRODUCT(LN(1-$Y478:$AL478),1-AlturaTRI!$C$30:$P$30))</f>
        <v>4.5697877613972906E-7</v>
      </c>
      <c r="K478" s="13">
        <f ca="1">EXP(SUMPRODUCT(LN($Y478:$AL478),AlturaTRI!$C$31:$P$31)+SUMPRODUCT(LN(1-$Y478:$AL478),1-AlturaTRI!$C$31:$P$31))</f>
        <v>3.376006041421213E-7</v>
      </c>
      <c r="L478" s="13">
        <f ca="1">EXP(SUMPRODUCT(LN($Y478:$AL478),AlturaTRI!$C$32:$P$32)+SUMPRODUCT(LN(1-$Y478:$AL478),1-AlturaTRI!$C$32:$P$32))</f>
        <v>1.9975929760192867E-7</v>
      </c>
      <c r="M478" s="13">
        <f ca="1">EXP(SUMPRODUCT(LN($Y478:$AL478),AlturaTRI!$C$33:$P$33)+SUMPRODUCT(LN(1-$Y478:$AL478),1-AlturaTRI!$C$33:$P$33))</f>
        <v>4.4477406409911348E-5</v>
      </c>
      <c r="N478" s="13">
        <f ca="1">EXP(SUMPRODUCT(LN($Y478:$AL478),AlturaTRI!$C$34:$P$34)+SUMPRODUCT(LN(1-$Y478:$AL478),1-AlturaTRI!$C$34:$P$34))</f>
        <v>4.5835013886061843E-4</v>
      </c>
      <c r="O478" s="13">
        <f ca="1">EXP(SUMPRODUCT(LN($Y478:$AL478),AlturaTRI!$C$35:$P$35)+SUMPRODUCT(LN(1-$Y478:$AL478),1-AlturaTRI!$C$35:$P$35))</f>
        <v>5.3780485485531883E-6</v>
      </c>
      <c r="P478" s="13">
        <f ca="1">EXP(SUMPRODUCT(LN($Y478:$AL478),AlturaTRI!$C$36:$P$36)+SUMPRODUCT(LN(1-$Y478:$AL478),1-AlturaTRI!$C$36:$P$36))</f>
        <v>3.4338138933790387E-6</v>
      </c>
      <c r="Q478" s="13">
        <f ca="1">EXP(SUMPRODUCT(LN($Y478:$AL478),AlturaTRI!$C$37:$P$37)+SUMPRODUCT(LN(1-$Y478:$AL478),1-AlturaTRI!$C$37:$P$37))</f>
        <v>6.4322955216452118E-5</v>
      </c>
      <c r="R478" s="13">
        <f ca="1">EXP(SUMPRODUCT(LN($Y478:$AL478),AlturaTRI!$C$38:$P$38)+SUMPRODUCT(LN(1-$Y478:$AL478),1-AlturaTRI!$C$38:$P$38))</f>
        <v>1.0230764691178436E-5</v>
      </c>
      <c r="S478" s="13">
        <f ca="1">EXP(SUMPRODUCT(LN($Y478:$AL478),AlturaTRI!$C$39:$P$39)+SUMPRODUCT(LN(1-$Y478:$AL478),1-AlturaTRI!$C$39:$P$39))</f>
        <v>3.5856787501160957E-7</v>
      </c>
      <c r="T478" s="13">
        <f ca="1">EXP(SUMPRODUCT(LN($Y478:$AL478),AlturaTRI!$C$40:$P$40)+SUMPRODUCT(LN(1-$Y478:$AL478),1-AlturaTRI!$C$40:$P$40))</f>
        <v>3.6663810920392923E-10</v>
      </c>
      <c r="U478" s="13">
        <f ca="1">EXP(SUMPRODUCT(LN($Y478:$AL478),AlturaTRI!$C$41:$P$41)+SUMPRODUCT(LN(1-$Y478:$AL478),1-AlturaTRI!$C$41:$P$41))</f>
        <v>8.0240608125928268E-7</v>
      </c>
      <c r="V478" s="13">
        <f ca="1">EXP(SUMPRODUCT(LN($Y478:$AL478),AlturaTRI!$C$42:$P$42)+SUMPRODUCT(LN(1-$Y478:$AL478),1-AlturaTRI!$C$42:$P$42))</f>
        <v>7.2224321515084763E-6</v>
      </c>
      <c r="W478" s="13">
        <f ca="1">EXP(SUMPRODUCT(LN($Y478:$AL478),AlturaTRI!$C$43:$P$43)+SUMPRODUCT(LN(1-$Y478:$AL478),1-AlturaTRI!$C$43:$P$43))</f>
        <v>2.6353985368702089E-5</v>
      </c>
      <c r="X478">
        <f t="shared" ca="1" si="67"/>
        <v>2.6395020729788159E-3</v>
      </c>
      <c r="Y478" s="9">
        <f t="shared" si="71"/>
        <v>0.16447166683539069</v>
      </c>
      <c r="Z478" s="9">
        <f t="shared" si="71"/>
        <v>0.14927527353027281</v>
      </c>
      <c r="AA478" s="9">
        <f t="shared" si="71"/>
        <v>0.21290795778145338</v>
      </c>
      <c r="AB478" s="9">
        <f t="shared" si="71"/>
        <v>0.14418570517194185</v>
      </c>
      <c r="AC478" s="9">
        <f t="shared" si="71"/>
        <v>0.17179777043624561</v>
      </c>
      <c r="AD478" s="9">
        <f t="shared" si="71"/>
        <v>0.13073163488797113</v>
      </c>
      <c r="AE478" s="9">
        <f t="shared" si="71"/>
        <v>0.67129515628260794</v>
      </c>
      <c r="AF478" s="9">
        <f t="shared" si="71"/>
        <v>0.5008929703383237</v>
      </c>
      <c r="AG478" s="9">
        <f t="shared" si="71"/>
        <v>0.97856518404946014</v>
      </c>
      <c r="AH478" s="9">
        <f t="shared" si="71"/>
        <v>0.33193754950760984</v>
      </c>
      <c r="AI478" s="9">
        <f t="shared" si="71"/>
        <v>0.34362709761708576</v>
      </c>
      <c r="AJ478" s="9">
        <f t="shared" si="71"/>
        <v>0.13771269048710238</v>
      </c>
      <c r="AK478" s="9">
        <f t="shared" si="71"/>
        <v>0.17034223375654348</v>
      </c>
      <c r="AL478" s="9">
        <f t="shared" si="71"/>
        <v>0.20303275676048219</v>
      </c>
    </row>
    <row r="479" spans="1:38">
      <c r="A479">
        <v>473</v>
      </c>
      <c r="B479">
        <f t="shared" si="68"/>
        <v>0.71999999999995945</v>
      </c>
      <c r="C479">
        <f t="shared" si="66"/>
        <v>1.7375999999999967</v>
      </c>
      <c r="D479" s="13">
        <f>EXP(SUMPRODUCT(LN($Y479:$AL479),AlturaTRI!$C$24:$P$24)+SUMPRODUCT(LN(1-$Y479:$AL479),1-AlturaTRI!$C$24:$P$24))</f>
        <v>2.5746945778957874E-5</v>
      </c>
      <c r="E479" s="13">
        <f ca="1">EXP(SUMPRODUCT(LN($Y479:$AL479),AlturaTRI!$C$25:$P$25)+SUMPRODUCT(LN(1-$Y479:$AL479),1-AlturaTRI!$C$25:$P$25))</f>
        <v>8.0938971542491439E-6</v>
      </c>
      <c r="F479" s="13">
        <f ca="1">EXP(SUMPRODUCT(LN($Y479:$AL479),AlturaTRI!$C$26:$P$26)+SUMPRODUCT(LN(1-$Y479:$AL479),1-AlturaTRI!$C$26:$P$26))</f>
        <v>3.9052585502321047E-8</v>
      </c>
      <c r="G479" s="13">
        <f ca="1">EXP(SUMPRODUCT(LN($Y479:$AL479),AlturaTRI!$C$27:$P$27)+SUMPRODUCT(LN(1-$Y479:$AL479),1-AlturaTRI!$C$27:$P$27))</f>
        <v>2.3930394238056323E-6</v>
      </c>
      <c r="H479" s="13">
        <f ca="1">EXP(SUMPRODUCT(LN($Y479:$AL479),AlturaTRI!$C$28:$P$28)+SUMPRODUCT(LN(1-$Y479:$AL479),1-AlturaTRI!$C$28:$P$28))</f>
        <v>3.9625671150372738E-8</v>
      </c>
      <c r="I479" s="13">
        <f ca="1">EXP(SUMPRODUCT(LN($Y479:$AL479),AlturaTRI!$C$29:$P$29)+SUMPRODUCT(LN(1-$Y479:$AL479),1-AlturaTRI!$C$29:$P$29))</f>
        <v>1.3594508984269395E-8</v>
      </c>
      <c r="J479" s="13">
        <f ca="1">EXP(SUMPRODUCT(LN($Y479:$AL479),AlturaTRI!$C$30:$P$30)+SUMPRODUCT(LN(1-$Y479:$AL479),1-AlturaTRI!$C$30:$P$30))</f>
        <v>4.850651808524885E-7</v>
      </c>
      <c r="K479" s="13">
        <f ca="1">EXP(SUMPRODUCT(LN($Y479:$AL479),AlturaTRI!$C$31:$P$31)+SUMPRODUCT(LN(1-$Y479:$AL479),1-AlturaTRI!$C$31:$P$31))</f>
        <v>3.3883249739484206E-7</v>
      </c>
      <c r="L479" s="13">
        <f ca="1">EXP(SUMPRODUCT(LN($Y479:$AL479),AlturaTRI!$C$32:$P$32)+SUMPRODUCT(LN(1-$Y479:$AL479),1-AlturaTRI!$C$32:$P$32))</f>
        <v>1.9881075251121561E-7</v>
      </c>
      <c r="M479" s="13">
        <f ca="1">EXP(SUMPRODUCT(LN($Y479:$AL479),AlturaTRI!$C$33:$P$33)+SUMPRODUCT(LN(1-$Y479:$AL479),1-AlturaTRI!$C$33:$P$33))</f>
        <v>4.5680958494699879E-5</v>
      </c>
      <c r="N479" s="13">
        <f ca="1">EXP(SUMPRODUCT(LN($Y479:$AL479),AlturaTRI!$C$34:$P$34)+SUMPRODUCT(LN(1-$Y479:$AL479),1-AlturaTRI!$C$34:$P$34))</f>
        <v>4.4702274204289506E-4</v>
      </c>
      <c r="O479" s="13">
        <f ca="1">EXP(SUMPRODUCT(LN($Y479:$AL479),AlturaTRI!$C$35:$P$35)+SUMPRODUCT(LN(1-$Y479:$AL479),1-AlturaTRI!$C$35:$P$35))</f>
        <v>5.6514956844451269E-6</v>
      </c>
      <c r="P479" s="13">
        <f ca="1">EXP(SUMPRODUCT(LN($Y479:$AL479),AlturaTRI!$C$36:$P$36)+SUMPRODUCT(LN(1-$Y479:$AL479),1-AlturaTRI!$C$36:$P$36))</f>
        <v>3.5906960493459047E-6</v>
      </c>
      <c r="Q479" s="13">
        <f ca="1">EXP(SUMPRODUCT(LN($Y479:$AL479),AlturaTRI!$C$37:$P$37)+SUMPRODUCT(LN(1-$Y479:$AL479),1-AlturaTRI!$C$37:$P$37))</f>
        <v>6.4547659161208584E-5</v>
      </c>
      <c r="R479" s="13">
        <f ca="1">EXP(SUMPRODUCT(LN($Y479:$AL479),AlturaTRI!$C$38:$P$38)+SUMPRODUCT(LN(1-$Y479:$AL479),1-AlturaTRI!$C$38:$P$38))</f>
        <v>1.0420641249425889E-5</v>
      </c>
      <c r="S479" s="13">
        <f ca="1">EXP(SUMPRODUCT(LN($Y479:$AL479),AlturaTRI!$C$39:$P$39)+SUMPRODUCT(LN(1-$Y479:$AL479),1-AlturaTRI!$C$39:$P$39))</f>
        <v>4.1084682793333643E-7</v>
      </c>
      <c r="T479" s="13">
        <f ca="1">EXP(SUMPRODUCT(LN($Y479:$AL479),AlturaTRI!$C$40:$P$40)+SUMPRODUCT(LN(1-$Y479:$AL479),1-AlturaTRI!$C$40:$P$40))</f>
        <v>4.0011427259652116E-10</v>
      </c>
      <c r="U479" s="13">
        <f ca="1">EXP(SUMPRODUCT(LN($Y479:$AL479),AlturaTRI!$C$41:$P$41)+SUMPRODUCT(LN(1-$Y479:$AL479),1-AlturaTRI!$C$41:$P$41))</f>
        <v>8.6091399539658679E-7</v>
      </c>
      <c r="V479" s="13">
        <f ca="1">EXP(SUMPRODUCT(LN($Y479:$AL479),AlturaTRI!$C$42:$P$42)+SUMPRODUCT(LN(1-$Y479:$AL479),1-AlturaTRI!$C$42:$P$42))</f>
        <v>7.4985299383451204E-6</v>
      </c>
      <c r="W479" s="13">
        <f ca="1">EXP(SUMPRODUCT(LN($Y479:$AL479),AlturaTRI!$C$43:$P$43)+SUMPRODUCT(LN(1-$Y479:$AL479),1-AlturaTRI!$C$43:$P$43))</f>
        <v>2.7798959553459087E-5</v>
      </c>
      <c r="X479">
        <f t="shared" ca="1" si="67"/>
        <v>2.6206969416153517E-3</v>
      </c>
      <c r="Y479" s="9">
        <f t="shared" si="71"/>
        <v>0.16713161493315407</v>
      </c>
      <c r="Z479" s="9">
        <f t="shared" si="71"/>
        <v>0.15179998811792786</v>
      </c>
      <c r="AA479" s="9">
        <f t="shared" si="71"/>
        <v>0.21589462322299902</v>
      </c>
      <c r="AB479" s="9">
        <f t="shared" si="71"/>
        <v>0.14596422514411647</v>
      </c>
      <c r="AC479" s="9">
        <f t="shared" si="71"/>
        <v>0.17410680349604693</v>
      </c>
      <c r="AD479" s="9">
        <f t="shared" si="71"/>
        <v>0.13265982444077146</v>
      </c>
      <c r="AE479" s="9">
        <f t="shared" si="71"/>
        <v>0.67628285848591752</v>
      </c>
      <c r="AF479" s="9">
        <f t="shared" si="71"/>
        <v>0.50552715076648191</v>
      </c>
      <c r="AG479" s="9">
        <f t="shared" si="71"/>
        <v>0.9790559009524783</v>
      </c>
      <c r="AH479" s="9">
        <f t="shared" si="71"/>
        <v>0.33705174819558031</v>
      </c>
      <c r="AI479" s="9">
        <f t="shared" si="71"/>
        <v>0.34820512117351277</v>
      </c>
      <c r="AJ479" s="9">
        <f t="shared" si="71"/>
        <v>0.1408140137647452</v>
      </c>
      <c r="AK479" s="9">
        <f t="shared" si="71"/>
        <v>0.17254129158046028</v>
      </c>
      <c r="AL479" s="9">
        <f t="shared" si="71"/>
        <v>0.20694949246388947</v>
      </c>
    </row>
    <row r="480" spans="1:38">
      <c r="A480">
        <v>474</v>
      </c>
      <c r="B480">
        <f t="shared" si="68"/>
        <v>0.72999999999995946</v>
      </c>
      <c r="C480">
        <f t="shared" si="66"/>
        <v>1.7383999999999966</v>
      </c>
      <c r="D480" s="13">
        <f>EXP(SUMPRODUCT(LN($Y480:$AL480),AlturaTRI!$C$24:$P$24)+SUMPRODUCT(LN(1-$Y480:$AL480),1-AlturaTRI!$C$24:$P$24))</f>
        <v>2.497783857049003E-5</v>
      </c>
      <c r="E480" s="13">
        <f ca="1">EXP(SUMPRODUCT(LN($Y480:$AL480),AlturaTRI!$C$25:$P$25)+SUMPRODUCT(LN(1-$Y480:$AL480),1-AlturaTRI!$C$25:$P$25))</f>
        <v>8.4425036217502513E-6</v>
      </c>
      <c r="F480" s="13">
        <f ca="1">EXP(SUMPRODUCT(LN($Y480:$AL480),AlturaTRI!$C$26:$P$26)+SUMPRODUCT(LN(1-$Y480:$AL480),1-AlturaTRI!$C$26:$P$26))</f>
        <v>4.0772804838813757E-8</v>
      </c>
      <c r="G480" s="13">
        <f ca="1">EXP(SUMPRODUCT(LN($Y480:$AL480),AlturaTRI!$C$27:$P$27)+SUMPRODUCT(LN(1-$Y480:$AL480),1-AlturaTRI!$C$27:$P$27))</f>
        <v>2.6612441661223018E-6</v>
      </c>
      <c r="H480" s="13">
        <f ca="1">EXP(SUMPRODUCT(LN($Y480:$AL480),AlturaTRI!$C$28:$P$28)+SUMPRODUCT(LN(1-$Y480:$AL480),1-AlturaTRI!$C$28:$P$28))</f>
        <v>4.3597035100291974E-8</v>
      </c>
      <c r="I480" s="13">
        <f ca="1">EXP(SUMPRODUCT(LN($Y480:$AL480),AlturaTRI!$C$29:$P$29)+SUMPRODUCT(LN(1-$Y480:$AL480),1-AlturaTRI!$C$29:$P$29))</f>
        <v>1.413326670564343E-8</v>
      </c>
      <c r="J480" s="13">
        <f ca="1">EXP(SUMPRODUCT(LN($Y480:$AL480),AlturaTRI!$C$30:$P$30)+SUMPRODUCT(LN(1-$Y480:$AL480),1-AlturaTRI!$C$30:$P$30))</f>
        <v>5.1442403303197384E-7</v>
      </c>
      <c r="K480" s="13">
        <f ca="1">EXP(SUMPRODUCT(LN($Y480:$AL480),AlturaTRI!$C$31:$P$31)+SUMPRODUCT(LN(1-$Y480:$AL480),1-AlturaTRI!$C$31:$P$31))</f>
        <v>3.3976917566562343E-7</v>
      </c>
      <c r="L480" s="13">
        <f ca="1">EXP(SUMPRODUCT(LN($Y480:$AL480),AlturaTRI!$C$32:$P$32)+SUMPRODUCT(LN(1-$Y480:$AL480),1-AlturaTRI!$C$32:$P$32))</f>
        <v>1.9769232728589846E-7</v>
      </c>
      <c r="M480" s="13">
        <f ca="1">EXP(SUMPRODUCT(LN($Y480:$AL480),AlturaTRI!$C$33:$P$33)+SUMPRODUCT(LN(1-$Y480:$AL480),1-AlturaTRI!$C$33:$P$33))</f>
        <v>4.6875729478525506E-5</v>
      </c>
      <c r="N480" s="13">
        <f ca="1">EXP(SUMPRODUCT(LN($Y480:$AL480),AlturaTRI!$C$34:$P$34)+SUMPRODUCT(LN(1-$Y480:$AL480),1-AlturaTRI!$C$34:$P$34))</f>
        <v>4.3559104935683517E-4</v>
      </c>
      <c r="O480" s="13">
        <f ca="1">EXP(SUMPRODUCT(LN($Y480:$AL480),AlturaTRI!$C$35:$P$35)+SUMPRODUCT(LN(1-$Y480:$AL480),1-AlturaTRI!$C$35:$P$35))</f>
        <v>5.933612218443378E-6</v>
      </c>
      <c r="P480" s="13">
        <f ca="1">EXP(SUMPRODUCT(LN($Y480:$AL480),AlturaTRI!$C$36:$P$36)+SUMPRODUCT(LN(1-$Y480:$AL480),1-AlturaTRI!$C$36:$P$36))</f>
        <v>3.7514366096890968E-6</v>
      </c>
      <c r="Q480" s="13">
        <f ca="1">EXP(SUMPRODUCT(LN($Y480:$AL480),AlturaTRI!$C$37:$P$37)+SUMPRODUCT(LN(1-$Y480:$AL480),1-AlturaTRI!$C$37:$P$37))</f>
        <v>6.4716062093421627E-5</v>
      </c>
      <c r="R480" s="13">
        <f ca="1">EXP(SUMPRODUCT(LN($Y480:$AL480),AlturaTRI!$C$38:$P$38)+SUMPRODUCT(LN(1-$Y480:$AL480),1-AlturaTRI!$C$38:$P$38))</f>
        <v>1.0604687410864369E-5</v>
      </c>
      <c r="S480" s="13">
        <f ca="1">EXP(SUMPRODUCT(LN($Y480:$AL480),AlturaTRI!$C$39:$P$39)+SUMPRODUCT(LN(1-$Y480:$AL480),1-AlturaTRI!$C$39:$P$39))</f>
        <v>4.7033313624010647E-7</v>
      </c>
      <c r="T480" s="13">
        <f ca="1">EXP(SUMPRODUCT(LN($Y480:$AL480),AlturaTRI!$C$40:$P$40)+SUMPRODUCT(LN(1-$Y480:$AL480),1-AlturaTRI!$C$40:$P$40))</f>
        <v>4.3626217529911277E-10</v>
      </c>
      <c r="U480" s="13">
        <f ca="1">EXP(SUMPRODUCT(LN($Y480:$AL480),AlturaTRI!$C$41:$P$41)+SUMPRODUCT(LN(1-$Y480:$AL480),1-AlturaTRI!$C$41:$P$41))</f>
        <v>9.2287398230377179E-7</v>
      </c>
      <c r="V480" s="13">
        <f ca="1">EXP(SUMPRODUCT(LN($Y480:$AL480),AlturaTRI!$C$42:$P$42)+SUMPRODUCT(LN(1-$Y480:$AL480),1-AlturaTRI!$C$42:$P$42))</f>
        <v>7.7783210889585939E-6</v>
      </c>
      <c r="W480" s="13">
        <f ca="1">EXP(SUMPRODUCT(LN($Y480:$AL480),AlturaTRI!$C$43:$P$43)+SUMPRODUCT(LN(1-$Y480:$AL480),1-AlturaTRI!$C$43:$P$43))</f>
        <v>2.92973177188764E-5</v>
      </c>
      <c r="X480">
        <f t="shared" ca="1" si="67"/>
        <v>2.6017655978330095E-3</v>
      </c>
      <c r="Y480" s="9">
        <f t="shared" si="71"/>
        <v>0.16982583777609209</v>
      </c>
      <c r="Z480" s="9">
        <f t="shared" si="71"/>
        <v>0.15435965571921173</v>
      </c>
      <c r="AA480" s="9">
        <f t="shared" si="71"/>
        <v>0.21891153286233667</v>
      </c>
      <c r="AB480" s="9">
        <f t="shared" si="71"/>
        <v>0.1477608953308456</v>
      </c>
      <c r="AC480" s="9">
        <f t="shared" si="71"/>
        <v>0.17644025935284041</v>
      </c>
      <c r="AD480" s="9">
        <f t="shared" si="71"/>
        <v>0.13461204926883916</v>
      </c>
      <c r="AE480" s="9">
        <f t="shared" si="71"/>
        <v>0.68123081660143492</v>
      </c>
      <c r="AF480" s="9">
        <f t="shared" si="71"/>
        <v>0.51016038168089639</v>
      </c>
      <c r="AG480" s="9">
        <f t="shared" si="71"/>
        <v>0.97953561858909954</v>
      </c>
      <c r="AH480" s="9">
        <f t="shared" si="71"/>
        <v>0.34220438040942086</v>
      </c>
      <c r="AI480" s="9">
        <f t="shared" si="71"/>
        <v>0.35281135224057841</v>
      </c>
      <c r="AJ480" s="9">
        <f t="shared" si="71"/>
        <v>0.14397351819554841</v>
      </c>
      <c r="AK480" s="9">
        <f t="shared" si="71"/>
        <v>0.1747627584653049</v>
      </c>
      <c r="AL480" s="9">
        <f t="shared" si="71"/>
        <v>0.21092178957646807</v>
      </c>
    </row>
    <row r="481" spans="1:38">
      <c r="A481">
        <v>475</v>
      </c>
      <c r="B481">
        <f t="shared" si="68"/>
        <v>0.73999999999995947</v>
      </c>
      <c r="C481">
        <f t="shared" si="66"/>
        <v>1.7391999999999967</v>
      </c>
      <c r="D481" s="13">
        <f>EXP(SUMPRODUCT(LN($Y481:$AL481),AlturaTRI!$C$24:$P$24)+SUMPRODUCT(LN(1-$Y481:$AL481),1-AlturaTRI!$C$24:$P$24))</f>
        <v>2.4210195324690951E-5</v>
      </c>
      <c r="E481" s="13">
        <f ca="1">EXP(SUMPRODUCT(LN($Y481:$AL481),AlturaTRI!$C$25:$P$25)+SUMPRODUCT(LN(1-$Y481:$AL481),1-AlturaTRI!$C$25:$P$25))</f>
        <v>8.7983074158551293E-6</v>
      </c>
      <c r="F481" s="13">
        <f ca="1">EXP(SUMPRODUCT(LN($Y481:$AL481),AlturaTRI!$C$26:$P$26)+SUMPRODUCT(LN(1-$Y481:$AL481),1-AlturaTRI!$C$26:$P$26))</f>
        <v>4.2531009167640094E-8</v>
      </c>
      <c r="G481" s="13">
        <f ca="1">EXP(SUMPRODUCT(LN($Y481:$AL481),AlturaTRI!$C$27:$P$27)+SUMPRODUCT(LN(1-$Y481:$AL481),1-AlturaTRI!$C$27:$P$27))</f>
        <v>2.9568813235741229E-6</v>
      </c>
      <c r="H481" s="13">
        <f ca="1">EXP(SUMPRODUCT(LN($Y481:$AL481),AlturaTRI!$C$28:$P$28)+SUMPRODUCT(LN(1-$Y481:$AL481),1-AlturaTRI!$C$28:$P$28))</f>
        <v>4.7923836983314838E-8</v>
      </c>
      <c r="I481" s="13">
        <f ca="1">EXP(SUMPRODUCT(LN($Y481:$AL481),AlturaTRI!$C$29:$P$29)+SUMPRODUCT(LN(1-$Y481:$AL481),1-AlturaTRI!$C$29:$P$29))</f>
        <v>1.4680332281518987E-8</v>
      </c>
      <c r="J481" s="13">
        <f ca="1">EXP(SUMPRODUCT(LN($Y481:$AL481),AlturaTRI!$C$30:$P$30)+SUMPRODUCT(LN(1-$Y481:$AL481),1-AlturaTRI!$C$30:$P$30))</f>
        <v>5.4507554981459699E-7</v>
      </c>
      <c r="K481" s="13">
        <f ca="1">EXP(SUMPRODUCT(LN($Y481:$AL481),AlturaTRI!$C$31:$P$31)+SUMPRODUCT(LN(1-$Y481:$AL481),1-AlturaTRI!$C$31:$P$31))</f>
        <v>3.4040599423089694E-7</v>
      </c>
      <c r="L481" s="13">
        <f ca="1">EXP(SUMPRODUCT(LN($Y481:$AL481),AlturaTRI!$C$32:$P$32)+SUMPRODUCT(LN(1-$Y481:$AL481),1-AlturaTRI!$C$32:$P$32))</f>
        <v>1.9640568834017026E-7</v>
      </c>
      <c r="M481" s="13">
        <f ca="1">EXP(SUMPRODUCT(LN($Y481:$AL481),AlturaTRI!$C$33:$P$33)+SUMPRODUCT(LN(1-$Y481:$AL481),1-AlturaTRI!$C$33:$P$33))</f>
        <v>4.8059049085005641E-5</v>
      </c>
      <c r="N481" s="13">
        <f ca="1">EXP(SUMPRODUCT(LN($Y481:$AL481),AlturaTRI!$C$34:$P$34)+SUMPRODUCT(LN(1-$Y481:$AL481),1-AlturaTRI!$C$34:$P$34))</f>
        <v>4.2407491032442238E-4</v>
      </c>
      <c r="O481" s="13">
        <f ca="1">EXP(SUMPRODUCT(LN($Y481:$AL481),AlturaTRI!$C$35:$P$35)+SUMPRODUCT(LN(1-$Y481:$AL481),1-AlturaTRI!$C$35:$P$35))</f>
        <v>6.2242814596994278E-6</v>
      </c>
      <c r="P481" s="13">
        <f ca="1">EXP(SUMPRODUCT(LN($Y481:$AL481),AlturaTRI!$C$36:$P$36)+SUMPRODUCT(LN(1-$Y481:$AL481),1-AlturaTRI!$C$36:$P$36))</f>
        <v>3.9158936052264886E-6</v>
      </c>
      <c r="Q481" s="13">
        <f ca="1">EXP(SUMPRODUCT(LN($Y481:$AL481),AlturaTRI!$C$37:$P$37)+SUMPRODUCT(LN(1-$Y481:$AL481),1-AlturaTRI!$C$37:$P$37))</f>
        <v>6.4827305635184785E-5</v>
      </c>
      <c r="R481" s="13">
        <f ca="1">EXP(SUMPRODUCT(LN($Y481:$AL481),AlturaTRI!$C$38:$P$38)+SUMPRODUCT(LN(1-$Y481:$AL481),1-AlturaTRI!$C$38:$P$38))</f>
        <v>1.0782404024986665E-5</v>
      </c>
      <c r="S481" s="13">
        <f ca="1">EXP(SUMPRODUCT(LN($Y481:$AL481),AlturaTRI!$C$39:$P$39)+SUMPRODUCT(LN(1-$Y481:$AL481),1-AlturaTRI!$C$39:$P$39))</f>
        <v>5.3795446765001655E-7</v>
      </c>
      <c r="T481" s="13">
        <f ca="1">EXP(SUMPRODUCT(LN($Y481:$AL481),AlturaTRI!$C$40:$P$40)+SUMPRODUCT(LN(1-$Y481:$AL481),1-AlturaTRI!$C$40:$P$40))</f>
        <v>4.752535617137402E-10</v>
      </c>
      <c r="U481" s="13">
        <f ca="1">EXP(SUMPRODUCT(LN($Y481:$AL481),AlturaTRI!$C$41:$P$41)+SUMPRODUCT(LN(1-$Y481:$AL481),1-AlturaTRI!$C$41:$P$41))</f>
        <v>9.8841502795778072E-7</v>
      </c>
      <c r="V481" s="13">
        <f ca="1">EXP(SUMPRODUCT(LN($Y481:$AL481),AlturaTRI!$C$42:$P$42)+SUMPRODUCT(LN(1-$Y481:$AL481),1-AlturaTRI!$C$42:$P$42))</f>
        <v>8.0613895251657436E-6</v>
      </c>
      <c r="W481" s="13">
        <f ca="1">EXP(SUMPRODUCT(LN($Y481:$AL481),AlturaTRI!$C$43:$P$43)+SUMPRODUCT(LN(1-$Y481:$AL481),1-AlturaTRI!$C$43:$P$43))</f>
        <v>3.0849027866615281E-5</v>
      </c>
      <c r="X481">
        <f t="shared" ca="1" si="67"/>
        <v>2.5827127257673508E-3</v>
      </c>
      <c r="Y481" s="9">
        <f t="shared" si="71"/>
        <v>0.17255449422257449</v>
      </c>
      <c r="Z481" s="9">
        <f t="shared" si="71"/>
        <v>0.15695449794394584</v>
      </c>
      <c r="AA481" s="9">
        <f t="shared" si="71"/>
        <v>0.22195866692476485</v>
      </c>
      <c r="AB481" s="9">
        <f t="shared" si="71"/>
        <v>0.14957580743777543</v>
      </c>
      <c r="AC481" s="9">
        <f t="shared" si="71"/>
        <v>0.17879821867891607</v>
      </c>
      <c r="AD481" s="9">
        <f t="shared" si="71"/>
        <v>0.13658847884761854</v>
      </c>
      <c r="AE481" s="9">
        <f t="shared" si="71"/>
        <v>0.68613824519964717</v>
      </c>
      <c r="AF481" s="9">
        <f t="shared" si="71"/>
        <v>0.51479186764253126</v>
      </c>
      <c r="AG481" s="9">
        <f t="shared" si="71"/>
        <v>0.98000457285767195</v>
      </c>
      <c r="AH481" s="9">
        <f t="shared" si="71"/>
        <v>0.34739450607415906</v>
      </c>
      <c r="AI481" s="9">
        <f t="shared" si="71"/>
        <v>0.35744510081269476</v>
      </c>
      <c r="AJ481" s="9">
        <f t="shared" si="71"/>
        <v>0.14719176903759468</v>
      </c>
      <c r="AK481" s="9">
        <f t="shared" si="71"/>
        <v>0.17700670841768537</v>
      </c>
      <c r="AL481" s="9">
        <f t="shared" si="71"/>
        <v>0.21494966711066418</v>
      </c>
    </row>
    <row r="482" spans="1:38">
      <c r="A482">
        <v>476</v>
      </c>
      <c r="B482">
        <f t="shared" si="68"/>
        <v>0.74999999999995948</v>
      </c>
      <c r="C482">
        <f t="shared" si="66"/>
        <v>1.7399999999999967</v>
      </c>
      <c r="D482" s="13">
        <f>EXP(SUMPRODUCT(LN($Y482:$AL482),AlturaTRI!$C$24:$P$24)+SUMPRODUCT(LN(1-$Y482:$AL482),1-AlturaTRI!$C$24:$P$24))</f>
        <v>2.3445163988409725E-5</v>
      </c>
      <c r="E482" s="13">
        <f ca="1">EXP(SUMPRODUCT(LN($Y482:$AL482),AlturaTRI!$C$25:$P$25)+SUMPRODUCT(LN(1-$Y482:$AL482),1-AlturaTRI!$C$25:$P$25))</f>
        <v>9.1609086324895908E-6</v>
      </c>
      <c r="F482" s="13">
        <f ca="1">EXP(SUMPRODUCT(LN($Y482:$AL482),AlturaTRI!$C$26:$P$26)+SUMPRODUCT(LN(1-$Y482:$AL482),1-AlturaTRI!$C$26:$P$26))</f>
        <v>4.4325365931744324E-8</v>
      </c>
      <c r="G482" s="13">
        <f ca="1">EXP(SUMPRODUCT(LN($Y482:$AL482),AlturaTRI!$C$27:$P$27)+SUMPRODUCT(LN(1-$Y482:$AL482),1-AlturaTRI!$C$27:$P$27))</f>
        <v>3.2824234651643079E-6</v>
      </c>
      <c r="H482" s="13">
        <f ca="1">EXP(SUMPRODUCT(LN($Y482:$AL482),AlturaTRI!$C$28:$P$28)+SUMPRODUCT(LN(1-$Y482:$AL482),1-AlturaTRI!$C$28:$P$28))</f>
        <v>5.2632954797194691E-8</v>
      </c>
      <c r="I482" s="13">
        <f ca="1">EXP(SUMPRODUCT(LN($Y482:$AL482),AlturaTRI!$C$29:$P$29)+SUMPRODUCT(LN(1-$Y482:$AL482),1-AlturaTRI!$C$29:$P$29))</f>
        <v>1.5234940401031952E-8</v>
      </c>
      <c r="J482" s="13">
        <f ca="1">EXP(SUMPRODUCT(LN($Y482:$AL482),AlturaTRI!$C$30:$P$30)+SUMPRODUCT(LN(1-$Y482:$AL482),1-AlturaTRI!$C$30:$P$30))</f>
        <v>5.7703704588795211E-7</v>
      </c>
      <c r="K482" s="13">
        <f ca="1">EXP(SUMPRODUCT(LN($Y482:$AL482),AlturaTRI!$C$31:$P$31)+SUMPRODUCT(LN(1-$Y482:$AL482),1-AlturaTRI!$C$31:$P$31))</f>
        <v>3.4073909388146458E-7</v>
      </c>
      <c r="L482" s="13">
        <f ca="1">EXP(SUMPRODUCT(LN($Y482:$AL482),AlturaTRI!$C$32:$P$32)+SUMPRODUCT(LN(1-$Y482:$AL482),1-AlturaTRI!$C$32:$P$32))</f>
        <v>1.949529683452059E-7</v>
      </c>
      <c r="M482" s="13">
        <f ca="1">EXP(SUMPRODUCT(LN($Y482:$AL482),AlturaTRI!$C$33:$P$33)+SUMPRODUCT(LN(1-$Y482:$AL482),1-AlturaTRI!$C$33:$P$33))</f>
        <v>4.9228187977983308E-5</v>
      </c>
      <c r="N482" s="13">
        <f ca="1">EXP(SUMPRODUCT(LN($Y482:$AL482),AlturaTRI!$C$34:$P$34)+SUMPRODUCT(LN(1-$Y482:$AL482),1-AlturaTRI!$C$34:$P$34))</f>
        <v>4.1249411161837959E-4</v>
      </c>
      <c r="O482" s="13">
        <f ca="1">EXP(SUMPRODUCT(LN($Y482:$AL482),AlturaTRI!$C$35:$P$35)+SUMPRODUCT(LN(1-$Y482:$AL482),1-AlturaTRI!$C$35:$P$35))</f>
        <v>6.52335222263855E-6</v>
      </c>
      <c r="P482" s="13">
        <f ca="1">EXP(SUMPRODUCT(LN($Y482:$AL482),AlturaTRI!$C$36:$P$36)+SUMPRODUCT(LN(1-$Y482:$AL482),1-AlturaTRI!$C$36:$P$36))</f>
        <v>4.0839056248746666E-6</v>
      </c>
      <c r="Q482" s="13">
        <f ca="1">EXP(SUMPRODUCT(LN($Y482:$AL482),AlturaTRI!$C$37:$P$37)+SUMPRODUCT(LN(1-$Y482:$AL482),1-AlturaTRI!$C$37:$P$37))</f>
        <v>6.4880681520066254E-5</v>
      </c>
      <c r="R482" s="13">
        <f ca="1">EXP(SUMPRODUCT(LN($Y482:$AL482),AlturaTRI!$C$38:$P$38)+SUMPRODUCT(LN(1-$Y482:$AL482),1-AlturaTRI!$C$38:$P$38))</f>
        <v>1.0953297243086735E-5</v>
      </c>
      <c r="S482" s="13">
        <f ca="1">EXP(SUMPRODUCT(LN($Y482:$AL482),AlturaTRI!$C$39:$P$39)+SUMPRODUCT(LN(1-$Y482:$AL482),1-AlturaTRI!$C$39:$P$39))</f>
        <v>6.1474782787965269E-7</v>
      </c>
      <c r="T482" s="13">
        <f ca="1">EXP(SUMPRODUCT(LN($Y482:$AL482),AlturaTRI!$C$40:$P$40)+SUMPRODUCT(LN(1-$Y482:$AL482),1-AlturaTRI!$C$40:$P$40))</f>
        <v>5.1726696437120784E-10</v>
      </c>
      <c r="U482" s="13">
        <f ca="1">EXP(SUMPRODUCT(LN($Y482:$AL482),AlturaTRI!$C$41:$P$41)+SUMPRODUCT(LN(1-$Y482:$AL482),1-AlturaTRI!$C$41:$P$41))</f>
        <v>1.0576642372849896E-6</v>
      </c>
      <c r="V482" s="13">
        <f ca="1">EXP(SUMPRODUCT(LN($Y482:$AL482),AlturaTRI!$C$42:$P$42)+SUMPRODUCT(LN(1-$Y482:$AL482),1-AlturaTRI!$C$42:$P$42))</f>
        <v>8.3472897559063107E-6</v>
      </c>
      <c r="W482" s="13">
        <f ca="1">EXP(SUMPRODUCT(LN($Y482:$AL482),AlturaTRI!$C$43:$P$43)+SUMPRODUCT(LN(1-$Y482:$AL482),1-AlturaTRI!$C$43:$P$43))</f>
        <v>3.245388160552965E-5</v>
      </c>
      <c r="X482">
        <f t="shared" ca="1" si="67"/>
        <v>2.5635430118087195E-3</v>
      </c>
      <c r="Y482" s="9">
        <f t="shared" si="71"/>
        <v>0.17531773431962128</v>
      </c>
      <c r="Z482" s="9">
        <f t="shared" si="71"/>
        <v>0.15958472863494588</v>
      </c>
      <c r="AA482" s="9">
        <f t="shared" si="71"/>
        <v>0.22503599563941967</v>
      </c>
      <c r="AB482" s="9">
        <f t="shared" si="71"/>
        <v>0.15140905125313223</v>
      </c>
      <c r="AC482" s="9">
        <f t="shared" si="71"/>
        <v>0.18118075739760958</v>
      </c>
      <c r="AD482" s="9">
        <f t="shared" si="71"/>
        <v>0.138589279913748</v>
      </c>
      <c r="AE482" s="9">
        <f t="shared" si="71"/>
        <v>0.69100439236025124</v>
      </c>
      <c r="AF482" s="9">
        <f t="shared" si="71"/>
        <v>0.51942081441066734</v>
      </c>
      <c r="AG482" s="9">
        <f t="shared" si="71"/>
        <v>0.98046299508046386</v>
      </c>
      <c r="AH482" s="9">
        <f t="shared" si="71"/>
        <v>0.35262115145571571</v>
      </c>
      <c r="AI482" s="9">
        <f t="shared" si="71"/>
        <v>0.36210565728480482</v>
      </c>
      <c r="AJ482" s="9">
        <f t="shared" si="71"/>
        <v>0.15046931270899955</v>
      </c>
      <c r="AK482" s="9">
        <f t="shared" si="71"/>
        <v>0.17927321150709138</v>
      </c>
      <c r="AL482" s="9">
        <f t="shared" si="71"/>
        <v>0.21903311206478621</v>
      </c>
    </row>
    <row r="483" spans="1:38">
      <c r="A483">
        <v>477</v>
      </c>
      <c r="B483">
        <f t="shared" si="68"/>
        <v>0.75999999999995949</v>
      </c>
      <c r="C483">
        <f t="shared" si="66"/>
        <v>1.7407999999999968</v>
      </c>
      <c r="D483" s="13">
        <f>EXP(SUMPRODUCT(LN($Y483:$AL483),AlturaTRI!$C$24:$P$24)+SUMPRODUCT(LN(1-$Y483:$AL483),1-AlturaTRI!$C$24:$P$24))</f>
        <v>2.2683865061124682E-5</v>
      </c>
      <c r="E483" s="13">
        <f ca="1">EXP(SUMPRODUCT(LN($Y483:$AL483),AlturaTRI!$C$25:$P$25)+SUMPRODUCT(LN(1-$Y483:$AL483),1-AlturaTRI!$C$25:$P$25))</f>
        <v>9.5298654704830488E-6</v>
      </c>
      <c r="F483" s="13">
        <f ca="1">EXP(SUMPRODUCT(LN($Y483:$AL483),AlturaTRI!$C$26:$P$26)+SUMPRODUCT(LN(1-$Y483:$AL483),1-AlturaTRI!$C$26:$P$26))</f>
        <v>4.6153832591944922E-8</v>
      </c>
      <c r="G483" s="13">
        <f ca="1">EXP(SUMPRODUCT(LN($Y483:$AL483),AlturaTRI!$C$27:$P$27)+SUMPRODUCT(LN(1-$Y483:$AL483),1-AlturaTRI!$C$27:$P$27))</f>
        <v>3.6405258733650799E-6</v>
      </c>
      <c r="H483" s="13">
        <f ca="1">EXP(SUMPRODUCT(LN($Y483:$AL483),AlturaTRI!$C$28:$P$28)+SUMPRODUCT(LN(1-$Y483:$AL483),1-AlturaTRI!$C$28:$P$28))</f>
        <v>5.7752756863017196E-8</v>
      </c>
      <c r="I483" s="13">
        <f ca="1">EXP(SUMPRODUCT(LN($Y483:$AL483),AlturaTRI!$C$29:$P$29)+SUMPRODUCT(LN(1-$Y483:$AL483),1-AlturaTRI!$C$29:$P$29))</f>
        <v>1.5796265780751008E-8</v>
      </c>
      <c r="J483" s="13">
        <f ca="1">EXP(SUMPRODUCT(LN($Y483:$AL483),AlturaTRI!$C$30:$P$30)+SUMPRODUCT(LN(1-$Y483:$AL483),1-AlturaTRI!$C$30:$P$30))</f>
        <v>6.1032265201762465E-7</v>
      </c>
      <c r="K483" s="13">
        <f ca="1">EXP(SUMPRODUCT(LN($Y483:$AL483),AlturaTRI!$C$31:$P$31)+SUMPRODUCT(LN(1-$Y483:$AL483),1-AlturaTRI!$C$31:$P$31))</f>
        <v>3.407654285938316E-7</v>
      </c>
      <c r="L483" s="13">
        <f ca="1">EXP(SUMPRODUCT(LN($Y483:$AL483),AlturaTRI!$C$32:$P$32)+SUMPRODUCT(LN(1-$Y483:$AL483),1-AlturaTRI!$C$32:$P$32))</f>
        <v>1.9333676226670584E-7</v>
      </c>
      <c r="M483" s="13">
        <f ca="1">EXP(SUMPRODUCT(LN($Y483:$AL483),AlturaTRI!$C$33:$P$33)+SUMPRODUCT(LN(1-$Y483:$AL483),1-AlturaTRI!$C$33:$P$33))</f>
        <v>5.0380366904475913E-5</v>
      </c>
      <c r="N483" s="13">
        <f ca="1">EXP(SUMPRODUCT(LN($Y483:$AL483),AlturaTRI!$C$34:$P$34)+SUMPRODUCT(LN(1-$Y483:$AL483),1-AlturaTRI!$C$34:$P$34))</f>
        <v>4.0086831137506725E-4</v>
      </c>
      <c r="O483" s="13">
        <f ca="1">EXP(SUMPRODUCT(LN($Y483:$AL483),AlturaTRI!$C$35:$P$35)+SUMPRODUCT(LN(1-$Y483:$AL483),1-AlturaTRI!$C$35:$P$35))</f>
        <v>6.8306374174959395E-6</v>
      </c>
      <c r="P483" s="13">
        <f ca="1">EXP(SUMPRODUCT(LN($Y483:$AL483),AlturaTRI!$C$36:$P$36)+SUMPRODUCT(LN(1-$Y483:$AL483),1-AlturaTRI!$C$36:$P$36))</f>
        <v>4.2552914438757492E-6</v>
      </c>
      <c r="Q483" s="13">
        <f ca="1">EXP(SUMPRODUCT(LN($Y483:$AL483),AlturaTRI!$C$37:$P$37)+SUMPRODUCT(LN(1-$Y483:$AL483),1-AlturaTRI!$C$37:$P$37))</f>
        <v>6.487563674508204E-5</v>
      </c>
      <c r="R483" s="13">
        <f ca="1">EXP(SUMPRODUCT(LN($Y483:$AL483),AlturaTRI!$C$38:$P$38)+SUMPRODUCT(LN(1-$Y483:$AL483),1-AlturaTRI!$C$38:$P$38))</f>
        <v>1.111688068645659E-5</v>
      </c>
      <c r="S483" s="13">
        <f ca="1">EXP(SUMPRODUCT(LN($Y483:$AL483),AlturaTRI!$C$39:$P$39)+SUMPRODUCT(LN(1-$Y483:$AL483),1-AlturaTRI!$C$39:$P$39))</f>
        <v>7.0187097978607567E-7</v>
      </c>
      <c r="T483" s="13">
        <f ca="1">EXP(SUMPRODUCT(LN($Y483:$AL483),AlturaTRI!$C$40:$P$40)+SUMPRODUCT(LN(1-$Y483:$AL483),1-AlturaTRI!$C$40:$P$40))</f>
        <v>5.624875367950184E-10</v>
      </c>
      <c r="U483" s="13">
        <f ca="1">EXP(SUMPRODUCT(LN($Y483:$AL483),AlturaTRI!$C$41:$P$41)+SUMPRODUCT(LN(1-$Y483:$AL483),1-AlturaTRI!$C$41:$P$41))</f>
        <v>1.1307461005053633E-6</v>
      </c>
      <c r="V483" s="13">
        <f ca="1">EXP(SUMPRODUCT(LN($Y483:$AL483),AlturaTRI!$C$42:$P$42)+SUMPRODUCT(LN(1-$Y483:$AL483),1-AlturaTRI!$C$42:$P$42))</f>
        <v>8.6355473665170558E-6</v>
      </c>
      <c r="W483" s="13">
        <f ca="1">EXP(SUMPRODUCT(LN($Y483:$AL483),AlturaTRI!$C$43:$P$43)+SUMPRODUCT(LN(1-$Y483:$AL483),1-AlturaTRI!$C$43:$P$43))</f>
        <v>3.411148380111893E-5</v>
      </c>
      <c r="X483">
        <f t="shared" ca="1" si="67"/>
        <v>2.5442611427181896E-3</v>
      </c>
      <c r="Y483" s="9">
        <f t="shared" si="71"/>
        <v>0.17811569898911817</v>
      </c>
      <c r="Z483" s="9">
        <f t="shared" si="71"/>
        <v>0.16225055352501919</v>
      </c>
      <c r="AA483" s="9">
        <f t="shared" si="71"/>
        <v>0.2281434790550565</v>
      </c>
      <c r="AB483" s="9">
        <f t="shared" si="71"/>
        <v>0.15326071458060145</v>
      </c>
      <c r="AC483" s="9">
        <f t="shared" si="71"/>
        <v>0.1835879465517487</v>
      </c>
      <c r="AD483" s="9">
        <f t="shared" si="71"/>
        <v>0.14061461632642527</v>
      </c>
      <c r="AE483" s="9">
        <f t="shared" si="71"/>
        <v>0.69582853983418491</v>
      </c>
      <c r="AF483" s="9">
        <f t="shared" si="71"/>
        <v>0.52404642948712454</v>
      </c>
      <c r="AG483" s="9">
        <f t="shared" si="71"/>
        <v>0.9809111120701629</v>
      </c>
      <c r="AH483" s="9">
        <f t="shared" si="71"/>
        <v>0.35788330966263654</v>
      </c>
      <c r="AI483" s="9">
        <f t="shared" si="71"/>
        <v>0.36679229278106001</v>
      </c>
      <c r="AJ483" s="9">
        <f t="shared" si="71"/>
        <v>0.15380667552634059</v>
      </c>
      <c r="AK483" s="9">
        <f t="shared" si="71"/>
        <v>0.18156233375928696</v>
      </c>
      <c r="AL483" s="9">
        <f t="shared" si="71"/>
        <v>0.2231720785401175</v>
      </c>
    </row>
    <row r="484" spans="1:38">
      <c r="A484">
        <v>478</v>
      </c>
      <c r="B484">
        <f t="shared" si="68"/>
        <v>0.76999999999995949</v>
      </c>
      <c r="C484">
        <f t="shared" si="66"/>
        <v>1.7415999999999967</v>
      </c>
      <c r="D484" s="13">
        <f>EXP(SUMPRODUCT(LN($Y484:$AL484),AlturaTRI!$C$24:$P$24)+SUMPRODUCT(LN(1-$Y484:$AL484),1-AlturaTRI!$C$24:$P$24))</f>
        <v>2.1927388330135553E-5</v>
      </c>
      <c r="E484" s="13">
        <f ca="1">EXP(SUMPRODUCT(LN($Y484:$AL484),AlturaTRI!$C$25:$P$25)+SUMPRODUCT(LN(1-$Y484:$AL484),1-AlturaTRI!$C$25:$P$25))</f>
        <v>9.9046939496359144E-6</v>
      </c>
      <c r="F484" s="13">
        <f ca="1">EXP(SUMPRODUCT(LN($Y484:$AL484),AlturaTRI!$C$26:$P$26)+SUMPRODUCT(LN(1-$Y484:$AL484),1-AlturaTRI!$C$26:$P$26))</f>
        <v>4.8014154291739586E-8</v>
      </c>
      <c r="G484" s="13">
        <f ca="1">EXP(SUMPRODUCT(LN($Y484:$AL484),AlturaTRI!$C$27:$P$27)+SUMPRODUCT(LN(1-$Y484:$AL484),1-AlturaTRI!$C$27:$P$27))</f>
        <v>4.0340354254105881E-6</v>
      </c>
      <c r="H484" s="13">
        <f ca="1">EXP(SUMPRODUCT(LN($Y484:$AL484),AlturaTRI!$C$28:$P$28)+SUMPRODUCT(LN(1-$Y484:$AL484),1-AlturaTRI!$C$28:$P$28))</f>
        <v>6.3313126666333423E-8</v>
      </c>
      <c r="I484" s="13">
        <f ca="1">EXP(SUMPRODUCT(LN($Y484:$AL484),AlturaTRI!$C$29:$P$29)+SUMPRODUCT(LN(1-$Y484:$AL484),1-AlturaTRI!$C$29:$P$29))</f>
        <v>1.6363423767686132E-8</v>
      </c>
      <c r="J484" s="13">
        <f ca="1">EXP(SUMPRODUCT(LN($Y484:$AL484),AlturaTRI!$C$30:$P$30)+SUMPRODUCT(LN(1-$Y484:$AL484),1-AlturaTRI!$C$30:$P$30))</f>
        <v>6.4494303149697518E-7</v>
      </c>
      <c r="K484" s="13">
        <f ca="1">EXP(SUMPRODUCT(LN($Y484:$AL484),AlturaTRI!$C$31:$P$31)+SUMPRODUCT(LN(1-$Y484:$AL484),1-AlturaTRI!$C$31:$P$31))</f>
        <v>3.4048278973003165E-7</v>
      </c>
      <c r="L484" s="13">
        <f ca="1">EXP(SUMPRODUCT(LN($Y484:$AL484),AlturaTRI!$C$32:$P$32)+SUMPRODUCT(LN(1-$Y484:$AL484),1-AlturaTRI!$C$32:$P$32))</f>
        <v>1.9156012115178168E-7</v>
      </c>
      <c r="M484" s="13">
        <f ca="1">EXP(SUMPRODUCT(LN($Y484:$AL484),AlturaTRI!$C$33:$P$33)+SUMPRODUCT(LN(1-$Y484:$AL484),1-AlturaTRI!$C$33:$P$33))</f>
        <v>5.1512766477922829E-5</v>
      </c>
      <c r="N484" s="13">
        <f ca="1">EXP(SUMPRODUCT(LN($Y484:$AL484),AlturaTRI!$C$34:$P$34)+SUMPRODUCT(LN(1-$Y484:$AL484),1-AlturaTRI!$C$34:$P$34))</f>
        <v>3.892169744595461E-4</v>
      </c>
      <c r="O484" s="13">
        <f ca="1">EXP(SUMPRODUCT(LN($Y484:$AL484),AlturaTRI!$C$35:$P$35)+SUMPRODUCT(LN(1-$Y484:$AL484),1-AlturaTRI!$C$35:$P$35))</f>
        <v>7.1459127550388638E-6</v>
      </c>
      <c r="P484" s="13">
        <f ca="1">EXP(SUMPRODUCT(LN($Y484:$AL484),AlturaTRI!$C$36:$P$36)+SUMPRODUCT(LN(1-$Y484:$AL484),1-AlturaTRI!$C$36:$P$36))</f>
        <v>4.4298497410821929E-6</v>
      </c>
      <c r="Q484" s="13">
        <f ca="1">EXP(SUMPRODUCT(LN($Y484:$AL484),AlturaTRI!$C$37:$P$37)+SUMPRODUCT(LN(1-$Y484:$AL484),1-AlturaTRI!$C$37:$P$37))</f>
        <v>6.4811778057013742E-5</v>
      </c>
      <c r="R484" s="13">
        <f ca="1">EXP(SUMPRODUCT(LN($Y484:$AL484),AlturaTRI!$C$38:$P$38)+SUMPRODUCT(LN(1-$Y484:$AL484),1-AlturaTRI!$C$38:$P$38))</f>
        <v>1.1272677647605474E-5</v>
      </c>
      <c r="S484" s="13">
        <f ca="1">EXP(SUMPRODUCT(LN($Y484:$AL484),AlturaTRI!$C$39:$P$39)+SUMPRODUCT(LN(1-$Y484:$AL484),1-AlturaTRI!$C$39:$P$39))</f>
        <v>8.0061485068354424E-7</v>
      </c>
      <c r="T484" s="13">
        <f ca="1">EXP(SUMPRODUCT(LN($Y484:$AL484),AlturaTRI!$C$40:$P$40)+SUMPRODUCT(LN(1-$Y484:$AL484),1-AlturaTRI!$C$40:$P$40))</f>
        <v>6.1110683035772244E-10</v>
      </c>
      <c r="U484" s="13">
        <f ca="1">EXP(SUMPRODUCT(LN($Y484:$AL484),AlturaTRI!$C$41:$P$41)+SUMPRODUCT(LN(1-$Y484:$AL484),1-AlturaTRI!$C$41:$P$41))</f>
        <v>1.2077817139599625E-6</v>
      </c>
      <c r="V484" s="13">
        <f ca="1">EXP(SUMPRODUCT(LN($Y484:$AL484),AlturaTRI!$C$42:$P$42)+SUMPRODUCT(LN(1-$Y484:$AL484),1-AlturaTRI!$C$42:$P$42))</f>
        <v>8.9256596918040405E-6</v>
      </c>
      <c r="W484" s="13">
        <f ca="1">EXP(SUMPRODUCT(LN($Y484:$AL484),AlturaTRI!$C$43:$P$43)+SUMPRODUCT(LN(1-$Y484:$AL484),1-AlturaTRI!$C$43:$P$43))</f>
        <v>3.5821242599750247E-5</v>
      </c>
      <c r="X484">
        <f t="shared" ca="1" si="67"/>
        <v>2.5248718037572124E-3</v>
      </c>
      <c r="Y484" s="9">
        <f t="shared" si="71"/>
        <v>0.18094851971295781</v>
      </c>
      <c r="Z484" s="9">
        <f t="shared" si="71"/>
        <v>0.1649521698905464</v>
      </c>
      <c r="AA484" s="9">
        <f t="shared" si="71"/>
        <v>0.23128106685993607</v>
      </c>
      <c r="AB484" s="9">
        <f t="shared" si="71"/>
        <v>0.1551308831715833</v>
      </c>
      <c r="AC484" s="9">
        <f t="shared" si="71"/>
        <v>0.18601985217201933</v>
      </c>
      <c r="AD484" s="9">
        <f t="shared" si="71"/>
        <v>0.14266464892666572</v>
      </c>
      <c r="AE484" s="9">
        <f t="shared" si="71"/>
        <v>0.70061000315341726</v>
      </c>
      <c r="AF484" s="9">
        <f t="shared" si="71"/>
        <v>0.52866792265794427</v>
      </c>
      <c r="AG484" s="9">
        <f t="shared" si="71"/>
        <v>0.98134914619650071</v>
      </c>
      <c r="AH484" s="9">
        <f t="shared" si="71"/>
        <v>0.36317994120781977</v>
      </c>
      <c r="AI484" s="9">
        <f t="shared" si="71"/>
        <v>0.37150425951138688</v>
      </c>
      <c r="AJ484" s="9">
        <f t="shared" si="71"/>
        <v>0.15720436242029742</v>
      </c>
      <c r="AK484" s="9">
        <f t="shared" si="71"/>
        <v>0.18387413704957289</v>
      </c>
      <c r="AL484" s="9">
        <f t="shared" si="71"/>
        <v>0.22736648687892691</v>
      </c>
    </row>
    <row r="485" spans="1:38">
      <c r="A485">
        <v>479</v>
      </c>
      <c r="B485">
        <f t="shared" si="68"/>
        <v>0.7799999999999595</v>
      </c>
      <c r="C485">
        <f t="shared" si="66"/>
        <v>1.7423999999999966</v>
      </c>
      <c r="D485" s="13">
        <f>EXP(SUMPRODUCT(LN($Y485:$AL485),AlturaTRI!$C$24:$P$24)+SUMPRODUCT(LN(1-$Y485:$AL485),1-AlturaTRI!$C$24:$P$24))</f>
        <v>2.1176789770817882E-5</v>
      </c>
      <c r="E485" s="13">
        <f ca="1">EXP(SUMPRODUCT(LN($Y485:$AL485),AlturaTRI!$C$25:$P$25)+SUMPRODUCT(LN(1-$Y485:$AL485),1-AlturaTRI!$C$25:$P$25))</f>
        <v>1.0284867848388264E-5</v>
      </c>
      <c r="F485" s="13">
        <f ca="1">EXP(SUMPRODUCT(LN($Y485:$AL485),AlturaTRI!$C$26:$P$26)+SUMPRODUCT(LN(1-$Y485:$AL485),1-AlturaTRI!$C$26:$P$26))</f>
        <v>4.9903862577249291E-8</v>
      </c>
      <c r="G485" s="13">
        <f ca="1">EXP(SUMPRODUCT(LN($Y485:$AL485),AlturaTRI!$C$27:$P$27)+SUMPRODUCT(LN(1-$Y485:$AL485),1-AlturaTRI!$C$27:$P$27))</f>
        <v>4.4659993750537502E-6</v>
      </c>
      <c r="H485" s="13">
        <f ca="1">EXP(SUMPRODUCT(LN($Y485:$AL485),AlturaTRI!$C$28:$P$28)+SUMPRODUCT(LN(1-$Y485:$AL485),1-AlturaTRI!$C$28:$P$28))</f>
        <v>6.9345481300024643E-8</v>
      </c>
      <c r="I485" s="13">
        <f ca="1">EXP(SUMPRODUCT(LN($Y485:$AL485),AlturaTRI!$C$29:$P$29)+SUMPRODUCT(LN(1-$Y485:$AL485),1-AlturaTRI!$C$29:$P$29))</f>
        <v>1.693547130228361E-8</v>
      </c>
      <c r="J485" s="13">
        <f ca="1">EXP(SUMPRODUCT(LN($Y485:$AL485),AlturaTRI!$C$30:$P$30)+SUMPRODUCT(LN(1-$Y485:$AL485),1-AlturaTRI!$C$30:$P$30))</f>
        <v>6.8090509636235379E-7</v>
      </c>
      <c r="K485" s="13">
        <f ca="1">EXP(SUMPRODUCT(LN($Y485:$AL485),AlturaTRI!$C$31:$P$31)+SUMPRODUCT(LN(1-$Y485:$AL485),1-AlturaTRI!$C$31:$P$31))</f>
        <v>3.3988982654015213E-7</v>
      </c>
      <c r="L485" s="13">
        <f ca="1">EXP(SUMPRODUCT(LN($Y485:$AL485),AlturaTRI!$C$32:$P$32)+SUMPRODUCT(LN(1-$Y485:$AL485),1-AlturaTRI!$C$32:$P$32))</f>
        <v>1.8962654366714241E-7</v>
      </c>
      <c r="M485" s="13">
        <f ca="1">EXP(SUMPRODUCT(LN($Y485:$AL485),AlturaTRI!$C$33:$P$33)+SUMPRODUCT(LN(1-$Y485:$AL485),1-AlturaTRI!$C$33:$P$33))</f>
        <v>5.2622537565827829E-5</v>
      </c>
      <c r="N485" s="13">
        <f ca="1">EXP(SUMPRODUCT(LN($Y485:$AL485),AlturaTRI!$C$34:$P$34)+SUMPRODUCT(LN(1-$Y485:$AL485),1-AlturaTRI!$C$34:$P$34))</f>
        <v>3.7755930902507871E-4</v>
      </c>
      <c r="O485" s="13">
        <f ca="1">EXP(SUMPRODUCT(LN($Y485:$AL485),AlturaTRI!$C$35:$P$35)+SUMPRODUCT(LN(1-$Y485:$AL485),1-AlturaTRI!$C$35:$P$35))</f>
        <v>7.4689155818804419E-6</v>
      </c>
      <c r="P485" s="13">
        <f ca="1">EXP(SUMPRODUCT(LN($Y485:$AL485),AlturaTRI!$C$36:$P$36)+SUMPRODUCT(LN(1-$Y485:$AL485),1-AlturaTRI!$C$36:$P$36))</f>
        <v>4.6073589126312066E-6</v>
      </c>
      <c r="Q485" s="13">
        <f ca="1">EXP(SUMPRODUCT(LN($Y485:$AL485),AlturaTRI!$C$37:$P$37)+SUMPRODUCT(LN(1-$Y485:$AL485),1-AlturaTRI!$C$37:$P$37))</f>
        <v>6.4688875730822969E-5</v>
      </c>
      <c r="R485" s="13">
        <f ca="1">EXP(SUMPRODUCT(LN($Y485:$AL485),AlturaTRI!$C$38:$P$38)+SUMPRODUCT(LN(1-$Y485:$AL485),1-AlturaTRI!$C$38:$P$38))</f>
        <v>1.1420223311658718E-5</v>
      </c>
      <c r="S485" s="13">
        <f ca="1">EXP(SUMPRODUCT(LN($Y485:$AL485),AlturaTRI!$C$39:$P$39)+SUMPRODUCT(LN(1-$Y485:$AL485),1-AlturaTRI!$C$39:$P$39))</f>
        <v>9.1241698593519799E-7</v>
      </c>
      <c r="T485" s="13">
        <f ca="1">EXP(SUMPRODUCT(LN($Y485:$AL485),AlturaTRI!$C$40:$P$40)+SUMPRODUCT(LN(1-$Y485:$AL485),1-AlturaTRI!$C$40:$P$40))</f>
        <v>6.6332251107564339E-10</v>
      </c>
      <c r="U485" s="13">
        <f ca="1">EXP(SUMPRODUCT(LN($Y485:$AL485),AlturaTRI!$C$41:$P$41)+SUMPRODUCT(LN(1-$Y485:$AL485),1-AlturaTRI!$C$41:$P$41))</f>
        <v>1.288887957131481E-6</v>
      </c>
      <c r="V485" s="13">
        <f ca="1">EXP(SUMPRODUCT(LN($Y485:$AL485),AlturaTRI!$C$42:$P$42)+SUMPRODUCT(LN(1-$Y485:$AL485),1-AlturaTRI!$C$42:$P$42))</f>
        <v>9.2170966782879593E-6</v>
      </c>
      <c r="W485" s="13">
        <f ca="1">EXP(SUMPRODUCT(LN($Y485:$AL485),AlturaTRI!$C$43:$P$43)+SUMPRODUCT(LN(1-$Y485:$AL485),1-AlturaTRI!$C$43:$P$43))</f>
        <v>3.7582359922935409E-5</v>
      </c>
      <c r="X485">
        <f t="shared" ca="1" si="67"/>
        <v>2.5053796768319887E-3</v>
      </c>
      <c r="Y485" s="9">
        <f t="shared" si="71"/>
        <v>0.18381631821747454</v>
      </c>
      <c r="Z485" s="9">
        <f t="shared" si="71"/>
        <v>0.16768976620197645</v>
      </c>
      <c r="AA485" s="9">
        <f t="shared" si="71"/>
        <v>0.23444869820613923</v>
      </c>
      <c r="AB485" s="9">
        <f t="shared" si="71"/>
        <v>0.15701964065685048</v>
      </c>
      <c r="AC485" s="9">
        <f t="shared" si="71"/>
        <v>0.18847653514536963</v>
      </c>
      <c r="AD485" s="9">
        <f t="shared" si="71"/>
        <v>0.14473953539451614</v>
      </c>
      <c r="AE485" s="9">
        <f t="shared" si="71"/>
        <v>0.70534813168951793</v>
      </c>
      <c r="AF485" s="9">
        <f t="shared" si="71"/>
        <v>0.53328450653174686</v>
      </c>
      <c r="AG485" s="9">
        <f t="shared" si="71"/>
        <v>0.98177731545293567</v>
      </c>
      <c r="AH485" s="9">
        <f t="shared" si="71"/>
        <v>0.36850997463019308</v>
      </c>
      <c r="AI485" s="9">
        <f t="shared" si="71"/>
        <v>0.37624079115579018</v>
      </c>
      <c r="AJ485" s="9">
        <f t="shared" si="71"/>
        <v>0.16066285563022631</v>
      </c>
      <c r="AK485" s="9">
        <f t="shared" si="71"/>
        <v>0.18620867899600521</v>
      </c>
      <c r="AL485" s="9">
        <f t="shared" si="71"/>
        <v>0.23161622282602776</v>
      </c>
    </row>
    <row r="486" spans="1:38">
      <c r="A486">
        <v>480</v>
      </c>
      <c r="B486">
        <f t="shared" si="68"/>
        <v>0.78999999999995951</v>
      </c>
      <c r="C486">
        <f t="shared" si="66"/>
        <v>1.7431999999999968</v>
      </c>
      <c r="D486" s="13">
        <f>EXP(SUMPRODUCT(LN($Y486:$AL486),AlturaTRI!$C$24:$P$24)+SUMPRODUCT(LN(1-$Y486:$AL486),1-AlturaTRI!$C$24:$P$24))</f>
        <v>2.0433088626928491E-5</v>
      </c>
      <c r="E486" s="13">
        <f ca="1">EXP(SUMPRODUCT(LN($Y486:$AL486),AlturaTRI!$C$25:$P$25)+SUMPRODUCT(LN(1-$Y486:$AL486),1-AlturaTRI!$C$25:$P$25))</f>
        <v>1.0669818874239005E-5</v>
      </c>
      <c r="F486" s="13">
        <f ca="1">EXP(SUMPRODUCT(LN($Y486:$AL486),AlturaTRI!$C$26:$P$26)+SUMPRODUCT(LN(1-$Y486:$AL486),1-AlturaTRI!$C$26:$P$26))</f>
        <v>5.1820275243134721E-8</v>
      </c>
      <c r="G486" s="13">
        <f ca="1">EXP(SUMPRODUCT(LN($Y486:$AL486),AlturaTRI!$C$27:$P$27)+SUMPRODUCT(LN(1-$Y486:$AL486),1-AlturaTRI!$C$27:$P$27))</f>
        <v>4.9396739583463739E-6</v>
      </c>
      <c r="H486" s="13">
        <f ca="1">EXP(SUMPRODUCT(LN($Y486:$AL486),AlturaTRI!$C$28:$P$28)+SUMPRODUCT(LN(1-$Y486:$AL486),1-AlturaTRI!$C$28:$P$28))</f>
        <v>7.588278267640374E-8</v>
      </c>
      <c r="I486" s="13">
        <f ca="1">EXP(SUMPRODUCT(LN($Y486:$AL486),AlturaTRI!$C$29:$P$29)+SUMPRODUCT(LN(1-$Y486:$AL486),1-AlturaTRI!$C$29:$P$29))</f>
        <v>1.7511408254624743E-8</v>
      </c>
      <c r="J486" s="13">
        <f ca="1">EXP(SUMPRODUCT(LN($Y486:$AL486),AlturaTRI!$C$30:$P$30)+SUMPRODUCT(LN(1-$Y486:$AL486),1-AlturaTRI!$C$30:$P$30))</f>
        <v>7.1821172536061097E-7</v>
      </c>
      <c r="K486" s="13">
        <f ca="1">EXP(SUMPRODUCT(LN($Y486:$AL486),AlturaTRI!$C$31:$P$31)+SUMPRODUCT(LN(1-$Y486:$AL486),1-AlturaTRI!$C$31:$P$31))</f>
        <v>3.3898606276271357E-7</v>
      </c>
      <c r="L486" s="13">
        <f ca="1">EXP(SUMPRODUCT(LN($Y486:$AL486),AlturaTRI!$C$32:$P$32)+SUMPRODUCT(LN(1-$Y486:$AL486),1-AlturaTRI!$C$32:$P$32))</f>
        <v>1.8753996540641454E-7</v>
      </c>
      <c r="M486" s="13">
        <f ca="1">EXP(SUMPRODUCT(LN($Y486:$AL486),AlturaTRI!$C$33:$P$33)+SUMPRODUCT(LN(1-$Y486:$AL486),1-AlturaTRI!$C$33:$P$33))</f>
        <v>5.3706812239501478E-5</v>
      </c>
      <c r="N486" s="13">
        <f ca="1">EXP(SUMPRODUCT(LN($Y486:$AL486),AlturaTRI!$C$34:$P$34)+SUMPRODUCT(LN(1-$Y486:$AL486),1-AlturaTRI!$C$34:$P$34))</f>
        <v>3.6591420470159206E-4</v>
      </c>
      <c r="O486" s="13">
        <f ca="1">EXP(SUMPRODUCT(LN($Y486:$AL486),AlturaTRI!$C$35:$P$35)+SUMPRODUCT(LN(1-$Y486:$AL486),1-AlturaTRI!$C$35:$P$35))</f>
        <v>7.7993438628272192E-6</v>
      </c>
      <c r="P486" s="13">
        <f ca="1">EXP(SUMPRODUCT(LN($Y486:$AL486),AlturaTRI!$C$36:$P$36)+SUMPRODUCT(LN(1-$Y486:$AL486),1-AlturaTRI!$C$36:$P$36))</f>
        <v>4.7875769890181875E-6</v>
      </c>
      <c r="Q486" s="13">
        <f ca="1">EXP(SUMPRODUCT(LN($Y486:$AL486),AlturaTRI!$C$37:$P$37)+SUMPRODUCT(LN(1-$Y486:$AL486),1-AlturaTRI!$C$37:$P$37))</f>
        <v>6.4506866601929223E-5</v>
      </c>
      <c r="R486" s="13">
        <f ca="1">EXP(SUMPRODUCT(LN($Y486:$AL486),AlturaTRI!$C$38:$P$38)+SUMPRODUCT(LN(1-$Y486:$AL486),1-AlturaTRI!$C$38:$P$38))</f>
        <v>1.1559066984435316E-5</v>
      </c>
      <c r="S486" s="13">
        <f ca="1">EXP(SUMPRODUCT(LN($Y486:$AL486),AlturaTRI!$C$39:$P$39)+SUMPRODUCT(LN(1-$Y486:$AL486),1-AlturaTRI!$C$39:$P$39))</f>
        <v>1.0388761066314449E-6</v>
      </c>
      <c r="T486" s="13">
        <f ca="1">EXP(SUMPRODUCT(LN($Y486:$AL486),AlturaTRI!$C$40:$P$40)+SUMPRODUCT(LN(1-$Y486:$AL486),1-AlturaTRI!$C$40:$P$40))</f>
        <v>7.1933801239069202E-10</v>
      </c>
      <c r="U486" s="13">
        <f ca="1">EXP(SUMPRODUCT(LN($Y486:$AL486),AlturaTRI!$C$41:$P$41)+SUMPRODUCT(LN(1-$Y486:$AL486),1-AlturaTRI!$C$41:$P$41))</f>
        <v>1.3741766280901709E-6</v>
      </c>
      <c r="V486" s="13">
        <f ca="1">EXP(SUMPRODUCT(LN($Y486:$AL486),AlturaTRI!$C$42:$P$42)+SUMPRODUCT(LN(1-$Y486:$AL486),1-AlturaTRI!$C$42:$P$42))</f>
        <v>9.5093019397877729E-6</v>
      </c>
      <c r="W486" s="13">
        <f ca="1">EXP(SUMPRODUCT(LN($Y486:$AL486),AlturaTRI!$C$43:$P$43)+SUMPRODUCT(LN(1-$Y486:$AL486),1-AlturaTRI!$C$43:$P$43))</f>
        <v>3.9393822529842814E-5</v>
      </c>
      <c r="X486">
        <f t="shared" ca="1" si="67"/>
        <v>2.4857894386535601E-3</v>
      </c>
      <c r="Y486" s="9">
        <f t="shared" si="71"/>
        <v>0.18671920615755644</v>
      </c>
      <c r="Z486" s="9">
        <f t="shared" si="71"/>
        <v>0.17046352177158342</v>
      </c>
      <c r="AA486" s="9">
        <f t="shared" si="71"/>
        <v>0.23764630153863761</v>
      </c>
      <c r="AB486" s="9">
        <f t="shared" si="71"/>
        <v>0.1589270684776416</v>
      </c>
      <c r="AC486" s="9">
        <f t="shared" si="71"/>
        <v>0.19095805108357347</v>
      </c>
      <c r="AD486" s="9">
        <f t="shared" si="71"/>
        <v>0.14683943010428449</v>
      </c>
      <c r="AE486" s="9">
        <f t="shared" si="71"/>
        <v>0.71004230866213369</v>
      </c>
      <c r="AF486" s="9">
        <f t="shared" si="71"/>
        <v>0.53789539707398837</v>
      </c>
      <c r="AG486" s="9">
        <f t="shared" si="71"/>
        <v>0.98219583352332462</v>
      </c>
      <c r="AH486" s="9">
        <f t="shared" si="71"/>
        <v>0.37387230717611919</v>
      </c>
      <c r="AI486" s="9">
        <f t="shared" si="71"/>
        <v>0.3810011032761712</v>
      </c>
      <c r="AJ486" s="9">
        <f t="shared" si="71"/>
        <v>0.16418261337955575</v>
      </c>
      <c r="AK486" s="9">
        <f t="shared" si="71"/>
        <v>0.18856601285265726</v>
      </c>
      <c r="AL486" s="9">
        <f t="shared" si="71"/>
        <v>0.23592113671658152</v>
      </c>
    </row>
    <row r="487" spans="1:38">
      <c r="A487">
        <v>481</v>
      </c>
      <c r="B487">
        <f t="shared" si="68"/>
        <v>0.79999999999995952</v>
      </c>
      <c r="C487">
        <f t="shared" si="66"/>
        <v>1.7439999999999967</v>
      </c>
      <c r="D487" s="13">
        <f>EXP(SUMPRODUCT(LN($Y487:$AL487),AlturaTRI!$C$24:$P$24)+SUMPRODUCT(LN(1-$Y487:$AL487),1-AlturaTRI!$C$24:$P$24))</f>
        <v>1.969726468476073E-5</v>
      </c>
      <c r="E487" s="13">
        <f ca="1">EXP(SUMPRODUCT(LN($Y487:$AL487),AlturaTRI!$C$25:$P$25)+SUMPRODUCT(LN(1-$Y487:$AL487),1-AlturaTRI!$C$25:$P$25))</f>
        <v>1.1058937078965827E-5</v>
      </c>
      <c r="F487" s="13">
        <f ca="1">EXP(SUMPRODUCT(LN($Y487:$AL487),AlturaTRI!$C$26:$P$26)+SUMPRODUCT(LN(1-$Y487:$AL487),1-AlturaTRI!$C$26:$P$26))</f>
        <v>5.3760497370462965E-8</v>
      </c>
      <c r="G487" s="13">
        <f ca="1">EXP(SUMPRODUCT(LN($Y487:$AL487),AlturaTRI!$C$27:$P$27)+SUMPRODUCT(LN(1-$Y487:$AL487),1-AlturaTRI!$C$27:$P$27))</f>
        <v>5.4585327393083528E-6</v>
      </c>
      <c r="H487" s="13">
        <f ca="1">EXP(SUMPRODUCT(LN($Y487:$AL487),AlturaTRI!$C$28:$P$28)+SUMPRODUCT(LN(1-$Y487:$AL487),1-AlturaTRI!$C$28:$P$28))</f>
        <v>8.2959540647185061E-8</v>
      </c>
      <c r="I487" s="13">
        <f ca="1">EXP(SUMPRODUCT(LN($Y487:$AL487),AlturaTRI!$C$29:$P$29)+SUMPRODUCT(LN(1-$Y487:$AL487),1-AlturaTRI!$C$29:$P$29))</f>
        <v>1.8090179144775953E-8</v>
      </c>
      <c r="J487" s="13">
        <f ca="1">EXP(SUMPRODUCT(LN($Y487:$AL487),AlturaTRI!$C$30:$P$30)+SUMPRODUCT(LN(1-$Y487:$AL487),1-AlturaTRI!$C$30:$P$30))</f>
        <v>7.5686148579154769E-7</v>
      </c>
      <c r="K487" s="13">
        <f ca="1">EXP(SUMPRODUCT(LN($Y487:$AL487),AlturaTRI!$C$31:$P$31)+SUMPRODUCT(LN(1-$Y487:$AL487),1-AlturaTRI!$C$31:$P$31))</f>
        <v>3.3777190914106738E-7</v>
      </c>
      <c r="L487" s="13">
        <f ca="1">EXP(SUMPRODUCT(LN($Y487:$AL487),AlturaTRI!$C$32:$P$32)+SUMPRODUCT(LN(1-$Y487:$AL487),1-AlturaTRI!$C$32:$P$32))</f>
        <v>1.8530474600025552E-7</v>
      </c>
      <c r="M487" s="13">
        <f ca="1">EXP(SUMPRODUCT(LN($Y487:$AL487),AlturaTRI!$C$33:$P$33)+SUMPRODUCT(LN(1-$Y487:$AL487),1-AlturaTRI!$C$33:$P$33))</f>
        <v>5.4762715237286832E-5</v>
      </c>
      <c r="N487" s="13">
        <f ca="1">EXP(SUMPRODUCT(LN($Y487:$AL487),AlturaTRI!$C$34:$P$34)+SUMPRODUCT(LN(1-$Y487:$AL487),1-AlturaTRI!$C$34:$P$34))</f>
        <v>3.5430017273726659E-4</v>
      </c>
      <c r="O487" s="13">
        <f ca="1">EXP(SUMPRODUCT(LN($Y487:$AL487),AlturaTRI!$C$35:$P$35)+SUMPRODUCT(LN(1-$Y487:$AL487),1-AlturaTRI!$C$35:$P$35))</f>
        <v>8.1368553265849033E-6</v>
      </c>
      <c r="P487" s="13">
        <f ca="1">EXP(SUMPRODUCT(LN($Y487:$AL487),AlturaTRI!$C$36:$P$36)+SUMPRODUCT(LN(1-$Y487:$AL487),1-AlturaTRI!$C$36:$P$36))</f>
        <v>4.9702416621690754E-6</v>
      </c>
      <c r="Q487" s="13">
        <f ca="1">EXP(SUMPRODUCT(LN($Y487:$AL487),AlturaTRI!$C$37:$P$37)+SUMPRODUCT(LN(1-$Y487:$AL487),1-AlturaTRI!$C$37:$P$37))</f>
        <v>6.4265856318583109E-5</v>
      </c>
      <c r="R487" s="13">
        <f ca="1">EXP(SUMPRODUCT(LN($Y487:$AL487),AlturaTRI!$C$38:$P$38)+SUMPRODUCT(LN(1-$Y487:$AL487),1-AlturaTRI!$C$38:$P$38))</f>
        <v>1.1688774313137531E-5</v>
      </c>
      <c r="S487" s="13">
        <f ca="1">EXP(SUMPRODUCT(LN($Y487:$AL487),AlturaTRI!$C$39:$P$39)+SUMPRODUCT(LN(1-$Y487:$AL487),1-AlturaTRI!$C$39:$P$39))</f>
        <v>1.1817678282528411E-6</v>
      </c>
      <c r="T487" s="13">
        <f ca="1">EXP(SUMPRODUCT(LN($Y487:$AL487),AlturaTRI!$C$40:$P$40)+SUMPRODUCT(LN(1-$Y487:$AL487),1-AlturaTRI!$C$40:$P$40))</f>
        <v>7.7936212014170774E-10</v>
      </c>
      <c r="U487" s="13">
        <f ca="1">EXP(SUMPRODUCT(LN($Y487:$AL487),AlturaTRI!$C$41:$P$41)+SUMPRODUCT(LN(1-$Y487:$AL487),1-AlturaTRI!$C$41:$P$41))</f>
        <v>1.4637535401453598E-6</v>
      </c>
      <c r="V487" s="13">
        <f ca="1">EXP(SUMPRODUCT(LN($Y487:$AL487),AlturaTRI!$C$42:$P$42)+SUMPRODUCT(LN(1-$Y487:$AL487),1-AlturaTRI!$C$42:$P$42))</f>
        <v>9.8016940091799584E-6</v>
      </c>
      <c r="W487" s="13">
        <f ca="1">EXP(SUMPRODUCT(LN($Y487:$AL487),AlturaTRI!$C$43:$P$43)+SUMPRODUCT(LN(1-$Y487:$AL487),1-AlturaTRI!$C$43:$P$43))</f>
        <v>4.1254393748394134E-5</v>
      </c>
      <c r="X487">
        <f t="shared" ca="1" si="67"/>
        <v>2.4661057589145988E-3</v>
      </c>
      <c r="Y487" s="9">
        <f t="shared" ref="Y487:AL496" si="72">1/(1+EXP(-1.7*Y$2*($B487-Y$3)))</f>
        <v>0.18965728480083302</v>
      </c>
      <c r="Z487" s="9">
        <f t="shared" si="72"/>
        <v>0.1732736063988545</v>
      </c>
      <c r="AA487" s="9">
        <f t="shared" si="72"/>
        <v>0.24087379442945048</v>
      </c>
      <c r="AB487" s="9">
        <f t="shared" si="72"/>
        <v>0.16085324581621879</v>
      </c>
      <c r="AC487" s="9">
        <f t="shared" si="72"/>
        <v>0.19346445019207856</v>
      </c>
      <c r="AD487" s="9">
        <f t="shared" si="72"/>
        <v>0.14896448397785722</v>
      </c>
      <c r="AE487" s="9">
        <f t="shared" si="72"/>
        <v>0.71469195109860417</v>
      </c>
      <c r="AF487" s="9">
        <f t="shared" si="72"/>
        <v>0.54249981413634951</v>
      </c>
      <c r="AG487" s="9">
        <f t="shared" si="72"/>
        <v>0.98260490984852966</v>
      </c>
      <c r="AH487" s="9">
        <f t="shared" si="72"/>
        <v>0.37926580554012695</v>
      </c>
      <c r="AI487" s="9">
        <f t="shared" si="72"/>
        <v>0.38578439375537504</v>
      </c>
      <c r="AJ487" s="9">
        <f t="shared" si="72"/>
        <v>0.16776406853405429</v>
      </c>
      <c r="AK487" s="9">
        <f t="shared" si="72"/>
        <v>0.19094618740301791</v>
      </c>
      <c r="AL487" s="9">
        <f t="shared" si="72"/>
        <v>0.24028104269288544</v>
      </c>
    </row>
    <row r="488" spans="1:38">
      <c r="A488">
        <v>482</v>
      </c>
      <c r="B488">
        <f t="shared" si="68"/>
        <v>0.80999999999995953</v>
      </c>
      <c r="C488">
        <f t="shared" si="66"/>
        <v>1.7447999999999968</v>
      </c>
      <c r="D488" s="13">
        <f>EXP(SUMPRODUCT(LN($Y488:$AL488),AlturaTRI!$C$24:$P$24)+SUMPRODUCT(LN(1-$Y488:$AL488),1-AlturaTRI!$C$24:$P$24))</f>
        <v>1.8970255753686007E-5</v>
      </c>
      <c r="E488" s="13">
        <f ca="1">EXP(SUMPRODUCT(LN($Y488:$AL488),AlturaTRI!$C$25:$P$25)+SUMPRODUCT(LN(1-$Y488:$AL488),1-AlturaTRI!$C$25:$P$25))</f>
        <v>1.1451571529413696E-5</v>
      </c>
      <c r="F488" s="13">
        <f ca="1">EXP(SUMPRODUCT(LN($Y488:$AL488),AlturaTRI!$C$26:$P$26)+SUMPRODUCT(LN(1-$Y488:$AL488),1-AlturaTRI!$C$26:$P$26))</f>
        <v>5.5721423616756002E-8</v>
      </c>
      <c r="G488" s="13">
        <f ca="1">EXP(SUMPRODUCT(LN($Y488:$AL488),AlturaTRI!$C$27:$P$27)+SUMPRODUCT(LN(1-$Y488:$AL488),1-AlturaTRI!$C$27:$P$27))</f>
        <v>6.0262746035763472E-6</v>
      </c>
      <c r="H488" s="13">
        <f ca="1">EXP(SUMPRODUCT(LN($Y488:$AL488),AlturaTRI!$C$28:$P$28)+SUMPRODUCT(LN(1-$Y488:$AL488),1-AlturaTRI!$C$28:$P$28))</f>
        <v>9.0611807146712002E-8</v>
      </c>
      <c r="I488" s="13">
        <f ca="1">EXP(SUMPRODUCT(LN($Y488:$AL488),AlturaTRI!$C$29:$P$29)+SUMPRODUCT(LN(1-$Y488:$AL488),1-AlturaTRI!$C$29:$P$29))</f>
        <v>1.8670675255755799E-8</v>
      </c>
      <c r="J488" s="13">
        <f ca="1">EXP(SUMPRODUCT(LN($Y488:$AL488),AlturaTRI!$C$30:$P$30)+SUMPRODUCT(LN(1-$Y488:$AL488),1-AlturaTRI!$C$30:$P$30))</f>
        <v>7.9684836147462711E-7</v>
      </c>
      <c r="K488" s="13">
        <f ca="1">EXP(SUMPRODUCT(LN($Y488:$AL488),AlturaTRI!$C$31:$P$31)+SUMPRODUCT(LN(1-$Y488:$AL488),1-AlturaTRI!$C$31:$P$31))</f>
        <v>3.3624867169954212E-7</v>
      </c>
      <c r="L488" s="13">
        <f ca="1">EXP(SUMPRODUCT(LN($Y488:$AL488),AlturaTRI!$C$32:$P$32)+SUMPRODUCT(LN(1-$Y488:$AL488),1-AlturaTRI!$C$32:$P$32))</f>
        <v>1.8292565407913114E-7</v>
      </c>
      <c r="M488" s="13">
        <f ca="1">EXP(SUMPRODUCT(LN($Y488:$AL488),AlturaTRI!$C$33:$P$33)+SUMPRODUCT(LN(1-$Y488:$AL488),1-AlturaTRI!$C$33:$P$33))</f>
        <v>5.5787375886460026E-5</v>
      </c>
      <c r="N488" s="13">
        <f ca="1">EXP(SUMPRODUCT(LN($Y488:$AL488),AlturaTRI!$C$34:$P$34)+SUMPRODUCT(LN(1-$Y488:$AL488),1-AlturaTRI!$C$34:$P$34))</f>
        <v>3.4273528840464862E-4</v>
      </c>
      <c r="O488" s="13">
        <f ca="1">EXP(SUMPRODUCT(LN($Y488:$AL488),AlturaTRI!$C$35:$P$35)+SUMPRODUCT(LN(1-$Y488:$AL488),1-AlturaTRI!$C$35:$P$35))</f>
        <v>8.481066790862626E-6</v>
      </c>
      <c r="P488" s="13">
        <f ca="1">EXP(SUMPRODUCT(LN($Y488:$AL488),AlturaTRI!$C$36:$P$36)+SUMPRODUCT(LN(1-$Y488:$AL488),1-AlturaTRI!$C$36:$P$36))</f>
        <v>5.1550704286119109E-6</v>
      </c>
      <c r="Q488" s="13">
        <f ca="1">EXP(SUMPRODUCT(LN($Y488:$AL488),AlturaTRI!$C$37:$P$37)+SUMPRODUCT(LN(1-$Y488:$AL488),1-AlturaTRI!$C$37:$P$37))</f>
        <v>6.396612078543446E-5</v>
      </c>
      <c r="R488" s="13">
        <f ca="1">EXP(SUMPRODUCT(LN($Y488:$AL488),AlturaTRI!$C$38:$P$38)+SUMPRODUCT(LN(1-$Y488:$AL488),1-AlturaTRI!$C$38:$P$38))</f>
        <v>1.1808929485122295E-5</v>
      </c>
      <c r="S488" s="13">
        <f ca="1">EXP(SUMPRODUCT(LN($Y488:$AL488),AlturaTRI!$C$39:$P$39)+SUMPRODUCT(LN(1-$Y488:$AL488),1-AlturaTRI!$C$39:$P$39))</f>
        <v>1.3430615955910603E-6</v>
      </c>
      <c r="T488" s="13">
        <f ca="1">EXP(SUMPRODUCT(LN($Y488:$AL488),AlturaTRI!$C$40:$P$40)+SUMPRODUCT(LN(1-$Y488:$AL488),1-AlturaTRI!$C$40:$P$40))</f>
        <v>8.436084861363246E-10</v>
      </c>
      <c r="U488" s="13">
        <f ca="1">EXP(SUMPRODUCT(LN($Y488:$AL488),AlturaTRI!$C$41:$P$41)+SUMPRODUCT(LN(1-$Y488:$AL488),1-AlturaTRI!$C$41:$P$41))</f>
        <v>1.5577175830509135E-6</v>
      </c>
      <c r="V488" s="13">
        <f ca="1">EXP(SUMPRODUCT(LN($Y488:$AL488),AlturaTRI!$C$42:$P$42)+SUMPRODUCT(LN(1-$Y488:$AL488),1-AlturaTRI!$C$42:$P$42))</f>
        <v>1.0093667787748245E-5</v>
      </c>
      <c r="W488" s="13">
        <f ca="1">EXP(SUMPRODUCT(LN($Y488:$AL488),AlturaTRI!$C$43:$P$43)+SUMPRODUCT(LN(1-$Y488:$AL488),1-AlturaTRI!$C$43:$P$43))</f>
        <v>4.3162605976629475E-5</v>
      </c>
      <c r="X488">
        <f t="shared" ca="1" si="67"/>
        <v>2.4463332984838615E-3</v>
      </c>
      <c r="Y488" s="9">
        <f t="shared" si="72"/>
        <v>0.1926306447123533</v>
      </c>
      <c r="Z488" s="9">
        <f t="shared" si="72"/>
        <v>0.17612018001389607</v>
      </c>
      <c r="AA488" s="9">
        <f t="shared" si="72"/>
        <v>0.2441310834172187</v>
      </c>
      <c r="AB488" s="9">
        <f t="shared" si="72"/>
        <v>0.16279824952592672</v>
      </c>
      <c r="AC488" s="9">
        <f t="shared" si="72"/>
        <v>0.1959957771392683</v>
      </c>
      <c r="AD488" s="9">
        <f t="shared" si="72"/>
        <v>0.15111484433617561</v>
      </c>
      <c r="AE488" s="9">
        <f t="shared" si="72"/>
        <v>0.71929650974604431</v>
      </c>
      <c r="AF488" s="9">
        <f t="shared" si="72"/>
        <v>0.54709698198050061</v>
      </c>
      <c r="AG488" s="9">
        <f t="shared" si="72"/>
        <v>0.98300474969289675</v>
      </c>
      <c r="AH488" s="9">
        <f t="shared" si="72"/>
        <v>0.38468930666438778</v>
      </c>
      <c r="AI488" s="9">
        <f t="shared" si="72"/>
        <v>0.39058984326311502</v>
      </c>
      <c r="AJ488" s="9">
        <f t="shared" si="72"/>
        <v>0.17140762724518854</v>
      </c>
      <c r="AK488" s="9">
        <f t="shared" si="72"/>
        <v>0.19334924685361807</v>
      </c>
      <c r="AL488" s="9">
        <f t="shared" si="72"/>
        <v>0.24469571795291112</v>
      </c>
    </row>
    <row r="489" spans="1:38">
      <c r="A489">
        <v>483</v>
      </c>
      <c r="B489">
        <f t="shared" si="68"/>
        <v>0.81999999999995954</v>
      </c>
      <c r="C489">
        <f t="shared" si="66"/>
        <v>1.7455999999999967</v>
      </c>
      <c r="D489" s="13">
        <f>EXP(SUMPRODUCT(LN($Y489:$AL489),AlturaTRI!$C$24:$P$24)+SUMPRODUCT(LN(1-$Y489:$AL489),1-AlturaTRI!$C$24:$P$24))</f>
        <v>1.8252955364235795E-5</v>
      </c>
      <c r="E489" s="13">
        <f ca="1">EXP(SUMPRODUCT(LN($Y489:$AL489),AlturaTRI!$C$25:$P$25)+SUMPRODUCT(LN(1-$Y489:$AL489),1-AlturaTRI!$C$25:$P$25))</f>
        <v>1.1847031243154409E-5</v>
      </c>
      <c r="F489" s="13">
        <f ca="1">EXP(SUMPRODUCT(LN($Y489:$AL489),AlturaTRI!$C$26:$P$26)+SUMPRODUCT(LN(1-$Y489:$AL489),1-AlturaTRI!$C$26:$P$26))</f>
        <v>5.7699741811718358E-8</v>
      </c>
      <c r="G489" s="13">
        <f ca="1">EXP(SUMPRODUCT(LN($Y489:$AL489),AlturaTRI!$C$27:$P$27)+SUMPRODUCT(LN(1-$Y489:$AL489),1-AlturaTRI!$C$27:$P$27))</f>
        <v>6.6468313003524276E-6</v>
      </c>
      <c r="H489" s="13">
        <f ca="1">EXP(SUMPRODUCT(LN($Y489:$AL489),AlturaTRI!$C$28:$P$28)+SUMPRODUCT(LN(1-$Y489:$AL489),1-AlturaTRI!$C$28:$P$28))</f>
        <v>9.8877160456985449E-8</v>
      </c>
      <c r="I489" s="13">
        <f ca="1">EXP(SUMPRODUCT(LN($Y489:$AL489),AlturaTRI!$C$29:$P$29)+SUMPRODUCT(LN(1-$Y489:$AL489),1-AlturaTRI!$C$29:$P$29))</f>
        <v>1.9251737144852512E-8</v>
      </c>
      <c r="J489" s="13">
        <f ca="1">EXP(SUMPRODUCT(LN($Y489:$AL489),AlturaTRI!$C$30:$P$30)+SUMPRODUCT(LN(1-$Y489:$AL489),1-AlturaTRI!$C$30:$P$30))</f>
        <v>8.3816148920245129E-7</v>
      </c>
      <c r="K489" s="13">
        <f ca="1">EXP(SUMPRODUCT(LN($Y489:$AL489),AlturaTRI!$C$31:$P$31)+SUMPRODUCT(LN(1-$Y489:$AL489),1-AlturaTRI!$C$31:$P$31))</f>
        <v>3.3441855565035137E-7</v>
      </c>
      <c r="L489" s="13">
        <f ca="1">EXP(SUMPRODUCT(LN($Y489:$AL489),AlturaTRI!$C$32:$P$32)+SUMPRODUCT(LN(1-$Y489:$AL489),1-AlturaTRI!$C$32:$P$32))</f>
        <v>1.80407850154446E-7</v>
      </c>
      <c r="M489" s="13">
        <f ca="1">EXP(SUMPRODUCT(LN($Y489:$AL489),AlturaTRI!$C$33:$P$33)+SUMPRODUCT(LN(1-$Y489:$AL489),1-AlturaTRI!$C$33:$P$33))</f>
        <v>5.6777940423017754E-5</v>
      </c>
      <c r="N489" s="13">
        <f ca="1">EXP(SUMPRODUCT(LN($Y489:$AL489),AlturaTRI!$C$34:$P$34)+SUMPRODUCT(LN(1-$Y489:$AL489),1-AlturaTRI!$C$34:$P$34))</f>
        <v>3.312371359674721E-4</v>
      </c>
      <c r="O489" s="13">
        <f ca="1">EXP(SUMPRODUCT(LN($Y489:$AL489),AlturaTRI!$C$35:$P$35)+SUMPRODUCT(LN(1-$Y489:$AL489),1-AlturaTRI!$C$35:$P$35))</f>
        <v>8.8315536824580794E-6</v>
      </c>
      <c r="P489" s="13">
        <f ca="1">EXP(SUMPRODUCT(LN($Y489:$AL489),AlturaTRI!$C$36:$P$36)+SUMPRODUCT(LN(1-$Y489:$AL489),1-AlturaTRI!$C$36:$P$36))</f>
        <v>5.3417608542589133E-6</v>
      </c>
      <c r="Q489" s="13">
        <f ca="1">EXP(SUMPRODUCT(LN($Y489:$AL489),AlturaTRI!$C$37:$P$37)+SUMPRODUCT(LN(1-$Y489:$AL489),1-AlturaTRI!$C$37:$P$37))</f>
        <v>6.3608106774650378E-5</v>
      </c>
      <c r="R489" s="13">
        <f ca="1">EXP(SUMPRODUCT(LN($Y489:$AL489),AlturaTRI!$C$38:$P$38)+SUMPRODUCT(LN(1-$Y489:$AL489),1-AlturaTRI!$C$38:$P$38))</f>
        <v>1.1919137389870189E-5</v>
      </c>
      <c r="S489" s="13">
        <f ca="1">EXP(SUMPRODUCT(LN($Y489:$AL489),AlturaTRI!$C$39:$P$39)+SUMPRODUCT(LN(1-$Y489:$AL489),1-AlturaTRI!$C$39:$P$39))</f>
        <v>1.5249388867794677E-6</v>
      </c>
      <c r="T489" s="13">
        <f ca="1">EXP(SUMPRODUCT(LN($Y489:$AL489),AlturaTRI!$C$40:$P$40)+SUMPRODUCT(LN(1-$Y489:$AL489),1-AlturaTRI!$C$40:$P$40))</f>
        <v>9.1229506700064651E-10</v>
      </c>
      <c r="U489" s="13">
        <f ca="1">EXP(SUMPRODUCT(LN($Y489:$AL489),AlturaTRI!$C$41:$P$41)+SUMPRODUCT(LN(1-$Y489:$AL489),1-AlturaTRI!$C$41:$P$41))</f>
        <v>1.6561597526971007E-6</v>
      </c>
      <c r="V489" s="13">
        <f ca="1">EXP(SUMPRODUCT(LN($Y489:$AL489),AlturaTRI!$C$42:$P$42)+SUMPRODUCT(LN(1-$Y489:$AL489),1-AlturaTRI!$C$42:$P$42))</f>
        <v>1.0384596192013531E-5</v>
      </c>
      <c r="W489" s="13">
        <f ca="1">EXP(SUMPRODUCT(LN($Y489:$AL489),AlturaTRI!$C$43:$P$43)+SUMPRODUCT(LN(1-$Y489:$AL489),1-AlturaTRI!$C$43:$P$43))</f>
        <v>4.511675405648472E-5</v>
      </c>
      <c r="X489">
        <f t="shared" ca="1" si="67"/>
        <v>2.4264767076192378E-3</v>
      </c>
      <c r="Y489" s="9">
        <f t="shared" si="72"/>
        <v>0.19563936544018359</v>
      </c>
      <c r="Z489" s="9">
        <f t="shared" si="72"/>
        <v>0.17900339231926665</v>
      </c>
      <c r="AA489" s="9">
        <f t="shared" si="72"/>
        <v>0.24741806385253018</v>
      </c>
      <c r="AB489" s="9">
        <f t="shared" si="72"/>
        <v>0.1647621540607844</v>
      </c>
      <c r="AC489" s="9">
        <f t="shared" si="72"/>
        <v>0.19855207092627086</v>
      </c>
      <c r="AD489" s="9">
        <f t="shared" si="72"/>
        <v>0.15329065474895126</v>
      </c>
      <c r="AE489" s="9">
        <f t="shared" si="72"/>
        <v>0.72385546893730934</v>
      </c>
      <c r="AF489" s="9">
        <f t="shared" si="72"/>
        <v>0.55168612979550469</v>
      </c>
      <c r="AG489" s="9">
        <f t="shared" si="72"/>
        <v>0.98339555421055602</v>
      </c>
      <c r="AH489" s="9">
        <f t="shared" si="72"/>
        <v>0.39014161859616736</v>
      </c>
      <c r="AI489" s="9">
        <f t="shared" si="72"/>
        <v>0.39541661574835274</v>
      </c>
      <c r="AJ489" s="9">
        <f t="shared" si="72"/>
        <v>0.17511366758096031</v>
      </c>
      <c r="AK489" s="9">
        <f t="shared" si="72"/>
        <v>0.1957752307279835</v>
      </c>
      <c r="AL489" s="9">
        <f t="shared" si="72"/>
        <v>0.24916490203338676</v>
      </c>
    </row>
    <row r="490" spans="1:38">
      <c r="A490">
        <v>484</v>
      </c>
      <c r="B490">
        <f t="shared" si="68"/>
        <v>0.82999999999995955</v>
      </c>
      <c r="C490">
        <f t="shared" si="66"/>
        <v>1.7463999999999966</v>
      </c>
      <c r="D490" s="13">
        <f>EXP(SUMPRODUCT(LN($Y490:$AL490),AlturaTRI!$C$24:$P$24)+SUMPRODUCT(LN(1-$Y490:$AL490),1-AlturaTRI!$C$24:$P$24))</f>
        <v>1.754621069343316E-5</v>
      </c>
      <c r="E490" s="13">
        <f ca="1">EXP(SUMPRODUCT(LN($Y490:$AL490),AlturaTRI!$C$25:$P$25)+SUMPRODUCT(LN(1-$Y490:$AL490),1-AlturaTRI!$C$25:$P$25))</f>
        <v>1.2244586396676488E-5</v>
      </c>
      <c r="F490" s="13">
        <f ca="1">EXP(SUMPRODUCT(LN($Y490:$AL490),AlturaTRI!$C$26:$P$26)+SUMPRODUCT(LN(1-$Y490:$AL490),1-AlturaTRI!$C$26:$P$26))</f>
        <v>5.9691937904503338E-8</v>
      </c>
      <c r="G490" s="13">
        <f ca="1">EXP(SUMPRODUCT(LN($Y490:$AL490),AlturaTRI!$C$27:$P$27)+SUMPRODUCT(LN(1-$Y490:$AL490),1-AlturaTRI!$C$27:$P$27))</f>
        <v>7.3243744252946578E-6</v>
      </c>
      <c r="H490" s="13">
        <f ca="1">EXP(SUMPRODUCT(LN($Y490:$AL490),AlturaTRI!$C$28:$P$28)+SUMPRODUCT(LN(1-$Y490:$AL490),1-AlturaTRI!$C$28:$P$28))</f>
        <v>1.0779467868364072E-7</v>
      </c>
      <c r="I490" s="13">
        <f ca="1">EXP(SUMPRODUCT(LN($Y490:$AL490),AlturaTRI!$C$29:$P$29)+SUMPRODUCT(LN(1-$Y490:$AL490),1-AlturaTRI!$C$29:$P$29))</f>
        <v>1.9832157556091006E-8</v>
      </c>
      <c r="J490" s="13">
        <f ca="1">EXP(SUMPRODUCT(LN($Y490:$AL490),AlturaTRI!$C$30:$P$30)+SUMPRODUCT(LN(1-$Y490:$AL490),1-AlturaTRI!$C$30:$P$30))</f>
        <v>8.8078490614275151E-7</v>
      </c>
      <c r="K490" s="13">
        <f ca="1">EXP(SUMPRODUCT(LN($Y490:$AL490),AlturaTRI!$C$31:$P$31)+SUMPRODUCT(LN(1-$Y490:$AL490),1-AlturaTRI!$C$31:$P$31))</f>
        <v>3.3228466483153668E-7</v>
      </c>
      <c r="L490" s="13">
        <f ca="1">EXP(SUMPRODUCT(LN($Y490:$AL490),AlturaTRI!$C$32:$P$32)+SUMPRODUCT(LN(1-$Y490:$AL490),1-AlturaTRI!$C$32:$P$32))</f>
        <v>1.7775686749948354E-7</v>
      </c>
      <c r="M490" s="13">
        <f ca="1">EXP(SUMPRODUCT(LN($Y490:$AL490),AlturaTRI!$C$33:$P$33)+SUMPRODUCT(LN(1-$Y490:$AL490),1-AlturaTRI!$C$33:$P$33))</f>
        <v>5.7731584642864672E-5</v>
      </c>
      <c r="N490" s="13">
        <f ca="1">EXP(SUMPRODUCT(LN($Y490:$AL490),AlturaTRI!$C$34:$P$34)+SUMPRODUCT(LN(1-$Y490:$AL490),1-AlturaTRI!$C$34:$P$34))</f>
        <v>3.1982275648693374E-4</v>
      </c>
      <c r="O490" s="13">
        <f ca="1">EXP(SUMPRODUCT(LN($Y490:$AL490),AlturaTRI!$C$35:$P$35)+SUMPRODUCT(LN(1-$Y490:$AL490),1-AlturaTRI!$C$35:$P$35))</f>
        <v>9.1878497672657449E-6</v>
      </c>
      <c r="P490" s="13">
        <f ca="1">EXP(SUMPRODUCT(LN($Y490:$AL490),AlturaTRI!$C$36:$P$36)+SUMPRODUCT(LN(1-$Y490:$AL490),1-AlturaTRI!$C$36:$P$36))</f>
        <v>5.5299909656307165E-6</v>
      </c>
      <c r="Q490" s="13">
        <f ca="1">EXP(SUMPRODUCT(LN($Y490:$AL490),AlturaTRI!$C$37:$P$37)+SUMPRODUCT(LN(1-$Y490:$AL490),1-AlturaTRI!$C$37:$P$37))</f>
        <v>6.3192431686515894E-5</v>
      </c>
      <c r="R490" s="13">
        <f ca="1">EXP(SUMPRODUCT(LN($Y490:$AL490),AlturaTRI!$C$38:$P$38)+SUMPRODUCT(LN(1-$Y490:$AL490),1-AlturaTRI!$C$38:$P$38))</f>
        <v>1.2019025729035921E-5</v>
      </c>
      <c r="S490" s="13">
        <f ca="1">EXP(SUMPRODUCT(LN($Y490:$AL490),AlturaTRI!$C$39:$P$39)+SUMPRODUCT(LN(1-$Y490:$AL490),1-AlturaTRI!$C$39:$P$39))</f>
        <v>1.7298127359745068E-6</v>
      </c>
      <c r="T490" s="13">
        <f ca="1">EXP(SUMPRODUCT(LN($Y490:$AL490),AlturaTRI!$C$40:$P$40)+SUMPRODUCT(LN(1-$Y490:$AL490),1-AlturaTRI!$C$40:$P$40))</f>
        <v>9.8564348531109749E-10</v>
      </c>
      <c r="U490" s="13">
        <f ca="1">EXP(SUMPRODUCT(LN($Y490:$AL490),AlturaTRI!$C$41:$P$41)+SUMPRODUCT(LN(1-$Y490:$AL490),1-AlturaTRI!$C$41:$P$41))</f>
        <v>1.7591621538163713E-6</v>
      </c>
      <c r="V490" s="13">
        <f ca="1">EXP(SUMPRODUCT(LN($Y490:$AL490),AlturaTRI!$C$42:$P$42)+SUMPRODUCT(LN(1-$Y490:$AL490),1-AlturaTRI!$C$42:$P$42))</f>
        <v>1.0673831996328085E-5</v>
      </c>
      <c r="W490" s="13">
        <f ca="1">EXP(SUMPRODUCT(LN($Y490:$AL490),AlturaTRI!$C$43:$P$43)+SUMPRODUCT(LN(1-$Y490:$AL490),1-AlturaTRI!$C$43:$P$43))</f>
        <v>4.7114889621604427E-5</v>
      </c>
      <c r="X490">
        <f t="shared" ca="1" si="67"/>
        <v>2.4065406242003281E-3</v>
      </c>
      <c r="Y490" s="9">
        <f t="shared" si="72"/>
        <v>0.1986835152023696</v>
      </c>
      <c r="Z490" s="9">
        <f t="shared" si="72"/>
        <v>0.18192338243066303</v>
      </c>
      <c r="AA490" s="9">
        <f t="shared" si="72"/>
        <v>0.25073461974932959</v>
      </c>
      <c r="AB490" s="9">
        <f t="shared" si="72"/>
        <v>0.16674503140464841</v>
      </c>
      <c r="AC490" s="9">
        <f t="shared" si="72"/>
        <v>0.20113336475745031</v>
      </c>
      <c r="AD490" s="9">
        <f t="shared" si="72"/>
        <v>0.15549205488270296</v>
      </c>
      <c r="AE490" s="9">
        <f t="shared" si="72"/>
        <v>0.72836834641233694</v>
      </c>
      <c r="AF490" s="9">
        <f t="shared" si="72"/>
        <v>0.55626649220813262</v>
      </c>
      <c r="AG490" s="9">
        <f t="shared" si="72"/>
        <v>0.98377752051149359</v>
      </c>
      <c r="AH490" s="9">
        <f t="shared" si="72"/>
        <v>0.395621521402303</v>
      </c>
      <c r="AI490" s="9">
        <f t="shared" si="72"/>
        <v>0.40026385895764666</v>
      </c>
      <c r="AJ490" s="9">
        <f t="shared" si="72"/>
        <v>0.17888253814678098</v>
      </c>
      <c r="AK490" s="9">
        <f t="shared" si="72"/>
        <v>0.19822417376101176</v>
      </c>
      <c r="AL490" s="9">
        <f t="shared" si="72"/>
        <v>0.25368829613022703</v>
      </c>
    </row>
    <row r="491" spans="1:38">
      <c r="A491">
        <v>485</v>
      </c>
      <c r="B491">
        <f t="shared" si="68"/>
        <v>0.83999999999995956</v>
      </c>
      <c r="C491">
        <f t="shared" si="66"/>
        <v>1.7471999999999968</v>
      </c>
      <c r="D491" s="13">
        <f>EXP(SUMPRODUCT(LN($Y491:$AL491),AlturaTRI!$C$24:$P$24)+SUMPRODUCT(LN(1-$Y491:$AL491),1-AlturaTRI!$C$24:$P$24))</f>
        <v>1.6850820725569479E-5</v>
      </c>
      <c r="E491" s="13">
        <f ca="1">EXP(SUMPRODUCT(LN($Y491:$AL491),AlturaTRI!$C$25:$P$25)+SUMPRODUCT(LN(1-$Y491:$AL491),1-AlturaTRI!$C$25:$P$25))</f>
        <v>1.2643469811950174E-5</v>
      </c>
      <c r="F491" s="13">
        <f ca="1">EXP(SUMPRODUCT(LN($Y491:$AL491),AlturaTRI!$C$26:$P$26)+SUMPRODUCT(LN(1-$Y491:$AL491),1-AlturaTRI!$C$26:$P$26))</f>
        <v>6.1694302299857624E-8</v>
      </c>
      <c r="G491" s="13">
        <f ca="1">EXP(SUMPRODUCT(LN($Y491:$AL491),AlturaTRI!$C$27:$P$27)+SUMPRODUCT(LN(1-$Y491:$AL491),1-AlturaTRI!$C$27:$P$27))</f>
        <v>8.0633217295129757E-6</v>
      </c>
      <c r="H491" s="13">
        <f ca="1">EXP(SUMPRODUCT(LN($Y491:$AL491),AlturaTRI!$C$28:$P$28)+SUMPRODUCT(LN(1-$Y491:$AL491),1-AlturaTRI!$C$28:$P$28))</f>
        <v>1.174049015309658E-7</v>
      </c>
      <c r="I491" s="13">
        <f ca="1">EXP(SUMPRODUCT(LN($Y491:$AL491),AlturaTRI!$C$29:$P$29)+SUMPRODUCT(LN(1-$Y491:$AL491),1-AlturaTRI!$C$29:$P$29))</f>
        <v>2.0410684733529307E-8</v>
      </c>
      <c r="J491" s="13">
        <f ca="1">EXP(SUMPRODUCT(LN($Y491:$AL491),AlturaTRI!$C$30:$P$30)+SUMPRODUCT(LN(1-$Y491:$AL491),1-AlturaTRI!$C$30:$P$30))</f>
        <v>9.2469731073285767E-7</v>
      </c>
      <c r="K491" s="13">
        <f ca="1">EXP(SUMPRODUCT(LN($Y491:$AL491),AlturaTRI!$C$31:$P$31)+SUMPRODUCT(LN(1-$Y491:$AL491),1-AlturaTRI!$C$31:$P$31))</f>
        <v>3.2985099660710675E-7</v>
      </c>
      <c r="L491" s="13">
        <f ca="1">EXP(SUMPRODUCT(LN($Y491:$AL491),AlturaTRI!$C$32:$P$32)+SUMPRODUCT(LN(1-$Y491:$AL491),1-AlturaTRI!$C$32:$P$32))</f>
        <v>1.7497859112695681E-7</v>
      </c>
      <c r="M491" s="13">
        <f ca="1">EXP(SUMPRODUCT(LN($Y491:$AL491),AlturaTRI!$C$33:$P$33)+SUMPRODUCT(LN(1-$Y491:$AL491),1-AlturaTRI!$C$33:$P$33))</f>
        <v>5.8645526812569566E-5</v>
      </c>
      <c r="N491" s="13">
        <f ca="1">EXP(SUMPRODUCT(LN($Y491:$AL491),AlturaTRI!$C$34:$P$34)+SUMPRODUCT(LN(1-$Y491:$AL491),1-AlturaTRI!$C$34:$P$34))</f>
        <v>3.0850859872657524E-4</v>
      </c>
      <c r="O491" s="13">
        <f ca="1">EXP(SUMPRODUCT(LN($Y491:$AL491),AlturaTRI!$C$35:$P$35)+SUMPRODUCT(LN(1-$Y491:$AL491),1-AlturaTRI!$C$35:$P$35))</f>
        <v>9.5494471043246442E-6</v>
      </c>
      <c r="P491" s="13">
        <f ca="1">EXP(SUMPRODUCT(LN($Y491:$AL491),AlturaTRI!$C$36:$P$36)+SUMPRODUCT(LN(1-$Y491:$AL491),1-AlturaTRI!$C$36:$P$36))</f>
        <v>5.7194197715880777E-6</v>
      </c>
      <c r="Q491" s="13">
        <f ca="1">EXP(SUMPRODUCT(LN($Y491:$AL491),AlturaTRI!$C$37:$P$37)+SUMPRODUCT(LN(1-$Y491:$AL491),1-AlturaTRI!$C$37:$P$37))</f>
        <v>6.2719882447343205E-5</v>
      </c>
      <c r="R491" s="13">
        <f ca="1">EXP(SUMPRODUCT(LN($Y491:$AL491),AlturaTRI!$C$38:$P$38)+SUMPRODUCT(LN(1-$Y491:$AL491),1-AlturaTRI!$C$38:$P$38))</f>
        <v>1.2108247059357605E-5</v>
      </c>
      <c r="S491" s="13">
        <f ca="1">EXP(SUMPRODUCT(LN($Y491:$AL491),AlturaTRI!$C$39:$P$39)+SUMPRODUCT(LN(1-$Y491:$AL491),1-AlturaTRI!$C$39:$P$39))</f>
        <v>1.9603486199377222E-6</v>
      </c>
      <c r="T491" s="13">
        <f ca="1">EXP(SUMPRODUCT(LN($Y491:$AL491),AlturaTRI!$C$40:$P$40)+SUMPRODUCT(LN(1-$Y491:$AL491),1-AlturaTRI!$C$40:$P$40))</f>
        <v>1.0638783104038701E-9</v>
      </c>
      <c r="U491" s="13">
        <f ca="1">EXP(SUMPRODUCT(LN($Y491:$AL491),AlturaTRI!$C$41:$P$41)+SUMPRODUCT(LN(1-$Y491:$AL491),1-AlturaTRI!$C$41:$P$41))</f>
        <v>1.8667969808299903E-6</v>
      </c>
      <c r="V491" s="13">
        <f ca="1">EXP(SUMPRODUCT(LN($Y491:$AL491),AlturaTRI!$C$42:$P$42)+SUMPRODUCT(LN(1-$Y491:$AL491),1-AlturaTRI!$C$42:$P$42))</f>
        <v>1.0960709867843486E-5</v>
      </c>
      <c r="W491" s="13">
        <f ca="1">EXP(SUMPRODUCT(LN($Y491:$AL491),AlturaTRI!$C$43:$P$43)+SUMPRODUCT(LN(1-$Y491:$AL491),1-AlturaTRI!$C$43:$P$43))</f>
        <v>4.9154816519272257E-5</v>
      </c>
      <c r="X491">
        <f t="shared" ca="1" si="67"/>
        <v>2.3865296719814359E-3</v>
      </c>
      <c r="Y491" s="9">
        <f t="shared" si="72"/>
        <v>0.2017631505757215</v>
      </c>
      <c r="Z491" s="9">
        <f t="shared" si="72"/>
        <v>0.18488027851690772</v>
      </c>
      <c r="AA491" s="9">
        <f t="shared" si="72"/>
        <v>0.25408062364274847</v>
      </c>
      <c r="AB491" s="9">
        <f t="shared" si="72"/>
        <v>0.16874695099998452</v>
      </c>
      <c r="AC491" s="9">
        <f t="shared" si="72"/>
        <v>0.20373968591172043</v>
      </c>
      <c r="AD491" s="9">
        <f t="shared" si="72"/>
        <v>0.15771918034720639</v>
      </c>
      <c r="AE491" s="9">
        <f t="shared" si="72"/>
        <v>0.73283469309643667</v>
      </c>
      <c r="AF491" s="9">
        <f t="shared" si="72"/>
        <v>0.56083730978538193</v>
      </c>
      <c r="AG491" s="9">
        <f t="shared" si="72"/>
        <v>0.98415084172734335</v>
      </c>
      <c r="AH491" s="9">
        <f t="shared" si="72"/>
        <v>0.40112776813956846</v>
      </c>
      <c r="AI491" s="9">
        <f t="shared" si="72"/>
        <v>0.40513070497891618</v>
      </c>
      <c r="AJ491" s="9">
        <f t="shared" si="72"/>
        <v>0.18271455669911352</v>
      </c>
      <c r="AK491" s="9">
        <f t="shared" si="72"/>
        <v>0.20069610579387559</v>
      </c>
      <c r="AL491" s="9">
        <f t="shared" si="72"/>
        <v>0.2582655624591188</v>
      </c>
    </row>
    <row r="492" spans="1:38">
      <c r="A492">
        <v>486</v>
      </c>
      <c r="B492">
        <f t="shared" si="68"/>
        <v>0.84999999999995957</v>
      </c>
      <c r="C492">
        <f t="shared" si="66"/>
        <v>1.7479999999999967</v>
      </c>
      <c r="D492" s="13">
        <f>EXP(SUMPRODUCT(LN($Y492:$AL492),AlturaTRI!$C$24:$P$24)+SUMPRODUCT(LN(1-$Y492:$AL492),1-AlturaTRI!$C$24:$P$24))</f>
        <v>1.6167534655038615E-5</v>
      </c>
      <c r="E492" s="13">
        <f ca="1">EXP(SUMPRODUCT(LN($Y492:$AL492),AlturaTRI!$C$25:$P$25)+SUMPRODUCT(LN(1-$Y492:$AL492),1-AlturaTRI!$C$25:$P$25))</f>
        <v>1.3042878725235764E-5</v>
      </c>
      <c r="F492" s="13">
        <f ca="1">EXP(SUMPRODUCT(LN($Y492:$AL492),AlturaTRI!$C$26:$P$26)+SUMPRODUCT(LN(1-$Y492:$AL492),1-AlturaTRI!$C$26:$P$26))</f>
        <v>6.3702937611038141E-8</v>
      </c>
      <c r="G492" s="13">
        <f ca="1">EXP(SUMPRODUCT(LN($Y492:$AL492),AlturaTRI!$C$27:$P$27)+SUMPRODUCT(LN(1-$Y492:$AL492),1-AlturaTRI!$C$27:$P$27))</f>
        <v>8.8683426326623348E-6</v>
      </c>
      <c r="H492" s="13">
        <f ca="1">EXP(SUMPRODUCT(LN($Y492:$AL492),AlturaTRI!$C$28:$P$28)+SUMPRODUCT(LN(1-$Y492:$AL492),1-AlturaTRI!$C$28:$P$28))</f>
        <v>1.2774977947218885E-7</v>
      </c>
      <c r="I492" s="13">
        <f ca="1">EXP(SUMPRODUCT(LN($Y492:$AL492),AlturaTRI!$C$29:$P$29)+SUMPRODUCT(LN(1-$Y492:$AL492),1-AlturaTRI!$C$29:$P$29))</f>
        <v>2.098602613174929E-8</v>
      </c>
      <c r="J492" s="13">
        <f ca="1">EXP(SUMPRODUCT(LN($Y492:$AL492),AlturaTRI!$C$30:$P$30)+SUMPRODUCT(LN(1-$Y492:$AL492),1-AlturaTRI!$C$30:$P$30))</f>
        <v>9.6987183967303781E-7</v>
      </c>
      <c r="K492" s="13">
        <f ca="1">EXP(SUMPRODUCT(LN($Y492:$AL492),AlturaTRI!$C$31:$P$31)+SUMPRODUCT(LN(1-$Y492:$AL492),1-AlturaTRI!$C$31:$P$31))</f>
        <v>3.2712243219247793E-7</v>
      </c>
      <c r="L492" s="13">
        <f ca="1">EXP(SUMPRODUCT(LN($Y492:$AL492),AlturaTRI!$C$32:$P$32)+SUMPRODUCT(LN(1-$Y492:$AL492),1-AlturaTRI!$C$32:$P$32))</f>
        <v>1.7207923497462275E-7</v>
      </c>
      <c r="M492" s="13">
        <f ca="1">EXP(SUMPRODUCT(LN($Y492:$AL492),AlturaTRI!$C$33:$P$33)+SUMPRODUCT(LN(1-$Y492:$AL492),1-AlturaTRI!$C$33:$P$33))</f>
        <v>5.9517040762942365E-5</v>
      </c>
      <c r="N492" s="13">
        <f ca="1">EXP(SUMPRODUCT(LN($Y492:$AL492),AlturaTRI!$C$34:$P$34)+SUMPRODUCT(LN(1-$Y492:$AL492),1-AlturaTRI!$C$34:$P$34))</f>
        <v>2.9731047339340592E-4</v>
      </c>
      <c r="O492" s="13">
        <f ca="1">EXP(SUMPRODUCT(LN($Y492:$AL492),AlturaTRI!$C$35:$P$35)+SUMPRODUCT(LN(1-$Y492:$AL492),1-AlturaTRI!$C$35:$P$35))</f>
        <v>9.915796237003869E-6</v>
      </c>
      <c r="P492" s="13">
        <f ca="1">EXP(SUMPRODUCT(LN($Y492:$AL492),AlturaTRI!$C$36:$P$36)+SUMPRODUCT(LN(1-$Y492:$AL492),1-AlturaTRI!$C$36:$P$36))</f>
        <v>5.9096879187841466E-6</v>
      </c>
      <c r="Q492" s="13">
        <f ca="1">EXP(SUMPRODUCT(LN($Y492:$AL492),AlturaTRI!$C$37:$P$37)+SUMPRODUCT(LN(1-$Y492:$AL492),1-AlturaTRI!$C$37:$P$37))</f>
        <v>6.2191413538627822E-5</v>
      </c>
      <c r="R492" s="13">
        <f ca="1">EXP(SUMPRODUCT(LN($Y492:$AL492),AlturaTRI!$C$38:$P$38)+SUMPRODUCT(LN(1-$Y492:$AL492),1-AlturaTRI!$C$38:$P$38))</f>
        <v>1.218648075322961E-5</v>
      </c>
      <c r="S492" s="13">
        <f ca="1">EXP(SUMPRODUCT(LN($Y492:$AL492),AlturaTRI!$C$39:$P$39)+SUMPRODUCT(LN(1-$Y492:$AL492),1-AlturaTRI!$C$39:$P$39))</f>
        <v>2.2194867484036289E-6</v>
      </c>
      <c r="T492" s="13">
        <f ca="1">EXP(SUMPRODUCT(LN($Y492:$AL492),AlturaTRI!$C$40:$P$40)+SUMPRODUCT(LN(1-$Y492:$AL492),1-AlturaTRI!$C$40:$P$40))</f>
        <v>1.1472262567127024E-9</v>
      </c>
      <c r="U492" s="13">
        <f ca="1">EXP(SUMPRODUCT(LN($Y492:$AL492),AlturaTRI!$C$41:$P$41)+SUMPRODUCT(LN(1-$Y492:$AL492),1-AlturaTRI!$C$41:$P$41))</f>
        <v>1.9791254825606741E-6</v>
      </c>
      <c r="V492" s="13">
        <f ca="1">EXP(SUMPRODUCT(LN($Y492:$AL492),AlturaTRI!$C$42:$P$42)+SUMPRODUCT(LN(1-$Y492:$AL492),1-AlturaTRI!$C$42:$P$42))</f>
        <v>1.1244548588720701E-5</v>
      </c>
      <c r="W492" s="13">
        <f ca="1">EXP(SUMPRODUCT(LN($Y492:$AL492),AlturaTRI!$C$43:$P$43)+SUMPRODUCT(LN(1-$Y492:$AL492),1-AlturaTRI!$C$43:$P$43))</f>
        <v>5.1234087403913857E-5</v>
      </c>
      <c r="X492">
        <f t="shared" ca="1" si="67"/>
        <v>2.3664484588658669E-3</v>
      </c>
      <c r="Y492" s="9">
        <f t="shared" si="72"/>
        <v>0.20487831618689539</v>
      </c>
      <c r="Z492" s="9">
        <f t="shared" si="72"/>
        <v>0.18787419743970282</v>
      </c>
      <c r="AA492" s="9">
        <f t="shared" si="72"/>
        <v>0.25745593645368781</v>
      </c>
      <c r="AB492" s="9">
        <f t="shared" si="72"/>
        <v>0.17076797967628762</v>
      </c>
      <c r="AC492" s="9">
        <f t="shared" si="72"/>
        <v>0.20637105561482433</v>
      </c>
      <c r="AD492" s="9">
        <f t="shared" si="72"/>
        <v>0.15997216254044791</v>
      </c>
      <c r="AE492" s="9">
        <f t="shared" si="72"/>
        <v>0.73725409283715548</v>
      </c>
      <c r="AF492" s="9">
        <f t="shared" si="72"/>
        <v>0.56539782952851148</v>
      </c>
      <c r="AG492" s="9">
        <f t="shared" si="72"/>
        <v>0.98451570707686087</v>
      </c>
      <c r="AH492" s="9">
        <f t="shared" si="72"/>
        <v>0.40665908587960492</v>
      </c>
      <c r="AI492" s="9">
        <f t="shared" si="72"/>
        <v>0.41001627081000014</v>
      </c>
      <c r="AJ492" s="9">
        <f t="shared" si="72"/>
        <v>0.18661000875478181</v>
      </c>
      <c r="AK492" s="9">
        <f t="shared" si="72"/>
        <v>0.20319105166955673</v>
      </c>
      <c r="AL492" s="9">
        <f t="shared" si="72"/>
        <v>0.26289632365906307</v>
      </c>
    </row>
    <row r="493" spans="1:38">
      <c r="A493">
        <v>487</v>
      </c>
      <c r="B493">
        <f t="shared" si="68"/>
        <v>0.85999999999995957</v>
      </c>
      <c r="C493">
        <f t="shared" si="66"/>
        <v>1.7487999999999968</v>
      </c>
      <c r="D493" s="13">
        <f>EXP(SUMPRODUCT(LN($Y493:$AL493),AlturaTRI!$C$24:$P$24)+SUMPRODUCT(LN(1-$Y493:$AL493),1-AlturaTRI!$C$24:$P$24))</f>
        <v>1.5497050536239582E-5</v>
      </c>
      <c r="E493" s="13">
        <f ca="1">EXP(SUMPRODUCT(LN($Y493:$AL493),AlturaTRI!$C$25:$P$25)+SUMPRODUCT(LN(1-$Y493:$AL493),1-AlturaTRI!$C$25:$P$25))</f>
        <v>1.3441976839876742E-5</v>
      </c>
      <c r="F493" s="13">
        <f ca="1">EXP(SUMPRODUCT(LN($Y493:$AL493),AlturaTRI!$C$26:$P$26)+SUMPRODUCT(LN(1-$Y493:$AL493),1-AlturaTRI!$C$26:$P$26))</f>
        <v>6.5713767847213343E-8</v>
      </c>
      <c r="G493" s="13">
        <f ca="1">EXP(SUMPRODUCT(LN($Y493:$AL493),AlturaTRI!$C$27:$P$27)+SUMPRODUCT(LN(1-$Y493:$AL493),1-AlturaTRI!$C$27:$P$27))</f>
        <v>9.7443628113853866E-6</v>
      </c>
      <c r="H493" s="13">
        <f ca="1">EXP(SUMPRODUCT(LN($Y493:$AL493),AlturaTRI!$C$28:$P$28)+SUMPRODUCT(LN(1-$Y493:$AL493),1-AlturaTRI!$C$28:$P$28))</f>
        <v>1.3887260942970637E-7</v>
      </c>
      <c r="I493" s="13">
        <f ca="1">EXP(SUMPRODUCT(LN($Y493:$AL493),AlturaTRI!$C$29:$P$29)+SUMPRODUCT(LN(1-$Y493:$AL493),1-AlturaTRI!$C$29:$P$29))</f>
        <v>2.1556852516481471E-8</v>
      </c>
      <c r="J493" s="13">
        <f ca="1">EXP(SUMPRODUCT(LN($Y493:$AL493),AlturaTRI!$C$30:$P$30)+SUMPRODUCT(LN(1-$Y493:$AL493),1-AlturaTRI!$C$30:$P$30))</f>
        <v>1.0162758636672145E-6</v>
      </c>
      <c r="K493" s="13">
        <f ca="1">EXP(SUMPRODUCT(LN($Y493:$AL493),AlturaTRI!$C$31:$P$31)+SUMPRODUCT(LN(1-$Y493:$AL493),1-AlturaTRI!$C$31:$P$31))</f>
        <v>3.2410472240169148E-7</v>
      </c>
      <c r="L493" s="13">
        <f ca="1">EXP(SUMPRODUCT(LN($Y493:$AL493),AlturaTRI!$C$32:$P$32)+SUMPRODUCT(LN(1-$Y493:$AL493),1-AlturaTRI!$C$32:$P$32))</f>
        <v>1.6906531742458257E-7</v>
      </c>
      <c r="M493" s="13">
        <f ca="1">EXP(SUMPRODUCT(LN($Y493:$AL493),AlturaTRI!$C$33:$P$33)+SUMPRODUCT(LN(1-$Y493:$AL493),1-AlturaTRI!$C$33:$P$33))</f>
        <v>6.0343469084274829E-5</v>
      </c>
      <c r="N493" s="13">
        <f ca="1">EXP(SUMPRODUCT(LN($Y493:$AL493),AlturaTRI!$C$34:$P$34)+SUMPRODUCT(LN(1-$Y493:$AL493),1-AlturaTRI!$C$34:$P$34))</f>
        <v>2.8624351092952123E-4</v>
      </c>
      <c r="O493" s="13">
        <f ca="1">EXP(SUMPRODUCT(LN($Y493:$AL493),AlturaTRI!$C$35:$P$35)+SUMPRODUCT(LN(1-$Y493:$AL493),1-AlturaTRI!$C$35:$P$35))</f>
        <v>1.0286306633215632E-5</v>
      </c>
      <c r="P493" s="13">
        <f ca="1">EXP(SUMPRODUCT(LN($Y493:$AL493),AlturaTRI!$C$36:$P$36)+SUMPRODUCT(LN(1-$Y493:$AL493),1-AlturaTRI!$C$36:$P$36))</f>
        <v>6.1004184831170162E-6</v>
      </c>
      <c r="Q493" s="13">
        <f ca="1">EXP(SUMPRODUCT(LN($Y493:$AL493),AlturaTRI!$C$37:$P$37)+SUMPRODUCT(LN(1-$Y493:$AL493),1-AlturaTRI!$C$37:$P$37))</f>
        <v>6.1608144157707348E-5</v>
      </c>
      <c r="R493" s="13">
        <f ca="1">EXP(SUMPRODUCT(LN($Y493:$AL493),AlturaTRI!$C$38:$P$38)+SUMPRODUCT(LN(1-$Y493:$AL493),1-AlturaTRI!$C$38:$P$38))</f>
        <v>1.2253434861909555E-5</v>
      </c>
      <c r="S493" s="13">
        <f ca="1">EXP(SUMPRODUCT(LN($Y493:$AL493),AlturaTRI!$C$39:$P$39)+SUMPRODUCT(LN(1-$Y493:$AL493),1-AlturaTRI!$C$39:$P$39))</f>
        <v>2.5104657915872306E-6</v>
      </c>
      <c r="T493" s="13">
        <f ca="1">EXP(SUMPRODUCT(LN($Y493:$AL493),AlturaTRI!$C$40:$P$40)+SUMPRODUCT(LN(1-$Y493:$AL493),1-AlturaTRI!$C$40:$P$40))</f>
        <v>1.2359152980085097E-9</v>
      </c>
      <c r="U493" s="13">
        <f ca="1">EXP(SUMPRODUCT(LN($Y493:$AL493),AlturaTRI!$C$41:$P$41)+SUMPRODUCT(LN(1-$Y493:$AL493),1-AlturaTRI!$C$41:$P$41))</f>
        <v>2.0961969171251526E-6</v>
      </c>
      <c r="V493" s="13">
        <f ca="1">EXP(SUMPRODUCT(LN($Y493:$AL493),AlturaTRI!$C$42:$P$42)+SUMPRODUCT(LN(1-$Y493:$AL493),1-AlturaTRI!$C$42:$P$42))</f>
        <v>1.1524653458680828E-5</v>
      </c>
      <c r="W493" s="13">
        <f ca="1">EXP(SUMPRODUCT(LN($Y493:$AL493),AlturaTRI!$C$43:$P$43)+SUMPRODUCT(LN(1-$Y493:$AL493),1-AlturaTRI!$C$43:$P$43))</f>
        <v>5.3350001595859969E-5</v>
      </c>
      <c r="X493">
        <f t="shared" ca="1" si="67"/>
        <v>2.3463015752023739E-3</v>
      </c>
      <c r="Y493" s="9">
        <f t="shared" si="72"/>
        <v>0.20802904440625711</v>
      </c>
      <c r="Z493" s="9">
        <f t="shared" si="72"/>
        <v>0.19090524439363707</v>
      </c>
      <c r="AA493" s="9">
        <f t="shared" si="72"/>
        <v>0.26086040736048605</v>
      </c>
      <c r="AB493" s="9">
        <f t="shared" si="72"/>
        <v>0.1728081815781897</v>
      </c>
      <c r="AC493" s="9">
        <f t="shared" si="72"/>
        <v>0.20902748891272524</v>
      </c>
      <c r="AD493" s="9">
        <f t="shared" si="72"/>
        <v>0.16225112849218484</v>
      </c>
      <c r="AE493" s="9">
        <f t="shared" si="72"/>
        <v>0.74162616210141385</v>
      </c>
      <c r="AF493" s="9">
        <f t="shared" si="72"/>
        <v>0.56994730535792626</v>
      </c>
      <c r="AG493" s="9">
        <f t="shared" si="72"/>
        <v>0.98487230193103192</v>
      </c>
      <c r="AH493" s="9">
        <f t="shared" si="72"/>
        <v>0.4122141767869133</v>
      </c>
      <c r="AI493" s="9">
        <f t="shared" si="72"/>
        <v>0.41491965895132416</v>
      </c>
      <c r="AJ493" s="9">
        <f t="shared" si="72"/>
        <v>0.1905691461990173</v>
      </c>
      <c r="AK493" s="9">
        <f t="shared" si="72"/>
        <v>0.20570903112911579</v>
      </c>
      <c r="AL493" s="9">
        <f t="shared" si="72"/>
        <v>0.26758016224165443</v>
      </c>
    </row>
    <row r="494" spans="1:38">
      <c r="A494">
        <v>488</v>
      </c>
      <c r="B494">
        <f t="shared" si="68"/>
        <v>0.86999999999995958</v>
      </c>
      <c r="C494">
        <f t="shared" si="66"/>
        <v>1.7495999999999967</v>
      </c>
      <c r="D494" s="13">
        <f>EXP(SUMPRODUCT(LN($Y494:$AL494),AlturaTRI!$C$24:$P$24)+SUMPRODUCT(LN(1-$Y494:$AL494),1-AlturaTRI!$C$24:$P$24))</f>
        <v>1.4840014183907116E-5</v>
      </c>
      <c r="E494" s="13">
        <f ca="1">EXP(SUMPRODUCT(LN($Y494:$AL494),AlturaTRI!$C$25:$P$25)+SUMPRODUCT(LN(1-$Y494:$AL494),1-AlturaTRI!$C$25:$P$25))</f>
        <v>1.3839896662555672E-5</v>
      </c>
      <c r="F494" s="13">
        <f ca="1">EXP(SUMPRODUCT(LN($Y494:$AL494),AlturaTRI!$C$26:$P$26)+SUMPRODUCT(LN(1-$Y494:$AL494),1-AlturaTRI!$C$26:$P$26))</f>
        <v>6.7722549042056492E-8</v>
      </c>
      <c r="G494" s="13">
        <f ca="1">EXP(SUMPRODUCT(LN($Y494:$AL494),AlturaTRI!$C$27:$P$27)+SUMPRODUCT(LN(1-$Y494:$AL494),1-AlturaTRI!$C$27:$P$27))</f>
        <v>1.0696567728178343E-5</v>
      </c>
      <c r="H494" s="13">
        <f ca="1">EXP(SUMPRODUCT(LN($Y494:$AL494),AlturaTRI!$C$28:$P$28)+SUMPRODUCT(LN(1-$Y494:$AL494),1-AlturaTRI!$C$28:$P$28))</f>
        <v>1.5081795610927336E-7</v>
      </c>
      <c r="I494" s="13">
        <f ca="1">EXP(SUMPRODUCT(LN($Y494:$AL494),AlturaTRI!$C$29:$P$29)+SUMPRODUCT(LN(1-$Y494:$AL494),1-AlturaTRI!$C$29:$P$29))</f>
        <v>2.2121802444733829E-8</v>
      </c>
      <c r="J494" s="13">
        <f ca="1">EXP(SUMPRODUCT(LN($Y494:$AL494),AlturaTRI!$C$30:$P$30)+SUMPRODUCT(LN(1-$Y494:$AL494),1-AlturaTRI!$C$30:$P$30))</f>
        <v>1.063870804577166E-6</v>
      </c>
      <c r="K494" s="13">
        <f ca="1">EXP(SUMPRODUCT(LN($Y494:$AL494),AlturaTRI!$C$31:$P$31)+SUMPRODUCT(LN(1-$Y494:$AL494),1-AlturaTRI!$C$31:$P$31))</f>
        <v>3.2080446884664042E-7</v>
      </c>
      <c r="L494" s="13">
        <f ca="1">EXP(SUMPRODUCT(LN($Y494:$AL494),AlturaTRI!$C$32:$P$32)+SUMPRODUCT(LN(1-$Y494:$AL494),1-AlturaTRI!$C$32:$P$32))</f>
        <v>1.6594363529500293E-7</v>
      </c>
      <c r="M494" s="13">
        <f ca="1">EXP(SUMPRODUCT(LN($Y494:$AL494),AlturaTRI!$C$33:$P$33)+SUMPRODUCT(LN(1-$Y494:$AL494),1-AlturaTRI!$C$33:$P$33))</f>
        <v>6.1122236338237773E-5</v>
      </c>
      <c r="N494" s="13">
        <f ca="1">EXP(SUMPRODUCT(LN($Y494:$AL494),AlturaTRI!$C$34:$P$34)+SUMPRODUCT(LN(1-$Y494:$AL494),1-AlturaTRI!$C$34:$P$34))</f>
        <v>2.7532212304361506E-4</v>
      </c>
      <c r="O494" s="13">
        <f ca="1">EXP(SUMPRODUCT(LN($Y494:$AL494),AlturaTRI!$C$35:$P$35)+SUMPRODUCT(LN(1-$Y494:$AL494),1-AlturaTRI!$C$35:$P$35))</f>
        <v>1.0660347385145644E-5</v>
      </c>
      <c r="P494" s="13">
        <f ca="1">EXP(SUMPRODUCT(LN($Y494:$AL494),AlturaTRI!$C$36:$P$36)+SUMPRODUCT(LN(1-$Y494:$AL494),1-AlturaTRI!$C$36:$P$36))</f>
        <v>6.2912178984543192E-6</v>
      </c>
      <c r="Q494" s="13">
        <f ca="1">EXP(SUMPRODUCT(LN($Y494:$AL494),AlturaTRI!$C$37:$P$37)+SUMPRODUCT(LN(1-$Y494:$AL494),1-AlturaTRI!$C$37:$P$37))</f>
        <v>6.0971354516624508E-5</v>
      </c>
      <c r="R494" s="13">
        <f ca="1">EXP(SUMPRODUCT(LN($Y494:$AL494),AlturaTRI!$C$38:$P$38)+SUMPRODUCT(LN(1-$Y494:$AL494),1-AlturaTRI!$C$38:$P$38))</f>
        <v>1.2308847866637972E-5</v>
      </c>
      <c r="S494" s="13">
        <f ca="1">EXP(SUMPRODUCT(LN($Y494:$AL494),AlturaTRI!$C$39:$P$39)+SUMPRODUCT(LN(1-$Y494:$AL494),1-AlturaTRI!$C$39:$P$39))</f>
        <v>2.8368480703978617E-6</v>
      </c>
      <c r="T494" s="13">
        <f ca="1">EXP(SUMPRODUCT(LN($Y494:$AL494),AlturaTRI!$C$40:$P$40)+SUMPRODUCT(LN(1-$Y494:$AL494),1-AlturaTRI!$C$40:$P$40))</f>
        <v>1.3301736965032086E-9</v>
      </c>
      <c r="U494" s="13">
        <f ca="1">EXP(SUMPRODUCT(LN($Y494:$AL494),AlturaTRI!$C$41:$P$41)+SUMPRODUCT(LN(1-$Y494:$AL494),1-AlturaTRI!$C$41:$P$41))</f>
        <v>2.2180475038936984E-6</v>
      </c>
      <c r="V494" s="13">
        <f ca="1">EXP(SUMPRODUCT(LN($Y494:$AL494),AlturaTRI!$C$42:$P$42)+SUMPRODUCT(LN(1-$Y494:$AL494),1-AlturaTRI!$C$42:$P$42))</f>
        <v>1.1800318869187387E-5</v>
      </c>
      <c r="W494" s="13">
        <f ca="1">EXP(SUMPRODUCT(LN($Y494:$AL494),AlturaTRI!$C$43:$P$43)+SUMPRODUCT(LN(1-$Y494:$AL494),1-AlturaTRI!$C$43:$P$43))</f>
        <v>5.5499604294137338E-5</v>
      </c>
      <c r="X494">
        <f t="shared" ca="1" si="67"/>
        <v>2.3260935921045993E-3</v>
      </c>
      <c r="Y494" s="9">
        <f t="shared" si="72"/>
        <v>0.21121535504502842</v>
      </c>
      <c r="Z494" s="9">
        <f t="shared" si="72"/>
        <v>0.19397351254694975</v>
      </c>
      <c r="AA494" s="9">
        <f t="shared" si="72"/>
        <v>0.26429387367800461</v>
      </c>
      <c r="AB494" s="9">
        <f t="shared" si="72"/>
        <v>0.17486761809330062</v>
      </c>
      <c r="AC494" s="9">
        <f t="shared" si="72"/>
        <v>0.21170899454625849</v>
      </c>
      <c r="AD494" s="9">
        <f t="shared" si="72"/>
        <v>0.16455620070621574</v>
      </c>
      <c r="AE494" s="9">
        <f t="shared" si="72"/>
        <v>0.74595054963464502</v>
      </c>
      <c r="AF494" s="9">
        <f t="shared" si="72"/>
        <v>0.57448499858826285</v>
      </c>
      <c r="AG494" s="9">
        <f t="shared" si="72"/>
        <v>0.98522080787778099</v>
      </c>
      <c r="AH494" s="9">
        <f t="shared" si="72"/>
        <v>0.41779171924822306</v>
      </c>
      <c r="AI494" s="9">
        <f t="shared" si="72"/>
        <v>0.41983995802192792</v>
      </c>
      <c r="AJ494" s="9">
        <f t="shared" si="72"/>
        <v>0.19459218589548022</v>
      </c>
      <c r="AK494" s="9">
        <f t="shared" si="72"/>
        <v>0.20825005870880814</v>
      </c>
      <c r="AL494" s="9">
        <f t="shared" si="72"/>
        <v>0.27231662008885071</v>
      </c>
    </row>
    <row r="495" spans="1:38">
      <c r="A495">
        <v>489</v>
      </c>
      <c r="B495">
        <f t="shared" si="68"/>
        <v>0.87999999999995959</v>
      </c>
      <c r="C495">
        <f t="shared" si="66"/>
        <v>1.7503999999999966</v>
      </c>
      <c r="D495" s="13">
        <f>EXP(SUMPRODUCT(LN($Y495:$AL495),AlturaTRI!$C$24:$P$24)+SUMPRODUCT(LN(1-$Y495:$AL495),1-AlturaTRI!$C$24:$P$24))</f>
        <v>1.4197018325581226E-5</v>
      </c>
      <c r="E495" s="13">
        <f ca="1">EXP(SUMPRODUCT(LN($Y495:$AL495),AlturaTRI!$C$25:$P$25)+SUMPRODUCT(LN(1-$Y495:$AL495),1-AlturaTRI!$C$25:$P$25))</f>
        <v>1.4235742120112728E-5</v>
      </c>
      <c r="F495" s="13">
        <f ca="1">EXP(SUMPRODUCT(LN($Y495:$AL495),AlturaTRI!$C$26:$P$26)+SUMPRODUCT(LN(1-$Y495:$AL495),1-AlturaTRI!$C$26:$P$26))</f>
        <v>6.9724881318612187E-8</v>
      </c>
      <c r="G495" s="13">
        <f ca="1">EXP(SUMPRODUCT(LN($Y495:$AL495),AlturaTRI!$C$27:$P$27)+SUMPRODUCT(LN(1-$Y495:$AL495),1-AlturaTRI!$C$27:$P$27))</f>
        <v>1.1730404960274171E-5</v>
      </c>
      <c r="H495" s="13">
        <f ca="1">EXP(SUMPRODUCT(LN($Y495:$AL495),AlturaTRI!$C$28:$P$28)+SUMPRODUCT(LN(1-$Y495:$AL495),1-AlturaTRI!$C$28:$P$28))</f>
        <v>1.6363155817351502E-7</v>
      </c>
      <c r="I495" s="13">
        <f ca="1">EXP(SUMPRODUCT(LN($Y495:$AL495),AlturaTRI!$C$29:$P$29)+SUMPRODUCT(LN(1-$Y495:$AL495),1-AlturaTRI!$C$29:$P$29))</f>
        <v>2.2679487110162303E-8</v>
      </c>
      <c r="J495" s="13">
        <f ca="1">EXP(SUMPRODUCT(LN($Y495:$AL495),AlturaTRI!$C$30:$P$30)+SUMPRODUCT(LN(1-$Y495:$AL495),1-AlturaTRI!$C$30:$P$30))</f>
        <v>1.1126119766494191E-6</v>
      </c>
      <c r="K495" s="13">
        <f ca="1">EXP(SUMPRODUCT(LN($Y495:$AL495),AlturaTRI!$C$31:$P$31)+SUMPRODUCT(LN(1-$Y495:$AL495),1-AlturaTRI!$C$31:$P$31))</f>
        <v>3.1722910065291767E-7</v>
      </c>
      <c r="L495" s="13">
        <f ca="1">EXP(SUMPRODUCT(LN($Y495:$AL495),AlturaTRI!$C$32:$P$32)+SUMPRODUCT(LN(1-$Y495:$AL495),1-AlturaTRI!$C$32:$P$32))</f>
        <v>1.6272123645522065E-7</v>
      </c>
      <c r="M495" s="13">
        <f ca="1">EXP(SUMPRODUCT(LN($Y495:$AL495),AlturaTRI!$C$33:$P$33)+SUMPRODUCT(LN(1-$Y495:$AL495),1-AlturaTRI!$C$33:$P$33))</f>
        <v>6.1850862198229939E-5</v>
      </c>
      <c r="N495" s="13">
        <f ca="1">EXP(SUMPRODUCT(LN($Y495:$AL495),AlturaTRI!$C$34:$P$34)+SUMPRODUCT(LN(1-$Y495:$AL495),1-AlturaTRI!$C$34:$P$34))</f>
        <v>2.6455996814547643E-4</v>
      </c>
      <c r="O495" s="13">
        <f ca="1">EXP(SUMPRODUCT(LN($Y495:$AL495),AlturaTRI!$C$35:$P$35)+SUMPRODUCT(LN(1-$Y495:$AL495),1-AlturaTRI!$C$35:$P$35))</f>
        <v>1.103724817740269E-5</v>
      </c>
      <c r="P495" s="13">
        <f ca="1">EXP(SUMPRODUCT(LN($Y495:$AL495),AlturaTRI!$C$36:$P$36)+SUMPRODUCT(LN(1-$Y495:$AL495),1-AlturaTRI!$C$36:$P$36))</f>
        <v>6.4816770228239809E-6</v>
      </c>
      <c r="Q495" s="13">
        <f ca="1">EXP(SUMPRODUCT(LN($Y495:$AL495),AlturaTRI!$C$37:$P$37)+SUMPRODUCT(LN(1-$Y495:$AL495),1-AlturaTRI!$C$37:$P$37))</f>
        <v>6.0282481292405279E-5</v>
      </c>
      <c r="R495" s="13">
        <f ca="1">EXP(SUMPRODUCT(LN($Y495:$AL495),AlturaTRI!$C$38:$P$38)+SUMPRODUCT(LN(1-$Y495:$AL495),1-AlturaTRI!$C$38:$P$38))</f>
        <v>1.235249030340101E-5</v>
      </c>
      <c r="S495" s="13">
        <f ca="1">EXP(SUMPRODUCT(LN($Y495:$AL495),AlturaTRI!$C$39:$P$39)+SUMPRODUCT(LN(1-$Y495:$AL495),1-AlturaTRI!$C$39:$P$39))</f>
        <v>3.2025462257956313E-6</v>
      </c>
      <c r="T495" s="13">
        <f ca="1">EXP(SUMPRODUCT(LN($Y495:$AL495),AlturaTRI!$C$40:$P$40)+SUMPRODUCT(LN(1-$Y495:$AL495),1-AlturaTRI!$C$40:$P$40))</f>
        <v>1.4302289464358136E-9</v>
      </c>
      <c r="U495" s="13">
        <f ca="1">EXP(SUMPRODUCT(LN($Y495:$AL495),AlturaTRI!$C$41:$P$41)+SUMPRODUCT(LN(1-$Y495:$AL495),1-AlturaTRI!$C$41:$P$41))</f>
        <v>2.3446993799517636E-6</v>
      </c>
      <c r="V495" s="13">
        <f ca="1">EXP(SUMPRODUCT(LN($Y495:$AL495),AlturaTRI!$C$42:$P$42)+SUMPRODUCT(LN(1-$Y495:$AL495),1-AlturaTRI!$C$42:$P$42))</f>
        <v>1.2070831038747374E-5</v>
      </c>
      <c r="W495" s="13">
        <f ca="1">EXP(SUMPRODUCT(LN($Y495:$AL495),AlturaTRI!$C$43:$P$43)+SUMPRODUCT(LN(1-$Y495:$AL495),1-AlturaTRI!$C$43:$P$43))</f>
        <v>5.7679687225926415E-5</v>
      </c>
      <c r="X495">
        <f t="shared" ca="1" si="67"/>
        <v>2.3058290597943155E-3</v>
      </c>
      <c r="Y495" s="9">
        <f t="shared" si="72"/>
        <v>0.21443725505622779</v>
      </c>
      <c r="Z495" s="9">
        <f t="shared" si="72"/>
        <v>0.19707908268357496</v>
      </c>
      <c r="AA495" s="9">
        <f t="shared" si="72"/>
        <v>0.26775616074445602</v>
      </c>
      <c r="AB495" s="9">
        <f t="shared" si="72"/>
        <v>0.17694634777982282</v>
      </c>
      <c r="AC495" s="9">
        <f t="shared" si="72"/>
        <v>0.21441557482719673</v>
      </c>
      <c r="AD495" s="9">
        <f t="shared" si="72"/>
        <v>0.16688749700147185</v>
      </c>
      <c r="AE495" s="9">
        <f t="shared" si="72"/>
        <v>0.75022693608371938</v>
      </c>
      <c r="AF495" s="9">
        <f t="shared" si="72"/>
        <v>0.57901017839305668</v>
      </c>
      <c r="AG495" s="9">
        <f t="shared" si="72"/>
        <v>0.98556140278624227</v>
      </c>
      <c r="AH495" s="9">
        <f t="shared" si="72"/>
        <v>0.42339036905137367</v>
      </c>
      <c r="AI495" s="9">
        <f t="shared" si="72"/>
        <v>0.42477624339803755</v>
      </c>
      <c r="AJ495" s="9">
        <f t="shared" si="72"/>
        <v>0.19867930830165534</v>
      </c>
      <c r="AK495" s="9">
        <f t="shared" si="72"/>
        <v>0.21081414363815582</v>
      </c>
      <c r="AL495" s="9">
        <f t="shared" si="72"/>
        <v>0.27710519800194344</v>
      </c>
    </row>
    <row r="496" spans="1:38">
      <c r="A496">
        <v>490</v>
      </c>
      <c r="B496">
        <f t="shared" si="68"/>
        <v>0.8899999999999596</v>
      </c>
      <c r="C496">
        <f t="shared" si="66"/>
        <v>1.7511999999999968</v>
      </c>
      <c r="D496" s="13">
        <f>EXP(SUMPRODUCT(LN($Y496:$AL496),AlturaTRI!$C$24:$P$24)+SUMPRODUCT(LN(1-$Y496:$AL496),1-AlturaTRI!$C$24:$P$24))</f>
        <v>1.3568602006272905E-5</v>
      </c>
      <c r="E496" s="13">
        <f ca="1">EXP(SUMPRODUCT(LN($Y496:$AL496),AlturaTRI!$C$25:$P$25)+SUMPRODUCT(LN(1-$Y496:$AL496),1-AlturaTRI!$C$25:$P$25))</f>
        <v>1.4628591451543289E-5</v>
      </c>
      <c r="F496" s="13">
        <f ca="1">EXP(SUMPRODUCT(LN($Y496:$AL496),AlturaTRI!$C$26:$P$26)+SUMPRODUCT(LN(1-$Y496:$AL496),1-AlturaTRI!$C$26:$P$26))</f>
        <v>7.171622237329056E-8</v>
      </c>
      <c r="G496" s="13">
        <f ca="1">EXP(SUMPRODUCT(LN($Y496:$AL496),AlturaTRI!$C$27:$P$27)+SUMPRODUCT(LN(1-$Y496:$AL496),1-AlturaTRI!$C$27:$P$27))</f>
        <v>1.2851585183503408E-5</v>
      </c>
      <c r="H496" s="13">
        <f ca="1">EXP(SUMPRODUCT(LN($Y496:$AL496),AlturaTRI!$C$28:$P$28)+SUMPRODUCT(LN(1-$Y496:$AL496),1-AlturaTRI!$C$28:$P$28))</f>
        <v>1.7736021849402129E-7</v>
      </c>
      <c r="I496" s="13">
        <f ca="1">EXP(SUMPRODUCT(LN($Y496:$AL496),AlturaTRI!$C$29:$P$29)+SUMPRODUCT(LN(1-$Y496:$AL496),1-AlturaTRI!$C$29:$P$29))</f>
        <v>2.3228495535736398E-8</v>
      </c>
      <c r="J496" s="13">
        <f ca="1">EXP(SUMPRODUCT(LN($Y496:$AL496),AlturaTRI!$C$30:$P$30)+SUMPRODUCT(LN(1-$Y496:$AL496),1-AlturaTRI!$C$30:$P$30))</f>
        <v>1.162448454439765E-6</v>
      </c>
      <c r="K496" s="13">
        <f ca="1">EXP(SUMPRODUCT(LN($Y496:$AL496),AlturaTRI!$C$31:$P$31)+SUMPRODUCT(LN(1-$Y496:$AL496),1-AlturaTRI!$C$31:$P$31))</f>
        <v>3.1338684679133706E-7</v>
      </c>
      <c r="L496" s="13">
        <f ca="1">EXP(SUMPRODUCT(LN($Y496:$AL496),AlturaTRI!$C$32:$P$32)+SUMPRODUCT(LN(1-$Y496:$AL496),1-AlturaTRI!$C$32:$P$32))</f>
        <v>1.5940539122629174E-7</v>
      </c>
      <c r="M496" s="13">
        <f ca="1">EXP(SUMPRODUCT(LN($Y496:$AL496),AlturaTRI!$C$33:$P$33)+SUMPRODUCT(LN(1-$Y496:$AL496),1-AlturaTRI!$C$33:$P$33))</f>
        <v>6.2526974427462104E-5</v>
      </c>
      <c r="N496" s="13">
        <f ca="1">EXP(SUMPRODUCT(LN($Y496:$AL496),AlturaTRI!$C$34:$P$34)+SUMPRODUCT(LN(1-$Y496:$AL496),1-AlturaTRI!$C$34:$P$34))</f>
        <v>2.5396992081916337E-4</v>
      </c>
      <c r="O496" s="13">
        <f ca="1">EXP(SUMPRODUCT(LN($Y496:$AL496),AlturaTRI!$C$35:$P$35)+SUMPRODUCT(LN(1-$Y496:$AL496),1-AlturaTRI!$C$35:$P$35))</f>
        <v>1.1416300530720913E-5</v>
      </c>
      <c r="P496" s="13">
        <f ca="1">EXP(SUMPRODUCT(LN($Y496:$AL496),AlturaTRI!$C$36:$P$36)+SUMPRODUCT(LN(1-$Y496:$AL496),1-AlturaTRI!$C$36:$P$36))</f>
        <v>6.6713723411268768E-6</v>
      </c>
      <c r="Q496" s="13">
        <f ca="1">EXP(SUMPRODUCT(LN($Y496:$AL496),AlturaTRI!$C$37:$P$37)+SUMPRODUCT(LN(1-$Y496:$AL496),1-AlturaTRI!$C$37:$P$37))</f>
        <v>5.9543112248489477E-5</v>
      </c>
      <c r="R496" s="13">
        <f ca="1">EXP(SUMPRODUCT(LN($Y496:$AL496),AlturaTRI!$C$38:$P$38)+SUMPRODUCT(LN(1-$Y496:$AL496),1-AlturaTRI!$C$38:$P$38))</f>
        <v>1.2384166247662147E-5</v>
      </c>
      <c r="S496" s="13">
        <f ca="1">EXP(SUMPRODUCT(LN($Y496:$AL496),AlturaTRI!$C$39:$P$39)+SUMPRODUCT(LN(1-$Y496:$AL496),1-AlturaTRI!$C$39:$P$39))</f>
        <v>3.6118513731725209E-6</v>
      </c>
      <c r="T496" s="13">
        <f ca="1">EXP(SUMPRODUCT(LN($Y496:$AL496),AlturaTRI!$C$40:$P$40)+SUMPRODUCT(LN(1-$Y496:$AL496),1-AlturaTRI!$C$40:$P$40))</f>
        <v>1.5363066324796595E-9</v>
      </c>
      <c r="U496" s="13">
        <f ca="1">EXP(SUMPRODUCT(LN($Y496:$AL496),AlturaTRI!$C$41:$P$41)+SUMPRODUCT(LN(1-$Y496:$AL496),1-AlturaTRI!$C$41:$P$41))</f>
        <v>2.4761595690147086E-6</v>
      </c>
      <c r="V496" s="13">
        <f ca="1">EXP(SUMPRODUCT(LN($Y496:$AL496),AlturaTRI!$C$42:$P$42)+SUMPRODUCT(LN(1-$Y496:$AL496),1-AlturaTRI!$C$42:$P$42))</f>
        <v>1.2335470897022933E-5</v>
      </c>
      <c r="W496" s="13">
        <f ca="1">EXP(SUMPRODUCT(LN($Y496:$AL496),AlturaTRI!$C$43:$P$43)+SUMPRODUCT(LN(1-$Y496:$AL496),1-AlturaTRI!$C$43:$P$43))</f>
        <v>5.98867908080133E-5</v>
      </c>
      <c r="X496">
        <f t="shared" ca="1" si="67"/>
        <v>2.2855125059692469E-3</v>
      </c>
      <c r="Y496" s="9">
        <f t="shared" si="72"/>
        <v>0.21769473823992891</v>
      </c>
      <c r="Z496" s="9">
        <f t="shared" si="72"/>
        <v>0.20022202284700752</v>
      </c>
      <c r="AA496" s="9">
        <f t="shared" si="72"/>
        <v>0.27124708181630169</v>
      </c>
      <c r="AB496" s="9">
        <f t="shared" si="72"/>
        <v>0.17904442629398812</v>
      </c>
      <c r="AC496" s="9">
        <f t="shared" si="72"/>
        <v>0.21714722551588372</v>
      </c>
      <c r="AD496" s="9">
        <f t="shared" si="72"/>
        <v>0.16924513035204547</v>
      </c>
      <c r="AE496" s="9">
        <f t="shared" si="72"/>
        <v>0.75445503358547039</v>
      </c>
      <c r="AF496" s="9">
        <f t="shared" si="72"/>
        <v>0.58352212225839373</v>
      </c>
      <c r="AG496" s="9">
        <f t="shared" si="72"/>
        <v>0.98589426087055876</v>
      </c>
      <c r="AH496" s="9">
        <f t="shared" si="72"/>
        <v>0.42900876061167492</v>
      </c>
      <c r="AI496" s="9">
        <f t="shared" si="72"/>
        <v>0.42972757787330962</v>
      </c>
      <c r="AJ496" s="9">
        <f t="shared" si="72"/>
        <v>0.20283065609318202</v>
      </c>
      <c r="AK496" s="9">
        <f t="shared" si="72"/>
        <v>0.2134012897390889</v>
      </c>
      <c r="AL496" s="9">
        <f t="shared" si="72"/>
        <v>0.28194535530438353</v>
      </c>
    </row>
    <row r="497" spans="1:38">
      <c r="A497">
        <v>491</v>
      </c>
      <c r="B497">
        <f t="shared" si="68"/>
        <v>0.89999999999995961</v>
      </c>
      <c r="C497">
        <f t="shared" si="66"/>
        <v>1.7519999999999967</v>
      </c>
      <c r="D497" s="13">
        <f>EXP(SUMPRODUCT(LN($Y497:$AL497),AlturaTRI!$C$24:$P$24)+SUMPRODUCT(LN(1-$Y497:$AL497),1-AlturaTRI!$C$24:$P$24))</f>
        <v>1.2955250243742183E-5</v>
      </c>
      <c r="E497" s="13">
        <f ca="1">EXP(SUMPRODUCT(LN($Y497:$AL497),AlturaTRI!$C$25:$P$25)+SUMPRODUCT(LN(1-$Y497:$AL497),1-AlturaTRI!$C$25:$P$25))</f>
        <v>1.5017500367238449E-5</v>
      </c>
      <c r="F497" s="13">
        <f ca="1">EXP(SUMPRODUCT(LN($Y497:$AL497),AlturaTRI!$C$26:$P$26)+SUMPRODUCT(LN(1-$Y497:$AL497),1-AlturaTRI!$C$26:$P$26))</f>
        <v>7.3691902349107128E-8</v>
      </c>
      <c r="G497" s="13">
        <f ca="1">EXP(SUMPRODUCT(LN($Y497:$AL497),AlturaTRI!$C$27:$P$27)+SUMPRODUCT(LN(1-$Y497:$AL497),1-AlturaTRI!$C$27:$P$27))</f>
        <v>1.4066081662453093E-5</v>
      </c>
      <c r="H497" s="13">
        <f ca="1">EXP(SUMPRODUCT(LN($Y497:$AL497),AlturaTRI!$C$28:$P$28)+SUMPRODUCT(LN(1-$Y497:$AL497),1-AlturaTRI!$C$28:$P$28))</f>
        <v>1.9205167778843873E-7</v>
      </c>
      <c r="I497" s="13">
        <f ca="1">EXP(SUMPRODUCT(LN($Y497:$AL497),AlturaTRI!$C$29:$P$29)+SUMPRODUCT(LN(1-$Y497:$AL497),1-AlturaTRI!$C$29:$P$29))</f>
        <v>2.3767400092054951E-8</v>
      </c>
      <c r="J497" s="13">
        <f ca="1">EXP(SUMPRODUCT(LN($Y497:$AL497),AlturaTRI!$C$30:$P$30)+SUMPRODUCT(LN(1-$Y497:$AL497),1-AlturaTRI!$C$30:$P$30))</f>
        <v>1.2133229699970576E-6</v>
      </c>
      <c r="K497" s="13">
        <f ca="1">EXP(SUMPRODUCT(LN($Y497:$AL497),AlturaTRI!$C$31:$P$31)+SUMPRODUCT(LN(1-$Y497:$AL497),1-AlturaTRI!$C$31:$P$31))</f>
        <v>3.0928670415820907E-7</v>
      </c>
      <c r="L497" s="13">
        <f ca="1">EXP(SUMPRODUCT(LN($Y497:$AL497),AlturaTRI!$C$32:$P$32)+SUMPRODUCT(LN(1-$Y497:$AL497),1-AlturaTRI!$C$32:$P$32))</f>
        <v>1.5600356273877671E-7</v>
      </c>
      <c r="M497" s="13">
        <f ca="1">EXP(SUMPRODUCT(LN($Y497:$AL497),AlturaTRI!$C$33:$P$33)+SUMPRODUCT(LN(1-$Y497:$AL497),1-AlturaTRI!$C$33:$P$33))</f>
        <v>6.3148321602307243E-5</v>
      </c>
      <c r="N497" s="13">
        <f ca="1">EXP(SUMPRODUCT(LN($Y497:$AL497),AlturaTRI!$C$34:$P$34)+SUMPRODUCT(LN(1-$Y497:$AL497),1-AlturaTRI!$C$34:$P$34))</f>
        <v>2.4356404544230491E-4</v>
      </c>
      <c r="O497" s="13">
        <f ca="1">EXP(SUMPRODUCT(LN($Y497:$AL497),AlturaTRI!$C$35:$P$35)+SUMPRODUCT(LN(1-$Y497:$AL497),1-AlturaTRI!$C$35:$P$35))</f>
        <v>1.1796759326407761E-5</v>
      </c>
      <c r="P497" s="13">
        <f ca="1">EXP(SUMPRODUCT(LN($Y497:$AL497),AlturaTRI!$C$36:$P$36)+SUMPRODUCT(LN(1-$Y497:$AL497),1-AlturaTRI!$C$36:$P$36))</f>
        <v>6.8598673022374804E-6</v>
      </c>
      <c r="Q497" s="13">
        <f ca="1">EXP(SUMPRODUCT(LN($Y497:$AL497),AlturaTRI!$C$37:$P$37)+SUMPRODUCT(LN(1-$Y497:$AL497),1-AlturaTRI!$C$37:$P$37))</f>
        <v>5.8754980053511599E-5</v>
      </c>
      <c r="R497" s="13">
        <f ca="1">EXP(SUMPRODUCT(LN($Y497:$AL497),AlturaTRI!$C$38:$P$38)+SUMPRODUCT(LN(1-$Y497:$AL497),1-AlturaTRI!$C$38:$P$38))</f>
        <v>1.2403714646128932E-5</v>
      </c>
      <c r="S497" s="13">
        <f ca="1">EXP(SUMPRODUCT(LN($Y497:$AL497),AlturaTRI!$C$39:$P$39)+SUMPRODUCT(LN(1-$Y497:$AL497),1-AlturaTRI!$C$39:$P$39))</f>
        <v>4.0694627355889833E-6</v>
      </c>
      <c r="T497" s="13">
        <f ca="1">EXP(SUMPRODUCT(LN($Y497:$AL497),AlturaTRI!$C$40:$P$40)+SUMPRODUCT(LN(1-$Y497:$AL497),1-AlturaTRI!$C$40:$P$40))</f>
        <v>1.6486292040927746E-9</v>
      </c>
      <c r="U497" s="13">
        <f ca="1">EXP(SUMPRODUCT(LN($Y497:$AL497),AlturaTRI!$C$41:$P$41)+SUMPRODUCT(LN(1-$Y497:$AL497),1-AlturaTRI!$C$41:$P$41))</f>
        <v>2.6124189712210274E-6</v>
      </c>
      <c r="V497" s="13">
        <f ca="1">EXP(SUMPRODUCT(LN($Y497:$AL497),AlturaTRI!$C$42:$P$42)+SUMPRODUCT(LN(1-$Y497:$AL497),1-AlturaTRI!$C$42:$P$42))</f>
        <v>1.2593517103681746E-5</v>
      </c>
      <c r="W497" s="13">
        <f ca="1">EXP(SUMPRODUCT(LN($Y497:$AL497),AlturaTRI!$C$43:$P$43)+SUMPRODUCT(LN(1-$Y497:$AL497),1-AlturaTRI!$C$43:$P$43))</f>
        <v>6.2117207887043587E-5</v>
      </c>
      <c r="X497">
        <f t="shared" ca="1" si="67"/>
        <v>2.2651484341962469E-3</v>
      </c>
      <c r="Y497" s="9">
        <f t="shared" ref="Y497:AL506" si="73">1/(1+EXP(-1.7*Y$2*($B497-Y$3)))</f>
        <v>0.22098778495337229</v>
      </c>
      <c r="Z497" s="9">
        <f t="shared" si="73"/>
        <v>0.20340238798654944</v>
      </c>
      <c r="AA497" s="9">
        <f t="shared" si="73"/>
        <v>0.27476643797153788</v>
      </c>
      <c r="AB497" s="9">
        <f t="shared" si="73"/>
        <v>0.18116190631736134</v>
      </c>
      <c r="AC497" s="9">
        <f t="shared" si="73"/>
        <v>0.21990393570059361</v>
      </c>
      <c r="AD497" s="9">
        <f t="shared" si="73"/>
        <v>0.1716292087262774</v>
      </c>
      <c r="AE497" s="9">
        <f t="shared" si="73"/>
        <v>0.75863458532265504</v>
      </c>
      <c r="AF497" s="9">
        <f t="shared" si="73"/>
        <v>0.58802011642497409</v>
      </c>
      <c r="AG497" s="9">
        <f t="shared" si="73"/>
        <v>0.98621955275318174</v>
      </c>
      <c r="AH497" s="9">
        <f t="shared" si="73"/>
        <v>0.43464550824354126</v>
      </c>
      <c r="AI497" s="9">
        <f t="shared" si="73"/>
        <v>0.43469301233981228</v>
      </c>
      <c r="AJ497" s="9">
        <f t="shared" si="73"/>
        <v>0.20704633280083426</v>
      </c>
      <c r="AK497" s="9">
        <f t="shared" si="73"/>
        <v>0.21601149532627156</v>
      </c>
      <c r="AL497" s="9">
        <f t="shared" si="73"/>
        <v>0.28683650950105388</v>
      </c>
    </row>
    <row r="498" spans="1:38">
      <c r="A498">
        <v>492</v>
      </c>
      <c r="B498">
        <f t="shared" si="68"/>
        <v>0.90999999999995962</v>
      </c>
      <c r="C498">
        <f t="shared" si="66"/>
        <v>1.7527999999999968</v>
      </c>
      <c r="D498" s="13">
        <f>EXP(SUMPRODUCT(LN($Y498:$AL498),AlturaTRI!$C$24:$P$24)+SUMPRODUCT(LN(1-$Y498:$AL498),1-AlturaTRI!$C$24:$P$24))</f>
        <v>1.2357393931206185E-5</v>
      </c>
      <c r="E498" s="13">
        <f ca="1">EXP(SUMPRODUCT(LN($Y498:$AL498),AlturaTRI!$C$25:$P$25)+SUMPRODUCT(LN(1-$Y498:$AL498),1-AlturaTRI!$C$25:$P$25))</f>
        <v>1.5401505464921852E-5</v>
      </c>
      <c r="F498" s="13">
        <f ca="1">EXP(SUMPRODUCT(LN($Y498:$AL498),AlturaTRI!$C$26:$P$26)+SUMPRODUCT(LN(1-$Y498:$AL498),1-AlturaTRI!$C$26:$P$26))</f>
        <v>7.5647140055275167E-8</v>
      </c>
      <c r="G498" s="13">
        <f ca="1">EXP(SUMPRODUCT(LN($Y498:$AL498),AlturaTRI!$C$27:$P$27)+SUMPRODUCT(LN(1-$Y498:$AL498),1-AlturaTRI!$C$27:$P$27))</f>
        <v>1.5380128095752994E-5</v>
      </c>
      <c r="H498" s="13">
        <f ca="1">EXP(SUMPRODUCT(LN($Y498:$AL498),AlturaTRI!$C$28:$P$28)+SUMPRODUCT(LN(1-$Y498:$AL498),1-AlturaTRI!$C$28:$P$28))</f>
        <v>2.077544710300885E-7</v>
      </c>
      <c r="I498" s="13">
        <f ca="1">EXP(SUMPRODUCT(LN($Y498:$AL498),AlturaTRI!$C$29:$P$29)+SUMPRODUCT(LN(1-$Y498:$AL498),1-AlturaTRI!$C$29:$P$29))</f>
        <v>2.4294762316021713E-8</v>
      </c>
      <c r="J498" s="13">
        <f ca="1">EXP(SUMPRODUCT(LN($Y498:$AL498),AlturaTRI!$C$30:$P$30)+SUMPRODUCT(LN(1-$Y498:$AL498),1-AlturaTRI!$C$30:$P$30))</f>
        <v>1.2651718417761361E-6</v>
      </c>
      <c r="K498" s="13">
        <f ca="1">EXP(SUMPRODUCT(LN($Y498:$AL498),AlturaTRI!$C$31:$P$31)+SUMPRODUCT(LN(1-$Y498:$AL498),1-AlturaTRI!$C$31:$P$31))</f>
        <v>3.0493840157120948E-7</v>
      </c>
      <c r="L498" s="13">
        <f ca="1">EXP(SUMPRODUCT(LN($Y498:$AL498),AlturaTRI!$C$32:$P$32)+SUMPRODUCT(LN(1-$Y498:$AL498),1-AlturaTRI!$C$32:$P$32))</f>
        <v>1.5252337642812876E-7</v>
      </c>
      <c r="M498" s="13">
        <f ca="1">EXP(SUMPRODUCT(LN($Y498:$AL498),AlturaTRI!$C$33:$P$33)+SUMPRODUCT(LN(1-$Y498:$AL498),1-AlturaTRI!$C$33:$P$33))</f>
        <v>6.3712785487504808E-5</v>
      </c>
      <c r="N498" s="13">
        <f ca="1">EXP(SUMPRODUCT(LN($Y498:$AL498),AlturaTRI!$C$34:$P$34)+SUMPRODUCT(LN(1-$Y498:$AL498),1-AlturaTRI!$C$34:$P$34))</f>
        <v>2.3335357403000747E-4</v>
      </c>
      <c r="O498" s="13">
        <f ca="1">EXP(SUMPRODUCT(LN($Y498:$AL498),AlturaTRI!$C$35:$P$35)+SUMPRODUCT(LN(1-$Y498:$AL498),1-AlturaTRI!$C$35:$P$35))</f>
        <v>1.2177844614626803E-5</v>
      </c>
      <c r="P498" s="13">
        <f ca="1">EXP(SUMPRODUCT(LN($Y498:$AL498),AlturaTRI!$C$36:$P$36)+SUMPRODUCT(LN(1-$Y498:$AL498),1-AlturaTRI!$C$36:$P$36))</f>
        <v>7.0467137871275902E-6</v>
      </c>
      <c r="Q498" s="13">
        <f ca="1">EXP(SUMPRODUCT(LN($Y498:$AL498),AlturaTRI!$C$37:$P$37)+SUMPRODUCT(LN(1-$Y498:$AL498),1-AlturaTRI!$C$37:$P$37))</f>
        <v>5.7919955329970925E-5</v>
      </c>
      <c r="R498" s="13">
        <f ca="1">EXP(SUMPRODUCT(LN($Y498:$AL498),AlturaTRI!$C$38:$P$38)+SUMPRODUCT(LN(1-$Y498:$AL498),1-AlturaTRI!$C$38:$P$38))</f>
        <v>1.2411010483500082E-5</v>
      </c>
      <c r="S498" s="13">
        <f ca="1">EXP(SUMPRODUCT(LN($Y498:$AL498),AlturaTRI!$C$39:$P$39)+SUMPRODUCT(LN(1-$Y498:$AL498),1-AlturaTRI!$C$39:$P$39))</f>
        <v>4.5805187360850063E-6</v>
      </c>
      <c r="T498" s="13">
        <f ca="1">EXP(SUMPRODUCT(LN($Y498:$AL498),AlturaTRI!$C$40:$P$40)+SUMPRODUCT(LN(1-$Y498:$AL498),1-AlturaTRI!$C$40:$P$40))</f>
        <v>1.7674146677766894E-9</v>
      </c>
      <c r="U498" s="13">
        <f ca="1">EXP(SUMPRODUCT(LN($Y498:$AL498),AlturaTRI!$C$41:$P$41)+SUMPRODUCT(LN(1-$Y498:$AL498),1-AlturaTRI!$C$41:$P$41))</f>
        <v>2.7534513826533127E-6</v>
      </c>
      <c r="V498" s="13">
        <f ca="1">EXP(SUMPRODUCT(LN($Y498:$AL498),AlturaTRI!$C$42:$P$42)+SUMPRODUCT(LN(1-$Y498:$AL498),1-AlturaTRI!$C$42:$P$42))</f>
        <v>1.2844249186215842E-5</v>
      </c>
      <c r="W498" s="13">
        <f ca="1">EXP(SUMPRODUCT(LN($Y498:$AL498),AlturaTRI!$C$43:$P$43)+SUMPRODUCT(LN(1-$Y498:$AL498),1-AlturaTRI!$C$43:$P$43))</f>
        <v>6.4366989115703513E-5</v>
      </c>
      <c r="X498">
        <f t="shared" ca="1" si="67"/>
        <v>2.2447413223305639E-3</v>
      </c>
      <c r="Y498" s="9">
        <f t="shared" si="73"/>
        <v>0.2243163618264748</v>
      </c>
      <c r="Z498" s="9">
        <f t="shared" si="73"/>
        <v>0.20662021960651281</v>
      </c>
      <c r="AA498" s="9">
        <f t="shared" si="73"/>
        <v>0.27831401802168548</v>
      </c>
      <c r="AB498" s="9">
        <f t="shared" si="73"/>
        <v>0.18329883748406151</v>
      </c>
      <c r="AC498" s="9">
        <f t="shared" si="73"/>
        <v>0.22268568767877708</v>
      </c>
      <c r="AD498" s="9">
        <f t="shared" si="73"/>
        <v>0.17403983492502997</v>
      </c>
      <c r="AE498" s="9">
        <f t="shared" si="73"/>
        <v>0.76276536504921566</v>
      </c>
      <c r="AF498" s="9">
        <f t="shared" si="73"/>
        <v>0.59250345631804602</v>
      </c>
      <c r="AG498" s="9">
        <f t="shared" si="73"/>
        <v>0.98653744552763611</v>
      </c>
      <c r="AH498" s="9">
        <f t="shared" si="73"/>
        <v>0.4402992074750352</v>
      </c>
      <c r="AI498" s="9">
        <f t="shared" si="73"/>
        <v>0.43967158648875032</v>
      </c>
      <c r="AJ498" s="9">
        <f t="shared" si="73"/>
        <v>0.21132640146401033</v>
      </c>
      <c r="AK498" s="9">
        <f t="shared" si="73"/>
        <v>0.21864475310872983</v>
      </c>
      <c r="AL498" s="9">
        <f t="shared" si="73"/>
        <v>0.29177803599649776</v>
      </c>
    </row>
    <row r="499" spans="1:38">
      <c r="A499">
        <v>493</v>
      </c>
      <c r="B499">
        <f t="shared" si="68"/>
        <v>0.91999999999995963</v>
      </c>
      <c r="C499">
        <f t="shared" si="66"/>
        <v>1.7535999999999967</v>
      </c>
      <c r="D499" s="13">
        <f>EXP(SUMPRODUCT(LN($Y499:$AL499),AlturaTRI!$C$24:$P$24)+SUMPRODUCT(LN(1-$Y499:$AL499),1-AlturaTRI!$C$24:$P$24))</f>
        <v>1.1775409982721265E-5</v>
      </c>
      <c r="E499" s="13">
        <f ca="1">EXP(SUMPRODUCT(LN($Y499:$AL499),AlturaTRI!$C$25:$P$25)+SUMPRODUCT(LN(1-$Y499:$AL499),1-AlturaTRI!$C$25:$P$25))</f>
        <v>1.5779627889103459E-5</v>
      </c>
      <c r="F499" s="13">
        <f ca="1">EXP(SUMPRODUCT(LN($Y499:$AL499),AlturaTRI!$C$26:$P$26)+SUMPRODUCT(LN(1-$Y499:$AL499),1-AlturaTRI!$C$26:$P$26))</f>
        <v>7.7577060476883162E-8</v>
      </c>
      <c r="G499" s="13">
        <f ca="1">EXP(SUMPRODUCT(LN($Y499:$AL499),AlturaTRI!$C$27:$P$27)+SUMPRODUCT(LN(1-$Y499:$AL499),1-AlturaTRI!$C$27:$P$27))</f>
        <v>1.6800214664132896E-5</v>
      </c>
      <c r="H499" s="13">
        <f ca="1">EXP(SUMPRODUCT(LN($Y499:$AL499),AlturaTRI!$C$28:$P$28)+SUMPRODUCT(LN(1-$Y499:$AL499),1-AlturaTRI!$C$28:$P$28))</f>
        <v>2.2451776611277412E-7</v>
      </c>
      <c r="I499" s="13">
        <f ca="1">EXP(SUMPRODUCT(LN($Y499:$AL499),AlturaTRI!$C$29:$P$29)+SUMPRODUCT(LN(1-$Y499:$AL499),1-AlturaTRI!$C$29:$P$29))</f>
        <v>2.4809139000991097E-8</v>
      </c>
      <c r="J499" s="13">
        <f ca="1">EXP(SUMPRODUCT(LN($Y499:$AL499),AlturaTRI!$C$30:$P$30)+SUMPRODUCT(LN(1-$Y499:$AL499),1-AlturaTRI!$C$30:$P$30))</f>
        <v>1.317924937625209E-6</v>
      </c>
      <c r="K499" s="13">
        <f ca="1">EXP(SUMPRODUCT(LN($Y499:$AL499),AlturaTRI!$C$31:$P$31)+SUMPRODUCT(LN(1-$Y499:$AL499),1-AlturaTRI!$C$31:$P$31))</f>
        <v>3.0035235987999523E-7</v>
      </c>
      <c r="L499" s="13">
        <f ca="1">EXP(SUMPRODUCT(LN($Y499:$AL499),AlturaTRI!$C$32:$P$32)+SUMPRODUCT(LN(1-$Y499:$AL499),1-AlturaTRI!$C$32:$P$32))</f>
        <v>1.4897258885488016E-7</v>
      </c>
      <c r="M499" s="13">
        <f ca="1">EXP(SUMPRODUCT(LN($Y499:$AL499),AlturaTRI!$C$33:$P$33)+SUMPRODUCT(LN(1-$Y499:$AL499),1-AlturaTRI!$C$33:$P$33))</f>
        <v>6.4218392969699655E-5</v>
      </c>
      <c r="N499" s="13">
        <f ca="1">EXP(SUMPRODUCT(LN($Y499:$AL499),AlturaTRI!$C$34:$P$34)+SUMPRODUCT(LN(1-$Y499:$AL499),1-AlturaTRI!$C$34:$P$34))</f>
        <v>2.233488883526488E-4</v>
      </c>
      <c r="O499" s="13">
        <f ca="1">EXP(SUMPRODUCT(LN($Y499:$AL499),AlturaTRI!$C$35:$P$35)+SUMPRODUCT(LN(1-$Y499:$AL499),1-AlturaTRI!$C$35:$P$35))</f>
        <v>1.2558743707358412E-5</v>
      </c>
      <c r="P499" s="13">
        <f ca="1">EXP(SUMPRODUCT(LN($Y499:$AL499),AlturaTRI!$C$36:$P$36)+SUMPRODUCT(LN(1-$Y499:$AL499),1-AlturaTRI!$C$36:$P$36))</f>
        <v>7.2314537033880017E-6</v>
      </c>
      <c r="Q499" s="13">
        <f ca="1">EXP(SUMPRODUCT(LN($Y499:$AL499),AlturaTRI!$C$37:$P$37)+SUMPRODUCT(LN(1-$Y499:$AL499),1-AlturaTRI!$C$37:$P$37))</f>
        <v>5.7040038971476934E-5</v>
      </c>
      <c r="R499" s="13">
        <f ca="1">EXP(SUMPRODUCT(LN($Y499:$AL499),AlturaTRI!$C$38:$P$38)+SUMPRODUCT(LN(1-$Y499:$AL499),1-AlturaTRI!$C$38:$P$38))</f>
        <v>1.2405965773153211E-5</v>
      </c>
      <c r="S499" s="13">
        <f ca="1">EXP(SUMPRODUCT(LN($Y499:$AL499),AlturaTRI!$C$39:$P$39)+SUMPRODUCT(LN(1-$Y499:$AL499),1-AlturaTRI!$C$39:$P$39))</f>
        <v>5.1506295140603354E-6</v>
      </c>
      <c r="T499" s="13">
        <f ca="1">EXP(SUMPRODUCT(LN($Y499:$AL499),AlturaTRI!$C$40:$P$40)+SUMPRODUCT(LN(1-$Y499:$AL499),1-AlturaTRI!$C$40:$P$40))</f>
        <v>1.8928752001057889E-9</v>
      </c>
      <c r="U499" s="13">
        <f ca="1">EXP(SUMPRODUCT(LN($Y499:$AL499),AlturaTRI!$C$41:$P$41)+SUMPRODUCT(LN(1-$Y499:$AL499),1-AlturaTRI!$C$41:$P$41))</f>
        <v>2.8992125538020108E-6</v>
      </c>
      <c r="V499" s="13">
        <f ca="1">EXP(SUMPRODUCT(LN($Y499:$AL499),AlturaTRI!$C$42:$P$42)+SUMPRODUCT(LN(1-$Y499:$AL499),1-AlturaTRI!$C$42:$P$42))</f>
        <v>1.3086950779320205E-5</v>
      </c>
      <c r="W499" s="13">
        <f ca="1">EXP(SUMPRODUCT(LN($Y499:$AL499),AlturaTRI!$C$43:$P$43)+SUMPRODUCT(LN(1-$Y499:$AL499),1-AlturaTRI!$C$43:$P$43))</f>
        <v>6.6631950011128202E-5</v>
      </c>
      <c r="X499">
        <f t="shared" ca="1" si="67"/>
        <v>2.2242956209619054E-3</v>
      </c>
      <c r="Y499" s="9">
        <f t="shared" si="73"/>
        <v>0.22768042148329151</v>
      </c>
      <c r="Z499" s="9">
        <f t="shared" si="73"/>
        <v>0.20987554541897177</v>
      </c>
      <c r="AA499" s="9">
        <f t="shared" si="73"/>
        <v>0.28188959843279271</v>
      </c>
      <c r="AB499" s="9">
        <f t="shared" si="73"/>
        <v>0.18545526630794809</v>
      </c>
      <c r="AC499" s="9">
        <f t="shared" si="73"/>
        <v>0.22549245684035615</v>
      </c>
      <c r="AD499" s="9">
        <f t="shared" si="73"/>
        <v>0.17647710641927872</v>
      </c>
      <c r="AE499" s="9">
        <f t="shared" si="73"/>
        <v>0.76684717658670998</v>
      </c>
      <c r="AF499" s="9">
        <f t="shared" si="73"/>
        <v>0.59697144696469351</v>
      </c>
      <c r="AG499" s="9">
        <f t="shared" si="73"/>
        <v>0.98684810282073132</v>
      </c>
      <c r="AH499" s="9">
        <f t="shared" si="73"/>
        <v>0.44596843640279971</v>
      </c>
      <c r="AI499" s="9">
        <f t="shared" si="73"/>
        <v>0.44466232952988749</v>
      </c>
      <c r="AJ499" s="9">
        <f t="shared" si="73"/>
        <v>0.21567088330473516</v>
      </c>
      <c r="AK499" s="9">
        <f t="shared" si="73"/>
        <v>0.22130105009289983</v>
      </c>
      <c r="AL499" s="9">
        <f t="shared" si="73"/>
        <v>0.29676926787452046</v>
      </c>
    </row>
    <row r="500" spans="1:38">
      <c r="A500">
        <v>494</v>
      </c>
      <c r="B500">
        <f t="shared" si="68"/>
        <v>0.92999999999995964</v>
      </c>
      <c r="C500">
        <f t="shared" si="66"/>
        <v>1.7543999999999966</v>
      </c>
      <c r="D500" s="13">
        <f>EXP(SUMPRODUCT(LN($Y500:$AL500),AlturaTRI!$C$24:$P$24)+SUMPRODUCT(LN(1-$Y500:$AL500),1-AlturaTRI!$C$24:$P$24))</f>
        <v>1.1209621714984676E-5</v>
      </c>
      <c r="E500" s="13">
        <f ca="1">EXP(SUMPRODUCT(LN($Y500:$AL500),AlturaTRI!$C$25:$P$25)+SUMPRODUCT(LN(1-$Y500:$AL500),1-AlturaTRI!$C$25:$P$25))</f>
        <v>1.6150877218238444E-5</v>
      </c>
      <c r="F500" s="13">
        <f ca="1">EXP(SUMPRODUCT(LN($Y500:$AL500),AlturaTRI!$C$26:$P$26)+SUMPRODUCT(LN(1-$Y500:$AL500),1-AlturaTRI!$C$26:$P$26))</f>
        <v>7.9476713505031664E-8</v>
      </c>
      <c r="G500" s="13">
        <f ca="1">EXP(SUMPRODUCT(LN($Y500:$AL500),AlturaTRI!$C$27:$P$27)+SUMPRODUCT(LN(1-$Y500:$AL500),1-AlturaTRI!$C$27:$P$27))</f>
        <v>1.833308212916709E-5</v>
      </c>
      <c r="H500" s="13">
        <f ca="1">EXP(SUMPRODUCT(LN($Y500:$AL500),AlturaTRI!$C$28:$P$28)+SUMPRODUCT(LN(1-$Y500:$AL500),1-AlturaTRI!$C$28:$P$28))</f>
        <v>2.4239118436328073E-7</v>
      </c>
      <c r="I500" s="13">
        <f ca="1">EXP(SUMPRODUCT(LN($Y500:$AL500),AlturaTRI!$C$29:$P$29)+SUMPRODUCT(LN(1-$Y500:$AL500),1-AlturaTRI!$C$29:$P$29))</f>
        <v>2.5309088526039916E-8</v>
      </c>
      <c r="J500" s="13">
        <f ca="1">EXP(SUMPRODUCT(LN($Y500:$AL500),AlturaTRI!$C$30:$P$30)+SUMPRODUCT(LN(1-$Y500:$AL500),1-AlturaTRI!$C$30:$P$30))</f>
        <v>1.3715056740389478E-6</v>
      </c>
      <c r="K500" s="13">
        <f ca="1">EXP(SUMPRODUCT(LN($Y500:$AL500),AlturaTRI!$C$31:$P$31)+SUMPRODUCT(LN(1-$Y500:$AL500),1-AlturaTRI!$C$31:$P$31))</f>
        <v>2.9553964842222301E-7</v>
      </c>
      <c r="L500" s="13">
        <f ca="1">EXP(SUMPRODUCT(LN($Y500:$AL500),AlturaTRI!$C$32:$P$32)+SUMPRODUCT(LN(1-$Y500:$AL500),1-AlturaTRI!$C$32:$P$32))</f>
        <v>1.4535905604234812E-7</v>
      </c>
      <c r="M500" s="13">
        <f ca="1">EXP(SUMPRODUCT(LN($Y500:$AL500),AlturaTRI!$C$33:$P$33)+SUMPRODUCT(LN(1-$Y500:$AL500),1-AlturaTRI!$C$33:$P$33))</f>
        <v>6.4663327456576964E-5</v>
      </c>
      <c r="N500" s="13">
        <f ca="1">EXP(SUMPRODUCT(LN($Y500:$AL500),AlturaTRI!$C$34:$P$34)+SUMPRODUCT(LN(1-$Y500:$AL500),1-AlturaTRI!$C$34:$P$34))</f>
        <v>2.1355950634741142E-4</v>
      </c>
      <c r="O500" s="13">
        <f ca="1">EXP(SUMPRODUCT(LN($Y500:$AL500),AlturaTRI!$C$35:$P$35)+SUMPRODUCT(LN(1-$Y500:$AL500),1-AlturaTRI!$C$35:$P$35))</f>
        <v>1.2938613554501532E-5</v>
      </c>
      <c r="P500" s="13">
        <f ca="1">EXP(SUMPRODUCT(LN($Y500:$AL500),AlturaTRI!$C$36:$P$36)+SUMPRODUCT(LN(1-$Y500:$AL500),1-AlturaTRI!$C$36:$P$36))</f>
        <v>7.4136207002449159E-6</v>
      </c>
      <c r="Q500" s="13">
        <f ca="1">EXP(SUMPRODUCT(LN($Y500:$AL500),AlturaTRI!$C$37:$P$37)+SUMPRODUCT(LN(1-$Y500:$AL500),1-AlturaTRI!$C$37:$P$37))</f>
        <v>5.6117353773152047E-5</v>
      </c>
      <c r="R500" s="13">
        <f ca="1">EXP(SUMPRODUCT(LN($Y500:$AL500),AlturaTRI!$C$38:$P$38)+SUMPRODUCT(LN(1-$Y500:$AL500),1-AlturaTRI!$C$38:$P$38))</f>
        <v>1.2388530361876318E-5</v>
      </c>
      <c r="S500" s="13">
        <f ca="1">EXP(SUMPRODUCT(LN($Y500:$AL500),AlturaTRI!$C$39:$P$39)+SUMPRODUCT(LN(1-$Y500:$AL500),1-AlturaTRI!$C$39:$P$39))</f>
        <v>5.7859108138463224E-6</v>
      </c>
      <c r="T500" s="13">
        <f ca="1">EXP(SUMPRODUCT(LN($Y500:$AL500),AlturaTRI!$C$40:$P$40)+SUMPRODUCT(LN(1-$Y500:$AL500),1-AlturaTRI!$C$40:$P$40))</f>
        <v>2.0252156853361603E-9</v>
      </c>
      <c r="U500" s="13">
        <f ca="1">EXP(SUMPRODUCT(LN($Y500:$AL500),AlturaTRI!$C$41:$P$41)+SUMPRODUCT(LN(1-$Y500:$AL500),1-AlturaTRI!$C$41:$P$41))</f>
        <v>3.0496392964841041E-6</v>
      </c>
      <c r="V500" s="13">
        <f ca="1">EXP(SUMPRODUCT(LN($Y500:$AL500),AlturaTRI!$C$42:$P$42)+SUMPRODUCT(LN(1-$Y500:$AL500),1-AlturaTRI!$C$42:$P$42))</f>
        <v>1.3320912946896705E-5</v>
      </c>
      <c r="W500" s="13">
        <f ca="1">EXP(SUMPRODUCT(LN($Y500:$AL500),AlturaTRI!$C$43:$P$43)+SUMPRODUCT(LN(1-$Y500:$AL500),1-AlturaTRI!$C$43:$P$43))</f>
        <v>6.8907679729934688E-5</v>
      </c>
      <c r="X500">
        <f t="shared" ca="1" si="67"/>
        <v>2.2038157518880007E-3</v>
      </c>
      <c r="Y500" s="9">
        <f t="shared" si="73"/>
        <v>0.23107990226999278</v>
      </c>
      <c r="Z500" s="9">
        <f t="shared" si="73"/>
        <v>0.21316837900067226</v>
      </c>
      <c r="AA500" s="9">
        <f t="shared" si="73"/>
        <v>0.2854929432557532</v>
      </c>
      <c r="AB500" s="9">
        <f t="shared" si="73"/>
        <v>0.18763123610982699</v>
      </c>
      <c r="AC500" s="9">
        <f t="shared" si="73"/>
        <v>0.22832421155323226</v>
      </c>
      <c r="AD500" s="9">
        <f t="shared" si="73"/>
        <v>0.17894111518716144</v>
      </c>
      <c r="AE500" s="9">
        <f t="shared" si="73"/>
        <v>0.77087985329378961</v>
      </c>
      <c r="AF500" s="9">
        <f t="shared" si="73"/>
        <v>0.60142340339799383</v>
      </c>
      <c r="AG500" s="9">
        <f t="shared" si="73"/>
        <v>0.98715168485419047</v>
      </c>
      <c r="AH500" s="9">
        <f t="shared" si="73"/>
        <v>0.45165175708471178</v>
      </c>
      <c r="AI500" s="9">
        <f t="shared" si="73"/>
        <v>0.44966426092856571</v>
      </c>
      <c r="AJ500" s="9">
        <f t="shared" si="73"/>
        <v>0.22007975642630689</v>
      </c>
      <c r="AK500" s="9">
        <f t="shared" si="73"/>
        <v>0.22398036748721731</v>
      </c>
      <c r="AL500" s="9">
        <f t="shared" si="73"/>
        <v>0.3018094957414777</v>
      </c>
    </row>
    <row r="501" spans="1:38">
      <c r="A501">
        <v>495</v>
      </c>
      <c r="B501">
        <f t="shared" si="68"/>
        <v>0.93999999999995965</v>
      </c>
      <c r="C501">
        <f t="shared" si="66"/>
        <v>1.7551999999999968</v>
      </c>
      <c r="D501" s="13">
        <f>EXP(SUMPRODUCT(LN($Y501:$AL501),AlturaTRI!$C$24:$P$24)+SUMPRODUCT(LN(1-$Y501:$AL501),1-AlturaTRI!$C$24:$P$24))</f>
        <v>1.0660299457867589E-5</v>
      </c>
      <c r="E501" s="13">
        <f ca="1">EXP(SUMPRODUCT(LN($Y501:$AL501),AlturaTRI!$C$25:$P$25)+SUMPRODUCT(LN(1-$Y501:$AL501),1-AlturaTRI!$C$25:$P$25))</f>
        <v>1.6514255561181102E-5</v>
      </c>
      <c r="F501" s="13">
        <f ca="1">EXP(SUMPRODUCT(LN($Y501:$AL501),AlturaTRI!$C$26:$P$26)+SUMPRODUCT(LN(1-$Y501:$AL501),1-AlturaTRI!$C$26:$P$26))</f>
        <v>8.1341093804456366E-8</v>
      </c>
      <c r="G501" s="13">
        <f ca="1">EXP(SUMPRODUCT(LN($Y501:$AL501),AlturaTRI!$C$27:$P$27)+SUMPRODUCT(LN(1-$Y501:$AL501),1-AlturaTRI!$C$27:$P$27))</f>
        <v>1.9985713832509571E-5</v>
      </c>
      <c r="H501" s="13">
        <f ca="1">EXP(SUMPRODUCT(LN($Y501:$AL501),AlturaTRI!$C$28:$P$28)+SUMPRODUCT(LN(1-$Y501:$AL501),1-AlturaTRI!$C$28:$P$28))</f>
        <v>2.6142460261850471E-7</v>
      </c>
      <c r="I501" s="13">
        <f ca="1">EXP(SUMPRODUCT(LN($Y501:$AL501),AlturaTRI!$C$29:$P$29)+SUMPRODUCT(LN(1-$Y501:$AL501),1-AlturaTRI!$C$29:$P$29))</f>
        <v>2.5793177388726288E-8</v>
      </c>
      <c r="J501" s="13">
        <f ca="1">EXP(SUMPRODUCT(LN($Y501:$AL501),AlturaTRI!$C$30:$P$30)+SUMPRODUCT(LN(1-$Y501:$AL501),1-AlturaTRI!$C$30:$P$30))</f>
        <v>1.4258310536822762E-6</v>
      </c>
      <c r="K501" s="13">
        <f ca="1">EXP(SUMPRODUCT(LN($Y501:$AL501),AlturaTRI!$C$31:$P$31)+SUMPRODUCT(LN(1-$Y501:$AL501),1-AlturaTRI!$C$31:$P$31))</f>
        <v>2.9051193808524033E-7</v>
      </c>
      <c r="L501" s="13">
        <f ca="1">EXP(SUMPRODUCT(LN($Y501:$AL501),AlturaTRI!$C$32:$P$32)+SUMPRODUCT(LN(1-$Y501:$AL501),1-AlturaTRI!$C$32:$P$32))</f>
        <v>1.4169070152838974E-7</v>
      </c>
      <c r="M501" s="13">
        <f ca="1">EXP(SUMPRODUCT(LN($Y501:$AL501),AlturaTRI!$C$33:$P$33)+SUMPRODUCT(LN(1-$Y501:$AL501),1-AlturaTRI!$C$33:$P$33))</f>
        <v>6.5045939650527511E-5</v>
      </c>
      <c r="N501" s="13">
        <f ca="1">EXP(SUMPRODUCT(LN($Y501:$AL501),AlturaTRI!$C$34:$P$34)+SUMPRODUCT(LN(1-$Y501:$AL501),1-AlturaTRI!$C$34:$P$34))</f>
        <v>2.0399407281425342E-4</v>
      </c>
      <c r="O501" s="13">
        <f ca="1">EXP(SUMPRODUCT(LN($Y501:$AL501),AlturaTRI!$C$35:$P$35)+SUMPRODUCT(LN(1-$Y501:$AL501),1-AlturaTRI!$C$35:$P$35))</f>
        <v>1.3316583399093118E-5</v>
      </c>
      <c r="P501" s="13">
        <f ca="1">EXP(SUMPRODUCT(LN($Y501:$AL501),AlturaTRI!$C$36:$P$36)+SUMPRODUCT(LN(1-$Y501:$AL501),1-AlturaTRI!$C$36:$P$36))</f>
        <v>7.5927419968876283E-6</v>
      </c>
      <c r="Q501" s="13">
        <f ca="1">EXP(SUMPRODUCT(LN($Y501:$AL501),AlturaTRI!$C$37:$P$37)+SUMPRODUCT(LN(1-$Y501:$AL501),1-AlturaTRI!$C$37:$P$37))</f>
        <v>5.51541354253431E-5</v>
      </c>
      <c r="R501" s="13">
        <f ca="1">EXP(SUMPRODUCT(LN($Y501:$AL501),AlturaTRI!$C$38:$P$38)+SUMPRODUCT(LN(1-$Y501:$AL501),1-AlturaTRI!$C$38:$P$38))</f>
        <v>1.2358692540011179E-5</v>
      </c>
      <c r="S501" s="13">
        <f ca="1">EXP(SUMPRODUCT(LN($Y501:$AL501),AlturaTRI!$C$39:$P$39)+SUMPRODUCT(LN(1-$Y501:$AL501),1-AlturaTRI!$C$39:$P$39))</f>
        <v>6.49301917504925E-6</v>
      </c>
      <c r="T501" s="13">
        <f ca="1">EXP(SUMPRODUCT(LN($Y501:$AL501),AlturaTRI!$C$40:$P$40)+SUMPRODUCT(LN(1-$Y501:$AL501),1-AlturaTRI!$C$40:$P$40))</f>
        <v>2.1646321823922014E-9</v>
      </c>
      <c r="U501" s="13">
        <f ca="1">EXP(SUMPRODUCT(LN($Y501:$AL501),AlturaTRI!$C$41:$P$41)+SUMPRODUCT(LN(1-$Y501:$AL501),1-AlturaTRI!$C$41:$P$41))</f>
        <v>3.2046486489506294E-6</v>
      </c>
      <c r="V501" s="13">
        <f ca="1">EXP(SUMPRODUCT(LN($Y501:$AL501),AlturaTRI!$C$42:$P$42)+SUMPRODUCT(LN(1-$Y501:$AL501),1-AlturaTRI!$C$42:$P$42))</f>
        <v>1.3545437566340112E-5</v>
      </c>
      <c r="W501" s="13">
        <f ca="1">EXP(SUMPRODUCT(LN($Y501:$AL501),AlturaTRI!$C$43:$P$43)+SUMPRODUCT(LN(1-$Y501:$AL501),1-AlturaTRI!$C$43:$P$43))</f>
        <v>7.118955158136832E-5</v>
      </c>
      <c r="X501">
        <f t="shared" ca="1" si="67"/>
        <v>2.1833061066163146E-3</v>
      </c>
      <c r="Y501" s="9">
        <f t="shared" si="73"/>
        <v>0.23451472798992615</v>
      </c>
      <c r="Z501" s="9">
        <f t="shared" si="73"/>
        <v>0.21649871945472199</v>
      </c>
      <c r="AA501" s="9">
        <f t="shared" si="73"/>
        <v>0.28912380406623395</v>
      </c>
      <c r="AB501" s="9">
        <f t="shared" si="73"/>
        <v>0.18982678694472568</v>
      </c>
      <c r="AC501" s="9">
        <f t="shared" si="73"/>
        <v>0.23118091305117469</v>
      </c>
      <c r="AD501" s="9">
        <f t="shared" si="73"/>
        <v>0.18143194755062755</v>
      </c>
      <c r="AE501" s="9">
        <f t="shared" si="73"/>
        <v>0.77486325751060492</v>
      </c>
      <c r="AF501" s="9">
        <f t="shared" si="73"/>
        <v>0.60585865104758774</v>
      </c>
      <c r="AG501" s="9">
        <f t="shared" si="73"/>
        <v>0.98744834850567265</v>
      </c>
      <c r="AH501" s="9">
        <f t="shared" si="73"/>
        <v>0.45734771696745086</v>
      </c>
      <c r="AI501" s="9">
        <f t="shared" si="73"/>
        <v>0.45467639115916875</v>
      </c>
      <c r="AJ501" s="9">
        <f t="shared" si="73"/>
        <v>0.22455295454084029</v>
      </c>
      <c r="AK501" s="9">
        <f t="shared" si="73"/>
        <v>0.22668268060837032</v>
      </c>
      <c r="AL501" s="9">
        <f t="shared" si="73"/>
        <v>0.30689796763544375</v>
      </c>
    </row>
    <row r="502" spans="1:38">
      <c r="A502">
        <v>496</v>
      </c>
      <c r="B502">
        <f t="shared" si="68"/>
        <v>0.94999999999995965</v>
      </c>
      <c r="C502">
        <f t="shared" si="66"/>
        <v>1.7559999999999967</v>
      </c>
      <c r="D502" s="13">
        <f>EXP(SUMPRODUCT(LN($Y502:$AL502),AlturaTRI!$C$24:$P$24)+SUMPRODUCT(LN(1-$Y502:$AL502),1-AlturaTRI!$C$24:$P$24))</f>
        <v>1.0127661384627559E-5</v>
      </c>
      <c r="E502" s="13">
        <f ca="1">EXP(SUMPRODUCT(LN($Y502:$AL502),AlturaTRI!$C$25:$P$25)+SUMPRODUCT(LN(1-$Y502:$AL502),1-AlturaTRI!$C$25:$P$25))</f>
        <v>1.6868761841987003E-5</v>
      </c>
      <c r="F502" s="13">
        <f ca="1">EXP(SUMPRODUCT(LN($Y502:$AL502),AlturaTRI!$C$26:$P$26)+SUMPRODUCT(LN(1-$Y502:$AL502),1-AlturaTRI!$C$26:$P$26))</f>
        <v>8.3165161722444677E-8</v>
      </c>
      <c r="G502" s="13">
        <f ca="1">EXP(SUMPRODUCT(LN($Y502:$AL502),AlturaTRI!$C$27:$P$27)+SUMPRODUCT(LN(1-$Y502:$AL502),1-AlturaTRI!$C$27:$P$27))</f>
        <v>2.176532544906287E-5</v>
      </c>
      <c r="H502" s="13">
        <f ca="1">EXP(SUMPRODUCT(LN($Y502:$AL502),AlturaTRI!$C$28:$P$28)+SUMPRODUCT(LN(1-$Y502:$AL502),1-AlturaTRI!$C$28:$P$28))</f>
        <v>2.8166793672282593E-7</v>
      </c>
      <c r="I502" s="13">
        <f ca="1">EXP(SUMPRODUCT(LN($Y502:$AL502),AlturaTRI!$C$29:$P$29)+SUMPRODUCT(LN(1-$Y502:$AL502),1-AlturaTRI!$C$29:$P$29))</f>
        <v>2.6259986902584154E-8</v>
      </c>
      <c r="J502" s="13">
        <f ca="1">EXP(SUMPRODUCT(LN($Y502:$AL502),AlturaTRI!$C$30:$P$30)+SUMPRODUCT(LN(1-$Y502:$AL502),1-AlturaTRI!$C$30:$P$30))</f>
        <v>1.4808117429708684E-6</v>
      </c>
      <c r="K502" s="13">
        <f ca="1">EXP(SUMPRODUCT(LN($Y502:$AL502),AlturaTRI!$C$31:$P$31)+SUMPRODUCT(LN(1-$Y502:$AL502),1-AlturaTRI!$C$31:$P$31))</f>
        <v>2.8528145126121119E-7</v>
      </c>
      <c r="L502" s="13">
        <f ca="1">EXP(SUMPRODUCT(LN($Y502:$AL502),AlturaTRI!$C$32:$P$32)+SUMPRODUCT(LN(1-$Y502:$AL502),1-AlturaTRI!$C$32:$P$32))</f>
        <v>1.3797548432975008E-7</v>
      </c>
      <c r="M502" s="13">
        <f ca="1">EXP(SUMPRODUCT(LN($Y502:$AL502),AlturaTRI!$C$33:$P$33)+SUMPRODUCT(LN(1-$Y502:$AL502),1-AlturaTRI!$C$33:$P$33))</f>
        <v>6.5364757608379304E-5</v>
      </c>
      <c r="N502" s="13">
        <f ca="1">EXP(SUMPRODUCT(LN($Y502:$AL502),AlturaTRI!$C$34:$P$34)+SUMPRODUCT(LN(1-$Y502:$AL502),1-AlturaTRI!$C$34:$P$34))</f>
        <v>1.9466035435822352E-4</v>
      </c>
      <c r="O502" s="13">
        <f ca="1">EXP(SUMPRODUCT(LN($Y502:$AL502),AlturaTRI!$C$35:$P$35)+SUMPRODUCT(LN(1-$Y502:$AL502),1-AlturaTRI!$C$35:$P$35))</f>
        <v>1.3691757705048586E-5</v>
      </c>
      <c r="P502" s="13">
        <f ca="1">EXP(SUMPRODUCT(LN($Y502:$AL502),AlturaTRI!$C$36:$P$36)+SUMPRODUCT(LN(1-$Y502:$AL502),1-AlturaTRI!$C$36:$P$36))</f>
        <v>7.7683403156541386E-6</v>
      </c>
      <c r="Q502" s="13">
        <f ca="1">EXP(SUMPRODUCT(LN($Y502:$AL502),AlturaTRI!$C$37:$P$37)+SUMPRODUCT(LN(1-$Y502:$AL502),1-AlturaTRI!$C$37:$P$37))</f>
        <v>5.4152722925988847E-5</v>
      </c>
      <c r="R502" s="13">
        <f ca="1">EXP(SUMPRODUCT(LN($Y502:$AL502),AlturaTRI!$C$38:$P$38)+SUMPRODUCT(LN(1-$Y502:$AL502),1-AlturaTRI!$C$38:$P$38))</f>
        <v>1.2316479449749825E-5</v>
      </c>
      <c r="S502" s="13">
        <f ca="1">EXP(SUMPRODUCT(LN($Y502:$AL502),AlturaTRI!$C$39:$P$39)+SUMPRODUCT(LN(1-$Y502:$AL502),1-AlturaTRI!$C$39:$P$39))</f>
        <v>7.2791883340362902E-6</v>
      </c>
      <c r="T502" s="13">
        <f ca="1">EXP(SUMPRODUCT(LN($Y502:$AL502),AlturaTRI!$C$40:$P$40)+SUMPRODUCT(LN(1-$Y502:$AL502),1-AlturaTRI!$C$40:$P$40))</f>
        <v>2.3113103270502698E-9</v>
      </c>
      <c r="U502" s="13">
        <f ca="1">EXP(SUMPRODUCT(LN($Y502:$AL502),AlturaTRI!$C$41:$P$41)+SUMPRODUCT(LN(1-$Y502:$AL502),1-AlturaTRI!$C$41:$P$41))</f>
        <v>3.3641371090537294E-6</v>
      </c>
      <c r="V502" s="13">
        <f ca="1">EXP(SUMPRODUCT(LN($Y502:$AL502),AlturaTRI!$C$42:$P$42)+SUMPRODUCT(LN(1-$Y502:$AL502),1-AlturaTRI!$C$42:$P$42))</f>
        <v>1.3759840753481124E-5</v>
      </c>
      <c r="W502" s="13">
        <f ca="1">EXP(SUMPRODUCT(LN($Y502:$AL502),AlturaTRI!$C$43:$P$43)+SUMPRODUCT(LN(1-$Y502:$AL502),1-AlturaTRI!$C$43:$P$43))</f>
        <v>7.347273528621942E-5</v>
      </c>
      <c r="X502">
        <f t="shared" ca="1" si="67"/>
        <v>2.1627710448945616E-3</v>
      </c>
      <c r="Y502" s="9">
        <f t="shared" si="73"/>
        <v>0.23798480764634047</v>
      </c>
      <c r="Z502" s="9">
        <f t="shared" si="73"/>
        <v>0.21986655107769754</v>
      </c>
      <c r="AA502" s="9">
        <f t="shared" si="73"/>
        <v>0.29278191991450081</v>
      </c>
      <c r="AB502" s="9">
        <f t="shared" si="73"/>
        <v>0.1920419555292954</v>
      </c>
      <c r="AC502" s="9">
        <f t="shared" si="73"/>
        <v>0.23406251532425712</v>
      </c>
      <c r="AD502" s="9">
        <f t="shared" si="73"/>
        <v>0.18394968401183806</v>
      </c>
      <c r="AE502" s="9">
        <f t="shared" si="73"/>
        <v>0.77879727998000625</v>
      </c>
      <c r="AF502" s="9">
        <f t="shared" si="73"/>
        <v>0.61027652611623773</v>
      </c>
      <c r="AG502" s="9">
        <f t="shared" si="73"/>
        <v>0.98773824736917448</v>
      </c>
      <c r="AH502" s="9">
        <f t="shared" si="73"/>
        <v>0.46305485034604799</v>
      </c>
      <c r="AI502" s="9">
        <f t="shared" si="73"/>
        <v>0.45969772247383467</v>
      </c>
      <c r="AJ502" s="9">
        <f t="shared" si="73"/>
        <v>0.2290903657300698</v>
      </c>
      <c r="AK502" s="9">
        <f t="shared" si="73"/>
        <v>0.22940795878933912</v>
      </c>
      <c r="AL502" s="9">
        <f t="shared" si="73"/>
        <v>0.3120338890033203</v>
      </c>
    </row>
    <row r="503" spans="1:38">
      <c r="A503">
        <v>497</v>
      </c>
      <c r="B503">
        <f t="shared" si="68"/>
        <v>0.95999999999995966</v>
      </c>
      <c r="C503">
        <f t="shared" si="66"/>
        <v>1.7567999999999968</v>
      </c>
      <c r="D503" s="13">
        <f>EXP(SUMPRODUCT(LN($Y503:$AL503),AlturaTRI!$C$24:$P$24)+SUMPRODUCT(LN(1-$Y503:$AL503),1-AlturaTRI!$C$24:$P$24))</f>
        <v>9.611874551503434E-6</v>
      </c>
      <c r="E503" s="13">
        <f ca="1">EXP(SUMPRODUCT(LN($Y503:$AL503),AlturaTRI!$C$25:$P$25)+SUMPRODUCT(LN(1-$Y503:$AL503),1-AlturaTRI!$C$25:$P$25))</f>
        <v>1.7213396249675558E-5</v>
      </c>
      <c r="F503" s="13">
        <f ca="1">EXP(SUMPRODUCT(LN($Y503:$AL503),AlturaTRI!$C$26:$P$26)+SUMPRODUCT(LN(1-$Y503:$AL503),1-AlturaTRI!$C$26:$P$26))</f>
        <v>8.4943865130155463E-8</v>
      </c>
      <c r="G503" s="13">
        <f ca="1">EXP(SUMPRODUCT(LN($Y503:$AL503),AlturaTRI!$C$27:$P$27)+SUMPRODUCT(LN(1-$Y503:$AL503),1-AlturaTRI!$C$27:$P$27))</f>
        <v>2.3679352353069937E-5</v>
      </c>
      <c r="H503" s="13">
        <f ca="1">EXP(SUMPRODUCT(LN($Y503:$AL503),AlturaTRI!$C$28:$P$28)+SUMPRODUCT(LN(1-$Y503:$AL503),1-AlturaTRI!$C$28:$P$28))</f>
        <v>3.0317090645471517E-7</v>
      </c>
      <c r="I503" s="13">
        <f ca="1">EXP(SUMPRODUCT(LN($Y503:$AL503),AlturaTRI!$C$29:$P$29)+SUMPRODUCT(LN(1-$Y503:$AL503),1-AlturaTRI!$C$29:$P$29))</f>
        <v>2.6708120017788772E-8</v>
      </c>
      <c r="J503" s="13">
        <f ca="1">EXP(SUMPRODUCT(LN($Y503:$AL503),AlturaTRI!$C$30:$P$30)+SUMPRODUCT(LN(1-$Y503:$AL503),1-AlturaTRI!$C$30:$P$30))</f>
        <v>1.5363521912473238E-6</v>
      </c>
      <c r="K503" s="13">
        <f ca="1">EXP(SUMPRODUCT(LN($Y503:$AL503),AlturaTRI!$C$31:$P$31)+SUMPRODUCT(LN(1-$Y503:$AL503),1-AlturaTRI!$C$31:$P$31))</f>
        <v>2.7986090900914428E-7</v>
      </c>
      <c r="L503" s="13">
        <f ca="1">EXP(SUMPRODUCT(LN($Y503:$AL503),AlturaTRI!$C$32:$P$32)+SUMPRODUCT(LN(1-$Y503:$AL503),1-AlturaTRI!$C$32:$P$32))</f>
        <v>1.3422136701814093E-7</v>
      </c>
      <c r="M503" s="13">
        <f ca="1">EXP(SUMPRODUCT(LN($Y503:$AL503),AlturaTRI!$C$33:$P$33)+SUMPRODUCT(LN(1-$Y503:$AL503),1-AlturaTRI!$C$33:$P$33))</f>
        <v>6.561849600223258E-5</v>
      </c>
      <c r="N503" s="13">
        <f ca="1">EXP(SUMPRODUCT(LN($Y503:$AL503),AlturaTRI!$C$34:$P$34)+SUMPRODUCT(LN(1-$Y503:$AL503),1-AlturaTRI!$C$34:$P$34))</f>
        <v>1.8556523851196306E-4</v>
      </c>
      <c r="O503" s="13">
        <f ca="1">EXP(SUMPRODUCT(LN($Y503:$AL503),AlturaTRI!$C$35:$P$35)+SUMPRODUCT(LN(1-$Y503:$AL503),1-AlturaTRI!$C$35:$P$35))</f>
        <v>1.4063219348187763E-5</v>
      </c>
      <c r="P503" s="13">
        <f ca="1">EXP(SUMPRODUCT(LN($Y503:$AL503),AlturaTRI!$C$36:$P$36)+SUMPRODUCT(LN(1-$Y503:$AL503),1-AlturaTRI!$C$36:$P$36))</f>
        <v>7.9399359103772533E-6</v>
      </c>
      <c r="Q503" s="13">
        <f ca="1">EXP(SUMPRODUCT(LN($Y503:$AL503),AlturaTRI!$C$37:$P$37)+SUMPRODUCT(LN(1-$Y503:$AL503),1-AlturaTRI!$C$37:$P$37))</f>
        <v>5.311554847173594E-5</v>
      </c>
      <c r="R503" s="13">
        <f ca="1">EXP(SUMPRODUCT(LN($Y503:$AL503),AlturaTRI!$C$38:$P$38)+SUMPRODUCT(LN(1-$Y503:$AL503),1-AlturaTRI!$C$38:$P$38))</f>
        <v>1.2261957285798689E-5</v>
      </c>
      <c r="S503" s="13">
        <f ca="1">EXP(SUMPRODUCT(LN($Y503:$AL503),AlturaTRI!$C$39:$P$39)+SUMPRODUCT(LN(1-$Y503:$AL503),1-AlturaTRI!$C$39:$P$39))</f>
        <v>8.1522667240771264E-6</v>
      </c>
      <c r="T503" s="13">
        <f ca="1">EXP(SUMPRODUCT(LN($Y503:$AL503),AlturaTRI!$C$40:$P$40)+SUMPRODUCT(LN(1-$Y503:$AL503),1-AlturaTRI!$C$40:$P$40))</f>
        <v>2.465423676188201E-9</v>
      </c>
      <c r="U503" s="13">
        <f ca="1">EXP(SUMPRODUCT(LN($Y503:$AL503),AlturaTRI!$C$41:$P$41)+SUMPRODUCT(LN(1-$Y503:$AL503),1-AlturaTRI!$C$41:$P$41))</f>
        <v>3.5279799453892306E-6</v>
      </c>
      <c r="V503" s="13">
        <f ca="1">EXP(SUMPRODUCT(LN($Y503:$AL503),AlturaTRI!$C$42:$P$42)+SUMPRODUCT(LN(1-$Y503:$AL503),1-AlturaTRI!$C$42:$P$42))</f>
        <v>1.3963456305466417E-5</v>
      </c>
      <c r="W503" s="13">
        <f ca="1">EXP(SUMPRODUCT(LN($Y503:$AL503),AlturaTRI!$C$43:$P$43)+SUMPRODUCT(LN(1-$Y503:$AL503),1-AlturaTRI!$C$43:$P$43))</f>
        <v>7.5752210974531779E-5</v>
      </c>
      <c r="X503">
        <f t="shared" ca="1" si="67"/>
        <v>2.142214893270621E-3</v>
      </c>
      <c r="Y503" s="9">
        <f t="shared" si="73"/>
        <v>0.24149003519335321</v>
      </c>
      <c r="Z503" s="9">
        <f t="shared" si="73"/>
        <v>0.22327184303282055</v>
      </c>
      <c r="AA503" s="9">
        <f t="shared" si="73"/>
        <v>0.2964670172854173</v>
      </c>
      <c r="AB503" s="9">
        <f t="shared" si="73"/>
        <v>0.19427677516939321</v>
      </c>
      <c r="AC503" s="9">
        <f t="shared" si="73"/>
        <v>0.23696896501201234</v>
      </c>
      <c r="AD503" s="9">
        <f t="shared" si="73"/>
        <v>0.18649439908947052</v>
      </c>
      <c r="AE503" s="9">
        <f t="shared" si="73"/>
        <v>0.7826818392474012</v>
      </c>
      <c r="AF503" s="9">
        <f t="shared" si="73"/>
        <v>0.61467637594198465</v>
      </c>
      <c r="AG503" s="9">
        <f t="shared" si="73"/>
        <v>0.98802153181478425</v>
      </c>
      <c r="AH503" s="9">
        <f t="shared" si="73"/>
        <v>0.46877167985235818</v>
      </c>
      <c r="AI503" s="9">
        <f t="shared" si="73"/>
        <v>0.4647272496851732</v>
      </c>
      <c r="AJ503" s="9">
        <f t="shared" si="73"/>
        <v>0.23369183124386894</v>
      </c>
      <c r="AK503" s="9">
        <f t="shared" si="73"/>
        <v>0.23215616528934774</v>
      </c>
      <c r="AL503" s="9">
        <f t="shared" si="73"/>
        <v>0.31721642274780548</v>
      </c>
    </row>
    <row r="504" spans="1:38">
      <c r="A504">
        <v>498</v>
      </c>
      <c r="B504">
        <f t="shared" si="68"/>
        <v>0.96999999999995967</v>
      </c>
      <c r="C504">
        <f t="shared" si="66"/>
        <v>1.7575999999999967</v>
      </c>
      <c r="D504" s="13">
        <f>EXP(SUMPRODUCT(LN($Y504:$AL504),AlturaTRI!$C$24:$P$24)+SUMPRODUCT(LN(1-$Y504:$AL504),1-AlturaTRI!$C$24:$P$24))</f>
        <v>9.1130561352231303E-6</v>
      </c>
      <c r="E504" s="13">
        <f ca="1">EXP(SUMPRODUCT(LN($Y504:$AL504),AlturaTRI!$C$25:$P$25)+SUMPRODUCT(LN(1-$Y504:$AL504),1-AlturaTRI!$C$25:$P$25))</f>
        <v>1.7547164827250701E-5</v>
      </c>
      <c r="F504" s="13">
        <f ca="1">EXP(SUMPRODUCT(LN($Y504:$AL504),AlturaTRI!$C$26:$P$26)+SUMPRODUCT(LN(1-$Y504:$AL504),1-AlturaTRI!$C$26:$P$26))</f>
        <v>8.6672162075071579E-8</v>
      </c>
      <c r="G504" s="13">
        <f ca="1">EXP(SUMPRODUCT(LN($Y504:$AL504),AlturaTRI!$C$27:$P$27)+SUMPRODUCT(LN(1-$Y504:$AL504),1-AlturaTRI!$C$27:$P$27))</f>
        <v>2.5735434463676637E-5</v>
      </c>
      <c r="H504" s="13">
        <f ca="1">EXP(SUMPRODUCT(LN($Y504:$AL504),AlturaTRI!$C$28:$P$28)+SUMPRODUCT(LN(1-$Y504:$AL504),1-AlturaTRI!$C$28:$P$28))</f>
        <v>3.2598278205802164E-7</v>
      </c>
      <c r="I504" s="13">
        <f ca="1">EXP(SUMPRODUCT(LN($Y504:$AL504),AlturaTRI!$C$29:$P$29)+SUMPRODUCT(LN(1-$Y504:$AL504),1-AlturaTRI!$C$29:$P$29))</f>
        <v>2.7136208220854549E-8</v>
      </c>
      <c r="J504" s="13">
        <f ca="1">EXP(SUMPRODUCT(LN($Y504:$AL504),AlturaTRI!$C$30:$P$30)+SUMPRODUCT(LN(1-$Y504:$AL504),1-AlturaTRI!$C$30:$P$30))</f>
        <v>1.5923507928115529E-6</v>
      </c>
      <c r="K504" s="13">
        <f ca="1">EXP(SUMPRODUCT(LN($Y504:$AL504),AlturaTRI!$C$31:$P$31)+SUMPRODUCT(LN(1-$Y504:$AL504),1-AlturaTRI!$C$31:$P$31))</f>
        <v>2.7426347575977154E-7</v>
      </c>
      <c r="L504" s="13">
        <f ca="1">EXP(SUMPRODUCT(LN($Y504:$AL504),AlturaTRI!$C$32:$P$32)+SUMPRODUCT(LN(1-$Y504:$AL504),1-AlturaTRI!$C$32:$P$32))</f>
        <v>1.3043628410570795E-7</v>
      </c>
      <c r="M504" s="13">
        <f ca="1">EXP(SUMPRODUCT(LN($Y504:$AL504),AlturaTRI!$C$33:$P$33)+SUMPRODUCT(LN(1-$Y504:$AL504),1-AlturaTRI!$C$33:$P$33))</f>
        <v>6.5806064500865057E-5</v>
      </c>
      <c r="N504" s="13">
        <f ca="1">EXP(SUMPRODUCT(LN($Y504:$AL504),AlturaTRI!$C$34:$P$34)+SUMPRODUCT(LN(1-$Y504:$AL504),1-AlturaTRI!$C$34:$P$34))</f>
        <v>1.7671473694510787E-4</v>
      </c>
      <c r="O504" s="13">
        <f ca="1">EXP(SUMPRODUCT(LN($Y504:$AL504),AlturaTRI!$C$35:$P$35)+SUMPRODUCT(LN(1-$Y504:$AL504),1-AlturaTRI!$C$35:$P$35))</f>
        <v>1.443003305864152E-5</v>
      </c>
      <c r="P504" s="13">
        <f ca="1">EXP(SUMPRODUCT(LN($Y504:$AL504),AlturaTRI!$C$36:$P$36)+SUMPRODUCT(LN(1-$Y504:$AL504),1-AlturaTRI!$C$36:$P$36))</f>
        <v>8.1070486789908602E-6</v>
      </c>
      <c r="Q504" s="13">
        <f ca="1">EXP(SUMPRODUCT(LN($Y504:$AL504),AlturaTRI!$C$37:$P$37)+SUMPRODUCT(LN(1-$Y504:$AL504),1-AlturaTRI!$C$37:$P$37))</f>
        <v>5.2045126892161824E-5</v>
      </c>
      <c r="R504" s="13">
        <f ca="1">EXP(SUMPRODUCT(LN($Y504:$AL504),AlturaTRI!$C$38:$P$38)+SUMPRODUCT(LN(1-$Y504:$AL504),1-AlturaTRI!$C$38:$P$38))</f>
        <v>1.2195231284182106E-5</v>
      </c>
      <c r="S504" s="13">
        <f ca="1">EXP(SUMPRODUCT(LN($Y504:$AL504),AlturaTRI!$C$39:$P$39)+SUMPRODUCT(LN(1-$Y504:$AL504),1-AlturaTRI!$C$39:$P$39))</f>
        <v>9.1207559381994348E-6</v>
      </c>
      <c r="T504" s="13">
        <f ca="1">EXP(SUMPRODUCT(LN($Y504:$AL504),AlturaTRI!$C$40:$P$40)+SUMPRODUCT(LN(1-$Y504:$AL504),1-AlturaTRI!$C$40:$P$40))</f>
        <v>2.6271320020289715E-9</v>
      </c>
      <c r="U504" s="13">
        <f ca="1">EXP(SUMPRODUCT(LN($Y504:$AL504),AlturaTRI!$C$41:$P$41)+SUMPRODUCT(LN(1-$Y504:$AL504),1-AlturaTRI!$C$41:$P$41))</f>
        <v>3.6960305962769335E-6</v>
      </c>
      <c r="V504" s="13">
        <f ca="1">EXP(SUMPRODUCT(LN($Y504:$AL504),AlturaTRI!$C$42:$P$42)+SUMPRODUCT(LN(1-$Y504:$AL504),1-AlturaTRI!$C$42:$P$42))</f>
        <v>1.4155639137908731E-5</v>
      </c>
      <c r="W504" s="13">
        <f ca="1">EXP(SUMPRODUCT(LN($Y504:$AL504),AlturaTRI!$C$43:$P$43)+SUMPRODUCT(LN(1-$Y504:$AL504),1-AlturaTRI!$C$43:$P$43))</f>
        <v>7.8022784899793156E-5</v>
      </c>
      <c r="X504">
        <f t="shared" ca="1" si="67"/>
        <v>2.1216419436824504E-3</v>
      </c>
      <c r="Y504" s="9">
        <f t="shared" si="73"/>
        <v>0.24503028929574699</v>
      </c>
      <c r="Z504" s="9">
        <f t="shared" si="73"/>
        <v>0.2267145490298626</v>
      </c>
      <c r="AA504" s="9">
        <f t="shared" si="73"/>
        <v>0.30017881006888475</v>
      </c>
      <c r="AB504" s="9">
        <f t="shared" si="73"/>
        <v>0.19653127568790393</v>
      </c>
      <c r="AC504" s="9">
        <f t="shared" si="73"/>
        <v>0.23990020129947517</v>
      </c>
      <c r="AD504" s="9">
        <f t="shared" si="73"/>
        <v>0.18906616115508948</v>
      </c>
      <c r="AE504" s="9">
        <f t="shared" si="73"/>
        <v>0.78651688104110928</v>
      </c>
      <c r="AF504" s="9">
        <f t="shared" si="73"/>
        <v>0.61905755934553708</v>
      </c>
      <c r="AG504" s="9">
        <f t="shared" si="73"/>
        <v>0.98829834904777947</v>
      </c>
      <c r="AH504" s="9">
        <f t="shared" si="73"/>
        <v>0.47449671796929604</v>
      </c>
      <c r="AI504" s="9">
        <f t="shared" si="73"/>
        <v>0.46976396096170525</v>
      </c>
      <c r="AJ504" s="9">
        <f t="shared" si="73"/>
        <v>0.23835714434102842</v>
      </c>
      <c r="AK504" s="9">
        <f t="shared" si="73"/>
        <v>0.23492725720585339</v>
      </c>
      <c r="AL504" s="9">
        <f t="shared" si="73"/>
        <v>0.32244468934598114</v>
      </c>
    </row>
    <row r="505" spans="1:38">
      <c r="A505">
        <v>499</v>
      </c>
      <c r="B505">
        <f t="shared" si="68"/>
        <v>0.97999999999995968</v>
      </c>
      <c r="C505">
        <f t="shared" si="66"/>
        <v>1.7583999999999966</v>
      </c>
      <c r="D505" s="13">
        <f>EXP(SUMPRODUCT(LN($Y505:$AL505),AlturaTRI!$C$24:$P$24)+SUMPRODUCT(LN(1-$Y505:$AL505),1-AlturaTRI!$C$24:$P$24))</f>
        <v>8.6312748559235325E-6</v>
      </c>
      <c r="E505" s="13">
        <f ca="1">EXP(SUMPRODUCT(LN($Y505:$AL505),AlturaTRI!$C$25:$P$25)+SUMPRODUCT(LN(1-$Y505:$AL505),1-AlturaTRI!$C$25:$P$25))</f>
        <v>1.7869084172122452E-5</v>
      </c>
      <c r="F505" s="13">
        <f ca="1">EXP(SUMPRODUCT(LN($Y505:$AL505),AlturaTRI!$C$26:$P$26)+SUMPRODUCT(LN(1-$Y505:$AL505),1-AlturaTRI!$C$26:$P$26))</f>
        <v>8.8345044111814783E-8</v>
      </c>
      <c r="G505" s="13">
        <f ca="1">EXP(SUMPRODUCT(LN($Y505:$AL505),AlturaTRI!$C$27:$P$27)+SUMPRODUCT(LN(1-$Y505:$AL505),1-AlturaTRI!$C$27:$P$27))</f>
        <v>2.7941398446216839E-5</v>
      </c>
      <c r="H505" s="13">
        <f ca="1">EXP(SUMPRODUCT(LN($Y505:$AL505),AlturaTRI!$C$28:$P$28)+SUMPRODUCT(LN(1-$Y505:$AL505),1-AlturaTRI!$C$28:$P$28))</f>
        <v>3.5015211273337646E-7</v>
      </c>
      <c r="I505" s="13">
        <f ca="1">EXP(SUMPRODUCT(LN($Y505:$AL505),AlturaTRI!$C$29:$P$29)+SUMPRODUCT(LN(1-$Y505:$AL505),1-AlturaTRI!$C$29:$P$29))</f>
        <v>2.7542918467042503E-8</v>
      </c>
      <c r="J505" s="13">
        <f ca="1">EXP(SUMPRODUCT(LN($Y505:$AL505),AlturaTRI!$C$30:$P$30)+SUMPRODUCT(LN(1-$Y505:$AL505),1-AlturaTRI!$C$30:$P$30))</f>
        <v>1.6487000927586689E-6</v>
      </c>
      <c r="K505" s="13">
        <f ca="1">EXP(SUMPRODUCT(LN($Y505:$AL505),AlturaTRI!$C$31:$P$31)+SUMPRODUCT(LN(1-$Y505:$AL505),1-AlturaTRI!$C$31:$P$31))</f>
        <v>2.6850270191952542E-7</v>
      </c>
      <c r="L505" s="13">
        <f ca="1">EXP(SUMPRODUCT(LN($Y505:$AL505),AlturaTRI!$C$32:$P$32)+SUMPRODUCT(LN(1-$Y505:$AL505),1-AlturaTRI!$C$32:$P$32))</f>
        <v>1.2662811093468676E-7</v>
      </c>
      <c r="M505" s="13">
        <f ca="1">EXP(SUMPRODUCT(LN($Y505:$AL505),AlturaTRI!$C$33:$P$33)+SUMPRODUCT(LN(1-$Y505:$AL505),1-AlturaTRI!$C$33:$P$33))</f>
        <v>6.5926575196476324E-5</v>
      </c>
      <c r="N505" s="13">
        <f ca="1">EXP(SUMPRODUCT(LN($Y505:$AL505),AlturaTRI!$C$34:$P$34)+SUMPRODUCT(LN(1-$Y505:$AL505),1-AlturaTRI!$C$34:$P$34))</f>
        <v>1.6811399264133237E-4</v>
      </c>
      <c r="O505" s="13">
        <f ca="1">EXP(SUMPRODUCT(LN($Y505:$AL505),AlturaTRI!$C$35:$P$35)+SUMPRODUCT(LN(1-$Y505:$AL505),1-AlturaTRI!$C$35:$P$35))</f>
        <v>1.4791249100054272E-5</v>
      </c>
      <c r="P505" s="13">
        <f ca="1">EXP(SUMPRODUCT(LN($Y505:$AL505),AlturaTRI!$C$36:$P$36)+SUMPRODUCT(LN(1-$Y505:$AL505),1-AlturaTRI!$C$36:$P$36))</f>
        <v>8.2692003483508279E-6</v>
      </c>
      <c r="Q505" s="13">
        <f ca="1">EXP(SUMPRODUCT(LN($Y505:$AL505),AlturaTRI!$C$37:$P$37)+SUMPRODUCT(LN(1-$Y505:$AL505),1-AlturaTRI!$C$37:$P$37))</f>
        <v>5.094404469516889E-5</v>
      </c>
      <c r="R505" s="13">
        <f ca="1">EXP(SUMPRODUCT(LN($Y505:$AL505),AlturaTRI!$C$38:$P$38)+SUMPRODUCT(LN(1-$Y505:$AL505),1-AlturaTRI!$C$38:$P$38))</f>
        <v>1.2116445496586394E-5</v>
      </c>
      <c r="S505" s="13">
        <f ca="1">EXP(SUMPRODUCT(LN($Y505:$AL505),AlturaTRI!$C$39:$P$39)+SUMPRODUCT(LN(1-$Y505:$AL505),1-AlturaTRI!$C$39:$P$39))</f>
        <v>1.0193849993835349E-5</v>
      </c>
      <c r="T505" s="13">
        <f ca="1">EXP(SUMPRODUCT(LN($Y505:$AL505),AlturaTRI!$C$40:$P$40)+SUMPRODUCT(LN(1-$Y505:$AL505),1-AlturaTRI!$C$40:$P$40))</f>
        <v>2.7965795453732154E-9</v>
      </c>
      <c r="U505" s="13">
        <f ca="1">EXP(SUMPRODUCT(LN($Y505:$AL505),AlturaTRI!$C$41:$P$41)+SUMPRODUCT(LN(1-$Y505:$AL505),1-AlturaTRI!$C$41:$P$41))</f>
        <v>3.8681201662818976E-6</v>
      </c>
      <c r="V505" s="13">
        <f ca="1">EXP(SUMPRODUCT(LN($Y505:$AL505),AlturaTRI!$C$42:$P$42)+SUMPRODUCT(LN(1-$Y505:$AL505),1-AlturaTRI!$C$42:$P$42))</f>
        <v>1.4335768691922749E-5</v>
      </c>
      <c r="W505" s="13">
        <f ca="1">EXP(SUMPRODUCT(LN($Y505:$AL505),AlturaTRI!$C$43:$P$43)+SUMPRODUCT(LN(1-$Y505:$AL505),1-AlturaTRI!$C$43:$P$43))</f>
        <v>8.027910683143318E-5</v>
      </c>
      <c r="X505">
        <f t="shared" ca="1" si="67"/>
        <v>2.1010564520785491E-3</v>
      </c>
      <c r="Y505" s="9">
        <f t="shared" si="73"/>
        <v>0.24860543309818378</v>
      </c>
      <c r="Z505" s="9">
        <f t="shared" si="73"/>
        <v>0.23019460701245376</v>
      </c>
      <c r="AA505" s="9">
        <f t="shared" si="73"/>
        <v>0.30391699954097984</v>
      </c>
      <c r="AB505" s="9">
        <f t="shared" si="73"/>
        <v>0.1988054833528583</v>
      </c>
      <c r="AC505" s="9">
        <f t="shared" si="73"/>
        <v>0.2428561558162875</v>
      </c>
      <c r="AD505" s="9">
        <f t="shared" si="73"/>
        <v>0.19166503226974818</v>
      </c>
      <c r="AE505" s="9">
        <f t="shared" si="73"/>
        <v>0.79030237763503264</v>
      </c>
      <c r="AF505" s="9">
        <f t="shared" si="73"/>
        <v>0.62341944696256846</v>
      </c>
      <c r="AG505" s="9">
        <f t="shared" si="73"/>
        <v>0.98856884316704619</v>
      </c>
      <c r="AH505" s="9">
        <f t="shared" si="73"/>
        <v>0.48022846856757073</v>
      </c>
      <c r="AI505" s="9">
        <f t="shared" si="73"/>
        <v>0.47480683863470746</v>
      </c>
      <c r="AJ505" s="9">
        <f t="shared" si="73"/>
        <v>0.24308604917689858</v>
      </c>
      <c r="AK505" s="9">
        <f t="shared" si="73"/>
        <v>0.2377211853887008</v>
      </c>
      <c r="AL505" s="9">
        <f t="shared" si="73"/>
        <v>0.32771776704110867</v>
      </c>
    </row>
    <row r="506" spans="1:38">
      <c r="A506">
        <v>500</v>
      </c>
      <c r="B506">
        <f t="shared" si="68"/>
        <v>0.98999999999995969</v>
      </c>
      <c r="C506">
        <f t="shared" si="66"/>
        <v>1.7591999999999968</v>
      </c>
      <c r="D506" s="13">
        <f>EXP(SUMPRODUCT(LN($Y506:$AL506),AlturaTRI!$C$24:$P$24)+SUMPRODUCT(LN(1-$Y506:$AL506),1-AlturaTRI!$C$24:$P$24))</f>
        <v>8.1665525720482048E-6</v>
      </c>
      <c r="E506" s="13">
        <f ca="1">EXP(SUMPRODUCT(LN($Y506:$AL506),AlturaTRI!$C$25:$P$25)+SUMPRODUCT(LN(1-$Y506:$AL506),1-AlturaTRI!$C$25:$P$25))</f>
        <v>1.817818621810496E-5</v>
      </c>
      <c r="F506" s="13">
        <f ca="1">EXP(SUMPRODUCT(LN($Y506:$AL506),AlturaTRI!$C$26:$P$26)+SUMPRODUCT(LN(1-$Y506:$AL506),1-AlturaTRI!$C$26:$P$26))</f>
        <v>8.9957560167762878E-8</v>
      </c>
      <c r="G506" s="13">
        <f ca="1">EXP(SUMPRODUCT(LN($Y506:$AL506),AlturaTRI!$C$27:$P$27)+SUMPRODUCT(LN(1-$Y506:$AL506),1-AlturaTRI!$C$27:$P$27))</f>
        <v>3.0305237157399528E-5</v>
      </c>
      <c r="H506" s="13">
        <f ca="1">EXP(SUMPRODUCT(LN($Y506:$AL506),AlturaTRI!$C$28:$P$28)+SUMPRODUCT(LN(1-$Y506:$AL506),1-AlturaTRI!$C$28:$P$28))</f>
        <v>3.7572643763658346E-7</v>
      </c>
      <c r="I506" s="13">
        <f ca="1">EXP(SUMPRODUCT(LN($Y506:$AL506),AlturaTRI!$C$29:$P$29)+SUMPRODUCT(LN(1-$Y506:$AL506),1-AlturaTRI!$C$29:$P$29))</f>
        <v>2.7926960097303657E-8</v>
      </c>
      <c r="J506" s="13">
        <f ca="1">EXP(SUMPRODUCT(LN($Y506:$AL506),AlturaTRI!$C$30:$P$30)+SUMPRODUCT(LN(1-$Y506:$AL506),1-AlturaTRI!$C$30:$P$30))</f>
        <v>1.7052870372433793E-6</v>
      </c>
      <c r="K506" s="13">
        <f ca="1">EXP(SUMPRODUCT(LN($Y506:$AL506),AlturaTRI!$C$31:$P$31)+SUMPRODUCT(LN(1-$Y506:$AL506),1-AlturaTRI!$C$31:$P$31))</f>
        <v>2.6259246474659386E-7</v>
      </c>
      <c r="L506" s="13">
        <f ca="1">EXP(SUMPRODUCT(LN($Y506:$AL506),AlturaTRI!$C$32:$P$32)+SUMPRODUCT(LN(1-$Y506:$AL506),1-AlturaTRI!$C$32:$P$32))</f>
        <v>1.2280463326123704E-7</v>
      </c>
      <c r="M506" s="13">
        <f ca="1">EXP(SUMPRODUCT(LN($Y506:$AL506),AlturaTRI!$C$33:$P$33)+SUMPRODUCT(LN(1-$Y506:$AL506),1-AlturaTRI!$C$33:$P$33))</f>
        <v>6.5979349007707296E-5</v>
      </c>
      <c r="N506" s="13">
        <f ca="1">EXP(SUMPRODUCT(LN($Y506:$AL506),AlturaTRI!$C$34:$P$34)+SUMPRODUCT(LN(1-$Y506:$AL506),1-AlturaTRI!$C$34:$P$34))</f>
        <v>1.5976729089924396E-4</v>
      </c>
      <c r="O506" s="13">
        <f ca="1">EXP(SUMPRODUCT(LN($Y506:$AL506),AlturaTRI!$C$35:$P$35)+SUMPRODUCT(LN(1-$Y506:$AL506),1-AlturaTRI!$C$35:$P$35))</f>
        <v>1.5145907168344667E-5</v>
      </c>
      <c r="P506" s="13">
        <f ca="1">EXP(SUMPRODUCT(LN($Y506:$AL506),AlturaTRI!$C$36:$P$36)+SUMPRODUCT(LN(1-$Y506:$AL506),1-AlturaTRI!$C$36:$P$36))</f>
        <v>8.4259167181505694E-6</v>
      </c>
      <c r="Q506" s="13">
        <f ca="1">EXP(SUMPRODUCT(LN($Y506:$AL506),AlturaTRI!$C$37:$P$37)+SUMPRODUCT(LN(1-$Y506:$AL506),1-AlturaTRI!$C$37:$P$37))</f>
        <v>4.9814948794745462E-5</v>
      </c>
      <c r="R506" s="13">
        <f ca="1">EXP(SUMPRODUCT(LN($Y506:$AL506),AlturaTRI!$C$38:$P$38)+SUMPRODUCT(LN(1-$Y506:$AL506),1-AlturaTRI!$C$38:$P$38))</f>
        <v>1.2025782349327294E-5</v>
      </c>
      <c r="S506" s="13">
        <f ca="1">EXP(SUMPRODUCT(LN($Y506:$AL506),AlturaTRI!$C$39:$P$39)+SUMPRODUCT(LN(1-$Y506:$AL506),1-AlturaTRI!$C$39:$P$39))</f>
        <v>1.1381475211935476E-5</v>
      </c>
      <c r="T506" s="13">
        <f ca="1">EXP(SUMPRODUCT(LN($Y506:$AL506),AlturaTRI!$C$40:$P$40)+SUMPRODUCT(LN(1-$Y506:$AL506),1-AlturaTRI!$C$40:$P$40))</f>
        <v>2.9738932378686892E-9</v>
      </c>
      <c r="U506" s="13">
        <f ca="1">EXP(SUMPRODUCT(LN($Y506:$AL506),AlturaTRI!$C$41:$P$41)+SUMPRODUCT(LN(1-$Y506:$AL506),1-AlturaTRI!$C$41:$P$41))</f>
        <v>4.0440570297111543E-6</v>
      </c>
      <c r="V506" s="13">
        <f ca="1">EXP(SUMPRODUCT(LN($Y506:$AL506),AlturaTRI!$C$42:$P$42)+SUMPRODUCT(LN(1-$Y506:$AL506),1-AlturaTRI!$C$42:$P$42))</f>
        <v>1.4503252286133075E-5</v>
      </c>
      <c r="W506" s="13">
        <f ca="1">EXP(SUMPRODUCT(LN($Y506:$AL506),AlturaTRI!$C$43:$P$43)+SUMPRODUCT(LN(1-$Y506:$AL506),1-AlturaTRI!$C$43:$P$43))</f>
        <v>8.2515689071190046E-5</v>
      </c>
      <c r="X506">
        <f t="shared" ca="1" si="67"/>
        <v>2.0804626370695112E-3</v>
      </c>
      <c r="Y506" s="9">
        <f t="shared" si="73"/>
        <v>0.25221531400442654</v>
      </c>
      <c r="Z506" s="9">
        <f t="shared" si="73"/>
        <v>0.2337119388534763</v>
      </c>
      <c r="AA506" s="9">
        <f t="shared" si="73"/>
        <v>0.3076812743560341</v>
      </c>
      <c r="AB506" s="9">
        <f t="shared" si="73"/>
        <v>0.2010994208059094</v>
      </c>
      <c r="AC506" s="9">
        <f t="shared" si="73"/>
        <v>0.24583675253903567</v>
      </c>
      <c r="AD506" s="9">
        <f t="shared" si="73"/>
        <v>0.19429106802099239</v>
      </c>
      <c r="AE506" s="9">
        <f t="shared" si="73"/>
        <v>0.7940383271954341</v>
      </c>
      <c r="AF506" s="9">
        <f t="shared" si="73"/>
        <v>0.62776142156062831</v>
      </c>
      <c r="AG506" s="9">
        <f t="shared" si="73"/>
        <v>0.98883315522280957</v>
      </c>
      <c r="AH506" s="9">
        <f t="shared" si="73"/>
        <v>0.48596542846157686</v>
      </c>
      <c r="AI506" s="9">
        <f t="shared" si="73"/>
        <v>0.47985486001510352</v>
      </c>
      <c r="AJ506" s="9">
        <f t="shared" si="73"/>
        <v>0.24787823974255507</v>
      </c>
      <c r="AK506" s="9">
        <f t="shared" si="73"/>
        <v>0.24053789435656922</v>
      </c>
      <c r="AL506" s="9">
        <f t="shared" si="73"/>
        <v>0.33303469210904213</v>
      </c>
    </row>
    <row r="507" spans="1:38">
      <c r="A507">
        <v>501</v>
      </c>
      <c r="B507">
        <f t="shared" si="68"/>
        <v>0.9999999999999597</v>
      </c>
      <c r="C507">
        <f t="shared" si="66"/>
        <v>1.7599999999999967</v>
      </c>
      <c r="D507" s="13">
        <f>EXP(SUMPRODUCT(LN($Y507:$AL507),AlturaTRI!$C$24:$P$24)+SUMPRODUCT(LN(1-$Y507:$AL507),1-AlturaTRI!$C$24:$P$24))</f>
        <v>7.7188660329916235E-6</v>
      </c>
      <c r="E507" s="13">
        <f ca="1">EXP(SUMPRODUCT(LN($Y507:$AL507),AlturaTRI!$C$25:$P$25)+SUMPRODUCT(LN(1-$Y507:$AL507),1-AlturaTRI!$C$25:$P$25))</f>
        <v>1.8473523067423617E-5</v>
      </c>
      <c r="F507" s="13">
        <f ca="1">EXP(SUMPRODUCT(LN($Y507:$AL507),AlturaTRI!$C$26:$P$26)+SUMPRODUCT(LN(1-$Y507:$AL507),1-AlturaTRI!$C$26:$P$26))</f>
        <v>9.1504840790168992E-8</v>
      </c>
      <c r="G507" s="13">
        <f ca="1">EXP(SUMPRODUCT(LN($Y507:$AL507),AlturaTRI!$C$27:$P$27)+SUMPRODUCT(LN(1-$Y507:$AL507),1-AlturaTRI!$C$27:$P$27))</f>
        <v>3.2835086236812586E-5</v>
      </c>
      <c r="H507" s="13">
        <f ca="1">EXP(SUMPRODUCT(LN($Y507:$AL507),AlturaTRI!$C$28:$P$28)+SUMPRODUCT(LN(1-$Y507:$AL507),1-AlturaTRI!$C$28:$P$28))</f>
        <v>4.0275198013319938E-7</v>
      </c>
      <c r="I507" s="13">
        <f ca="1">EXP(SUMPRODUCT(LN($Y507:$AL507),AlturaTRI!$C$29:$P$29)+SUMPRODUCT(LN(1-$Y507:$AL507),1-AlturaTRI!$C$29:$P$29))</f>
        <v>2.8287091690160999E-8</v>
      </c>
      <c r="J507" s="13">
        <f ca="1">EXP(SUMPRODUCT(LN($Y507:$AL507),AlturaTRI!$C$30:$P$30)+SUMPRODUCT(LN(1-$Y507:$AL507),1-AlturaTRI!$C$30:$P$30))</f>
        <v>1.7619932684327239E-6</v>
      </c>
      <c r="K507" s="13">
        <f ca="1">EXP(SUMPRODUCT(LN($Y507:$AL507),AlturaTRI!$C$31:$P$31)+SUMPRODUCT(LN(1-$Y507:$AL507),1-AlturaTRI!$C$31:$P$31))</f>
        <v>2.5654690788574289E-7</v>
      </c>
      <c r="L507" s="13">
        <f ca="1">EXP(SUMPRODUCT(LN($Y507:$AL507),AlturaTRI!$C$32:$P$32)+SUMPRODUCT(LN(1-$Y507:$AL507),1-AlturaTRI!$C$32:$P$32))</f>
        <v>1.1897351771711768E-7</v>
      </c>
      <c r="M507" s="13">
        <f ca="1">EXP(SUMPRODUCT(LN($Y507:$AL507),AlturaTRI!$C$33:$P$33)+SUMPRODUCT(LN(1-$Y507:$AL507),1-AlturaTRI!$C$33:$P$33))</f>
        <v>6.5963920996845241E-5</v>
      </c>
      <c r="N507" s="13">
        <f ca="1">EXP(SUMPRODUCT(LN($Y507:$AL507),AlturaTRI!$C$34:$P$34)+SUMPRODUCT(LN(1-$Y507:$AL507),1-AlturaTRI!$C$34:$P$34))</f>
        <v>1.516780739903843E-4</v>
      </c>
      <c r="O507" s="13">
        <f ca="1">EXP(SUMPRODUCT(LN($Y507:$AL507),AlturaTRI!$C$35:$P$35)+SUMPRODUCT(LN(1-$Y507:$AL507),1-AlturaTRI!$C$35:$P$35))</f>
        <v>1.5493040490188739E-5</v>
      </c>
      <c r="P507" s="13">
        <f ca="1">EXP(SUMPRODUCT(LN($Y507:$AL507),AlturaTRI!$C$36:$P$36)+SUMPRODUCT(LN(1-$Y507:$AL507),1-AlturaTRI!$C$36:$P$36))</f>
        <v>8.5767299498267038E-6</v>
      </c>
      <c r="Q507" s="13">
        <f ca="1">EXP(SUMPRODUCT(LN($Y507:$AL507),AlturaTRI!$C$37:$P$37)+SUMPRODUCT(LN(1-$Y507:$AL507),1-AlturaTRI!$C$37:$P$37))</f>
        <v>4.8660534994791847E-5</v>
      </c>
      <c r="R507" s="13">
        <f ca="1">EXP(SUMPRODUCT(LN($Y507:$AL507),AlturaTRI!$C$38:$P$38)+SUMPRODUCT(LN(1-$Y507:$AL507),1-AlturaTRI!$C$38:$P$38))</f>
        <v>1.1923461987745632E-5</v>
      </c>
      <c r="S507" s="13">
        <f ca="1">EXP(SUMPRODUCT(LN($Y507:$AL507),AlturaTRI!$C$39:$P$39)+SUMPRODUCT(LN(1-$Y507:$AL507),1-AlturaTRI!$C$39:$P$39))</f>
        <v>1.269433049554139E-5</v>
      </c>
      <c r="T507" s="13">
        <f ca="1">EXP(SUMPRODUCT(LN($Y507:$AL507),AlturaTRI!$C$40:$P$40)+SUMPRODUCT(LN(1-$Y507:$AL507),1-AlturaTRI!$C$40:$P$40))</f>
        <v>3.1591809043966318E-9</v>
      </c>
      <c r="U507" s="13">
        <f ca="1">EXP(SUMPRODUCT(LN($Y507:$AL507),AlturaTRI!$C$41:$P$41)+SUMPRODUCT(LN(1-$Y507:$AL507),1-AlturaTRI!$C$41:$P$41))</f>
        <v>4.2236265501371427E-6</v>
      </c>
      <c r="V507" s="13">
        <f ca="1">EXP(SUMPRODUCT(LN($Y507:$AL507),AlturaTRI!$C$42:$P$42)+SUMPRODUCT(LN(1-$Y507:$AL507),1-AlturaTRI!$C$42:$P$42))</f>
        <v>1.4657528388450265E-5</v>
      </c>
      <c r="W507" s="13">
        <f ca="1">EXP(SUMPRODUCT(LN($Y507:$AL507),AlturaTRI!$C$43:$P$43)+SUMPRODUCT(LN(1-$Y507:$AL507),1-AlturaTRI!$C$43:$P$43))</f>
        <v>8.4726927022414834E-5</v>
      </c>
      <c r="X507">
        <f t="shared" ca="1" si="67"/>
        <v>2.0598646786111688E-3</v>
      </c>
      <c r="Y507" s="9">
        <f t="shared" ref="Y507:AL516" si="74">1/(1+EXP(-1.7*Y$2*($B507-Y$3)))</f>
        <v>0.25585976346715844</v>
      </c>
      <c r="Z507" s="9">
        <f t="shared" si="74"/>
        <v>0.23726645005923447</v>
      </c>
      <c r="AA507" s="9">
        <f t="shared" si="74"/>
        <v>0.3114713105498868</v>
      </c>
      <c r="AB507" s="9">
        <f t="shared" si="74"/>
        <v>0.20341310699122675</v>
      </c>
      <c r="AC507" s="9">
        <f t="shared" si="74"/>
        <v>0.24884190769699505</v>
      </c>
      <c r="AD507" s="9">
        <f t="shared" si="74"/>
        <v>0.19694431736044271</v>
      </c>
      <c r="AE507" s="9">
        <f t="shared" si="74"/>
        <v>0.79772475311358038</v>
      </c>
      <c r="AF507" s="9">
        <f t="shared" si="74"/>
        <v>0.63208287834040044</v>
      </c>
      <c r="AG507" s="9">
        <f t="shared" si="74"/>
        <v>0.98909142327366351</v>
      </c>
      <c r="AH507" s="9">
        <f t="shared" si="74"/>
        <v>0.49170608898102219</v>
      </c>
      <c r="AI507" s="9">
        <f t="shared" si="74"/>
        <v>0.4849069982190245</v>
      </c>
      <c r="AJ507" s="9">
        <f t="shared" si="74"/>
        <v>0.25273335886017811</v>
      </c>
      <c r="AK507" s="9">
        <f t="shared" si="74"/>
        <v>0.2433773222158406</v>
      </c>
      <c r="AL507" s="9">
        <f t="shared" si="74"/>
        <v>0.33839445920047229</v>
      </c>
    </row>
    <row r="508" spans="1:38">
      <c r="A508">
        <v>502</v>
      </c>
      <c r="B508">
        <f t="shared" si="68"/>
        <v>1.0099999999999596</v>
      </c>
      <c r="C508">
        <f t="shared" si="66"/>
        <v>1.7607999999999966</v>
      </c>
      <c r="D508" s="13">
        <f>EXP(SUMPRODUCT(LN($Y508:$AL508),AlturaTRI!$C$24:$P$24)+SUMPRODUCT(LN(1-$Y508:$AL508),1-AlturaTRI!$C$24:$P$24))</f>
        <v>7.2881487745926552E-6</v>
      </c>
      <c r="E508" s="13">
        <f ca="1">EXP(SUMPRODUCT(LN($Y508:$AL508),AlturaTRI!$C$25:$P$25)+SUMPRODUCT(LN(1-$Y508:$AL508),1-AlturaTRI!$C$25:$P$25))</f>
        <v>1.8754171839667052E-5</v>
      </c>
      <c r="F508" s="13">
        <f ca="1">EXP(SUMPRODUCT(LN($Y508:$AL508),AlturaTRI!$C$26:$P$26)+SUMPRODUCT(LN(1-$Y508:$AL508),1-AlturaTRI!$C$26:$P$26))</f>
        <v>9.2982122612945E-8</v>
      </c>
      <c r="G508" s="13">
        <f ca="1">EXP(SUMPRODUCT(LN($Y508:$AL508),AlturaTRI!$C$27:$P$27)+SUMPRODUCT(LN(1-$Y508:$AL508),1-AlturaTRI!$C$27:$P$27))</f>
        <v>3.5539197763741608E-5</v>
      </c>
      <c r="H508" s="13">
        <f ca="1">EXP(SUMPRODUCT(LN($Y508:$AL508),AlturaTRI!$C$28:$P$28)+SUMPRODUCT(LN(1-$Y508:$AL508),1-AlturaTRI!$C$28:$P$28))</f>
        <v>4.3127332626999177E-7</v>
      </c>
      <c r="I508" s="13">
        <f ca="1">EXP(SUMPRODUCT(LN($Y508:$AL508),AlturaTRI!$C$29:$P$29)+SUMPRODUCT(LN(1-$Y508:$AL508),1-AlturaTRI!$C$29:$P$29))</f>
        <v>2.8622127797959723E-8</v>
      </c>
      <c r="J508" s="13">
        <f ca="1">EXP(SUMPRODUCT(LN($Y508:$AL508),AlturaTRI!$C$30:$P$30)+SUMPRODUCT(LN(1-$Y508:$AL508),1-AlturaTRI!$C$30:$P$30))</f>
        <v>1.8186954640312565E-6</v>
      </c>
      <c r="K508" s="13">
        <f ca="1">EXP(SUMPRODUCT(LN($Y508:$AL508),AlturaTRI!$C$31:$P$31)+SUMPRODUCT(LN(1-$Y508:$AL508),1-AlturaTRI!$C$31:$P$31))</f>
        <v>2.5038037995887274E-7</v>
      </c>
      <c r="L508" s="13">
        <f ca="1">EXP(SUMPRODUCT(LN($Y508:$AL508),AlturaTRI!$C$32:$P$32)+SUMPRODUCT(LN(1-$Y508:$AL508),1-AlturaTRI!$C$32:$P$32))</f>
        <v>1.1514228332495784E-7</v>
      </c>
      <c r="M508" s="13">
        <f ca="1">EXP(SUMPRODUCT(LN($Y508:$AL508),AlturaTRI!$C$33:$P$33)+SUMPRODUCT(LN(1-$Y508:$AL508),1-AlturaTRI!$C$33:$P$33))</f>
        <v>6.5880044546864542E-5</v>
      </c>
      <c r="N508" s="13">
        <f ca="1">EXP(SUMPRODUCT(LN($Y508:$AL508),AlturaTRI!$C$34:$P$34)+SUMPRODUCT(LN(1-$Y508:$AL508),1-AlturaTRI!$C$34:$P$34))</f>
        <v>1.4384895928644734E-4</v>
      </c>
      <c r="O508" s="13">
        <f ca="1">EXP(SUMPRODUCT(LN($Y508:$AL508),AlturaTRI!$C$35:$P$35)+SUMPRODUCT(LN(1-$Y508:$AL508),1-AlturaTRI!$C$35:$P$35))</f>
        <v>1.5831680098879751E-5</v>
      </c>
      <c r="P508" s="13">
        <f ca="1">EXP(SUMPRODUCT(LN($Y508:$AL508),AlturaTRI!$C$36:$P$36)+SUMPRODUCT(LN(1-$Y508:$AL508),1-AlturaTRI!$C$36:$P$36))</f>
        <v>8.7211808854667868E-6</v>
      </c>
      <c r="Q508" s="13">
        <f ca="1">EXP(SUMPRODUCT(LN($Y508:$AL508),AlturaTRI!$C$37:$P$37)+SUMPRODUCT(LN(1-$Y508:$AL508),1-AlturaTRI!$C$37:$P$37))</f>
        <v>4.7483536304553961E-5</v>
      </c>
      <c r="R508" s="13">
        <f ca="1">EXP(SUMPRODUCT(LN($Y508:$AL508),AlturaTRI!$C$38:$P$38)+SUMPRODUCT(LN(1-$Y508:$AL508),1-AlturaTRI!$C$38:$P$38))</f>
        <v>1.1809741408576009E-5</v>
      </c>
      <c r="S508" s="13">
        <f ca="1">EXP(SUMPRODUCT(LN($Y508:$AL508),AlturaTRI!$C$39:$P$39)+SUMPRODUCT(LN(1-$Y508:$AL508),1-AlturaTRI!$C$39:$P$39))</f>
        <v>1.4143927764009045E-5</v>
      </c>
      <c r="T508" s="13">
        <f ca="1">EXP(SUMPRODUCT(LN($Y508:$AL508),AlturaTRI!$C$40:$P$40)+SUMPRODUCT(LN(1-$Y508:$AL508),1-AlturaTRI!$C$40:$P$40))</f>
        <v>3.3525294576490901E-9</v>
      </c>
      <c r="U508" s="13">
        <f ca="1">EXP(SUMPRODUCT(LN($Y508:$AL508),AlturaTRI!$C$41:$P$41)+SUMPRODUCT(LN(1-$Y508:$AL508),1-AlturaTRI!$C$41:$P$41))</f>
        <v>4.4065909244990853E-6</v>
      </c>
      <c r="V508" s="13">
        <f ca="1">EXP(SUMPRODUCT(LN($Y508:$AL508),AlturaTRI!$C$42:$P$42)+SUMPRODUCT(LN(1-$Y508:$AL508),1-AlturaTRI!$C$42:$P$42))</f>
        <v>1.4798069782362468E-5</v>
      </c>
      <c r="W508" s="13">
        <f ca="1">EXP(SUMPRODUCT(LN($Y508:$AL508),AlturaTRI!$C$43:$P$43)+SUMPRODUCT(LN(1-$Y508:$AL508),1-AlturaTRI!$C$43:$P$43))</f>
        <v>8.6907121224875027E-5</v>
      </c>
      <c r="X508">
        <f t="shared" ca="1" si="67"/>
        <v>2.0392667167198103E-3</v>
      </c>
      <c r="Y508" s="9">
        <f t="shared" si="74"/>
        <v>0.259538596788988</v>
      </c>
      <c r="Z508" s="9">
        <f t="shared" si="74"/>
        <v>0.24085802948309781</v>
      </c>
      <c r="AA508" s="9">
        <f t="shared" si="74"/>
        <v>0.31528677155452972</v>
      </c>
      <c r="AB508" s="9">
        <f t="shared" si="74"/>
        <v>0.20574655708487258</v>
      </c>
      <c r="AC508" s="9">
        <f t="shared" si="74"/>
        <v>0.25187152968145426</v>
      </c>
      <c r="AD508" s="9">
        <f t="shared" si="74"/>
        <v>0.19962482244213658</v>
      </c>
      <c r="AE508" s="9">
        <f t="shared" si="74"/>
        <v>0.80136170332597556</v>
      </c>
      <c r="AF508" s="9">
        <f t="shared" si="74"/>
        <v>0.63638322522108448</v>
      </c>
      <c r="AG508" s="9">
        <f t="shared" si="74"/>
        <v>0.98934378244288634</v>
      </c>
      <c r="AH508" s="9">
        <f t="shared" si="74"/>
        <v>0.49744893755481018</v>
      </c>
      <c r="AI508" s="9">
        <f t="shared" si="74"/>
        <v>0.48996222300062525</v>
      </c>
      <c r="AJ508" s="9">
        <f t="shared" si="74"/>
        <v>0.25765099723934926</v>
      </c>
      <c r="AK508" s="9">
        <f t="shared" si="74"/>
        <v>0.2462394005820179</v>
      </c>
      <c r="AL508" s="9">
        <f t="shared" si="74"/>
        <v>0.34379602176001117</v>
      </c>
    </row>
    <row r="509" spans="1:38">
      <c r="A509">
        <v>503</v>
      </c>
      <c r="B509">
        <f t="shared" si="68"/>
        <v>1.0199999999999596</v>
      </c>
      <c r="C509">
        <f t="shared" si="66"/>
        <v>1.7615999999999967</v>
      </c>
      <c r="D509" s="13">
        <f>EXP(SUMPRODUCT(LN($Y509:$AL509),AlturaTRI!$C$24:$P$24)+SUMPRODUCT(LN(1-$Y509:$AL509),1-AlturaTRI!$C$24:$P$24))</f>
        <v>6.874293142041532E-6</v>
      </c>
      <c r="E509" s="13">
        <f ca="1">EXP(SUMPRODUCT(LN($Y509:$AL509),AlturaTRI!$C$25:$P$25)+SUMPRODUCT(LN(1-$Y509:$AL509),1-AlturaTRI!$C$25:$P$25))</f>
        <v>1.9019239503400167E-5</v>
      </c>
      <c r="F509" s="13">
        <f ca="1">EXP(SUMPRODUCT(LN($Y509:$AL509),AlturaTRI!$C$26:$P$26)+SUMPRODUCT(LN(1-$Y509:$AL509),1-AlturaTRI!$C$26:$P$26))</f>
        <v>9.4384772873940525E-8</v>
      </c>
      <c r="G509" s="13">
        <f ca="1">EXP(SUMPRODUCT(LN($Y509:$AL509),AlturaTRI!$C$27:$P$27)+SUMPRODUCT(LN(1-$Y509:$AL509),1-AlturaTRI!$C$27:$P$27))</f>
        <v>3.8425910917265892E-5</v>
      </c>
      <c r="H509" s="13">
        <f ca="1">EXP(SUMPRODUCT(LN($Y509:$AL509),AlturaTRI!$C$28:$P$28)+SUMPRODUCT(LN(1-$Y509:$AL509),1-AlturaTRI!$C$28:$P$28))</f>
        <v>4.6133308864265702E-7</v>
      </c>
      <c r="I509" s="13">
        <f ca="1">EXP(SUMPRODUCT(LN($Y509:$AL509),AlturaTRI!$C$29:$P$29)+SUMPRODUCT(LN(1-$Y509:$AL509),1-AlturaTRI!$C$29:$P$29))</f>
        <v>2.8930945516383556E-8</v>
      </c>
      <c r="J509" s="13">
        <f ca="1">EXP(SUMPRODUCT(LN($Y509:$AL509),AlturaTRI!$C$30:$P$30)+SUMPRODUCT(LN(1-$Y509:$AL509),1-AlturaTRI!$C$30:$P$30))</f>
        <v>1.8752657208658375E-6</v>
      </c>
      <c r="K509" s="13">
        <f ca="1">EXP(SUMPRODUCT(LN($Y509:$AL509),AlturaTRI!$C$31:$P$31)+SUMPRODUCT(LN(1-$Y509:$AL509),1-AlturaTRI!$C$31:$P$31))</f>
        <v>2.4410737261481741E-7</v>
      </c>
      <c r="L509" s="13">
        <f ca="1">EXP(SUMPRODUCT(LN($Y509:$AL509),AlturaTRI!$C$32:$P$32)+SUMPRODUCT(LN(1-$Y509:$AL509),1-AlturaTRI!$C$32:$P$32))</f>
        <v>1.1131827423336198E-7</v>
      </c>
      <c r="M509" s="13">
        <f ca="1">EXP(SUMPRODUCT(LN($Y509:$AL509),AlturaTRI!$C$33:$P$33)+SUMPRODUCT(LN(1-$Y509:$AL509),1-AlturaTRI!$C$33:$P$33))</f>
        <v>6.5727694352369427E-5</v>
      </c>
      <c r="N509" s="13">
        <f ca="1">EXP(SUMPRODUCT(LN($Y509:$AL509),AlturaTRI!$C$34:$P$34)+SUMPRODUCT(LN(1-$Y509:$AL509),1-AlturaTRI!$C$34:$P$34))</f>
        <v>1.3628176064864989E-4</v>
      </c>
      <c r="O509" s="13">
        <f ca="1">EXP(SUMPRODUCT(LN($Y509:$AL509),AlturaTRI!$C$35:$P$35)+SUMPRODUCT(LN(1-$Y509:$AL509),1-AlturaTRI!$C$35:$P$35))</f>
        <v>1.6160859262831309E-5</v>
      </c>
      <c r="P509" s="13">
        <f ca="1">EXP(SUMPRODUCT(LN($Y509:$AL509),AlturaTRI!$C$36:$P$36)+SUMPRODUCT(LN(1-$Y509:$AL509),1-AlturaTRI!$C$36:$P$36))</f>
        <v>8.8588213809656309E-6</v>
      </c>
      <c r="Q509" s="13">
        <f ca="1">EXP(SUMPRODUCT(LN($Y509:$AL509),AlturaTRI!$C$37:$P$37)+SUMPRODUCT(LN(1-$Y509:$AL509),1-AlturaTRI!$C$37:$P$37))</f>
        <v>4.6286711162381327E-5</v>
      </c>
      <c r="R509" s="13">
        <f ca="1">EXP(SUMPRODUCT(LN($Y509:$AL509),AlturaTRI!$C$38:$P$38)+SUMPRODUCT(LN(1-$Y509:$AL509),1-AlturaTRI!$C$38:$P$38))</f>
        <v>1.1684913384575062E-5</v>
      </c>
      <c r="S509" s="13">
        <f ca="1">EXP(SUMPRODUCT(LN($Y509:$AL509),AlturaTRI!$C$39:$P$39)+SUMPRODUCT(LN(1-$Y509:$AL509),1-AlturaTRI!$C$39:$P$39))</f>
        <v>1.5742632269368686E-5</v>
      </c>
      <c r="T509" s="13">
        <f ca="1">EXP(SUMPRODUCT(LN($Y509:$AL509),AlturaTRI!$C$40:$P$40)+SUMPRODUCT(LN(1-$Y509:$AL509),1-AlturaTRI!$C$40:$P$40))</f>
        <v>3.5540030979126979E-9</v>
      </c>
      <c r="U509" s="13">
        <f ca="1">EXP(SUMPRODUCT(LN($Y509:$AL509),AlturaTRI!$C$41:$P$41)+SUMPRODUCT(LN(1-$Y509:$AL509),1-AlturaTRI!$C$41:$P$41))</f>
        <v>4.5926891597155983E-6</v>
      </c>
      <c r="V509" s="13">
        <f ca="1">EXP(SUMPRODUCT(LN($Y509:$AL509),AlturaTRI!$C$42:$P$42)+SUMPRODUCT(LN(1-$Y509:$AL509),1-AlturaTRI!$C$42:$P$42))</f>
        <v>1.492438660267591E-5</v>
      </c>
      <c r="W509" s="13">
        <f ca="1">EXP(SUMPRODUCT(LN($Y509:$AL509),AlturaTRI!$C$43:$P$43)+SUMPRODUCT(LN(1-$Y509:$AL509),1-AlturaTRI!$C$43:$P$43))</f>
        <v>8.9050500751223496E-5</v>
      </c>
      <c r="X509">
        <f t="shared" ca="1" si="67"/>
        <v>2.0186728502199227E-3</v>
      </c>
      <c r="Y509" s="9">
        <f t="shared" si="74"/>
        <v>0.26325161293522642</v>
      </c>
      <c r="Z509" s="9">
        <f t="shared" si="74"/>
        <v>0.24448654904932182</v>
      </c>
      <c r="AA509" s="9">
        <f t="shared" si="74"/>
        <v>0.31912730822434771</v>
      </c>
      <c r="AB509" s="9">
        <f t="shared" si="74"/>
        <v>0.20809978242472282</v>
      </c>
      <c r="AC509" s="9">
        <f t="shared" si="74"/>
        <v>0.2549255189587924</v>
      </c>
      <c r="AD509" s="9">
        <f t="shared" si="74"/>
        <v>0.20233261846181635</v>
      </c>
      <c r="AE509" s="9">
        <f t="shared" si="74"/>
        <v>0.80494924962386682</v>
      </c>
      <c r="AF509" s="9">
        <f t="shared" si="74"/>
        <v>0.64066188310970307</v>
      </c>
      <c r="AG509" s="9">
        <f t="shared" si="74"/>
        <v>0.98959036497403619</v>
      </c>
      <c r="AH509" s="9">
        <f t="shared" si="74"/>
        <v>0.50319245930365708</v>
      </c>
      <c r="AI509" s="9">
        <f t="shared" si="74"/>
        <v>0.49501950159072983</v>
      </c>
      <c r="AJ509" s="9">
        <f t="shared" si="74"/>
        <v>0.2626306925989631</v>
      </c>
      <c r="AK509" s="9">
        <f t="shared" si="74"/>
        <v>0.24912405450382225</v>
      </c>
      <c r="AL509" s="9">
        <f t="shared" si="74"/>
        <v>0.34923829252291316</v>
      </c>
    </row>
    <row r="510" spans="1:38">
      <c r="A510">
        <v>504</v>
      </c>
      <c r="B510">
        <f t="shared" si="68"/>
        <v>1.0299999999999596</v>
      </c>
      <c r="C510">
        <f t="shared" si="66"/>
        <v>1.7623999999999966</v>
      </c>
      <c r="D510" s="13">
        <f>EXP(SUMPRODUCT(LN($Y510:$AL510),AlturaTRI!$C$24:$P$24)+SUMPRODUCT(LN(1-$Y510:$AL510),1-AlturaTRI!$C$24:$P$24))</f>
        <v>6.4771524243721141E-6</v>
      </c>
      <c r="E510" s="13">
        <f ca="1">EXP(SUMPRODUCT(LN($Y510:$AL510),AlturaTRI!$C$25:$P$25)+SUMPRODUCT(LN(1-$Y510:$AL510),1-AlturaTRI!$C$25:$P$25))</f>
        <v>1.9267867655236128E-5</v>
      </c>
      <c r="F510" s="13">
        <f ca="1">EXP(SUMPRODUCT(LN($Y510:$AL510),AlturaTRI!$C$26:$P$26)+SUMPRODUCT(LN(1-$Y510:$AL510),1-AlturaTRI!$C$26:$P$26))</f>
        <v>9.5708313807767448E-8</v>
      </c>
      <c r="G510" s="13">
        <f ca="1">EXP(SUMPRODUCT(LN($Y510:$AL510),AlturaTRI!$C$27:$P$27)+SUMPRODUCT(LN(1-$Y510:$AL510),1-AlturaTRI!$C$27:$P$27))</f>
        <v>4.1503619598912581E-5</v>
      </c>
      <c r="H510" s="13">
        <f ca="1">EXP(SUMPRODUCT(LN($Y510:$AL510),AlturaTRI!$C$28:$P$28)+SUMPRODUCT(LN(1-$Y510:$AL510),1-AlturaTRI!$C$28:$P$28))</f>
        <v>4.9297155706345339E-7</v>
      </c>
      <c r="I510" s="13">
        <f ca="1">EXP(SUMPRODUCT(LN($Y510:$AL510),AlturaTRI!$C$29:$P$29)+SUMPRODUCT(LN(1-$Y510:$AL510),1-AlturaTRI!$C$29:$P$29))</f>
        <v>2.9212490836128567E-8</v>
      </c>
      <c r="J510" s="13">
        <f ca="1">EXP(SUMPRODUCT(LN($Y510:$AL510),AlturaTRI!$C$30:$P$30)+SUMPRODUCT(LN(1-$Y510:$AL510),1-AlturaTRI!$C$30:$P$30))</f>
        <v>1.9315719816078264E-6</v>
      </c>
      <c r="K510" s="13">
        <f ca="1">EXP(SUMPRODUCT(LN($Y510:$AL510),AlturaTRI!$C$31:$P$31)+SUMPRODUCT(LN(1-$Y510:$AL510),1-AlturaTRI!$C$31:$P$31))</f>
        <v>2.3774245844506884E-7</v>
      </c>
      <c r="L510" s="13">
        <f ca="1">EXP(SUMPRODUCT(LN($Y510:$AL510),AlturaTRI!$C$32:$P$32)+SUMPRODUCT(LN(1-$Y510:$AL510),1-AlturaTRI!$C$32:$P$32))</f>
        <v>1.0750863382732389E-7</v>
      </c>
      <c r="M510" s="13">
        <f ca="1">EXP(SUMPRODUCT(LN($Y510:$AL510),AlturaTRI!$C$33:$P$33)+SUMPRODUCT(LN(1-$Y510:$AL510),1-AlturaTRI!$C$33:$P$33))</f>
        <v>6.5507068187548701E-5</v>
      </c>
      <c r="N510" s="13">
        <f ca="1">EXP(SUMPRODUCT(LN($Y510:$AL510),AlturaTRI!$C$34:$P$34)+SUMPRODUCT(LN(1-$Y510:$AL510),1-AlturaTRI!$C$34:$P$34))</f>
        <v>1.289775128551116E-4</v>
      </c>
      <c r="O510" s="13">
        <f ca="1">EXP(SUMPRODUCT(LN($Y510:$AL510),AlturaTRI!$C$35:$P$35)+SUMPRODUCT(LN(1-$Y510:$AL510),1-AlturaTRI!$C$35:$P$35))</f>
        <v>1.6479618039757334E-5</v>
      </c>
      <c r="P510" s="13">
        <f ca="1">EXP(SUMPRODUCT(LN($Y510:$AL510),AlturaTRI!$C$36:$P$36)+SUMPRODUCT(LN(1-$Y510:$AL510),1-AlturaTRI!$C$36:$P$36))</f>
        <v>8.9892166370414491E-6</v>
      </c>
      <c r="Q510" s="13">
        <f ca="1">EXP(SUMPRODUCT(LN($Y510:$AL510),AlturaTRI!$C$37:$P$37)+SUMPRODUCT(LN(1-$Y510:$AL510),1-AlturaTRI!$C$37:$P$37))</f>
        <v>4.5072831644995645E-5</v>
      </c>
      <c r="R510" s="13">
        <f ca="1">EXP(SUMPRODUCT(LN($Y510:$AL510),AlturaTRI!$C$38:$P$38)+SUMPRODUCT(LN(1-$Y510:$AL510),1-AlturaTRI!$C$38:$P$38))</f>
        <v>1.1549305187419792E-5</v>
      </c>
      <c r="S510" s="13">
        <f ca="1">EXP(SUMPRODUCT(LN($Y510:$AL510),AlturaTRI!$C$39:$P$39)+SUMPRODUCT(LN(1-$Y510:$AL510),1-AlturaTRI!$C$39:$P$39))</f>
        <v>1.7503702490931296E-5</v>
      </c>
      <c r="T510" s="13">
        <f ca="1">EXP(SUMPRODUCT(LN($Y510:$AL510),AlturaTRI!$C$40:$P$40)+SUMPRODUCT(LN(1-$Y510:$AL510),1-AlturaTRI!$C$40:$P$40))</f>
        <v>3.7636415319491841E-9</v>
      </c>
      <c r="U510" s="13">
        <f ca="1">EXP(SUMPRODUCT(LN($Y510:$AL510),AlturaTRI!$C$41:$P$41)+SUMPRODUCT(LN(1-$Y510:$AL510),1-AlturaTRI!$C$41:$P$41))</f>
        <v>4.7816371890049045E-6</v>
      </c>
      <c r="V510" s="13">
        <f ca="1">EXP(SUMPRODUCT(LN($Y510:$AL510),AlturaTRI!$C$42:$P$42)+SUMPRODUCT(LN(1-$Y510:$AL510),1-AlturaTRI!$C$42:$P$42))</f>
        <v>1.5036029216092024E-5</v>
      </c>
      <c r="W510" s="13">
        <f ca="1">EXP(SUMPRODUCT(LN($Y510:$AL510),AlturaTRI!$C$43:$P$43)+SUMPRODUCT(LN(1-$Y510:$AL510),1-AlturaTRI!$C$43:$P$43))</f>
        <v>9.1151247845284764E-5</v>
      </c>
      <c r="X510">
        <f t="shared" ca="1" si="67"/>
        <v>1.9980871355248868E-3</v>
      </c>
      <c r="Y510" s="9">
        <f t="shared" si="74"/>
        <v>0.2669985943590174</v>
      </c>
      <c r="Z510" s="9">
        <f t="shared" si="74"/>
        <v>0.24815186348775062</v>
      </c>
      <c r="AA510" s="9">
        <f t="shared" si="74"/>
        <v>0.32299255887414452</v>
      </c>
      <c r="AB510" s="9">
        <f t="shared" si="74"/>
        <v>0.21047279044099837</v>
      </c>
      <c r="AC510" s="9">
        <f t="shared" si="74"/>
        <v>0.25800376798748192</v>
      </c>
      <c r="AD510" s="9">
        <f t="shared" si="74"/>
        <v>0.20506773349735419</v>
      </c>
      <c r="AE510" s="9">
        <f t="shared" si="74"/>
        <v>0.80848748695366235</v>
      </c>
      <c r="AF510" s="9">
        <f t="shared" si="74"/>
        <v>0.64491828615417157</v>
      </c>
      <c r="AG510" s="9">
        <f t="shared" si="74"/>
        <v>0.98983130028581445</v>
      </c>
      <c r="AH510" s="9">
        <f t="shared" si="74"/>
        <v>0.5089351386378782</v>
      </c>
      <c r="AI510" s="9">
        <f t="shared" si="74"/>
        <v>0.50007779953985765</v>
      </c>
      <c r="AJ510" s="9">
        <f t="shared" si="74"/>
        <v>0.2676719288594247</v>
      </c>
      <c r="AK510" s="9">
        <f t="shared" si="74"/>
        <v>0.2520312023900993</v>
      </c>
      <c r="AL510" s="9">
        <f t="shared" si="74"/>
        <v>0.35472014409000013</v>
      </c>
    </row>
    <row r="511" spans="1:38">
      <c r="A511">
        <v>505</v>
      </c>
      <c r="B511">
        <f t="shared" si="68"/>
        <v>1.0399999999999596</v>
      </c>
      <c r="C511">
        <f t="shared" si="66"/>
        <v>1.7631999999999968</v>
      </c>
      <c r="D511" s="13">
        <f>EXP(SUMPRODUCT(LN($Y511:$AL511),AlturaTRI!$C$24:$P$24)+SUMPRODUCT(LN(1-$Y511:$AL511),1-AlturaTRI!$C$24:$P$24))</f>
        <v>6.0965430844455402E-6</v>
      </c>
      <c r="E511" s="13">
        <f ca="1">EXP(SUMPRODUCT(LN($Y511:$AL511),AlturaTRI!$C$25:$P$25)+SUMPRODUCT(LN(1-$Y511:$AL511),1-AlturaTRI!$C$25:$P$25))</f>
        <v>1.9499237210567328E-5</v>
      </c>
      <c r="F511" s="13">
        <f ca="1">EXP(SUMPRODUCT(LN($Y511:$AL511),AlturaTRI!$C$26:$P$26)+SUMPRODUCT(LN(1-$Y511:$AL511),1-AlturaTRI!$C$26:$P$26))</f>
        <v>9.6948446734891534E-8</v>
      </c>
      <c r="G511" s="13">
        <f ca="1">EXP(SUMPRODUCT(LN($Y511:$AL511),AlturaTRI!$C$27:$P$27)+SUMPRODUCT(LN(1-$Y511:$AL511),1-AlturaTRI!$C$27:$P$27))</f>
        <v>4.478073700080127E-5</v>
      </c>
      <c r="H511" s="13">
        <f ca="1">EXP(SUMPRODUCT(LN($Y511:$AL511),AlturaTRI!$C$28:$P$28)+SUMPRODUCT(LN(1-$Y511:$AL511),1-AlturaTRI!$C$28:$P$28))</f>
        <v>5.2622633765954302E-7</v>
      </c>
      <c r="I511" s="13">
        <f ca="1">EXP(SUMPRODUCT(LN($Y511:$AL511),AlturaTRI!$C$29:$P$29)+SUMPRODUCT(LN(1-$Y511:$AL511),1-AlturaTRI!$C$29:$P$29))</f>
        <v>2.9465784726094431E-8</v>
      </c>
      <c r="J511" s="13">
        <f ca="1">EXP(SUMPRODUCT(LN($Y511:$AL511),AlturaTRI!$C$30:$P$30)+SUMPRODUCT(LN(1-$Y511:$AL511),1-AlturaTRI!$C$30:$P$30))</f>
        <v>1.9874785032900148E-6</v>
      </c>
      <c r="K511" s="13">
        <f ca="1">EXP(SUMPRODUCT(LN($Y511:$AL511),AlturaTRI!$C$31:$P$31)+SUMPRODUCT(LN(1-$Y511:$AL511),1-AlturaTRI!$C$31:$P$31))</f>
        <v>2.3130022917126069E-7</v>
      </c>
      <c r="L511" s="13">
        <f ca="1">EXP(SUMPRODUCT(LN($Y511:$AL511),AlturaTRI!$C$32:$P$32)+SUMPRODUCT(LN(1-$Y511:$AL511),1-AlturaTRI!$C$32:$P$32))</f>
        <v>1.0372028035720744E-7</v>
      </c>
      <c r="M511" s="13">
        <f ca="1">EXP(SUMPRODUCT(LN($Y511:$AL511),AlturaTRI!$C$33:$P$33)+SUMPRODUCT(LN(1-$Y511:$AL511),1-AlturaTRI!$C$33:$P$33))</f>
        <v>6.5218587423813732E-5</v>
      </c>
      <c r="N511" s="13">
        <f ca="1">EXP(SUMPRODUCT(LN($Y511:$AL511),AlturaTRI!$C$34:$P$34)+SUMPRODUCT(LN(1-$Y511:$AL511),1-AlturaTRI!$C$34:$P$34))</f>
        <v>1.219364988272622E-4</v>
      </c>
      <c r="O511" s="13">
        <f ca="1">EXP(SUMPRODUCT(LN($Y511:$AL511),AlturaTRI!$C$35:$P$35)+SUMPRODUCT(LN(1-$Y511:$AL511),1-AlturaTRI!$C$35:$P$35))</f>
        <v>1.6787007927514233E-5</v>
      </c>
      <c r="P511" s="13">
        <f ca="1">EXP(SUMPRODUCT(LN($Y511:$AL511),AlturaTRI!$C$36:$P$36)+SUMPRODUCT(LN(1-$Y511:$AL511),1-AlturaTRI!$C$36:$P$36))</f>
        <v>9.1119475112301186E-6</v>
      </c>
      <c r="Q511" s="13">
        <f ca="1">EXP(SUMPRODUCT(LN($Y511:$AL511),AlturaTRI!$C$37:$P$37)+SUMPRODUCT(LN(1-$Y511:$AL511),1-AlturaTRI!$C$37:$P$37))</f>
        <v>4.3844671739239187E-5</v>
      </c>
      <c r="R511" s="13">
        <f ca="1">EXP(SUMPRODUCT(LN($Y511:$AL511),AlturaTRI!$C$38:$P$38)+SUMPRODUCT(LN(1-$Y511:$AL511),1-AlturaTRI!$C$38:$P$38))</f>
        <v>1.1403277116575669E-5</v>
      </c>
      <c r="S511" s="13">
        <f ca="1">EXP(SUMPRODUCT(LN($Y511:$AL511),AlturaTRI!$C$39:$P$39)+SUMPRODUCT(LN(1-$Y511:$AL511),1-AlturaTRI!$C$39:$P$39))</f>
        <v>1.9441329273493792E-5</v>
      </c>
      <c r="T511" s="13">
        <f ca="1">EXP(SUMPRODUCT(LN($Y511:$AL511),AlturaTRI!$C$40:$P$40)+SUMPRODUCT(LN(1-$Y511:$AL511),1-AlturaTRI!$C$40:$P$40))</f>
        <v>3.9814582256530544E-9</v>
      </c>
      <c r="U511" s="13">
        <f ca="1">EXP(SUMPRODUCT(LN($Y511:$AL511),AlturaTRI!$C$41:$P$41)+SUMPRODUCT(LN(1-$Y511:$AL511),1-AlturaTRI!$C$41:$P$41))</f>
        <v>4.9731281342571029E-6</v>
      </c>
      <c r="V511" s="13">
        <f ca="1">EXP(SUMPRODUCT(LN($Y511:$AL511),AlturaTRI!$C$42:$P$42)+SUMPRODUCT(LN(1-$Y511:$AL511),1-AlturaTRI!$C$42:$P$42))</f>
        <v>1.5132590922707837E-5</v>
      </c>
      <c r="W511" s="13">
        <f ca="1">EXP(SUMPRODUCT(LN($Y511:$AL511),AlturaTRI!$C$43:$P$43)+SUMPRODUCT(LN(1-$Y511:$AL511),1-AlturaTRI!$C$43:$P$43))</f>
        <v>9.3203523666818576E-5</v>
      </c>
      <c r="X511">
        <f t="shared" ca="1" si="67"/>
        <v>1.9775135854510194E-3</v>
      </c>
      <c r="Y511" s="9">
        <f t="shared" si="74"/>
        <v>0.27077930683939622</v>
      </c>
      <c r="Z511" s="9">
        <f t="shared" si="74"/>
        <v>0.25185381008011248</v>
      </c>
      <c r="AA511" s="9">
        <f t="shared" si="74"/>
        <v>0.32688214932912585</v>
      </c>
      <c r="AB511" s="9">
        <f t="shared" si="74"/>
        <v>0.21286558458747301</v>
      </c>
      <c r="AC511" s="9">
        <f t="shared" si="74"/>
        <v>0.26110616113918972</v>
      </c>
      <c r="AD511" s="9">
        <f t="shared" si="74"/>
        <v>0.20783018835051004</v>
      </c>
      <c r="AE511" s="9">
        <f t="shared" si="74"/>
        <v>0.81197653270985615</v>
      </c>
      <c r="AF511" s="9">
        <f t="shared" si="74"/>
        <v>0.64915188198000384</v>
      </c>
      <c r="AG511" s="9">
        <f t="shared" si="74"/>
        <v>0.99006671502619259</v>
      </c>
      <c r="AH511" s="9">
        <f t="shared" si="74"/>
        <v>0.51467546085676819</v>
      </c>
      <c r="AI511" s="9">
        <f t="shared" si="74"/>
        <v>0.50513608156416745</v>
      </c>
      <c r="AJ511" s="9">
        <f t="shared" si="74"/>
        <v>0.27277413540975309</v>
      </c>
      <c r="AK511" s="9">
        <f t="shared" si="74"/>
        <v>0.25496075593966239</v>
      </c>
      <c r="AL511" s="9">
        <f t="shared" si="74"/>
        <v>0.36024040958112924</v>
      </c>
    </row>
    <row r="512" spans="1:38">
      <c r="A512">
        <v>506</v>
      </c>
      <c r="B512">
        <f t="shared" si="68"/>
        <v>1.0499999999999596</v>
      </c>
      <c r="C512">
        <f t="shared" si="66"/>
        <v>1.7639999999999967</v>
      </c>
      <c r="D512" s="13">
        <f>EXP(SUMPRODUCT(LN($Y512:$AL512),AlturaTRI!$C$24:$P$24)+SUMPRODUCT(LN(1-$Y512:$AL512),1-AlturaTRI!$C$24:$P$24))</f>
        <v>5.7322470682095958E-6</v>
      </c>
      <c r="E512" s="13">
        <f ca="1">EXP(SUMPRODUCT(LN($Y512:$AL512),AlturaTRI!$C$25:$P$25)+SUMPRODUCT(LN(1-$Y512:$AL512),1-AlturaTRI!$C$25:$P$25))</f>
        <v>1.9712572969898093E-5</v>
      </c>
      <c r="F512" s="13">
        <f ca="1">EXP(SUMPRODUCT(LN($Y512:$AL512),AlturaTRI!$C$26:$P$26)+SUMPRODUCT(LN(1-$Y512:$AL512),1-AlturaTRI!$C$26:$P$26))</f>
        <v>9.810107566512028E-8</v>
      </c>
      <c r="G512" s="13">
        <f ca="1">EXP(SUMPRODUCT(LN($Y512:$AL512),AlturaTRI!$C$27:$P$27)+SUMPRODUCT(LN(1-$Y512:$AL512),1-AlturaTRI!$C$27:$P$27))</f>
        <v>4.8265657128101709E-5</v>
      </c>
      <c r="H512" s="13">
        <f ca="1">EXP(SUMPRODUCT(LN($Y512:$AL512),AlturaTRI!$C$28:$P$28)+SUMPRODUCT(LN(1-$Y512:$AL512),1-AlturaTRI!$C$28:$P$28))</f>
        <v>5.6113198226064981E-7</v>
      </c>
      <c r="I512" s="13">
        <f ca="1">EXP(SUMPRODUCT(LN($Y512:$AL512),AlturaTRI!$C$29:$P$29)+SUMPRODUCT(LN(1-$Y512:$AL512),1-AlturaTRI!$C$29:$P$29))</f>
        <v>2.9689928898462631E-8</v>
      </c>
      <c r="J512" s="13">
        <f ca="1">EXP(SUMPRODUCT(LN($Y512:$AL512),AlturaTRI!$C$30:$P$30)+SUMPRODUCT(LN(1-$Y512:$AL512),1-AlturaTRI!$C$30:$P$30))</f>
        <v>2.0428463658504318E-6</v>
      </c>
      <c r="K512" s="13">
        <f ca="1">EXP(SUMPRODUCT(LN($Y512:$AL512),AlturaTRI!$C$31:$P$31)+SUMPRODUCT(LN(1-$Y512:$AL512),1-AlturaTRI!$C$31:$P$31))</f>
        <v>2.2479523450600957E-7</v>
      </c>
      <c r="L512" s="13">
        <f ca="1">EXP(SUMPRODUCT(LN($Y512:$AL512),AlturaTRI!$C$32:$P$32)+SUMPRODUCT(LN(1-$Y512:$AL512),1-AlturaTRI!$C$32:$P$32))</f>
        <v>9.9959884216290504E-8</v>
      </c>
      <c r="M512" s="13">
        <f ca="1">EXP(SUMPRODUCT(LN($Y512:$AL512),AlturaTRI!$C$33:$P$33)+SUMPRODUCT(LN(1-$Y512:$AL512),1-AlturaTRI!$C$33:$P$33))</f>
        <v>6.4862896279791789E-5</v>
      </c>
      <c r="N512" s="13">
        <f ca="1">EXP(SUMPRODUCT(LN($Y512:$AL512),AlturaTRI!$C$34:$P$34)+SUMPRODUCT(LN(1-$Y512:$AL512),1-AlturaTRI!$C$34:$P$34))</f>
        <v>1.1515827940375354E-4</v>
      </c>
      <c r="O512" s="13">
        <f ca="1">EXP(SUMPRODUCT(LN($Y512:$AL512),AlturaTRI!$C$35:$P$35)+SUMPRODUCT(LN(1-$Y512:$AL512),1-AlturaTRI!$C$35:$P$35))</f>
        <v>1.7082096580762983E-5</v>
      </c>
      <c r="P512" s="13">
        <f ca="1">EXP(SUMPRODUCT(LN($Y512:$AL512),AlturaTRI!$C$36:$P$36)+SUMPRODUCT(LN(1-$Y512:$AL512),1-AlturaTRI!$C$36:$P$36))</f>
        <v>9.2266127936368138E-6</v>
      </c>
      <c r="Q512" s="13">
        <f ca="1">EXP(SUMPRODUCT(LN($Y512:$AL512),AlturaTRI!$C$37:$P$37)+SUMPRODUCT(LN(1-$Y512:$AL512),1-AlturaTRI!$C$37:$P$37))</f>
        <v>4.2604995752342439E-5</v>
      </c>
      <c r="R512" s="13">
        <f ca="1">EXP(SUMPRODUCT(LN($Y512:$AL512),AlturaTRI!$C$38:$P$38)+SUMPRODUCT(LN(1-$Y512:$AL512),1-AlturaTRI!$C$38:$P$38))</f>
        <v>1.1247220843463968E-5</v>
      </c>
      <c r="S512" s="13">
        <f ca="1">EXP(SUMPRODUCT(LN($Y512:$AL512),AlturaTRI!$C$39:$P$39)+SUMPRODUCT(LN(1-$Y512:$AL512),1-AlturaTRI!$C$39:$P$39))</f>
        <v>2.157067384366204E-5</v>
      </c>
      <c r="T512" s="13">
        <f ca="1">EXP(SUMPRODUCT(LN($Y512:$AL512),AlturaTRI!$C$40:$P$40)+SUMPRODUCT(LN(1-$Y512:$AL512),1-AlturaTRI!$C$40:$P$40))</f>
        <v>4.2074387058605714E-9</v>
      </c>
      <c r="U512" s="13">
        <f ca="1">EXP(SUMPRODUCT(LN($Y512:$AL512),AlturaTRI!$C$41:$P$41)+SUMPRODUCT(LN(1-$Y512:$AL512),1-AlturaTRI!$C$41:$P$41))</f>
        <v>5.1668327198372955E-6</v>
      </c>
      <c r="V512" s="13">
        <f ca="1">EXP(SUMPRODUCT(LN($Y512:$AL512),AlturaTRI!$C$42:$P$42)+SUMPRODUCT(LN(1-$Y512:$AL512),1-AlturaTRI!$C$42:$P$42))</f>
        <v>1.5213710455486169E-5</v>
      </c>
      <c r="W512" s="13">
        <f ca="1">EXP(SUMPRODUCT(LN($Y512:$AL512),AlturaTRI!$C$43:$P$43)+SUMPRODUCT(LN(1-$Y512:$AL512),1-AlturaTRI!$C$43:$P$43))</f>
        <v>9.5201494992709228E-5</v>
      </c>
      <c r="X512">
        <f t="shared" ca="1" si="67"/>
        <v>1.9569561680653374E-3</v>
      </c>
      <c r="Y512" s="9">
        <f t="shared" si="74"/>
        <v>0.27459349933284438</v>
      </c>
      <c r="Z512" s="9">
        <f t="shared" si="74"/>
        <v>0.2555922084186163</v>
      </c>
      <c r="AA512" s="9">
        <f t="shared" si="74"/>
        <v>0.3307956929869974</v>
      </c>
      <c r="AB512" s="9">
        <f t="shared" si="74"/>
        <v>0.21527816427342503</v>
      </c>
      <c r="AC512" s="9">
        <f t="shared" si="74"/>
        <v>0.26423257462414562</v>
      </c>
      <c r="AD512" s="9">
        <f t="shared" si="74"/>
        <v>0.21061999639022305</v>
      </c>
      <c r="AE512" s="9">
        <f t="shared" si="74"/>
        <v>0.81541652602200299</v>
      </c>
      <c r="AF512" s="9">
        <f t="shared" si="74"/>
        <v>0.6533621319105547</v>
      </c>
      <c r="AG512" s="9">
        <f t="shared" si="74"/>
        <v>0.99029673312579514</v>
      </c>
      <c r="AH512" s="9">
        <f t="shared" si="74"/>
        <v>0.52041191374598783</v>
      </c>
      <c r="AI512" s="9">
        <f t="shared" si="74"/>
        <v>0.51019331239285537</v>
      </c>
      <c r="AJ512" s="9">
        <f t="shared" si="74"/>
        <v>0.27793668645413905</v>
      </c>
      <c r="AK512" s="9">
        <f t="shared" si="74"/>
        <v>0.25791262007420324</v>
      </c>
      <c r="AL512" s="9">
        <f t="shared" si="74"/>
        <v>0.36579788336729741</v>
      </c>
    </row>
    <row r="513" spans="1:38">
      <c r="A513">
        <v>507</v>
      </c>
      <c r="B513">
        <f t="shared" si="68"/>
        <v>1.0599999999999596</v>
      </c>
      <c r="C513">
        <f t="shared" si="66"/>
        <v>1.7647999999999966</v>
      </c>
      <c r="D513" s="13">
        <f>EXP(SUMPRODUCT(LN($Y513:$AL513),AlturaTRI!$C$24:$P$24)+SUMPRODUCT(LN(1-$Y513:$AL513),1-AlturaTRI!$C$24:$P$24))</f>
        <v>5.3840141770239944E-6</v>
      </c>
      <c r="E513" s="13">
        <f ca="1">EXP(SUMPRODUCT(LN($Y513:$AL513),AlturaTRI!$C$25:$P$25)+SUMPRODUCT(LN(1-$Y513:$AL513),1-AlturaTRI!$C$25:$P$25))</f>
        <v>1.99071480248188E-5</v>
      </c>
      <c r="F513" s="13">
        <f ca="1">EXP(SUMPRODUCT(LN($Y513:$AL513),AlturaTRI!$C$26:$P$26)+SUMPRODUCT(LN(1-$Y513:$AL513),1-AlturaTRI!$C$26:$P$26))</f>
        <v>9.9162330232708026E-8</v>
      </c>
      <c r="G513" s="13">
        <f ca="1">EXP(SUMPRODUCT(LN($Y513:$AL513),AlturaTRI!$C$27:$P$27)+SUMPRODUCT(LN(1-$Y513:$AL513),1-AlturaTRI!$C$27:$P$27))</f>
        <v>5.1966713312643676E-5</v>
      </c>
      <c r="H513" s="13">
        <f ca="1">EXP(SUMPRODUCT(LN($Y513:$AL513),AlturaTRI!$C$28:$P$28)+SUMPRODUCT(LN(1-$Y513:$AL513),1-AlturaTRI!$C$28:$P$28))</f>
        <v>5.9771961016024889E-7</v>
      </c>
      <c r="I513" s="13">
        <f ca="1">EXP(SUMPRODUCT(LN($Y513:$AL513),AlturaTRI!$C$29:$P$29)+SUMPRODUCT(LN(1-$Y513:$AL513),1-AlturaTRI!$C$29:$P$29))</f>
        <v>2.98841112075467E-8</v>
      </c>
      <c r="J513" s="13">
        <f ca="1">EXP(SUMPRODUCT(LN($Y513:$AL513),AlturaTRI!$C$30:$P$30)+SUMPRODUCT(LN(1-$Y513:$AL513),1-AlturaTRI!$C$30:$P$30))</f>
        <v>2.0975340185086409E-6</v>
      </c>
      <c r="K513" s="13">
        <f ca="1">EXP(SUMPRODUCT(LN($Y513:$AL513),AlturaTRI!$C$31:$P$31)+SUMPRODUCT(LN(1-$Y513:$AL513),1-AlturaTRI!$C$31:$P$31))</f>
        <v>2.1824192208057677E-7</v>
      </c>
      <c r="L513" s="13">
        <f ca="1">EXP(SUMPRODUCT(LN($Y513:$AL513),AlturaTRI!$C$32:$P$32)+SUMPRODUCT(LN(1-$Y513:$AL513),1-AlturaTRI!$C$32:$P$32))</f>
        <v>9.6233846982519861E-8</v>
      </c>
      <c r="M513" s="13">
        <f ca="1">EXP(SUMPRODUCT(LN($Y513:$AL513),AlturaTRI!$C$33:$P$33)+SUMPRODUCT(LN(1-$Y513:$AL513),1-AlturaTRI!$C$33:$P$33))</f>
        <v>6.444085979666232E-5</v>
      </c>
      <c r="N513" s="13">
        <f ca="1">EXP(SUMPRODUCT(LN($Y513:$AL513),AlturaTRI!$C$34:$P$34)+SUMPRODUCT(LN(1-$Y513:$AL513),1-AlturaTRI!$C$34:$P$34))</f>
        <v>1.0864172540023514E-4</v>
      </c>
      <c r="O513" s="13">
        <f ca="1">EXP(SUMPRODUCT(LN($Y513:$AL513),AlturaTRI!$C$35:$P$35)+SUMPRODUCT(LN(1-$Y513:$AL513),1-AlturaTRI!$C$35:$P$35))</f>
        <v>1.7363972561026389E-5</v>
      </c>
      <c r="P513" s="13">
        <f ca="1">EXP(SUMPRODUCT(LN($Y513:$AL513),AlturaTRI!$C$36:$P$36)+SUMPRODUCT(LN(1-$Y513:$AL513),1-AlturaTRI!$C$36:$P$36))</f>
        <v>9.3328314290475848E-6</v>
      </c>
      <c r="Q513" s="13">
        <f ca="1">EXP(SUMPRODUCT(LN($Y513:$AL513),AlturaTRI!$C$37:$P$37)+SUMPRODUCT(LN(1-$Y513:$AL513),1-AlturaTRI!$C$37:$P$37))</f>
        <v>4.1356546935138694E-5</v>
      </c>
      <c r="R513" s="13">
        <f ca="1">EXP(SUMPRODUCT(LN($Y513:$AL513),AlturaTRI!$C$38:$P$38)+SUMPRODUCT(LN(1-$Y513:$AL513),1-AlturaTRI!$C$38:$P$38))</f>
        <v>1.1081557581818103E-5</v>
      </c>
      <c r="S513" s="13">
        <f ca="1">EXP(SUMPRODUCT(LN($Y513:$AL513),AlturaTRI!$C$39:$P$39)+SUMPRODUCT(LN(1-$Y513:$AL513),1-AlturaTRI!$C$39:$P$39))</f>
        <v>2.3907904308264864E-5</v>
      </c>
      <c r="T513" s="13">
        <f ca="1">EXP(SUMPRODUCT(LN($Y513:$AL513),AlturaTRI!$C$40:$P$40)+SUMPRODUCT(LN(1-$Y513:$AL513),1-AlturaTRI!$C$40:$P$40))</f>
        <v>4.4415389272606921E-9</v>
      </c>
      <c r="U513" s="13">
        <f ca="1">EXP(SUMPRODUCT(LN($Y513:$AL513),AlturaTRI!$C$41:$P$41)+SUMPRODUCT(LN(1-$Y513:$AL513),1-AlturaTRI!$C$41:$P$41))</f>
        <v>5.3623998421248846E-6</v>
      </c>
      <c r="V513" s="13">
        <f ca="1">EXP(SUMPRODUCT(LN($Y513:$AL513),AlturaTRI!$C$42:$P$42)+SUMPRODUCT(LN(1-$Y513:$AL513),1-AlturaTRI!$C$42:$P$42))</f>
        <v>1.5279074255952289E-5</v>
      </c>
      <c r="W513" s="13">
        <f ca="1">EXP(SUMPRODUCT(LN($Y513:$AL513),AlturaTRI!$C$43:$P$43)+SUMPRODUCT(LN(1-$Y513:$AL513),1-AlturaTRI!$C$43:$P$43))</f>
        <v>9.7139361710746702E-5</v>
      </c>
      <c r="X513">
        <f t="shared" ca="1" si="67"/>
        <v>1.936418805567388E-3</v>
      </c>
      <c r="Y513" s="9">
        <f t="shared" si="74"/>
        <v>0.2784409038388998</v>
      </c>
      <c r="Z513" s="9">
        <f t="shared" si="74"/>
        <v>0.25936686017755645</v>
      </c>
      <c r="AA513" s="9">
        <f t="shared" si="74"/>
        <v>0.334732790892316</v>
      </c>
      <c r="AB513" s="9">
        <f t="shared" si="74"/>
        <v>0.21771052479640118</v>
      </c>
      <c r="AC513" s="9">
        <f t="shared" si="74"/>
        <v>0.26738287642095104</v>
      </c>
      <c r="AD513" s="9">
        <f t="shared" si="74"/>
        <v>0.21343716339763993</v>
      </c>
      <c r="AE513" s="9">
        <f t="shared" si="74"/>
        <v>0.81880762703723964</v>
      </c>
      <c r="AF513" s="9">
        <f t="shared" si="74"/>
        <v>0.65754851117073643</v>
      </c>
      <c r="AG513" s="9">
        <f t="shared" si="74"/>
        <v>0.99052147585053585</v>
      </c>
      <c r="AH513" s="9">
        <f t="shared" si="74"/>
        <v>0.52614298916938074</v>
      </c>
      <c r="AI513" s="9">
        <f t="shared" si="74"/>
        <v>0.5152484576155274</v>
      </c>
      <c r="AJ513" s="9">
        <f t="shared" si="74"/>
        <v>0.28315890044240843</v>
      </c>
      <c r="AK513" s="9">
        <f t="shared" si="74"/>
        <v>0.2608866928743962</v>
      </c>
      <c r="AL513" s="9">
        <f t="shared" si="74"/>
        <v>0.37139132188122914</v>
      </c>
    </row>
    <row r="514" spans="1:38">
      <c r="A514">
        <v>508</v>
      </c>
      <c r="B514">
        <f t="shared" si="68"/>
        <v>1.0699999999999597</v>
      </c>
      <c r="C514">
        <f t="shared" si="66"/>
        <v>1.7655999999999967</v>
      </c>
      <c r="D514" s="13">
        <f>EXP(SUMPRODUCT(LN($Y514:$AL514),AlturaTRI!$C$24:$P$24)+SUMPRODUCT(LN(1-$Y514:$AL514),1-AlturaTRI!$C$24:$P$24))</f>
        <v>5.0515644869844126E-6</v>
      </c>
      <c r="E514" s="13">
        <f ca="1">EXP(SUMPRODUCT(LN($Y514:$AL514),AlturaTRI!$C$25:$P$25)+SUMPRODUCT(LN(1-$Y514:$AL514),1-AlturaTRI!$C$25:$P$25))</f>
        <v>2.0082287968121132E-5</v>
      </c>
      <c r="F514" s="13">
        <f ca="1">EXP(SUMPRODUCT(LN($Y514:$AL514),AlturaTRI!$C$26:$P$26)+SUMPRODUCT(LN(1-$Y514:$AL514),1-AlturaTRI!$C$26:$P$26))</f>
        <v>1.0012858778129297E-7</v>
      </c>
      <c r="G514" s="13">
        <f ca="1">EXP(SUMPRODUCT(LN($Y514:$AL514),AlturaTRI!$C$27:$P$27)+SUMPRODUCT(LN(1-$Y514:$AL514),1-AlturaTRI!$C$27:$P$27))</f>
        <v>5.5892133784512988E-5</v>
      </c>
      <c r="H514" s="13">
        <f ca="1">EXP(SUMPRODUCT(LN($Y514:$AL514),AlturaTRI!$C$28:$P$28)+SUMPRODUCT(LN(1-$Y514:$AL514),1-AlturaTRI!$C$28:$P$28))</f>
        <v>6.3601652455533644E-7</v>
      </c>
      <c r="I514" s="13">
        <f ca="1">EXP(SUMPRODUCT(LN($Y514:$AL514),AlturaTRI!$C$29:$P$29)+SUMPRODUCT(LN(1-$Y514:$AL514),1-AlturaTRI!$C$29:$P$29))</f>
        <v>3.0047610636352613E-8</v>
      </c>
      <c r="J514" s="13">
        <f ca="1">EXP(SUMPRODUCT(LN($Y514:$AL514),AlturaTRI!$C$30:$P$30)+SUMPRODUCT(LN(1-$Y514:$AL514),1-AlturaTRI!$C$30:$P$30))</f>
        <v>2.1513978613593851E-6</v>
      </c>
      <c r="K514" s="13">
        <f ca="1">EXP(SUMPRODUCT(LN($Y514:$AL514),AlturaTRI!$C$31:$P$31)+SUMPRODUCT(LN(1-$Y514:$AL514),1-AlturaTRI!$C$31:$P$31))</f>
        <v>2.1165457882136393E-7</v>
      </c>
      <c r="L514" s="13">
        <f ca="1">EXP(SUMPRODUCT(LN($Y514:$AL514),AlturaTRI!$C$32:$P$32)+SUMPRODUCT(LN(1-$Y514:$AL514),1-AlturaTRI!$C$32:$P$32))</f>
        <v>9.2548282324985796E-8</v>
      </c>
      <c r="M514" s="13">
        <f ca="1">EXP(SUMPRODUCT(LN($Y514:$AL514),AlturaTRI!$C$33:$P$33)+SUMPRODUCT(LN(1-$Y514:$AL514),1-AlturaTRI!$C$33:$P$33))</f>
        <v>6.3953560542376515E-5</v>
      </c>
      <c r="N514" s="13">
        <f ca="1">EXP(SUMPRODUCT(LN($Y514:$AL514),AlturaTRI!$C$34:$P$34)+SUMPRODUCT(LN(1-$Y514:$AL514),1-AlturaTRI!$C$34:$P$34))</f>
        <v>1.0238505168561181E-4</v>
      </c>
      <c r="O514" s="13">
        <f ca="1">EXP(SUMPRODUCT(LN($Y514:$AL514),AlturaTRI!$C$35:$P$35)+SUMPRODUCT(LN(1-$Y514:$AL514),1-AlturaTRI!$C$35:$P$35))</f>
        <v>1.7631750086412095E-5</v>
      </c>
      <c r="P514" s="13">
        <f ca="1">EXP(SUMPRODUCT(LN($Y514:$AL514),AlturaTRI!$C$36:$P$36)+SUMPRODUCT(LN(1-$Y514:$AL514),1-AlturaTRI!$C$36:$P$36))</f>
        <v>9.4302446679961949E-6</v>
      </c>
      <c r="Q514" s="13">
        <f ca="1">EXP(SUMPRODUCT(LN($Y514:$AL514),AlturaTRI!$C$37:$P$37)+SUMPRODUCT(LN(1-$Y514:$AL514),1-AlturaTRI!$C$37:$P$37))</f>
        <v>4.0102036390366364E-5</v>
      </c>
      <c r="R514" s="13">
        <f ca="1">EXP(SUMPRODUCT(LN($Y514:$AL514),AlturaTRI!$C$38:$P$38)+SUMPRODUCT(LN(1-$Y514:$AL514),1-AlturaTRI!$C$38:$P$38))</f>
        <v>1.0906736096583457E-5</v>
      </c>
      <c r="S514" s="13">
        <f ca="1">EXP(SUMPRODUCT(LN($Y514:$AL514),AlturaTRI!$C$39:$P$39)+SUMPRODUCT(LN(1-$Y514:$AL514),1-AlturaTRI!$C$39:$P$39))</f>
        <v>2.6470230208958107E-5</v>
      </c>
      <c r="T514" s="13">
        <f ca="1">EXP(SUMPRODUCT(LN($Y514:$AL514),AlturaTRI!$C$40:$P$40)+SUMPRODUCT(LN(1-$Y514:$AL514),1-AlturaTRI!$C$40:$P$40))</f>
        <v>4.6836837208113464E-9</v>
      </c>
      <c r="U514" s="13">
        <f ca="1">EXP(SUMPRODUCT(LN($Y514:$AL514),AlturaTRI!$C$41:$P$41)+SUMPRODUCT(LN(1-$Y514:$AL514),1-AlturaTRI!$C$41:$P$41))</f>
        <v>5.5594572979216441E-6</v>
      </c>
      <c r="V514" s="13">
        <f ca="1">EXP(SUMPRODUCT(LN($Y514:$AL514),AlturaTRI!$C$42:$P$42)+SUMPRODUCT(LN(1-$Y514:$AL514),1-AlturaTRI!$C$42:$P$42))</f>
        <v>1.5328418505834757E-5</v>
      </c>
      <c r="W514" s="13">
        <f ca="1">EXP(SUMPRODUCT(LN($Y514:$AL514),AlturaTRI!$C$43:$P$43)+SUMPRODUCT(LN(1-$Y514:$AL514),1-AlturaTRI!$C$43:$P$43))</f>
        <v>9.9011384929569818E-5</v>
      </c>
      <c r="X514">
        <f t="shared" ca="1" si="67"/>
        <v>1.9159053732054553E-3</v>
      </c>
      <c r="Y514" s="9">
        <f t="shared" si="74"/>
        <v>0.28232123528036895</v>
      </c>
      <c r="Z514" s="9">
        <f t="shared" si="74"/>
        <v>0.26317754889863171</v>
      </c>
      <c r="AA514" s="9">
        <f t="shared" si="74"/>
        <v>0.33869303182321514</v>
      </c>
      <c r="AB514" s="9">
        <f t="shared" si="74"/>
        <v>0.22016265727586234</v>
      </c>
      <c r="AC514" s="9">
        <f t="shared" si="74"/>
        <v>0.27055692621099181</v>
      </c>
      <c r="AD514" s="9">
        <f t="shared" si="74"/>
        <v>0.21628168741309009</v>
      </c>
      <c r="AE514" s="9">
        <f t="shared" si="74"/>
        <v>0.82215001619978889</v>
      </c>
      <c r="AF514" s="9">
        <f t="shared" si="74"/>
        <v>0.66171050907417794</v>
      </c>
      <c r="AG514" s="9">
        <f t="shared" si="74"/>
        <v>0.99074106185349997</v>
      </c>
      <c r="AH514" s="9">
        <f t="shared" si="74"/>
        <v>0.53186718465166272</v>
      </c>
      <c r="AI514" s="9">
        <f t="shared" si="74"/>
        <v>0.52030048452807776</v>
      </c>
      <c r="AJ514" s="9">
        <f t="shared" si="74"/>
        <v>0.288440039588723</v>
      </c>
      <c r="AK514" s="9">
        <f t="shared" si="74"/>
        <v>0.26388286551932572</v>
      </c>
      <c r="AL514" s="9">
        <f t="shared" si="74"/>
        <v>0.37701944450603914</v>
      </c>
    </row>
    <row r="515" spans="1:38">
      <c r="A515">
        <v>509</v>
      </c>
      <c r="B515">
        <f t="shared" si="68"/>
        <v>1.0799999999999597</v>
      </c>
      <c r="C515">
        <f t="shared" si="66"/>
        <v>1.7663999999999966</v>
      </c>
      <c r="D515" s="13">
        <f>EXP(SUMPRODUCT(LN($Y515:$AL515),AlturaTRI!$C$24:$P$24)+SUMPRODUCT(LN(1-$Y515:$AL515),1-AlturaTRI!$C$24:$P$24))</f>
        <v>4.734590799436563E-6</v>
      </c>
      <c r="E515" s="13">
        <f ca="1">EXP(SUMPRODUCT(LN($Y515:$AL515),AlturaTRI!$C$25:$P$25)+SUMPRODUCT(LN(1-$Y515:$AL515),1-AlturaTRI!$C$25:$P$25))</f>
        <v>2.0237374873384778E-5</v>
      </c>
      <c r="F515" s="13">
        <f ca="1">EXP(SUMPRODUCT(LN($Y515:$AL515),AlturaTRI!$C$26:$P$26)+SUMPRODUCT(LN(1-$Y515:$AL515),1-AlturaTRI!$C$26:$P$26))</f>
        <v>1.0099649441960988E-7</v>
      </c>
      <c r="G515" s="13">
        <f ca="1">EXP(SUMPRODUCT(LN($Y515:$AL515),AlturaTRI!$C$27:$P$27)+SUMPRODUCT(LN(1-$Y515:$AL515),1-AlturaTRI!$C$27:$P$27))</f>
        <v>6.0049994400238158E-5</v>
      </c>
      <c r="H515" s="13">
        <f ca="1">EXP(SUMPRODUCT(LN($Y515:$AL515),AlturaTRI!$C$28:$P$28)+SUMPRODUCT(LN(1-$Y515:$AL515),1-AlturaTRI!$C$28:$P$28))</f>
        <v>6.7604582618205657E-7</v>
      </c>
      <c r="I515" s="13">
        <f ca="1">EXP(SUMPRODUCT(LN($Y515:$AL515),AlturaTRI!$C$29:$P$29)+SUMPRODUCT(LN(1-$Y515:$AL515),1-AlturaTRI!$C$29:$P$29))</f>
        <v>3.0179801827329289E-8</v>
      </c>
      <c r="J515" s="13">
        <f ca="1">EXP(SUMPRODUCT(LN($Y515:$AL515),AlturaTRI!$C$30:$P$30)+SUMPRODUCT(LN(1-$Y515:$AL515),1-AlturaTRI!$C$30:$P$30))</f>
        <v>2.2042928591550577E-6</v>
      </c>
      <c r="K515" s="13">
        <f ca="1">EXP(SUMPRODUCT(LN($Y515:$AL515),AlturaTRI!$C$31:$P$31)+SUMPRODUCT(LN(1-$Y515:$AL515),1-AlturaTRI!$C$31:$P$31))</f>
        <v>2.0504727414211345E-7</v>
      </c>
      <c r="L515" s="13">
        <f ca="1">EXP(SUMPRODUCT(LN($Y515:$AL515),AlturaTRI!$C$32:$P$32)+SUMPRODUCT(LN(1-$Y515:$AL515),1-AlturaTRI!$C$32:$P$32))</f>
        <v>8.8908998859676117E-8</v>
      </c>
      <c r="M515" s="13">
        <f ca="1">EXP(SUMPRODUCT(LN($Y515:$AL515),AlturaTRI!$C$33:$P$33)+SUMPRODUCT(LN(1-$Y515:$AL515),1-AlturaTRI!$C$33:$P$33))</f>
        <v>6.3402294058942859E-5</v>
      </c>
      <c r="N515" s="13">
        <f ca="1">EXP(SUMPRODUCT(LN($Y515:$AL515),AlturaTRI!$C$34:$P$34)+SUMPRODUCT(LN(1-$Y515:$AL515),1-AlturaTRI!$C$34:$P$34))</f>
        <v>9.6385853000155176E-5</v>
      </c>
      <c r="O515" s="13">
        <f ca="1">EXP(SUMPRODUCT(LN($Y515:$AL515),AlturaTRI!$C$35:$P$35)+SUMPRODUCT(LN(1-$Y515:$AL515),1-AlturaTRI!$C$35:$P$35))</f>
        <v>1.788457374626485E-5</v>
      </c>
      <c r="P515" s="13">
        <f ca="1">EXP(SUMPRODUCT(LN($Y515:$AL515),AlturaTRI!$C$36:$P$36)+SUMPRODUCT(LN(1-$Y515:$AL515),1-AlturaTRI!$C$36:$P$36))</f>
        <v>9.5185181295510936E-6</v>
      </c>
      <c r="Q515" s="13">
        <f ca="1">EXP(SUMPRODUCT(LN($Y515:$AL515),AlturaTRI!$C$37:$P$37)+SUMPRODUCT(LN(1-$Y515:$AL515),1-AlturaTRI!$C$37:$P$37))</f>
        <v>3.8844132335268424E-5</v>
      </c>
      <c r="R515" s="13">
        <f ca="1">EXP(SUMPRODUCT(LN($Y515:$AL515),AlturaTRI!$C$38:$P$38)+SUMPRODUCT(LN(1-$Y515:$AL515),1-AlturaTRI!$C$38:$P$38))</f>
        <v>1.0723230565073468E-5</v>
      </c>
      <c r="S515" s="13">
        <f ca="1">EXP(SUMPRODUCT(LN($Y515:$AL515),AlturaTRI!$C$39:$P$39)+SUMPRODUCT(LN(1-$Y515:$AL515),1-AlturaTRI!$C$39:$P$39))</f>
        <v>2.9275934678337827E-5</v>
      </c>
      <c r="T515" s="13">
        <f ca="1">EXP(SUMPRODUCT(LN($Y515:$AL515),AlturaTRI!$C$40:$P$40)+SUMPRODUCT(LN(1-$Y515:$AL515),1-AlturaTRI!$C$40:$P$40))</f>
        <v>4.9337653403677806E-9</v>
      </c>
      <c r="U515" s="13">
        <f ca="1">EXP(SUMPRODUCT(LN($Y515:$AL515),AlturaTRI!$C$41:$P$41)+SUMPRODUCT(LN(1-$Y515:$AL515),1-AlturaTRI!$C$41:$P$41))</f>
        <v>5.7576126735941947E-6</v>
      </c>
      <c r="V515" s="13">
        <f ca="1">EXP(SUMPRODUCT(LN($Y515:$AL515),AlturaTRI!$C$42:$P$42)+SUMPRODUCT(LN(1-$Y515:$AL515),1-AlturaTRI!$C$42:$P$42))</f>
        <v>1.5361530896050019E-5</v>
      </c>
      <c r="W515" s="13">
        <f ca="1">EXP(SUMPRODUCT(LN($Y515:$AL515),AlturaTRI!$C$43:$P$43)+SUMPRODUCT(LN(1-$Y515:$AL515),1-AlturaTRI!$C$43:$P$43))</f>
        <v>1.0081191551707316E-4</v>
      </c>
      <c r="X515">
        <f t="shared" ca="1" si="67"/>
        <v>1.8954196982274424E-3</v>
      </c>
      <c r="Y515" s="9">
        <f t="shared" si="74"/>
        <v>0.28623419139867678</v>
      </c>
      <c r="Z515" s="9">
        <f t="shared" si="74"/>
        <v>0.26702403979067574</v>
      </c>
      <c r="AA515" s="9">
        <f t="shared" si="74"/>
        <v>0.34267599239060714</v>
      </c>
      <c r="AB515" s="9">
        <f t="shared" si="74"/>
        <v>0.22263454858778056</v>
      </c>
      <c r="AC515" s="9">
        <f t="shared" si="74"/>
        <v>0.27375457531762448</v>
      </c>
      <c r="AD515" s="9">
        <f t="shared" si="74"/>
        <v>0.2191535585852197</v>
      </c>
      <c r="AE515" s="9">
        <f t="shared" si="74"/>
        <v>0.82544389352883318</v>
      </c>
      <c r="AF515" s="9">
        <f t="shared" si="74"/>
        <v>0.66584762919382379</v>
      </c>
      <c r="AG515" s="9">
        <f t="shared" si="74"/>
        <v>0.99095560722607323</v>
      </c>
      <c r="AH515" s="9">
        <f t="shared" si="74"/>
        <v>0.53758300494846278</v>
      </c>
      <c r="AI515" s="9">
        <f t="shared" si="74"/>
        <v>0.52534836297560084</v>
      </c>
      <c r="AJ515" s="9">
        <f t="shared" si="74"/>
        <v>0.2937793094827037</v>
      </c>
      <c r="AK515" s="9">
        <f t="shared" si="74"/>
        <v>0.26690102222936229</v>
      </c>
      <c r="AL515" s="9">
        <f t="shared" si="74"/>
        <v>0.38268093454130442</v>
      </c>
    </row>
    <row r="516" spans="1:38">
      <c r="A516">
        <v>510</v>
      </c>
      <c r="B516">
        <f t="shared" si="68"/>
        <v>1.0899999999999597</v>
      </c>
      <c r="C516">
        <f t="shared" si="66"/>
        <v>1.7671999999999968</v>
      </c>
      <c r="D516" s="13">
        <f>EXP(SUMPRODUCT(LN($Y516:$AL516),AlturaTRI!$C$24:$P$24)+SUMPRODUCT(LN(1-$Y516:$AL516),1-AlturaTRI!$C$24:$P$24))</f>
        <v>4.4327611072580746E-6</v>
      </c>
      <c r="E516" s="13">
        <f ca="1">EXP(SUMPRODUCT(LN($Y516:$AL516),AlturaTRI!$C$25:$P$25)+SUMPRODUCT(LN(1-$Y516:$AL516),1-AlturaTRI!$C$25:$P$25))</f>
        <v>2.0371851010566993E-5</v>
      </c>
      <c r="F516" s="13">
        <f ca="1">EXP(SUMPRODUCT(LN($Y516:$AL516),AlturaTRI!$C$26:$P$26)+SUMPRODUCT(LN(1-$Y516:$AL516),1-AlturaTRI!$C$26:$P$26))</f>
        <v>1.0176298487364392E-7</v>
      </c>
      <c r="G516" s="13">
        <f ca="1">EXP(SUMPRODUCT(LN($Y516:$AL516),AlturaTRI!$C$27:$P$27)+SUMPRODUCT(LN(1-$Y516:$AL516),1-AlturaTRI!$C$27:$P$27))</f>
        <v>6.4448168659477298E-5</v>
      </c>
      <c r="H516" s="13">
        <f ca="1">EXP(SUMPRODUCT(LN($Y516:$AL516),AlturaTRI!$C$28:$P$28)+SUMPRODUCT(LN(1-$Y516:$AL516),1-AlturaTRI!$C$28:$P$28))</f>
        <v>7.1782602686603804E-7</v>
      </c>
      <c r="I516" s="13">
        <f ca="1">EXP(SUMPRODUCT(LN($Y516:$AL516),AlturaTRI!$C$29:$P$29)+SUMPRODUCT(LN(1-$Y516:$AL516),1-AlturaTRI!$C$29:$P$29))</f>
        <v>3.0280159116840133E-8</v>
      </c>
      <c r="J516" s="13">
        <f ca="1">EXP(SUMPRODUCT(LN($Y516:$AL516),AlturaTRI!$C$30:$P$30)+SUMPRODUCT(LN(1-$Y516:$AL516),1-AlturaTRI!$C$30:$P$30))</f>
        <v>2.256073183851865E-6</v>
      </c>
      <c r="K516" s="13">
        <f ca="1">EXP(SUMPRODUCT(LN($Y516:$AL516),AlturaTRI!$C$31:$P$31)+SUMPRODUCT(LN(1-$Y516:$AL516),1-AlturaTRI!$C$31:$P$31))</f>
        <v>1.9843380530049298E-7</v>
      </c>
      <c r="L516" s="13">
        <f ca="1">EXP(SUMPRODUCT(LN($Y516:$AL516),AlturaTRI!$C$32:$P$32)+SUMPRODUCT(LN(1-$Y516:$AL516),1-AlturaTRI!$C$32:$P$32))</f>
        <v>8.5321485022697941E-8</v>
      </c>
      <c r="M516" s="13">
        <f ca="1">EXP(SUMPRODUCT(LN($Y516:$AL516),AlturaTRI!$C$33:$P$33)+SUMPRODUCT(LN(1-$Y516:$AL516),1-AlturaTRI!$C$33:$P$33))</f>
        <v>6.278856307759537E-5</v>
      </c>
      <c r="N516" s="13">
        <f ca="1">EXP(SUMPRODUCT(LN($Y516:$AL516),AlturaTRI!$C$34:$P$34)+SUMPRODUCT(LN(1-$Y516:$AL516),1-AlturaTRI!$C$34:$P$34))</f>
        <v>9.0641141237965972E-5</v>
      </c>
      <c r="O516" s="13">
        <f ca="1">EXP(SUMPRODUCT(LN($Y516:$AL516),AlturaTRI!$C$35:$P$35)+SUMPRODUCT(LN(1-$Y516:$AL516),1-AlturaTRI!$C$35:$P$35))</f>
        <v>1.8121623145329585E-5</v>
      </c>
      <c r="P516" s="13">
        <f ca="1">EXP(SUMPRODUCT(LN($Y516:$AL516),AlturaTRI!$C$36:$P$36)+SUMPRODUCT(LN(1-$Y516:$AL516),1-AlturaTRI!$C$36:$P$36))</f>
        <v>9.5973437589340225E-6</v>
      </c>
      <c r="Q516" s="13">
        <f ca="1">EXP(SUMPRODUCT(LN($Y516:$AL516),AlturaTRI!$C$37:$P$37)+SUMPRODUCT(LN(1-$Y516:$AL516),1-AlturaTRI!$C$37:$P$37))</f>
        <v>3.7585449784147082E-5</v>
      </c>
      <c r="R516" s="13">
        <f ca="1">EXP(SUMPRODUCT(LN($Y516:$AL516),AlturaTRI!$C$38:$P$38)+SUMPRODUCT(LN(1-$Y516:$AL516),1-AlturaTRI!$C$38:$P$38))</f>
        <v>1.0531538305326202E-5</v>
      </c>
      <c r="S516" s="13">
        <f ca="1">EXP(SUMPRODUCT(LN($Y516:$AL516),AlturaTRI!$C$39:$P$39)+SUMPRODUCT(LN(1-$Y516:$AL516),1-AlturaTRI!$C$39:$P$39))</f>
        <v>3.234440371565749E-5</v>
      </c>
      <c r="T516" s="13">
        <f ca="1">EXP(SUMPRODUCT(LN($Y516:$AL516),AlturaTRI!$C$40:$P$40)+SUMPRODUCT(LN(1-$Y516:$AL516),1-AlturaTRI!$C$40:$P$40))</f>
        <v>5.191642124382517E-9</v>
      </c>
      <c r="U516" s="13">
        <f ca="1">EXP(SUMPRODUCT(LN($Y516:$AL516),AlturaTRI!$C$41:$P$41)+SUMPRODUCT(LN(1-$Y516:$AL516),1-AlturaTRI!$C$41:$P$41))</f>
        <v>5.9564543954704119E-6</v>
      </c>
      <c r="V516" s="13">
        <f ca="1">EXP(SUMPRODUCT(LN($Y516:$AL516),AlturaTRI!$C$42:$P$42)+SUMPRODUCT(LN(1-$Y516:$AL516),1-AlturaTRI!$C$42:$P$42))</f>
        <v>1.5378252116350347E-5</v>
      </c>
      <c r="W516" s="13">
        <f ca="1">EXP(SUMPRODUCT(LN($Y516:$AL516),AlturaTRI!$C$43:$P$43)+SUMPRODUCT(LN(1-$Y516:$AL516),1-AlturaTRI!$C$43:$P$43))</f>
        <v>1.0253542286986633E-4</v>
      </c>
      <c r="X516">
        <f t="shared" ca="1" si="67"/>
        <v>1.874965558866682E-3</v>
      </c>
      <c r="Y516" s="9">
        <f t="shared" si="74"/>
        <v>0.29017945266487488</v>
      </c>
      <c r="Z516" s="9">
        <f t="shared" si="74"/>
        <v>0.27090607954449264</v>
      </c>
      <c r="AA516" s="9">
        <f t="shared" si="74"/>
        <v>0.34668123714994509</v>
      </c>
      <c r="AB516" s="9">
        <f t="shared" si="74"/>
        <v>0.22512618130026033</v>
      </c>
      <c r="AC516" s="9">
        <f t="shared" si="74"/>
        <v>0.27697566665029716</v>
      </c>
      <c r="AD516" s="9">
        <f t="shared" si="74"/>
        <v>0.22205275902250046</v>
      </c>
      <c r="AE516" s="9">
        <f t="shared" si="74"/>
        <v>0.82868947789608594</v>
      </c>
      <c r="AF516" s="9">
        <f t="shared" si="74"/>
        <v>0.66995938951600409</v>
      </c>
      <c r="AG516" s="9">
        <f t="shared" si="74"/>
        <v>0.99116522554831366</v>
      </c>
      <c r="AH516" s="9">
        <f t="shared" si="74"/>
        <v>0.54328896360024326</v>
      </c>
      <c r="AI516" s="9">
        <f t="shared" si="74"/>
        <v>0.5303910661908785</v>
      </c>
      <c r="AJ516" s="9">
        <f t="shared" si="74"/>
        <v>0.29917585879699221</v>
      </c>
      <c r="AK516" s="9">
        <f t="shared" si="74"/>
        <v>0.26994104021261212</v>
      </c>
      <c r="AL516" s="9">
        <f t="shared" si="74"/>
        <v>0.38837444024561613</v>
      </c>
    </row>
    <row r="517" spans="1:38">
      <c r="A517">
        <v>511</v>
      </c>
      <c r="B517">
        <f t="shared" si="68"/>
        <v>1.0999999999999597</v>
      </c>
      <c r="C517">
        <f t="shared" si="66"/>
        <v>1.7679999999999967</v>
      </c>
      <c r="D517" s="13">
        <f>EXP(SUMPRODUCT(LN($Y517:$AL517),AlturaTRI!$C$24:$P$24)+SUMPRODUCT(LN(1-$Y517:$AL517),1-AlturaTRI!$C$24:$P$24))</f>
        <v>4.1457210619786195E-6</v>
      </c>
      <c r="E517" s="13">
        <f ca="1">EXP(SUMPRODUCT(LN($Y517:$AL517),AlturaTRI!$C$25:$P$25)+SUMPRODUCT(LN(1-$Y517:$AL517),1-AlturaTRI!$C$25:$P$25))</f>
        <v>2.0485222265693333E-5</v>
      </c>
      <c r="F517" s="13">
        <f ca="1">EXP(SUMPRODUCT(LN($Y517:$AL517),AlturaTRI!$C$26:$P$26)+SUMPRODUCT(LN(1-$Y517:$AL517),1-AlturaTRI!$C$26:$P$26))</f>
        <v>1.0242530096745495E-7</v>
      </c>
      <c r="G517" s="13">
        <f ca="1">EXP(SUMPRODUCT(LN($Y517:$AL517),AlturaTRI!$C$27:$P$27)+SUMPRODUCT(LN(1-$Y517:$AL517),1-AlturaTRI!$C$27:$P$27))</f>
        <v>6.9094275176693063E-5</v>
      </c>
      <c r="H517" s="13">
        <f ca="1">EXP(SUMPRODUCT(LN($Y517:$AL517),AlturaTRI!$C$28:$P$28)+SUMPRODUCT(LN(1-$Y517:$AL517),1-AlturaTRI!$C$28:$P$28))</f>
        <v>7.6137066589310786E-7</v>
      </c>
      <c r="I517" s="13">
        <f ca="1">EXP(SUMPRODUCT(LN($Y517:$AL517),AlturaTRI!$C$29:$P$29)+SUMPRODUCT(LN(1-$Y517:$AL517),1-AlturaTRI!$C$29:$P$29))</f>
        <v>3.0348260036413687E-8</v>
      </c>
      <c r="J517" s="13">
        <f ca="1">EXP(SUMPRODUCT(LN($Y517:$AL517),AlturaTRI!$C$30:$P$30)+SUMPRODUCT(LN(1-$Y517:$AL517),1-AlturaTRI!$C$30:$P$30))</f>
        <v>2.3065928821176117E-6</v>
      </c>
      <c r="K517" s="13">
        <f ca="1">EXP(SUMPRODUCT(LN($Y517:$AL517),AlturaTRI!$C$31:$P$31)+SUMPRODUCT(LN(1-$Y517:$AL517),1-AlturaTRI!$C$31:$P$31))</f>
        <v>1.9182764524644108E-7</v>
      </c>
      <c r="L517" s="13">
        <f ca="1">EXP(SUMPRODUCT(LN($Y517:$AL517),AlturaTRI!$C$32:$P$32)+SUMPRODUCT(LN(1-$Y517:$AL517),1-AlturaTRI!$C$32:$P$32))</f>
        <v>8.1790896012383146E-8</v>
      </c>
      <c r="M517" s="13">
        <f ca="1">EXP(SUMPRODUCT(LN($Y517:$AL517),AlturaTRI!$C$33:$P$33)+SUMPRODUCT(LN(1-$Y517:$AL517),1-AlturaTRI!$C$33:$P$33))</f>
        <v>6.2114070537166638E-5</v>
      </c>
      <c r="N517" s="13">
        <f ca="1">EXP(SUMPRODUCT(LN($Y517:$AL517),AlturaTRI!$C$34:$P$34)+SUMPRODUCT(LN(1-$Y517:$AL517),1-AlturaTRI!$C$34:$P$34))</f>
        <v>8.5147383915840189E-5</v>
      </c>
      <c r="O517" s="13">
        <f ca="1">EXP(SUMPRODUCT(LN($Y517:$AL517),AlturaTRI!$C$35:$P$35)+SUMPRODUCT(LN(1-$Y517:$AL517),1-AlturaTRI!$C$35:$P$35))</f>
        <v>1.8342117441663414E-5</v>
      </c>
      <c r="P517" s="13">
        <f ca="1">EXP(SUMPRODUCT(LN($Y517:$AL517),AlturaTRI!$C$36:$P$36)+SUMPRODUCT(LN(1-$Y517:$AL517),1-AlturaTRI!$C$36:$P$36))</f>
        <v>9.666441663609333E-6</v>
      </c>
      <c r="Q517" s="13">
        <f ca="1">EXP(SUMPRODUCT(LN($Y517:$AL517),AlturaTRI!$C$37:$P$37)+SUMPRODUCT(LN(1-$Y517:$AL517),1-AlturaTRI!$C$37:$P$37))</f>
        <v>3.6328540712419665E-5</v>
      </c>
      <c r="R517" s="13">
        <f ca="1">EXP(SUMPRODUCT(LN($Y517:$AL517),AlturaTRI!$C$38:$P$38)+SUMPRODUCT(LN(1-$Y517:$AL517),1-AlturaTRI!$C$38:$P$38))</f>
        <v>1.0332177387700479E-5</v>
      </c>
      <c r="S517" s="13">
        <f ca="1">EXP(SUMPRODUCT(LN($Y517:$AL517),AlturaTRI!$C$39:$P$39)+SUMPRODUCT(LN(1-$Y517:$AL517),1-AlturaTRI!$C$39:$P$39))</f>
        <v>3.5696152075044017E-5</v>
      </c>
      <c r="T517" s="13">
        <f ca="1">EXP(SUMPRODUCT(LN($Y517:$AL517),AlturaTRI!$C$40:$P$40)+SUMPRODUCT(LN(1-$Y517:$AL517),1-AlturaTRI!$C$40:$P$40))</f>
        <v>5.4571372895191828E-9</v>
      </c>
      <c r="U517" s="13">
        <f ca="1">EXP(SUMPRODUCT(LN($Y517:$AL517),AlturaTRI!$C$41:$P$41)+SUMPRODUCT(LN(1-$Y517:$AL517),1-AlturaTRI!$C$41:$P$41))</f>
        <v>6.1555529405918075E-6</v>
      </c>
      <c r="V517" s="13">
        <f ca="1">EXP(SUMPRODUCT(LN($Y517:$AL517),AlturaTRI!$C$42:$P$42)+SUMPRODUCT(LN(1-$Y517:$AL517),1-AlturaTRI!$C$42:$P$42))</f>
        <v>1.5378477051067358E-5</v>
      </c>
      <c r="W517" s="13">
        <f ca="1">EXP(SUMPRODUCT(LN($Y517:$AL517),AlturaTRI!$C$43:$P$43)+SUMPRODUCT(LN(1-$Y517:$AL517),1-AlturaTRI!$C$43:$P$43))</f>
        <v>1.0417652370833798E-4</v>
      </c>
      <c r="X517">
        <f t="shared" ca="1" si="67"/>
        <v>1.8545466833629195E-3</v>
      </c>
      <c r="Y517" s="9">
        <f t="shared" ref="Y517:AL526" si="75">1/(1+EXP(-1.7*Y$2*($B517-Y$3)))</f>
        <v>0.29415668220681152</v>
      </c>
      <c r="Z517" s="9">
        <f t="shared" si="75"/>
        <v>0.27482339616347945</v>
      </c>
      <c r="AA517" s="9">
        <f t="shared" si="75"/>
        <v>0.35070831872560654</v>
      </c>
      <c r="AB517" s="9">
        <f t="shared" si="75"/>
        <v>0.22763753361025371</v>
      </c>
      <c r="AC517" s="9">
        <f t="shared" si="75"/>
        <v>0.28022003465376699</v>
      </c>
      <c r="AD517" s="9">
        <f t="shared" si="75"/>
        <v>0.22497926264733306</v>
      </c>
      <c r="AE517" s="9">
        <f t="shared" si="75"/>
        <v>0.83188700630432899</v>
      </c>
      <c r="AF517" s="9">
        <f t="shared" si="75"/>
        <v>0.6740453225780354</v>
      </c>
      <c r="AG517" s="9">
        <f t="shared" si="75"/>
        <v>0.99137002793856444</v>
      </c>
      <c r="AH517" s="9">
        <f t="shared" si="75"/>
        <v>0.54898358446668694</v>
      </c>
      <c r="AI517" s="9">
        <f t="shared" si="75"/>
        <v>0.53542757162699617</v>
      </c>
      <c r="AJ517" s="9">
        <f t="shared" si="75"/>
        <v>0.30462877909506836</v>
      </c>
      <c r="AK517" s="9">
        <f t="shared" si="75"/>
        <v>0.27300278961506552</v>
      </c>
      <c r="AL517" s="9">
        <f t="shared" si="75"/>
        <v>0.39409857595441683</v>
      </c>
    </row>
    <row r="518" spans="1:38">
      <c r="A518">
        <v>512</v>
      </c>
      <c r="B518">
        <f t="shared" si="68"/>
        <v>1.1099999999999597</v>
      </c>
      <c r="C518">
        <f t="shared" si="66"/>
        <v>1.7687999999999966</v>
      </c>
      <c r="D518" s="13">
        <f>EXP(SUMPRODUCT(LN($Y518:$AL518),AlturaTRI!$C$24:$P$24)+SUMPRODUCT(LN(1-$Y518:$AL518),1-AlturaTRI!$C$24:$P$24))</f>
        <v>3.8730964274049089E-6</v>
      </c>
      <c r="E518" s="13">
        <f ca="1">EXP(SUMPRODUCT(LN($Y518:$AL518),AlturaTRI!$C$25:$P$25)+SUMPRODUCT(LN(1-$Y518:$AL518),1-AlturaTRI!$C$25:$P$25))</f>
        <v>2.0577061234673805E-5</v>
      </c>
      <c r="F518" s="13">
        <f ca="1">EXP(SUMPRODUCT(LN($Y518:$AL518),AlturaTRI!$C$26:$P$26)+SUMPRODUCT(LN(1-$Y518:$AL518),1-AlturaTRI!$C$26:$P$26))</f>
        <v>1.0298100857324604E-7</v>
      </c>
      <c r="G518" s="13">
        <f ca="1">EXP(SUMPRODUCT(LN($Y518:$AL518),AlturaTRI!$C$27:$P$27)+SUMPRODUCT(LN(1-$Y518:$AL518),1-AlturaTRI!$C$27:$P$27))</f>
        <v>7.399562280981781E-5</v>
      </c>
      <c r="H518" s="13">
        <f ca="1">EXP(SUMPRODUCT(LN($Y518:$AL518),AlturaTRI!$C$28:$P$28)+SUMPRODUCT(LN(1-$Y518:$AL518),1-AlturaTRI!$C$28:$P$28))</f>
        <v>8.0668793227476425E-7</v>
      </c>
      <c r="I518" s="13">
        <f ca="1">EXP(SUMPRODUCT(LN($Y518:$AL518),AlturaTRI!$C$29:$P$29)+SUMPRODUCT(LN(1-$Y518:$AL518),1-AlturaTRI!$C$29:$P$29))</f>
        <v>3.0383788247768441E-8</v>
      </c>
      <c r="J518" s="13">
        <f ca="1">EXP(SUMPRODUCT(LN($Y518:$AL518),AlturaTRI!$C$30:$P$30)+SUMPRODUCT(LN(1-$Y518:$AL518),1-AlturaTRI!$C$30:$P$30))</f>
        <v>2.3557065636459549E-6</v>
      </c>
      <c r="K518" s="13">
        <f ca="1">EXP(SUMPRODUCT(LN($Y518:$AL518),AlturaTRI!$C$31:$P$31)+SUMPRODUCT(LN(1-$Y518:$AL518),1-AlturaTRI!$C$31:$P$31))</f>
        <v>1.8524189326542412E-7</v>
      </c>
      <c r="L518" s="13">
        <f ca="1">EXP(SUMPRODUCT(LN($Y518:$AL518),AlturaTRI!$C$32:$P$32)+SUMPRODUCT(LN(1-$Y518:$AL518),1-AlturaTRI!$C$32:$P$32))</f>
        <v>7.8322042834710098E-8</v>
      </c>
      <c r="M518" s="13">
        <f ca="1">EXP(SUMPRODUCT(LN($Y518:$AL518),AlturaTRI!$C$33:$P$33)+SUMPRODUCT(LN(1-$Y518:$AL518),1-AlturaTRI!$C$33:$P$33))</f>
        <v>6.1380711451230867E-5</v>
      </c>
      <c r="N518" s="13">
        <f ca="1">EXP(SUMPRODUCT(LN($Y518:$AL518),AlturaTRI!$C$34:$P$34)+SUMPRODUCT(LN(1-$Y518:$AL518),1-AlturaTRI!$C$34:$P$34))</f>
        <v>7.9900543552435975E-5</v>
      </c>
      <c r="O518" s="13">
        <f ca="1">EXP(SUMPRODUCT(LN($Y518:$AL518),AlturaTRI!$C$35:$P$35)+SUMPRODUCT(LN(1-$Y518:$AL518),1-AlturaTRI!$C$35:$P$35))</f>
        <v>1.8545319742546285E-5</v>
      </c>
      <c r="P518" s="13">
        <f ca="1">EXP(SUMPRODUCT(LN($Y518:$AL518),AlturaTRI!$C$36:$P$36)+SUMPRODUCT(LN(1-$Y518:$AL518),1-AlturaTRI!$C$36:$P$36))</f>
        <v>9.7255618121878758E-6</v>
      </c>
      <c r="Q518" s="13">
        <f ca="1">EXP(SUMPRODUCT(LN($Y518:$AL518),AlturaTRI!$C$37:$P$37)+SUMPRODUCT(LN(1-$Y518:$AL518),1-AlturaTRI!$C$37:$P$37))</f>
        <v>3.5075884759069128E-5</v>
      </c>
      <c r="R518" s="13">
        <f ca="1">EXP(SUMPRODUCT(LN($Y518:$AL518),AlturaTRI!$C$38:$P$38)+SUMPRODUCT(LN(1-$Y518:$AL518),1-AlturaTRI!$C$38:$P$38))</f>
        <v>1.012568414669046E-5</v>
      </c>
      <c r="S518" s="13">
        <f ca="1">EXP(SUMPRODUCT(LN($Y518:$AL518),AlturaTRI!$C$39:$P$39)+SUMPRODUCT(LN(1-$Y518:$AL518),1-AlturaTRI!$C$39:$P$39))</f>
        <v>3.9352845236453859E-5</v>
      </c>
      <c r="T518" s="13">
        <f ca="1">EXP(SUMPRODUCT(LN($Y518:$AL518),AlturaTRI!$C$40:$P$40)+SUMPRODUCT(LN(1-$Y518:$AL518),1-AlturaTRI!$C$40:$P$40))</f>
        <v>5.73003787282484E-9</v>
      </c>
      <c r="U518" s="13">
        <f ca="1">EXP(SUMPRODUCT(LN($Y518:$AL518),AlturaTRI!$C$41:$P$41)+SUMPRODUCT(LN(1-$Y518:$AL518),1-AlturaTRI!$C$41:$P$41))</f>
        <v>6.3544622054515354E-6</v>
      </c>
      <c r="V518" s="13">
        <f ca="1">EXP(SUMPRODUCT(LN($Y518:$AL518),AlturaTRI!$C$42:$P$42)+SUMPRODUCT(LN(1-$Y518:$AL518),1-AlturaTRI!$C$42:$P$42))</f>
        <v>1.5362155668678224E-5</v>
      </c>
      <c r="W518" s="13">
        <f ca="1">EXP(SUMPRODUCT(LN($Y518:$AL518),AlturaTRI!$C$43:$P$43)+SUMPRODUCT(LN(1-$Y518:$AL518),1-AlturaTRI!$C$43:$P$43))</f>
        <v>1.0573001068572598E-4</v>
      </c>
      <c r="X518">
        <f t="shared" ca="1" si="67"/>
        <v>1.8341667490186678E-3</v>
      </c>
      <c r="Y518" s="9">
        <f t="shared" si="75"/>
        <v>0.2981655257529513</v>
      </c>
      <c r="Z518" s="9">
        <f t="shared" si="75"/>
        <v>0.27877569881070724</v>
      </c>
      <c r="AA518" s="9">
        <f t="shared" si="75"/>
        <v>0.35475677794794241</v>
      </c>
      <c r="AB518" s="9">
        <f t="shared" si="75"/>
        <v>0.23016857928144444</v>
      </c>
      <c r="AC518" s="9">
        <f t="shared" si="75"/>
        <v>0.28348750526257133</v>
      </c>
      <c r="AD518" s="9">
        <f t="shared" si="75"/>
        <v>0.22793303505296761</v>
      </c>
      <c r="AE518" s="9">
        <f t="shared" si="75"/>
        <v>0.83503673316812987</v>
      </c>
      <c r="AF518" s="9">
        <f t="shared" si="75"/>
        <v>0.67810497558944183</v>
      </c>
      <c r="AG518" s="9">
        <f t="shared" si="75"/>
        <v>0.99157012310231007</v>
      </c>
      <c r="AH518" s="9">
        <f t="shared" si="75"/>
        <v>0.554665403238215</v>
      </c>
      <c r="AI518" s="9">
        <f t="shared" si="75"/>
        <v>0.54045686178265484</v>
      </c>
      <c r="AJ518" s="9">
        <f t="shared" si="75"/>
        <v>0.310137104742921</v>
      </c>
      <c r="AK518" s="9">
        <f t="shared" si="75"/>
        <v>0.27608613347456507</v>
      </c>
      <c r="AL518" s="9">
        <f t="shared" si="75"/>
        <v>0.39985192327166424</v>
      </c>
    </row>
    <row r="519" spans="1:38">
      <c r="A519">
        <v>513</v>
      </c>
      <c r="B519">
        <f t="shared" si="68"/>
        <v>1.1199999999999597</v>
      </c>
      <c r="C519">
        <f t="shared" si="66"/>
        <v>1.7695999999999967</v>
      </c>
      <c r="D519" s="13">
        <f>EXP(SUMPRODUCT(LN($Y519:$AL519),AlturaTRI!$C$24:$P$24)+SUMPRODUCT(LN(1-$Y519:$AL519),1-AlturaTRI!$C$24:$P$24))</f>
        <v>3.6144955061106427E-6</v>
      </c>
      <c r="E519" s="13">
        <f ca="1">EXP(SUMPRODUCT(LN($Y519:$AL519),AlturaTRI!$C$25:$P$25)+SUMPRODUCT(LN(1-$Y519:$AL519),1-AlturaTRI!$C$25:$P$25))</f>
        <v>2.0647009963537659E-5</v>
      </c>
      <c r="F519" s="13">
        <f ca="1">EXP(SUMPRODUCT(LN($Y519:$AL519),AlturaTRI!$C$26:$P$26)+SUMPRODUCT(LN(1-$Y519:$AL519),1-AlturaTRI!$C$26:$P$26))</f>
        <v>1.034280128815379E-7</v>
      </c>
      <c r="G519" s="13">
        <f ca="1">EXP(SUMPRODUCT(LN($Y519:$AL519),AlturaTRI!$C$27:$P$27)+SUMPRODUCT(LN(1-$Y519:$AL519),1-AlturaTRI!$C$27:$P$27))</f>
        <v>7.9159153684018859E-5</v>
      </c>
      <c r="H519" s="13">
        <f ca="1">EXP(SUMPRODUCT(LN($Y519:$AL519),AlturaTRI!$C$28:$P$28)+SUMPRODUCT(LN(1-$Y519:$AL519),1-AlturaTRI!$C$28:$P$28))</f>
        <v>8.5378029613122528E-7</v>
      </c>
      <c r="I519" s="13">
        <f ca="1">EXP(SUMPRODUCT(LN($Y519:$AL519),AlturaTRI!$C$29:$P$29)+SUMPRODUCT(LN(1-$Y519:$AL519),1-AlturaTRI!$C$29:$P$29))</f>
        <v>3.0386535882996199E-8</v>
      </c>
      <c r="J519" s="13">
        <f ca="1">EXP(SUMPRODUCT(LN($Y519:$AL519),AlturaTRI!$C$30:$P$30)+SUMPRODUCT(LN(1-$Y519:$AL519),1-AlturaTRI!$C$30:$P$30))</f>
        <v>2.4032701058024636E-6</v>
      </c>
      <c r="K519" s="13">
        <f ca="1">EXP(SUMPRODUCT(LN($Y519:$AL519),AlturaTRI!$C$31:$P$31)+SUMPRODUCT(LN(1-$Y519:$AL519),1-AlturaTRI!$C$31:$P$31))</f>
        <v>1.7868922869324191E-7</v>
      </c>
      <c r="L519" s="13">
        <f ca="1">EXP(SUMPRODUCT(LN($Y519:$AL519),AlturaTRI!$C$32:$P$32)+SUMPRODUCT(LN(1-$Y519:$AL519),1-AlturaTRI!$C$32:$P$32))</f>
        <v>7.4919383469568342E-8</v>
      </c>
      <c r="M519" s="13">
        <f ca="1">EXP(SUMPRODUCT(LN($Y519:$AL519),AlturaTRI!$C$33:$P$33)+SUMPRODUCT(LN(1-$Y519:$AL519),1-AlturaTRI!$C$33:$P$33))</f>
        <v>6.0590563679464244E-5</v>
      </c>
      <c r="N519" s="13">
        <f ca="1">EXP(SUMPRODUCT(LN($Y519:$AL519),AlturaTRI!$C$34:$P$34)+SUMPRODUCT(LN(1-$Y519:$AL519),1-AlturaTRI!$C$34:$P$34))</f>
        <v>7.4896117685737019E-5</v>
      </c>
      <c r="O519" s="13">
        <f ca="1">EXP(SUMPRODUCT(LN($Y519:$AL519),AlturaTRI!$C$35:$P$35)+SUMPRODUCT(LN(1-$Y519:$AL519),1-AlturaTRI!$C$35:$P$35))</f>
        <v>1.873054132302179E-5</v>
      </c>
      <c r="P519" s="13">
        <f ca="1">EXP(SUMPRODUCT(LN($Y519:$AL519),AlturaTRI!$C$36:$P$36)+SUMPRODUCT(LN(1-$Y519:$AL519),1-AlturaTRI!$C$36:$P$36))</f>
        <v>9.7744855813710109E-6</v>
      </c>
      <c r="Q519" s="13">
        <f ca="1">EXP(SUMPRODUCT(LN($Y519:$AL519),AlturaTRI!$C$37:$P$37)+SUMPRODUCT(LN(1-$Y519:$AL519),1-AlturaTRI!$C$37:$P$37))</f>
        <v>3.3829880519276372E-5</v>
      </c>
      <c r="R519" s="13">
        <f ca="1">EXP(SUMPRODUCT(LN($Y519:$AL519),AlturaTRI!$C$38:$P$38)+SUMPRODUCT(LN(1-$Y519:$AL519),1-AlturaTRI!$C$38:$P$38))</f>
        <v>9.9126106107178442E-6</v>
      </c>
      <c r="S519" s="13">
        <f ca="1">EXP(SUMPRODUCT(LN($Y519:$AL519),AlturaTRI!$C$39:$P$39)+SUMPRODUCT(LN(1-$Y519:$AL519),1-AlturaTRI!$C$39:$P$39))</f>
        <v>4.3337316910013011E-5</v>
      </c>
      <c r="T519" s="13">
        <f ca="1">EXP(SUMPRODUCT(LN($Y519:$AL519),AlturaTRI!$C$40:$P$40)+SUMPRODUCT(LN(1-$Y519:$AL519),1-AlturaTRI!$C$40:$P$40))</f>
        <v>6.010093838725404E-9</v>
      </c>
      <c r="U519" s="13">
        <f ca="1">EXP(SUMPRODUCT(LN($Y519:$AL519),AlturaTRI!$C$41:$P$41)+SUMPRODUCT(LN(1-$Y519:$AL519),1-AlturaTRI!$C$41:$P$41))</f>
        <v>6.5527210288347353E-6</v>
      </c>
      <c r="V519" s="13">
        <f ca="1">EXP(SUMPRODUCT(LN($Y519:$AL519),AlturaTRI!$C$42:$P$42)+SUMPRODUCT(LN(1-$Y519:$AL519),1-AlturaTRI!$C$42:$P$42))</f>
        <v>1.5329293595388983E-5</v>
      </c>
      <c r="W519" s="13">
        <f ca="1">EXP(SUMPRODUCT(LN($Y519:$AL519),AlturaTRI!$C$43:$P$43)+SUMPRODUCT(LN(1-$Y519:$AL519),1-AlturaTRI!$C$43:$P$43))</f>
        <v>1.0719088059540541E-4</v>
      </c>
      <c r="X519">
        <f t="shared" ca="1" si="67"/>
        <v>1.8138293812911216E-3</v>
      </c>
      <c r="Y519" s="9">
        <f t="shared" si="75"/>
        <v>0.30220561159331089</v>
      </c>
      <c r="Z519" s="9">
        <f t="shared" si="75"/>
        <v>0.28276267767311852</v>
      </c>
      <c r="AA519" s="9">
        <f t="shared" si="75"/>
        <v>0.35882614400301166</v>
      </c>
      <c r="AB519" s="9">
        <f t="shared" si="75"/>
        <v>0.23271928758337243</v>
      </c>
      <c r="AC519" s="9">
        <f t="shared" si="75"/>
        <v>0.28677789586090674</v>
      </c>
      <c r="AD519" s="9">
        <f t="shared" si="75"/>
        <v>0.23091403336346628</v>
      </c>
      <c r="AE519" s="9">
        <f t="shared" si="75"/>
        <v>0.83813892959788794</v>
      </c>
      <c r="AF519" s="9">
        <f t="shared" si="75"/>
        <v>0.68213791053691264</v>
      </c>
      <c r="AG519" s="9">
        <f t="shared" si="75"/>
        <v>0.99176561738027391</v>
      </c>
      <c r="AH519" s="9">
        <f t="shared" si="75"/>
        <v>0.5603329689213854</v>
      </c>
      <c r="AI519" s="9">
        <f t="shared" si="75"/>
        <v>0.54547792501877668</v>
      </c>
      <c r="AJ519" s="9">
        <f t="shared" si="75"/>
        <v>0.31569981292792348</v>
      </c>
      <c r="AK519" s="9">
        <f t="shared" si="75"/>
        <v>0.27919092767871417</v>
      </c>
      <c r="AL519" s="9">
        <f t="shared" si="75"/>
        <v>0.40563303233359699</v>
      </c>
    </row>
    <row r="520" spans="1:38">
      <c r="A520">
        <v>514</v>
      </c>
      <c r="B520">
        <f t="shared" si="68"/>
        <v>1.1299999999999597</v>
      </c>
      <c r="C520">
        <f t="shared" ref="C520:C583" si="76">B520*0.08+1.68</f>
        <v>1.7703999999999966</v>
      </c>
      <c r="D520" s="13">
        <f>EXP(SUMPRODUCT(LN($Y520:$AL520),AlturaTRI!$C$24:$P$24)+SUMPRODUCT(LN(1-$Y520:$AL520),1-AlturaTRI!$C$24:$P$24))</f>
        <v>3.3695115259272769E-6</v>
      </c>
      <c r="E520" s="13">
        <f ca="1">EXP(SUMPRODUCT(LN($Y520:$AL520),AlturaTRI!$C$25:$P$25)+SUMPRODUCT(LN(1-$Y520:$AL520),1-AlturaTRI!$C$25:$P$25))</f>
        <v>2.0694782309974785E-5</v>
      </c>
      <c r="F520" s="13">
        <f ca="1">EXP(SUMPRODUCT(LN($Y520:$AL520),AlturaTRI!$C$26:$P$26)+SUMPRODUCT(LN(1-$Y520:$AL520),1-AlturaTRI!$C$26:$P$26))</f>
        <v>1.0376457185418755E-7</v>
      </c>
      <c r="G520" s="13">
        <f ca="1">EXP(SUMPRODUCT(LN($Y520:$AL520),AlturaTRI!$C$27:$P$27)+SUMPRODUCT(LN(1-$Y520:$AL520),1-AlturaTRI!$C$27:$P$27))</f>
        <v>8.4591384384984214E-5</v>
      </c>
      <c r="H520" s="13">
        <f ca="1">EXP(SUMPRODUCT(LN($Y520:$AL520),AlturaTRI!$C$28:$P$28)+SUMPRODUCT(LN(1-$Y520:$AL520),1-AlturaTRI!$C$28:$P$28))</f>
        <v>9.0264415253836865E-7</v>
      </c>
      <c r="I520" s="13">
        <f ca="1">EXP(SUMPRODUCT(LN($Y520:$AL520),AlturaTRI!$C$29:$P$29)+SUMPRODUCT(LN(1-$Y520:$AL520),1-AlturaTRI!$C$29:$P$29))</f>
        <v>3.0356405265997446E-8</v>
      </c>
      <c r="J520" s="13">
        <f ca="1">EXP(SUMPRODUCT(LN($Y520:$AL520),AlturaTRI!$C$30:$P$30)+SUMPRODUCT(LN(1-$Y520:$AL520),1-AlturaTRI!$C$30:$P$30))</f>
        <v>2.4491413698409504E-6</v>
      </c>
      <c r="K520" s="13">
        <f ca="1">EXP(SUMPRODUCT(LN($Y520:$AL520),AlturaTRI!$C$31:$P$31)+SUMPRODUCT(LN(1-$Y520:$AL520),1-AlturaTRI!$C$31:$P$31))</f>
        <v>1.7218186795007728E-7</v>
      </c>
      <c r="L520" s="13">
        <f ca="1">EXP(SUMPRODUCT(LN($Y520:$AL520),AlturaTRI!$C$32:$P$32)+SUMPRODUCT(LN(1-$Y520:$AL520),1-AlturaTRI!$C$32:$P$32))</f>
        <v>7.1587016158607763E-8</v>
      </c>
      <c r="M520" s="13">
        <f ca="1">EXP(SUMPRODUCT(LN($Y520:$AL520),AlturaTRI!$C$33:$P$33)+SUMPRODUCT(LN(1-$Y520:$AL520),1-AlturaTRI!$C$33:$P$33))</f>
        <v>5.9745877668061395E-5</v>
      </c>
      <c r="N520" s="13">
        <f ca="1">EXP(SUMPRODUCT(LN($Y520:$AL520),AlturaTRI!$C$34:$P$34)+SUMPRODUCT(LN(1-$Y520:$AL520),1-AlturaTRI!$C$34:$P$34))</f>
        <v>7.0129179263014364E-5</v>
      </c>
      <c r="O520" s="13">
        <f ca="1">EXP(SUMPRODUCT(LN($Y520:$AL520),AlturaTRI!$C$35:$P$35)+SUMPRODUCT(LN(1-$Y520:$AL520),1-AlturaTRI!$C$35:$P$35))</f>
        <v>1.8897145632444542E-5</v>
      </c>
      <c r="P520" s="13">
        <f ca="1">EXP(SUMPRODUCT(LN($Y520:$AL520),AlturaTRI!$C$36:$P$36)+SUMPRODUCT(LN(1-$Y520:$AL520),1-AlturaTRI!$C$36:$P$36))</f>
        <v>9.8130271372068586E-6</v>
      </c>
      <c r="Q520" s="13">
        <f ca="1">EXP(SUMPRODUCT(LN($Y520:$AL520),AlturaTRI!$C$37:$P$37)+SUMPRODUCT(LN(1-$Y520:$AL520),1-AlturaTRI!$C$37:$P$37))</f>
        <v>3.2592837473485433E-5</v>
      </c>
      <c r="R520" s="13">
        <f ca="1">EXP(SUMPRODUCT(LN($Y520:$AL520),AlturaTRI!$C$38:$P$38)+SUMPRODUCT(LN(1-$Y520:$AL520),1-AlturaTRI!$C$38:$P$38))</f>
        <v>9.6935218682658681E-6</v>
      </c>
      <c r="S520" s="13">
        <f ca="1">EXP(SUMPRODUCT(LN($Y520:$AL520),AlturaTRI!$C$39:$P$39)+SUMPRODUCT(LN(1-$Y520:$AL520),1-AlturaTRI!$C$39:$P$39))</f>
        <v>4.7673581508380784E-5</v>
      </c>
      <c r="T520" s="13">
        <f ca="1">EXP(SUMPRODUCT(LN($Y520:$AL520),AlturaTRI!$C$40:$P$40)+SUMPRODUCT(LN(1-$Y520:$AL520),1-AlturaTRI!$C$40:$P$40))</f>
        <v>6.2970173665322135E-9</v>
      </c>
      <c r="U520" s="13">
        <f ca="1">EXP(SUMPRODUCT(LN($Y520:$AL520),AlturaTRI!$C$41:$P$41)+SUMPRODUCT(LN(1-$Y520:$AL520),1-AlturaTRI!$C$41:$P$41))</f>
        <v>6.7498548633395355E-6</v>
      </c>
      <c r="V520" s="13">
        <f ca="1">EXP(SUMPRODUCT(LN($Y520:$AL520),AlturaTRI!$C$42:$P$42)+SUMPRODUCT(LN(1-$Y520:$AL520),1-AlturaTRI!$C$42:$P$42))</f>
        <v>1.5279952365521264E-5</v>
      </c>
      <c r="W520" s="13">
        <f ca="1">EXP(SUMPRODUCT(LN($Y520:$AL520),AlturaTRI!$C$43:$P$43)+SUMPRODUCT(LN(1-$Y520:$AL520),1-AlturaTRI!$C$43:$P$43))</f>
        <v>1.0855436195853699E-4</v>
      </c>
      <c r="X520">
        <f t="shared" ref="X520:X583" ca="1" si="77">1/SQRT(2*PI())*EXP(-(B520^2)/2)/0.4*MAX($D$7:$W$807)</f>
        <v>1.7935381529197837E-3</v>
      </c>
      <c r="Y520" s="9">
        <f t="shared" si="75"/>
        <v>0.30627655055795583</v>
      </c>
      <c r="Z520" s="9">
        <f t="shared" si="75"/>
        <v>0.28678400384348335</v>
      </c>
      <c r="AA520" s="9">
        <f t="shared" si="75"/>
        <v>0.36291593459500082</v>
      </c>
      <c r="AB520" s="9">
        <f t="shared" si="75"/>
        <v>0.23528962323187411</v>
      </c>
      <c r="AC520" s="9">
        <f t="shared" si="75"/>
        <v>0.2900910152480668</v>
      </c>
      <c r="AD520" s="9">
        <f t="shared" si="75"/>
        <v>0.23392220609693684</v>
      </c>
      <c r="AE520" s="9">
        <f t="shared" si="75"/>
        <v>0.84119388268830519</v>
      </c>
      <c r="AF520" s="9">
        <f t="shared" si="75"/>
        <v>0.68614370427314342</v>
      </c>
      <c r="AG520" s="9">
        <f t="shared" si="75"/>
        <v>0.99195661479575847</v>
      </c>
      <c r="AH520" s="9">
        <f t="shared" si="75"/>
        <v>0.56598484529501925</v>
      </c>
      <c r="AI520" s="9">
        <f t="shared" si="75"/>
        <v>0.55048975636501662</v>
      </c>
      <c r="AJ520" s="9">
        <f t="shared" si="75"/>
        <v>0.32131582378798967</v>
      </c>
      <c r="AK520" s="9">
        <f t="shared" si="75"/>
        <v>0.28231702092684463</v>
      </c>
      <c r="AL520" s="9">
        <f t="shared" si="75"/>
        <v>0.41144042314261403</v>
      </c>
    </row>
    <row r="521" spans="1:38">
      <c r="A521">
        <v>515</v>
      </c>
      <c r="B521">
        <f t="shared" ref="B521:B584" si="78">B520+0.01</f>
        <v>1.1399999999999597</v>
      </c>
      <c r="C521">
        <f t="shared" si="76"/>
        <v>1.7711999999999968</v>
      </c>
      <c r="D521" s="13">
        <f>EXP(SUMPRODUCT(LN($Y521:$AL521),AlturaTRI!$C$24:$P$24)+SUMPRODUCT(LN(1-$Y521:$AL521),1-AlturaTRI!$C$24:$P$24))</f>
        <v>3.1377249744196792E-6</v>
      </c>
      <c r="E521" s="13">
        <f ca="1">EXP(SUMPRODUCT(LN($Y521:$AL521),AlturaTRI!$C$25:$P$25)+SUMPRODUCT(LN(1-$Y521:$AL521),1-AlturaTRI!$C$25:$P$25))</f>
        <v>2.0720165903968665E-5</v>
      </c>
      <c r="F521" s="13">
        <f ca="1">EXP(SUMPRODUCT(LN($Y521:$AL521),AlturaTRI!$C$26:$P$26)+SUMPRODUCT(LN(1-$Y521:$AL521),1-AlturaTRI!$C$26:$P$26))</f>
        <v>1.0398930773653765E-7</v>
      </c>
      <c r="G521" s="13">
        <f ca="1">EXP(SUMPRODUCT(LN($Y521:$AL521),AlturaTRI!$C$27:$P$27)+SUMPRODUCT(LN(1-$Y521:$AL521),1-AlturaTRI!$C$27:$P$27))</f>
        <v>9.0298345632220756E-5</v>
      </c>
      <c r="H521" s="13">
        <f ca="1">EXP(SUMPRODUCT(LN($Y521:$AL521),AlturaTRI!$C$28:$P$28)+SUMPRODUCT(LN(1-$Y521:$AL521),1-AlturaTRI!$C$28:$P$28))</f>
        <v>9.5326948128114716E-7</v>
      </c>
      <c r="I521" s="13">
        <f ca="1">EXP(SUMPRODUCT(LN($Y521:$AL521),AlturaTRI!$C$29:$P$29)+SUMPRODUCT(LN(1-$Y521:$AL521),1-AlturaTRI!$C$29:$P$29))</f>
        <v>3.0293409996304194E-8</v>
      </c>
      <c r="J521" s="13">
        <f ca="1">EXP(SUMPRODUCT(LN($Y521:$AL521),AlturaTRI!$C$30:$P$30)+SUMPRODUCT(LN(1-$Y521:$AL521),1-AlturaTRI!$C$30:$P$30))</f>
        <v>2.493180923682903E-6</v>
      </c>
      <c r="K521" s="13">
        <f ca="1">EXP(SUMPRODUCT(LN($Y521:$AL521),AlturaTRI!$C$31:$P$31)+SUMPRODUCT(LN(1-$Y521:$AL521),1-AlturaTRI!$C$31:$P$31))</f>
        <v>1.6573152511072834E-7</v>
      </c>
      <c r="L521" s="13">
        <f ca="1">EXP(SUMPRODUCT(LN($Y521:$AL521),AlturaTRI!$C$32:$P$32)+SUMPRODUCT(LN(1-$Y521:$AL521),1-AlturaTRI!$C$32:$P$32))</f>
        <v>6.8328674798972375E-8</v>
      </c>
      <c r="M521" s="13">
        <f ca="1">EXP(SUMPRODUCT(LN($Y521:$AL521),AlturaTRI!$C$33:$P$33)+SUMPRODUCT(LN(1-$Y521:$AL521),1-AlturaTRI!$C$33:$P$33))</f>
        <v>5.8849065232838071E-5</v>
      </c>
      <c r="N521" s="13">
        <f ca="1">EXP(SUMPRODUCT(LN($Y521:$AL521),AlturaTRI!$C$34:$P$34)+SUMPRODUCT(LN(1-$Y521:$AL521),1-AlturaTRI!$C$34:$P$34))</f>
        <v>6.5594417145698039E-5</v>
      </c>
      <c r="O521" s="13">
        <f ca="1">EXP(SUMPRODUCT(LN($Y521:$AL521),AlturaTRI!$C$35:$P$35)+SUMPRODUCT(LN(1-$Y521:$AL521),1-AlturaTRI!$C$35:$P$35))</f>
        <v>1.9044552055536209E-5</v>
      </c>
      <c r="P521" s="13">
        <f ca="1">EXP(SUMPRODUCT(LN($Y521:$AL521),AlturaTRI!$C$36:$P$36)+SUMPRODUCT(LN(1-$Y521:$AL521),1-AlturaTRI!$C$36:$P$36))</f>
        <v>9.8410346381419229E-6</v>
      </c>
      <c r="Q521" s="13">
        <f ca="1">EXP(SUMPRODUCT(LN($Y521:$AL521),AlturaTRI!$C$37:$P$37)+SUMPRODUCT(LN(1-$Y521:$AL521),1-AlturaTRI!$C$37:$P$37))</f>
        <v>3.1366968593281926E-5</v>
      </c>
      <c r="R521" s="13">
        <f ca="1">EXP(SUMPRODUCT(LN($Y521:$AL521),AlturaTRI!$C$38:$P$38)+SUMPRODUCT(LN(1-$Y521:$AL521),1-AlturaTRI!$C$38:$P$38))</f>
        <v>9.4689933891483874E-6</v>
      </c>
      <c r="S521" s="13">
        <f ca="1">EXP(SUMPRODUCT(LN($Y521:$AL521),AlturaTRI!$C$39:$P$39)+SUMPRODUCT(LN(1-$Y521:$AL521),1-AlturaTRI!$C$39:$P$39))</f>
        <v>5.2386841009920948E-5</v>
      </c>
      <c r="T521" s="13">
        <f ca="1">EXP(SUMPRODUCT(LN($Y521:$AL521),AlturaTRI!$C$40:$P$40)+SUMPRODUCT(LN(1-$Y521:$AL521),1-AlturaTRI!$C$40:$P$40))</f>
        <v>6.5904823333736429E-9</v>
      </c>
      <c r="U521" s="13">
        <f ca="1">EXP(SUMPRODUCT(LN($Y521:$AL521),AlturaTRI!$C$41:$P$41)+SUMPRODUCT(LN(1-$Y521:$AL521),1-AlturaTRI!$C$41:$P$41))</f>
        <v>6.9453775886130274E-6</v>
      </c>
      <c r="V521" s="13">
        <f ca="1">EXP(SUMPRODUCT(LN($Y521:$AL521),AlturaTRI!$C$42:$P$42)+SUMPRODUCT(LN(1-$Y521:$AL521),1-AlturaTRI!$C$42:$P$42))</f>
        <v>1.5214249344188416E-5</v>
      </c>
      <c r="W521" s="13">
        <f ca="1">EXP(SUMPRODUCT(LN($Y521:$AL521),AlturaTRI!$C$43:$P$43)+SUMPRODUCT(LN(1-$Y521:$AL521),1-AlturaTRI!$C$43:$P$43))</f>
        <v>1.0981594177431557E-4</v>
      </c>
      <c r="X521">
        <f t="shared" ca="1" si="77"/>
        <v>1.7732965830899315E-3</v>
      </c>
      <c r="Y521" s="9">
        <f t="shared" si="75"/>
        <v>0.31037793601348129</v>
      </c>
      <c r="Z521" s="9">
        <f t="shared" si="75"/>
        <v>0.29083932922073835</v>
      </c>
      <c r="AA521" s="9">
        <f t="shared" si="75"/>
        <v>0.36702565612130794</v>
      </c>
      <c r="AB521" s="9">
        <f t="shared" si="75"/>
        <v>0.2378795463309121</v>
      </c>
      <c r="AC521" s="9">
        <f t="shared" si="75"/>
        <v>0.29342666360958386</v>
      </c>
      <c r="AD521" s="9">
        <f t="shared" si="75"/>
        <v>0.23695749303226568</v>
      </c>
      <c r="AE521" s="9">
        <f t="shared" si="75"/>
        <v>0.84420189481230934</v>
      </c>
      <c r="AF521" s="9">
        <f t="shared" si="75"/>
        <v>0.69012194858973097</v>
      </c>
      <c r="AG521" s="9">
        <f t="shared" si="75"/>
        <v>0.99214321710123232</v>
      </c>
      <c r="AH521" s="9">
        <f t="shared" si="75"/>
        <v>0.57161961233401293</v>
      </c>
      <c r="AI521" s="9">
        <f t="shared" si="75"/>
        <v>0.55549135831483043</v>
      </c>
      <c r="AJ521" s="9">
        <f t="shared" si="75"/>
        <v>0.32698400065379402</v>
      </c>
      <c r="AK521" s="9">
        <f t="shared" si="75"/>
        <v>0.28546425469615844</v>
      </c>
      <c r="AL521" s="9">
        <f t="shared" si="75"/>
        <v>0.41727258696901975</v>
      </c>
    </row>
    <row r="522" spans="1:38">
      <c r="A522">
        <v>516</v>
      </c>
      <c r="B522">
        <f t="shared" si="78"/>
        <v>1.1499999999999597</v>
      </c>
      <c r="C522">
        <f t="shared" si="76"/>
        <v>1.7719999999999967</v>
      </c>
      <c r="D522" s="13">
        <f>EXP(SUMPRODUCT(LN($Y522:$AL522),AlturaTRI!$C$24:$P$24)+SUMPRODUCT(LN(1-$Y522:$AL522),1-AlturaTRI!$C$24:$P$24))</f>
        <v>2.9187058702471752E-6</v>
      </c>
      <c r="E522" s="13">
        <f ca="1">EXP(SUMPRODUCT(LN($Y522:$AL522),AlturaTRI!$C$25:$P$25)+SUMPRODUCT(LN(1-$Y522:$AL522),1-AlturaTRI!$C$25:$P$25))</f>
        <v>2.0723023688474896E-5</v>
      </c>
      <c r="F522" s="13">
        <f ca="1">EXP(SUMPRODUCT(LN($Y522:$AL522),AlturaTRI!$C$26:$P$26)+SUMPRODUCT(LN(1-$Y522:$AL522),1-AlturaTRI!$C$26:$P$26))</f>
        <v>1.0410121652007025E-7</v>
      </c>
      <c r="G522" s="13">
        <f ca="1">EXP(SUMPRODUCT(LN($Y522:$AL522),AlturaTRI!$C$27:$P$27)+SUMPRODUCT(LN(1-$Y522:$AL522),1-AlturaTRI!$C$27:$P$27))</f>
        <v>9.6285520778271991E-5</v>
      </c>
      <c r="H522" s="13">
        <f ca="1">EXP(SUMPRODUCT(LN($Y522:$AL522),AlturaTRI!$C$28:$P$28)+SUMPRODUCT(LN(1-$Y522:$AL522),1-AlturaTRI!$C$28:$P$28))</f>
        <v>1.0056395260226761E-6</v>
      </c>
      <c r="I522" s="13">
        <f ca="1">EXP(SUMPRODUCT(LN($Y522:$AL522),AlturaTRI!$C$29:$P$29)+SUMPRODUCT(LN(1-$Y522:$AL522),1-AlturaTRI!$C$29:$P$29))</f>
        <v>3.019767538173516E-8</v>
      </c>
      <c r="J522" s="13">
        <f ca="1">EXP(SUMPRODUCT(LN($Y522:$AL522),AlturaTRI!$C$30:$P$30)+SUMPRODUCT(LN(1-$Y522:$AL522),1-AlturaTRI!$C$30:$P$30))</f>
        <v>2.5352527660527507E-6</v>
      </c>
      <c r="K522" s="13">
        <f ca="1">EXP(SUMPRODUCT(LN($Y522:$AL522),AlturaTRI!$C$31:$P$31)+SUMPRODUCT(LN(1-$Y522:$AL522),1-AlturaTRI!$C$31:$P$31))</f>
        <v>1.5934937619577191E-7</v>
      </c>
      <c r="L522" s="13">
        <f ca="1">EXP(SUMPRODUCT(LN($Y522:$AL522),AlturaTRI!$C$32:$P$32)+SUMPRODUCT(LN(1-$Y522:$AL522),1-AlturaTRI!$C$32:$P$32))</f>
        <v>6.5147726411351169E-8</v>
      </c>
      <c r="M522" s="13">
        <f ca="1">EXP(SUMPRODUCT(LN($Y522:$AL522),AlturaTRI!$C$33:$P$33)+SUMPRODUCT(LN(1-$Y522:$AL522),1-AlturaTRI!$C$33:$P$33))</f>
        <v>5.7902687466753706E-5</v>
      </c>
      <c r="N522" s="13">
        <f ca="1">EXP(SUMPRODUCT(LN($Y522:$AL522),AlturaTRI!$C$34:$P$34)+SUMPRODUCT(LN(1-$Y522:$AL522),1-AlturaTRI!$C$34:$P$34))</f>
        <v>6.1286176481611831E-5</v>
      </c>
      <c r="O522" s="13">
        <f ca="1">EXP(SUMPRODUCT(LN($Y522:$AL522),AlturaTRI!$C$35:$P$35)+SUMPRODUCT(LN(1-$Y522:$AL522),1-AlturaTRI!$C$35:$P$35))</f>
        <v>1.9172239395940607E-5</v>
      </c>
      <c r="P522" s="13">
        <f ca="1">EXP(SUMPRODUCT(LN($Y522:$AL522),AlturaTRI!$C$36:$P$36)+SUMPRODUCT(LN(1-$Y522:$AL522),1-AlturaTRI!$C$36:$P$36))</f>
        <v>9.8583912487078103E-6</v>
      </c>
      <c r="Q522" s="13">
        <f ca="1">EXP(SUMPRODUCT(LN($Y522:$AL522),AlturaTRI!$C$37:$P$37)+SUMPRODUCT(LN(1-$Y522:$AL522),1-AlturaTRI!$C$37:$P$37))</f>
        <v>3.0154383658303033E-5</v>
      </c>
      <c r="R522" s="13">
        <f ca="1">EXP(SUMPRODUCT(LN($Y522:$AL522),AlturaTRI!$C$38:$P$38)+SUMPRODUCT(LN(1-$Y522:$AL522),1-AlturaTRI!$C$38:$P$38))</f>
        <v>9.2396083199509112E-6</v>
      </c>
      <c r="S522" s="13">
        <f ca="1">EXP(SUMPRODUCT(LN($Y522:$AL522),AlturaTRI!$C$39:$P$39)+SUMPRODUCT(LN(1-$Y522:$AL522),1-AlturaTRI!$C$39:$P$39))</f>
        <v>5.750348562826649E-5</v>
      </c>
      <c r="T522" s="13">
        <f ca="1">EXP(SUMPRODUCT(LN($Y522:$AL522),AlturaTRI!$C$40:$P$40)+SUMPRODUCT(LN(1-$Y522:$AL522),1-AlturaTRI!$C$40:$P$40))</f>
        <v>6.8901240064951775E-9</v>
      </c>
      <c r="U522" s="13">
        <f ca="1">EXP(SUMPRODUCT(LN($Y522:$AL522),AlturaTRI!$C$41:$P$41)+SUMPRODUCT(LN(1-$Y522:$AL522),1-AlturaTRI!$C$41:$P$41))</f>
        <v>7.1387934578026201E-6</v>
      </c>
      <c r="V522" s="13">
        <f ca="1">EXP(SUMPRODUCT(LN($Y522:$AL522),AlturaTRI!$C$42:$P$42)+SUMPRODUCT(LN(1-$Y522:$AL522),1-AlturaTRI!$C$42:$P$42))</f>
        <v>1.5132357320536979E-5</v>
      </c>
      <c r="W522" s="13">
        <f ca="1">EXP(SUMPRODUCT(LN($Y522:$AL522),AlturaTRI!$C$43:$P$43)+SUMPRODUCT(LN(1-$Y522:$AL522),1-AlturaTRI!$C$43:$P$43))</f>
        <v>1.1097139121741891E-4</v>
      </c>
      <c r="X522">
        <f t="shared" ca="1" si="77"/>
        <v>1.753108136632026E-3</v>
      </c>
      <c r="Y522" s="9">
        <f t="shared" si="75"/>
        <v>0.31450934387787377</v>
      </c>
      <c r="Z522" s="9">
        <f t="shared" si="75"/>
        <v>0.29492828642931274</v>
      </c>
      <c r="AA522" s="9">
        <f t="shared" si="75"/>
        <v>0.37115480386024352</v>
      </c>
      <c r="AB522" s="9">
        <f t="shared" si="75"/>
        <v>0.2404890123158695</v>
      </c>
      <c r="AC522" s="9">
        <f t="shared" si="75"/>
        <v>0.29678463249421771</v>
      </c>
      <c r="AD522" s="9">
        <f t="shared" si="75"/>
        <v>0.24001982507958339</v>
      </c>
      <c r="AE522" s="9">
        <f t="shared" si="75"/>
        <v>0.84716328292140641</v>
      </c>
      <c r="AF522" s="9">
        <f t="shared" si="75"/>
        <v>0.69407225027431929</v>
      </c>
      <c r="AG522" s="9">
        <f t="shared" si="75"/>
        <v>0.99232552382416295</v>
      </c>
      <c r="AH522" s="9">
        <f t="shared" si="75"/>
        <v>0.57723586759791723</v>
      </c>
      <c r="AI522" s="9">
        <f t="shared" si="75"/>
        <v>0.56048174160778141</v>
      </c>
      <c r="AJ522" s="9">
        <f t="shared" si="75"/>
        <v>0.33270315040651566</v>
      </c>
      <c r="AK522" s="9">
        <f t="shared" si="75"/>
        <v>0.28863246321215652</v>
      </c>
      <c r="AL522" s="9">
        <f t="shared" si="75"/>
        <v>0.42312798781813082</v>
      </c>
    </row>
    <row r="523" spans="1:38">
      <c r="A523">
        <v>517</v>
      </c>
      <c r="B523">
        <f t="shared" si="78"/>
        <v>1.1599999999999597</v>
      </c>
      <c r="C523">
        <f t="shared" si="76"/>
        <v>1.7727999999999966</v>
      </c>
      <c r="D523" s="13">
        <f>EXP(SUMPRODUCT(LN($Y523:$AL523),AlturaTRI!$C$24:$P$24)+SUMPRODUCT(LN(1-$Y523:$AL523),1-AlturaTRI!$C$24:$P$24))</f>
        <v>2.7120159612723616E-6</v>
      </c>
      <c r="E523" s="13">
        <f ca="1">EXP(SUMPRODUCT(LN($Y523:$AL523),AlturaTRI!$C$25:$P$25)+SUMPRODUCT(LN(1-$Y523:$AL523),1-AlturaTRI!$C$25:$P$25))</f>
        <v>2.0703295024513799E-5</v>
      </c>
      <c r="F523" s="13">
        <f ca="1">EXP(SUMPRODUCT(LN($Y523:$AL523),AlturaTRI!$C$26:$P$26)+SUMPRODUCT(LN(1-$Y523:$AL523),1-AlturaTRI!$C$26:$P$26))</f>
        <v>1.0409967526326033E-7</v>
      </c>
      <c r="G523" s="13">
        <f ca="1">EXP(SUMPRODUCT(LN($Y523:$AL523),AlturaTRI!$C$27:$P$27)+SUMPRODUCT(LN(1-$Y523:$AL523),1-AlturaTRI!$C$27:$P$27))</f>
        <v>1.0255778351400085E-4</v>
      </c>
      <c r="H523" s="13">
        <f ca="1">EXP(SUMPRODUCT(LN($Y523:$AL523),AlturaTRI!$C$28:$P$28)+SUMPRODUCT(LN(1-$Y523:$AL523),1-AlturaTRI!$C$28:$P$28))</f>
        <v>1.0597304964308461E-6</v>
      </c>
      <c r="I523" s="13">
        <f ca="1">EXP(SUMPRODUCT(LN($Y523:$AL523),AlturaTRI!$C$29:$P$29)+SUMPRODUCT(LN(1-$Y523:$AL523),1-AlturaTRI!$C$29:$P$29))</f>
        <v>3.0069438211815521E-8</v>
      </c>
      <c r="J523" s="13">
        <f ca="1">EXP(SUMPRODUCT(LN($Y523:$AL523),AlturaTRI!$C$30:$P$30)+SUMPRODUCT(LN(1-$Y523:$AL523),1-AlturaTRI!$C$30:$P$30))</f>
        <v>2.575225046607035E-6</v>
      </c>
      <c r="K523" s="13">
        <f ca="1">EXP(SUMPRODUCT(LN($Y523:$AL523),AlturaTRI!$C$31:$P$31)+SUMPRODUCT(LN(1-$Y523:$AL523),1-AlturaTRI!$C$31:$P$31))</f>
        <v>1.5304602733485134E-7</v>
      </c>
      <c r="L523" s="13">
        <f ca="1">EXP(SUMPRODUCT(LN($Y523:$AL523),AlturaTRI!$C$32:$P$32)+SUMPRODUCT(LN(1-$Y523:$AL523),1-AlturaTRI!$C$32:$P$32))</f>
        <v>6.2047170635495674E-8</v>
      </c>
      <c r="M523" s="13">
        <f ca="1">EXP(SUMPRODUCT(LN($Y523:$AL523),AlturaTRI!$C$33:$P$33)+SUMPRODUCT(LN(1-$Y523:$AL523),1-AlturaTRI!$C$33:$P$33))</f>
        <v>5.6909441860889342E-5</v>
      </c>
      <c r="N523" s="13">
        <f ca="1">EXP(SUMPRODUCT(LN($Y523:$AL523),AlturaTRI!$C$34:$P$34)+SUMPRODUCT(LN(1-$Y523:$AL523),1-AlturaTRI!$C$34:$P$34))</f>
        <v>5.7198498708759561E-5</v>
      </c>
      <c r="O523" s="13">
        <f ca="1">EXP(SUMPRODUCT(LN($Y523:$AL523),AlturaTRI!$C$35:$P$35)+SUMPRODUCT(LN(1-$Y523:$AL523),1-AlturaTRI!$C$35:$P$35))</f>
        <v>1.927974905211737E-5</v>
      </c>
      <c r="P523" s="13">
        <f ca="1">EXP(SUMPRODUCT(LN($Y523:$AL523),AlturaTRI!$C$36:$P$36)+SUMPRODUCT(LN(1-$Y523:$AL523),1-AlturaTRI!$C$36:$P$36))</f>
        <v>9.8650159541776894E-6</v>
      </c>
      <c r="Q523" s="13">
        <f ca="1">EXP(SUMPRODUCT(LN($Y523:$AL523),AlturaTRI!$C$37:$P$37)+SUMPRODUCT(LN(1-$Y523:$AL523),1-AlturaTRI!$C$37:$P$37))</f>
        <v>2.8957083312030842E-5</v>
      </c>
      <c r="R523" s="13">
        <f ca="1">EXP(SUMPRODUCT(LN($Y523:$AL523),AlturaTRI!$C$38:$P$38)+SUMPRODUCT(LN(1-$Y523:$AL523),1-AlturaTRI!$C$38:$P$38))</f>
        <v>9.0059547727400812E-6</v>
      </c>
      <c r="S523" s="13">
        <f ca="1">EXP(SUMPRODUCT(LN($Y523:$AL523),AlturaTRI!$C$39:$P$39)+SUMPRODUCT(LN(1-$Y523:$AL523),1-AlturaTRI!$C$39:$P$39))</f>
        <v>6.30510877018881E-5</v>
      </c>
      <c r="T523" s="13">
        <f ca="1">EXP(SUMPRODUCT(LN($Y523:$AL523),AlturaTRI!$C$40:$P$40)+SUMPRODUCT(LN(1-$Y523:$AL523),1-AlturaTRI!$C$40:$P$40))</f>
        <v>7.1955389576993655E-9</v>
      </c>
      <c r="U523" s="13">
        <f ca="1">EXP(SUMPRODUCT(LN($Y523:$AL523),AlturaTRI!$C$41:$P$41)+SUMPRODUCT(LN(1-$Y523:$AL523),1-AlturaTRI!$C$41:$P$41))</f>
        <v>7.329599167220399E-6</v>
      </c>
      <c r="V523" s="13">
        <f ca="1">EXP(SUMPRODUCT(LN($Y523:$AL523),AlturaTRI!$C$42:$P$42)+SUMPRODUCT(LN(1-$Y523:$AL523),1-AlturaTRI!$C$42:$P$42))</f>
        <v>1.5034503772646264E-5</v>
      </c>
      <c r="W523" s="13">
        <f ca="1">EXP(SUMPRODUCT(LN($Y523:$AL523),AlturaTRI!$C$43:$P$43)+SUMPRODUCT(LN(1-$Y523:$AL523),1-AlturaTRI!$C$43:$P$43))</f>
        <v>1.1201679007188528E-4</v>
      </c>
      <c r="X523">
        <f t="shared" ca="1" si="77"/>
        <v>1.7329762232571337E-3</v>
      </c>
      <c r="Y523" s="9">
        <f t="shared" si="75"/>
        <v>0.31867033265412453</v>
      </c>
      <c r="Z523" s="9">
        <f t="shared" si="75"/>
        <v>0.29905048875802343</v>
      </c>
      <c r="AA523" s="9">
        <f t="shared" si="75"/>
        <v>0.37530286217128445</v>
      </c>
      <c r="AB523" s="9">
        <f t="shared" si="75"/>
        <v>0.24311797189838416</v>
      </c>
      <c r="AC523" s="9">
        <f t="shared" si="75"/>
        <v>0.30016470479692664</v>
      </c>
      <c r="AD523" s="9">
        <f t="shared" si="75"/>
        <v>0.24310912415469513</v>
      </c>
      <c r="AE523" s="9">
        <f t="shared" si="75"/>
        <v>0.85007837785337259</v>
      </c>
      <c r="AF523" s="9">
        <f t="shared" si="75"/>
        <v>0.6979942311522187</v>
      </c>
      <c r="AG523" s="9">
        <f t="shared" si="75"/>
        <v>0.99250363231210159</v>
      </c>
      <c r="AH523" s="9">
        <f t="shared" si="75"/>
        <v>0.582832227581488</v>
      </c>
      <c r="AI523" s="9">
        <f t="shared" si="75"/>
        <v>0.56545992599780037</v>
      </c>
      <c r="AJ523" s="9">
        <f t="shared" si="75"/>
        <v>0.3384720239532254</v>
      </c>
      <c r="AK523" s="9">
        <f t="shared" si="75"/>
        <v>0.29182147342346587</v>
      </c>
      <c r="AL523" s="9">
        <f t="shared" si="75"/>
        <v>0.42900506395999288</v>
      </c>
    </row>
    <row r="524" spans="1:38">
      <c r="A524">
        <v>518</v>
      </c>
      <c r="B524">
        <f t="shared" si="78"/>
        <v>1.1699999999999597</v>
      </c>
      <c r="C524">
        <f t="shared" si="76"/>
        <v>1.7735999999999967</v>
      </c>
      <c r="D524" s="13">
        <f>EXP(SUMPRODUCT(LN($Y524:$AL524),AlturaTRI!$C$24:$P$24)+SUMPRODUCT(LN(1-$Y524:$AL524),1-AlturaTRI!$C$24:$P$24))</f>
        <v>2.5172108402893263E-6</v>
      </c>
      <c r="E524" s="13">
        <f ca="1">EXP(SUMPRODUCT(LN($Y524:$AL524),AlturaTRI!$C$25:$P$25)+SUMPRODUCT(LN(1-$Y524:$AL524),1-AlturaTRI!$C$25:$P$25))</f>
        <v>2.0660996348660401E-5</v>
      </c>
      <c r="F524" s="13">
        <f ca="1">EXP(SUMPRODUCT(LN($Y524:$AL524),AlturaTRI!$C$26:$P$26)+SUMPRODUCT(LN(1-$Y524:$AL524),1-AlturaTRI!$C$26:$P$26))</f>
        <v>1.0398444719598249E-7</v>
      </c>
      <c r="G524" s="13">
        <f ca="1">EXP(SUMPRODUCT(LN($Y524:$AL524),AlturaTRI!$C$27:$P$27)+SUMPRODUCT(LN(1-$Y524:$AL524),1-AlturaTRI!$C$27:$P$27))</f>
        <v>1.0911933519269829E-4</v>
      </c>
      <c r="H524" s="13">
        <f ca="1">EXP(SUMPRODUCT(LN($Y524:$AL524),AlturaTRI!$C$28:$P$28)+SUMPRODUCT(LN(1-$Y524:$AL524),1-AlturaTRI!$C$28:$P$28))</f>
        <v>1.1155112968029E-6</v>
      </c>
      <c r="I524" s="13">
        <f ca="1">EXP(SUMPRODUCT(LN($Y524:$AL524),AlturaTRI!$C$29:$P$29)+SUMPRODUCT(LN(1-$Y524:$AL524),1-AlturaTRI!$C$29:$P$29))</f>
        <v>2.9909045869561838E-8</v>
      </c>
      <c r="J524" s="13">
        <f ca="1">EXP(SUMPRODUCT(LN($Y524:$AL524),AlturaTRI!$C$30:$P$30)+SUMPRODUCT(LN(1-$Y524:$AL524),1-AlturaTRI!$C$30:$P$30))</f>
        <v>2.6129707765958162E-6</v>
      </c>
      <c r="K524" s="13">
        <f ca="1">EXP(SUMPRODUCT(LN($Y524:$AL524),AlturaTRI!$C$31:$P$31)+SUMPRODUCT(LN(1-$Y524:$AL524),1-AlturaTRI!$C$31:$P$31))</f>
        <v>1.468314869191809E-7</v>
      </c>
      <c r="L524" s="13">
        <f ca="1">EXP(SUMPRODUCT(LN($Y524:$AL524),AlturaTRI!$C$32:$P$32)+SUMPRODUCT(LN(1-$Y524:$AL524),1-AlturaTRI!$C$32:$P$32))</f>
        <v>5.9029641191964679E-8</v>
      </c>
      <c r="M524" s="13">
        <f ca="1">EXP(SUMPRODUCT(LN($Y524:$AL524),AlturaTRI!$C$33:$P$33)+SUMPRODUCT(LN(1-$Y524:$AL524),1-AlturaTRI!$C$33:$P$33))</f>
        <v>5.5872148734335913E-5</v>
      </c>
      <c r="N524" s="13">
        <f ca="1">EXP(SUMPRODUCT(LN($Y524:$AL524),AlturaTRI!$C$34:$P$34)+SUMPRODUCT(LN(1-$Y524:$AL524),1-AlturaTRI!$C$34:$P$34))</f>
        <v>5.3325160968077601E-5</v>
      </c>
      <c r="O524" s="13">
        <f ca="1">EXP(SUMPRODUCT(LN($Y524:$AL524),AlturaTRI!$C$35:$P$35)+SUMPRODUCT(LN(1-$Y524:$AL524),1-AlturaTRI!$C$35:$P$35))</f>
        <v>1.936668785760918E-5</v>
      </c>
      <c r="P524" s="13">
        <f ca="1">EXP(SUMPRODUCT(LN($Y524:$AL524),AlturaTRI!$C$36:$P$36)+SUMPRODUCT(LN(1-$Y524:$AL524),1-AlturaTRI!$C$36:$P$36))</f>
        <v>9.8608641681420241E-6</v>
      </c>
      <c r="Q524" s="13">
        <f ca="1">EXP(SUMPRODUCT(LN($Y524:$AL524),AlturaTRI!$C$37:$P$37)+SUMPRODUCT(LN(1-$Y524:$AL524),1-AlturaTRI!$C$37:$P$37))</f>
        <v>2.7776953877806627E-5</v>
      </c>
      <c r="R524" s="13">
        <f ca="1">EXP(SUMPRODUCT(LN($Y524:$AL524),AlturaTRI!$C$38:$P$38)+SUMPRODUCT(LN(1-$Y524:$AL524),1-AlturaTRI!$C$38:$P$38))</f>
        <v>8.7686231260099023E-6</v>
      </c>
      <c r="S524" s="13">
        <f ca="1">EXP(SUMPRODUCT(LN($Y524:$AL524),AlturaTRI!$C$39:$P$39)+SUMPRODUCT(LN(1-$Y524:$AL524),1-AlturaTRI!$C$39:$P$39))</f>
        <v>6.9058388220989009E-5</v>
      </c>
      <c r="T524" s="13">
        <f ca="1">EXP(SUMPRODUCT(LN($Y524:$AL524),AlturaTRI!$C$40:$P$40)+SUMPRODUCT(LN(1-$Y524:$AL524),1-AlturaTRI!$C$40:$P$40))</f>
        <v>7.5062852113338462E-9</v>
      </c>
      <c r="U524" s="13">
        <f ca="1">EXP(SUMPRODUCT(LN($Y524:$AL524),AlturaTRI!$C$41:$P$41)+SUMPRODUCT(LN(1-$Y524:$AL524),1-AlturaTRI!$C$41:$P$41))</f>
        <v>7.5172860377642728E-6</v>
      </c>
      <c r="V524" s="13">
        <f ca="1">EXP(SUMPRODUCT(LN($Y524:$AL524),AlturaTRI!$C$42:$P$42)+SUMPRODUCT(LN(1-$Y524:$AL524),1-AlturaTRI!$C$42:$P$42))</f>
        <v>1.4920969808033143E-5</v>
      </c>
      <c r="W524" s="13">
        <f ca="1">EXP(SUMPRODUCT(LN($Y524:$AL524),AlturaTRI!$C$43:$P$43)+SUMPRODUCT(LN(1-$Y524:$AL524),1-AlturaTRI!$C$43:$P$43))</f>
        <v>1.129485496975493E-4</v>
      </c>
      <c r="X524">
        <f t="shared" ca="1" si="77"/>
        <v>1.7129041968284228E-3</v>
      </c>
      <c r="Y524" s="9">
        <f t="shared" si="75"/>
        <v>0.3228604434829378</v>
      </c>
      <c r="Z524" s="9">
        <f t="shared" si="75"/>
        <v>0.30320553011909657</v>
      </c>
      <c r="AA524" s="9">
        <f t="shared" si="75"/>
        <v>0.37946930470778761</v>
      </c>
      <c r="AB524" s="9">
        <f t="shared" si="75"/>
        <v>0.24576637101279811</v>
      </c>
      <c r="AC524" s="9">
        <f t="shared" si="75"/>
        <v>0.30356665474795336</v>
      </c>
      <c r="AD524" s="9">
        <f t="shared" si="75"/>
        <v>0.24622530305771057</v>
      </c>
      <c r="AE524" s="9">
        <f t="shared" si="75"/>
        <v>0.85294752364814019</v>
      </c>
      <c r="AF524" s="9">
        <f t="shared" si="75"/>
        <v>0.70188752811274291</v>
      </c>
      <c r="AG524" s="9">
        <f t="shared" si="75"/>
        <v>0.99267763777702045</v>
      </c>
      <c r="AH524" s="9">
        <f t="shared" si="75"/>
        <v>0.58840732902455972</v>
      </c>
      <c r="AI524" s="9">
        <f t="shared" si="75"/>
        <v>0.57042494100616259</v>
      </c>
      <c r="AJ524" s="9">
        <f t="shared" si="75"/>
        <v>0.34428931682166813</v>
      </c>
      <c r="AK524" s="9">
        <f t="shared" si="75"/>
        <v>0.29503110498117041</v>
      </c>
      <c r="AL524" s="9">
        <f t="shared" si="75"/>
        <v>0.43490222951871077</v>
      </c>
    </row>
    <row r="525" spans="1:38">
      <c r="A525">
        <v>519</v>
      </c>
      <c r="B525">
        <f t="shared" si="78"/>
        <v>1.1799999999999597</v>
      </c>
      <c r="C525">
        <f t="shared" si="76"/>
        <v>1.7743999999999966</v>
      </c>
      <c r="D525" s="13">
        <f>EXP(SUMPRODUCT(LN($Y525:$AL525),AlturaTRI!$C$24:$P$24)+SUMPRODUCT(LN(1-$Y525:$AL525),1-AlturaTRI!$C$24:$P$24))</f>
        <v>2.333841970274528E-6</v>
      </c>
      <c r="E525" s="13">
        <f ca="1">EXP(SUMPRODUCT(LN($Y525:$AL525),AlturaTRI!$C$25:$P$25)+SUMPRODUCT(LN(1-$Y525:$AL525),1-AlturaTRI!$C$25:$P$25))</f>
        <v>2.0596221374701919E-5</v>
      </c>
      <c r="F525" s="13">
        <f ca="1">EXP(SUMPRODUCT(LN($Y525:$AL525),AlturaTRI!$C$26:$P$26)+SUMPRODUCT(LN(1-$Y525:$AL525),1-AlturaTRI!$C$26:$P$26))</f>
        <v>1.037556845512598E-7</v>
      </c>
      <c r="G525" s="13">
        <f ca="1">EXP(SUMPRODUCT(LN($Y525:$AL525),AlturaTRI!$C$27:$P$27)+SUMPRODUCT(LN(1-$Y525:$AL525),1-AlturaTRI!$C$27:$P$27))</f>
        <v>1.1597364221622019E-4</v>
      </c>
      <c r="H525" s="13">
        <f ca="1">EXP(SUMPRODUCT(LN($Y525:$AL525),AlturaTRI!$C$28:$P$28)+SUMPRODUCT(LN(1-$Y525:$AL525),1-AlturaTRI!$C$28:$P$28))</f>
        <v>1.1729432846881278E-6</v>
      </c>
      <c r="I525" s="13">
        <f ca="1">EXP(SUMPRODUCT(LN($Y525:$AL525),AlturaTRI!$C$29:$P$29)+SUMPRODUCT(LN(1-$Y525:$AL525),1-AlturaTRI!$C$29:$P$29))</f>
        <v>2.9716954784923597E-8</v>
      </c>
      <c r="J525" s="13">
        <f ca="1">EXP(SUMPRODUCT(LN($Y525:$AL525),AlturaTRI!$C$30:$P$30)+SUMPRODUCT(LN(1-$Y525:$AL525),1-AlturaTRI!$C$30:$P$30))</f>
        <v>2.6483685245449142E-6</v>
      </c>
      <c r="K525" s="13">
        <f ca="1">EXP(SUMPRODUCT(LN($Y525:$AL525),AlturaTRI!$C$31:$P$31)+SUMPRODUCT(LN(1-$Y525:$AL525),1-AlturaTRI!$C$31:$P$31))</f>
        <v>1.4071514182558624E-7</v>
      </c>
      <c r="L525" s="13">
        <f ca="1">EXP(SUMPRODUCT(LN($Y525:$AL525),AlturaTRI!$C$32:$P$32)+SUMPRODUCT(LN(1-$Y525:$AL525),1-AlturaTRI!$C$32:$P$32))</f>
        <v>5.6097409235330221E-8</v>
      </c>
      <c r="M525" s="13">
        <f ca="1">EXP(SUMPRODUCT(LN($Y525:$AL525),AlturaTRI!$C$33:$P$33)+SUMPRODUCT(LN(1-$Y525:$AL525),1-AlturaTRI!$C$33:$P$33))</f>
        <v>5.4793737073925673E-5</v>
      </c>
      <c r="N525" s="13">
        <f ca="1">EXP(SUMPRODUCT(LN($Y525:$AL525),AlturaTRI!$C$34:$P$34)+SUMPRODUCT(LN(1-$Y525:$AL525),1-AlturaTRI!$C$34:$P$34))</f>
        <v>4.9659714717116978E-5</v>
      </c>
      <c r="O525" s="13">
        <f ca="1">EXP(SUMPRODUCT(LN($Y525:$AL525),AlturaTRI!$C$35:$P$35)+SUMPRODUCT(LN(1-$Y525:$AL525),1-AlturaTRI!$C$35:$P$35))</f>
        <v>1.9432730560237014E-5</v>
      </c>
      <c r="P525" s="13">
        <f ca="1">EXP(SUMPRODUCT(LN($Y525:$AL525),AlturaTRI!$C$36:$P$36)+SUMPRODUCT(LN(1-$Y525:$AL525),1-AlturaTRI!$C$36:$P$36))</f>
        <v>9.8459281266727913E-6</v>
      </c>
      <c r="Q525" s="13">
        <f ca="1">EXP(SUMPRODUCT(LN($Y525:$AL525),AlturaTRI!$C$37:$P$37)+SUMPRODUCT(LN(1-$Y525:$AL525),1-AlturaTRI!$C$37:$P$37))</f>
        <v>2.6615762949831613E-5</v>
      </c>
      <c r="R525" s="13">
        <f ca="1">EXP(SUMPRODUCT(LN($Y525:$AL525),AlturaTRI!$C$38:$P$38)+SUMPRODUCT(LN(1-$Y525:$AL525),1-AlturaTRI!$C$38:$P$38))</f>
        <v>8.5282033565236542E-6</v>
      </c>
      <c r="S525" s="13">
        <f ca="1">EXP(SUMPRODUCT(LN($Y525:$AL525),AlturaTRI!$C$39:$P$39)+SUMPRODUCT(LN(1-$Y525:$AL525),1-AlturaTRI!$C$39:$P$39))</f>
        <v>7.5555275418968032E-5</v>
      </c>
      <c r="T525" s="13">
        <f ca="1">EXP(SUMPRODUCT(LN($Y525:$AL525),AlturaTRI!$C$40:$P$40)+SUMPRODUCT(LN(1-$Y525:$AL525),1-AlturaTRI!$C$40:$P$40))</f>
        <v>7.821882635678943E-9</v>
      </c>
      <c r="U525" s="13">
        <f ca="1">EXP(SUMPRODUCT(LN($Y525:$AL525),AlturaTRI!$C$41:$P$41)+SUMPRODUCT(LN(1-$Y525:$AL525),1-AlturaTRI!$C$41:$P$41))</f>
        <v>7.7013422952550417E-6</v>
      </c>
      <c r="V525" s="13">
        <f ca="1">EXP(SUMPRODUCT(LN($Y525:$AL525),AlturaTRI!$C$42:$P$42)+SUMPRODUCT(LN(1-$Y525:$AL525),1-AlturaTRI!$C$42:$P$42))</f>
        <v>1.4792088786519305E-5</v>
      </c>
      <c r="W525" s="13">
        <f ca="1">EXP(SUMPRODUCT(LN($Y525:$AL525),AlturaTRI!$C$43:$P$43)+SUMPRODUCT(LN(1-$Y525:$AL525),1-AlturaTRI!$C$43:$P$43))</f>
        <v>1.1376343433432274E-4</v>
      </c>
      <c r="X525">
        <f t="shared" ca="1" si="77"/>
        <v>1.6928953546687456E-3</v>
      </c>
      <c r="Y525" s="9">
        <f t="shared" si="75"/>
        <v>0.3270792002148446</v>
      </c>
      <c r="Z525" s="9">
        <f t="shared" si="75"/>
        <v>0.30739298502784579</v>
      </c>
      <c r="AA525" s="9">
        <f t="shared" si="75"/>
        <v>0.38365359464205179</v>
      </c>
      <c r="AB525" s="9">
        <f t="shared" si="75"/>
        <v>0.24843415076429728</v>
      </c>
      <c r="AC525" s="9">
        <f t="shared" si="75"/>
        <v>0.30699024790815127</v>
      </c>
      <c r="AD525" s="9">
        <f t="shared" si="75"/>
        <v>0.24936826535610823</v>
      </c>
      <c r="AE525" s="9">
        <f t="shared" si="75"/>
        <v>0.8557710768726734</v>
      </c>
      <c r="AF525" s="9">
        <f t="shared" si="75"/>
        <v>0.70575179312053027</v>
      </c>
      <c r="AG525" s="9">
        <f t="shared" si="75"/>
        <v>0.99284763333890991</v>
      </c>
      <c r="AH525" s="9">
        <f t="shared" si="75"/>
        <v>0.5939598301787391</v>
      </c>
      <c r="AI525" s="9">
        <f t="shared" si="75"/>
        <v>0.5753758266579817</v>
      </c>
      <c r="AJ525" s="9">
        <f t="shared" si="75"/>
        <v>0.35015366987580859</v>
      </c>
      <c r="AK525" s="9">
        <f t="shared" si="75"/>
        <v>0.29826117022275062</v>
      </c>
      <c r="AL525" s="9">
        <f t="shared" si="75"/>
        <v>0.44081787611816559</v>
      </c>
    </row>
    <row r="526" spans="1:38">
      <c r="A526">
        <v>520</v>
      </c>
      <c r="B526">
        <f t="shared" si="78"/>
        <v>1.1899999999999598</v>
      </c>
      <c r="C526">
        <f t="shared" si="76"/>
        <v>1.7751999999999968</v>
      </c>
      <c r="D526" s="13">
        <f>EXP(SUMPRODUCT(LN($Y526:$AL526),AlturaTRI!$C$24:$P$24)+SUMPRODUCT(LN(1-$Y526:$AL526),1-AlturaTRI!$C$24:$P$24))</f>
        <v>2.1614586121208083E-6</v>
      </c>
      <c r="E526" s="13">
        <f ca="1">EXP(SUMPRODUCT(LN($Y526:$AL526),AlturaTRI!$C$25:$P$25)+SUMPRODUCT(LN(1-$Y526:$AL526),1-AlturaTRI!$C$25:$P$25))</f>
        <v>2.0509140835140861E-5</v>
      </c>
      <c r="F526" s="13">
        <f ca="1">EXP(SUMPRODUCT(LN($Y526:$AL526),AlturaTRI!$C$26:$P$26)+SUMPRODUCT(LN(1-$Y526:$AL526),1-AlturaTRI!$C$26:$P$26))</f>
        <v>1.0341392908761961E-7</v>
      </c>
      <c r="G526" s="13">
        <f ca="1">EXP(SUMPRODUCT(LN($Y526:$AL526),AlturaTRI!$C$27:$P$27)+SUMPRODUCT(LN(1-$Y526:$AL526),1-AlturaTRI!$C$27:$P$27))</f>
        <v>1.2312337395416036E-4</v>
      </c>
      <c r="H526" s="13">
        <f ca="1">EXP(SUMPRODUCT(LN($Y526:$AL526),AlturaTRI!$C$28:$P$28)+SUMPRODUCT(LN(1-$Y526:$AL526),1-AlturaTRI!$C$28:$P$28))</f>
        <v>1.2319800629313863E-6</v>
      </c>
      <c r="I526" s="13">
        <f ca="1">EXP(SUMPRODUCT(LN($Y526:$AL526),AlturaTRI!$C$29:$P$29)+SUMPRODUCT(LN(1-$Y526:$AL526),1-AlturaTRI!$C$29:$P$29))</f>
        <v>2.9493728238942855E-8</v>
      </c>
      <c r="J526" s="13">
        <f ca="1">EXP(SUMPRODUCT(LN($Y526:$AL526),AlturaTRI!$C$30:$P$30)+SUMPRODUCT(LN(1-$Y526:$AL526),1-AlturaTRI!$C$30:$P$30))</f>
        <v>2.6813030914587339E-6</v>
      </c>
      <c r="K526" s="13">
        <f ca="1">EXP(SUMPRODUCT(LN($Y526:$AL526),AlturaTRI!$C$31:$P$31)+SUMPRODUCT(LN(1-$Y526:$AL526),1-AlturaTRI!$C$31:$P$31))</f>
        <v>1.3470573775989005E-7</v>
      </c>
      <c r="L526" s="13">
        <f ca="1">EXP(SUMPRODUCT(LN($Y526:$AL526),AlturaTRI!$C$32:$P$32)+SUMPRODUCT(LN(1-$Y526:$AL526),1-AlturaTRI!$C$32:$P$32))</f>
        <v>5.3252388511714372E-8</v>
      </c>
      <c r="M526" s="13">
        <f ca="1">EXP(SUMPRODUCT(LN($Y526:$AL526),AlturaTRI!$C$33:$P$33)+SUMPRODUCT(LN(1-$Y526:$AL526),1-AlturaTRI!$C$33:$P$33))</f>
        <v>5.3677229889191384E-5</v>
      </c>
      <c r="N526" s="13">
        <f ca="1">EXP(SUMPRODUCT(LN($Y526:$AL526),AlturaTRI!$C$34:$P$34)+SUMPRODUCT(LN(1-$Y526:$AL526),1-AlturaTRI!$C$34:$P$34))</f>
        <v>4.6195523352285954E-5</v>
      </c>
      <c r="O526" s="13">
        <f ca="1">EXP(SUMPRODUCT(LN($Y526:$AL526),AlturaTRI!$C$35:$P$35)+SUMPRODUCT(LN(1-$Y526:$AL526),1-AlturaTRI!$C$35:$P$35))</f>
        <v>1.9477621917601304E-5</v>
      </c>
      <c r="P526" s="13">
        <f ca="1">EXP(SUMPRODUCT(LN($Y526:$AL526),AlturaTRI!$C$36:$P$36)+SUMPRODUCT(LN(1-$Y526:$AL526),1-AlturaTRI!$C$36:$P$36))</f>
        <v>9.8202370645499524E-6</v>
      </c>
      <c r="Q526" s="13">
        <f ca="1">EXP(SUMPRODUCT(LN($Y526:$AL526),AlturaTRI!$C$37:$P$37)+SUMPRODUCT(LN(1-$Y526:$AL526),1-AlturaTRI!$C$37:$P$37))</f>
        <v>2.547515576734177E-5</v>
      </c>
      <c r="R526" s="13">
        <f ca="1">EXP(SUMPRODUCT(LN($Y526:$AL526),AlturaTRI!$C$38:$P$38)+SUMPRODUCT(LN(1-$Y526:$AL526),1-AlturaTRI!$C$38:$P$38))</f>
        <v>8.2852824202216265E-6</v>
      </c>
      <c r="S526" s="13">
        <f ca="1">EXP(SUMPRODUCT(LN($Y526:$AL526),AlturaTRI!$C$39:$P$39)+SUMPRODUCT(LN(1-$Y526:$AL526),1-AlturaTRI!$C$39:$P$39))</f>
        <v>8.2572754872229729E-5</v>
      </c>
      <c r="T526" s="13">
        <f ca="1">EXP(SUMPRODUCT(LN($Y526:$AL526),AlturaTRI!$C$40:$P$40)+SUMPRODUCT(LN(1-$Y526:$AL526),1-AlturaTRI!$C$40:$P$40))</f>
        <v>8.1418135858602006E-9</v>
      </c>
      <c r="U526" s="13">
        <f ca="1">EXP(SUMPRODUCT(LN($Y526:$AL526),AlturaTRI!$C$41:$P$41)+SUMPRODUCT(LN(1-$Y526:$AL526),1-AlturaTRI!$C$41:$P$41))</f>
        <v>7.8812554355520534E-6</v>
      </c>
      <c r="V526" s="13">
        <f ca="1">EXP(SUMPRODUCT(LN($Y526:$AL526),AlturaTRI!$C$42:$P$42)+SUMPRODUCT(LN(1-$Y526:$AL526),1-AlturaTRI!$C$42:$P$42))</f>
        <v>1.464824463500665E-5</v>
      </c>
      <c r="W526" s="13">
        <f ca="1">EXP(SUMPRODUCT(LN($Y526:$AL526),AlturaTRI!$C$43:$P$43)+SUMPRODUCT(LN(1-$Y526:$AL526),1-AlturaTRI!$C$43:$P$43))</f>
        <v>1.1445858056095617E-4</v>
      </c>
      <c r="X526">
        <f t="shared" ca="1" si="77"/>
        <v>1.6729529369043099E-3</v>
      </c>
      <c r="Y526" s="9">
        <f t="shared" si="75"/>
        <v>0.33132610950200492</v>
      </c>
      <c r="Z526" s="9">
        <f t="shared" si="75"/>
        <v>0.31161240860350853</v>
      </c>
      <c r="AA526" s="9">
        <f t="shared" si="75"/>
        <v>0.38785518490259058</v>
      </c>
      <c r="AB526" s="9">
        <f t="shared" si="75"/>
        <v>0.2511212473788188</v>
      </c>
      <c r="AC526" s="9">
        <f t="shared" si="75"/>
        <v>0.31043524117067028</v>
      </c>
      <c r="AD526" s="9">
        <f t="shared" si="75"/>
        <v>0.25253790527246894</v>
      </c>
      <c r="AE526" s="9">
        <f t="shared" si="75"/>
        <v>0.8585494059555715</v>
      </c>
      <c r="AF526" s="9">
        <f t="shared" si="75"/>
        <v>0.7095866932121383</v>
      </c>
      <c r="AG526" s="9">
        <f t="shared" si="75"/>
        <v>0.99301371006863681</v>
      </c>
      <c r="AH526" s="9">
        <f t="shared" si="75"/>
        <v>0.59948841202856862</v>
      </c>
      <c r="AI526" s="9">
        <f t="shared" si="75"/>
        <v>0.58031163420107323</v>
      </c>
      <c r="AJ526" s="9">
        <f t="shared" si="75"/>
        <v>0.35606367015310453</v>
      </c>
      <c r="AK526" s="9">
        <f t="shared" si="75"/>
        <v>0.30151147416073104</v>
      </c>
      <c r="AL526" s="9">
        <f t="shared" si="75"/>
        <v>0.44675037458066746</v>
      </c>
    </row>
    <row r="527" spans="1:38">
      <c r="A527">
        <v>521</v>
      </c>
      <c r="B527">
        <f t="shared" si="78"/>
        <v>1.1999999999999598</v>
      </c>
      <c r="C527">
        <f t="shared" si="76"/>
        <v>1.7759999999999967</v>
      </c>
      <c r="D527" s="13">
        <f>EXP(SUMPRODUCT(LN($Y527:$AL527),AlturaTRI!$C$24:$P$24)+SUMPRODUCT(LN(1-$Y527:$AL527),1-AlturaTRI!$C$24:$P$24))</f>
        <v>1.9996096488723293E-6</v>
      </c>
      <c r="E527" s="13">
        <f ca="1">EXP(SUMPRODUCT(LN($Y527:$AL527),AlturaTRI!$C$25:$P$25)+SUMPRODUCT(LN(1-$Y527:$AL527),1-AlturaTRI!$C$25:$P$25))</f>
        <v>2.0400001762208351E-5</v>
      </c>
      <c r="F527" s="13">
        <f ca="1">EXP(SUMPRODUCT(LN($Y527:$AL527),AlturaTRI!$C$26:$P$26)+SUMPRODUCT(LN(1-$Y527:$AL527),1-AlturaTRI!$C$26:$P$26))</f>
        <v>1.0296011028511546E-7</v>
      </c>
      <c r="G527" s="13">
        <f ca="1">EXP(SUMPRODUCT(LN($Y527:$AL527),AlturaTRI!$C$27:$P$27)+SUMPRODUCT(LN(1-$Y527:$AL527),1-AlturaTRI!$C$27:$P$27))</f>
        <v>1.3057034169168606E-4</v>
      </c>
      <c r="H527" s="13">
        <f ca="1">EXP(SUMPRODUCT(LN($Y527:$AL527),AlturaTRI!$C$28:$P$28)+SUMPRODUCT(LN(1-$Y527:$AL527),1-AlturaTRI!$C$28:$P$28))</f>
        <v>1.2925673084404691E-6</v>
      </c>
      <c r="I527" s="13">
        <f ca="1">EXP(SUMPRODUCT(LN($Y527:$AL527),AlturaTRI!$C$29:$P$29)+SUMPRODUCT(LN(1-$Y527:$AL527),1-AlturaTRI!$C$29:$P$29))</f>
        <v>2.9240033533341075E-8</v>
      </c>
      <c r="J527" s="13">
        <f ca="1">EXP(SUMPRODUCT(LN($Y527:$AL527),AlturaTRI!$C$30:$P$30)+SUMPRODUCT(LN(1-$Y527:$AL527),1-AlturaTRI!$C$30:$P$30))</f>
        <v>2.7116661601070322E-6</v>
      </c>
      <c r="K527" s="13">
        <f ca="1">EXP(SUMPRODUCT(LN($Y527:$AL527),AlturaTRI!$C$31:$P$31)+SUMPRODUCT(LN(1-$Y527:$AL527),1-AlturaTRI!$C$31:$P$31))</f>
        <v>1.2881136373301945E-7</v>
      </c>
      <c r="L527" s="13">
        <f ca="1">EXP(SUMPRODUCT(LN($Y527:$AL527),AlturaTRI!$C$32:$P$32)+SUMPRODUCT(LN(1-$Y527:$AL527),1-AlturaTRI!$C$32:$P$32))</f>
        <v>5.0496142222220103E-8</v>
      </c>
      <c r="M527" s="13">
        <f ca="1">EXP(SUMPRODUCT(LN($Y527:$AL527),AlturaTRI!$C$33:$P$33)+SUMPRODUCT(LN(1-$Y527:$AL527),1-AlturaTRI!$C$33:$P$33))</f>
        <v>5.2525729191329188E-5</v>
      </c>
      <c r="N527" s="13">
        <f ca="1">EXP(SUMPRODUCT(LN($Y527:$AL527),AlturaTRI!$C$34:$P$34)+SUMPRODUCT(LN(1-$Y527:$AL527),1-AlturaTRI!$C$34:$P$34))</f>
        <v>4.2925798663874645E-5</v>
      </c>
      <c r="O527" s="13">
        <f ca="1">EXP(SUMPRODUCT(LN($Y527:$AL527),AlturaTRI!$C$35:$P$35)+SUMPRODUCT(LN(1-$Y527:$AL527),1-AlturaTRI!$C$35:$P$35))</f>
        <v>1.9501178389363111E-5</v>
      </c>
      <c r="P527" s="13">
        <f ca="1">EXP(SUMPRODUCT(LN($Y527:$AL527),AlturaTRI!$C$36:$P$36)+SUMPRODUCT(LN(1-$Y527:$AL527),1-AlturaTRI!$C$36:$P$36))</f>
        <v>9.7838571708936069E-6</v>
      </c>
      <c r="Q527" s="13">
        <f ca="1">EXP(SUMPRODUCT(LN($Y527:$AL527),AlturaTRI!$C$37:$P$37)+SUMPRODUCT(LN(1-$Y527:$AL527),1-AlturaTRI!$C$37:$P$37))</f>
        <v>2.4356652373649803E-5</v>
      </c>
      <c r="R527" s="13">
        <f ca="1">EXP(SUMPRODUCT(LN($Y527:$AL527),AlturaTRI!$C$38:$P$38)+SUMPRODUCT(LN(1-$Y527:$AL527),1-AlturaTRI!$C$38:$P$38))</f>
        <v>8.0404416997036725E-6</v>
      </c>
      <c r="S527" s="13">
        <f ca="1">EXP(SUMPRODUCT(LN($Y527:$AL527),AlturaTRI!$C$39:$P$39)+SUMPRODUCT(LN(1-$Y527:$AL527),1-AlturaTRI!$C$39:$P$39))</f>
        <v>9.0142910575669884E-5</v>
      </c>
      <c r="T527" s="13">
        <f ca="1">EXP(SUMPRODUCT(LN($Y527:$AL527),AlturaTRI!$C$40:$P$40)+SUMPRODUCT(LN(1-$Y527:$AL527),1-AlturaTRI!$C$40:$P$40))</f>
        <v>8.4655238045089862E-9</v>
      </c>
      <c r="U527" s="13">
        <f ca="1">EXP(SUMPRODUCT(LN($Y527:$AL527),AlturaTRI!$C$41:$P$41)+SUMPRODUCT(LN(1-$Y527:$AL527),1-AlturaTRI!$C$41:$P$41))</f>
        <v>8.0565146591192586E-6</v>
      </c>
      <c r="V527" s="13">
        <f ca="1">EXP(SUMPRODUCT(LN($Y527:$AL527),AlturaTRI!$C$42:$P$42)+SUMPRODUCT(LN(1-$Y527:$AL527),1-AlturaTRI!$C$42:$P$42))</f>
        <v>1.4489869866381021E-5</v>
      </c>
      <c r="W527" s="13">
        <f ca="1">EXP(SUMPRODUCT(LN($Y527:$AL527),AlturaTRI!$C$43:$P$43)+SUMPRODUCT(LN(1-$Y527:$AL527),1-AlturaTRI!$C$43:$P$43))</f>
        <v>1.1503151473834168E-4</v>
      </c>
      <c r="X527">
        <f t="shared" ca="1" si="77"/>
        <v>1.6530801258444155E-3</v>
      </c>
      <c r="Y527" s="9">
        <f t="shared" ref="Y527:AL536" si="79">1/(1+EXP(-1.7*Y$2*($B527-Y$3)))</f>
        <v>0.33560066090994517</v>
      </c>
      <c r="Z527" s="9">
        <f t="shared" si="79"/>
        <v>0.31586333659171145</v>
      </c>
      <c r="AA527" s="9">
        <f t="shared" si="79"/>
        <v>0.39207351842345695</v>
      </c>
      <c r="AB527" s="9">
        <f t="shared" si="79"/>
        <v>0.253827592154799</v>
      </c>
      <c r="AC527" s="9">
        <f t="shared" si="79"/>
        <v>0.31390138276911733</v>
      </c>
      <c r="AD527" s="9">
        <f t="shared" si="79"/>
        <v>0.25573410757711351</v>
      </c>
      <c r="AE527" s="9">
        <f t="shared" si="79"/>
        <v>0.86128289053208196</v>
      </c>
      <c r="AF527" s="9">
        <f t="shared" si="79"/>
        <v>0.71339191047821815</v>
      </c>
      <c r="AG527" s="9">
        <f t="shared" si="79"/>
        <v>0.99317595703007155</v>
      </c>
      <c r="AH527" s="9">
        <f t="shared" si="79"/>
        <v>0.60499177946497684</v>
      </c>
      <c r="AI527" s="9">
        <f t="shared" si="79"/>
        <v>0.58523142680608808</v>
      </c>
      <c r="AJ527" s="9">
        <f t="shared" si="79"/>
        <v>0.36201785182404816</v>
      </c>
      <c r="AK527" s="9">
        <f t="shared" si="79"/>
        <v>0.30478181447613173</v>
      </c>
      <c r="AL527" s="9">
        <f t="shared" si="79"/>
        <v>0.45269807667488271</v>
      </c>
    </row>
    <row r="528" spans="1:38">
      <c r="A528">
        <v>522</v>
      </c>
      <c r="B528">
        <f t="shared" si="78"/>
        <v>1.2099999999999598</v>
      </c>
      <c r="C528">
        <f t="shared" si="76"/>
        <v>1.7767999999999966</v>
      </c>
      <c r="D528" s="13">
        <f>EXP(SUMPRODUCT(LN($Y528:$AL528),AlturaTRI!$C$24:$P$24)+SUMPRODUCT(LN(1-$Y528:$AL528),1-AlturaTRI!$C$24:$P$24))</f>
        <v>1.8478453015383227E-6</v>
      </c>
      <c r="E528" s="13">
        <f ca="1">EXP(SUMPRODUCT(LN($Y528:$AL528),AlturaTRI!$C$25:$P$25)+SUMPRODUCT(LN(1-$Y528:$AL528),1-AlturaTRI!$C$25:$P$25))</f>
        <v>2.0269126312077685E-5</v>
      </c>
      <c r="F528" s="13">
        <f ca="1">EXP(SUMPRODUCT(LN($Y528:$AL528),AlturaTRI!$C$26:$P$26)+SUMPRODUCT(LN(1-$Y528:$AL528),1-AlturaTRI!$C$26:$P$26))</f>
        <v>1.023955412184196E-7</v>
      </c>
      <c r="G528" s="13">
        <f ca="1">EXP(SUMPRODUCT(LN($Y528:$AL528),AlturaTRI!$C$27:$P$27)+SUMPRODUCT(LN(1-$Y528:$AL528),1-AlturaTRI!$C$27:$P$27))</f>
        <v>1.383154391226395E-4</v>
      </c>
      <c r="H528" s="13">
        <f ca="1">EXP(SUMPRODUCT(LN($Y528:$AL528),AlturaTRI!$C$28:$P$28)+SUMPRODUCT(LN(1-$Y528:$AL528),1-AlturaTRI!$C$28:$P$28))</f>
        <v>1.3546426408218151E-6</v>
      </c>
      <c r="I528" s="13">
        <f ca="1">EXP(SUMPRODUCT(LN($Y528:$AL528),AlturaTRI!$C$29:$P$29)+SUMPRODUCT(LN(1-$Y528:$AL528),1-AlturaTRI!$C$29:$P$29))</f>
        <v>2.8956638545828858E-8</v>
      </c>
      <c r="J528" s="13">
        <f ca="1">EXP(SUMPRODUCT(LN($Y528:$AL528),AlturaTRI!$C$30:$P$30)+SUMPRODUCT(LN(1-$Y528:$AL528),1-AlturaTRI!$C$30:$P$30))</f>
        <v>2.7393569130856078E-6</v>
      </c>
      <c r="K528" s="13">
        <f ca="1">EXP(SUMPRODUCT(LN($Y528:$AL528),AlturaTRI!$C$31:$P$31)+SUMPRODUCT(LN(1-$Y528:$AL528),1-AlturaTRI!$C$31:$P$31))</f>
        <v>1.2303944064973401E-7</v>
      </c>
      <c r="L528" s="13">
        <f ca="1">EXP(SUMPRODUCT(LN($Y528:$AL528),AlturaTRI!$C$32:$P$32)+SUMPRODUCT(LN(1-$Y528:$AL528),1-AlturaTRI!$C$32:$P$32))</f>
        <v>4.7829891483869464E-8</v>
      </c>
      <c r="M528" s="13">
        <f ca="1">EXP(SUMPRODUCT(LN($Y528:$AL528),AlturaTRI!$C$33:$P$33)+SUMPRODUCT(LN(1-$Y528:$AL528),1-AlturaTRI!$C$33:$P$33))</f>
        <v>5.1342400707230442E-5</v>
      </c>
      <c r="N528" s="13">
        <f ca="1">EXP(SUMPRODUCT(LN($Y528:$AL528),AlturaTRI!$C$34:$P$34)+SUMPRODUCT(LN(1-$Y528:$AL528),1-AlturaTRI!$C$34:$P$34))</f>
        <v>3.984363596538395E-5</v>
      </c>
      <c r="O528" s="13">
        <f ca="1">EXP(SUMPRODUCT(LN($Y528:$AL528),AlturaTRI!$C$35:$P$35)+SUMPRODUCT(LN(1-$Y528:$AL528),1-AlturaTRI!$C$35:$P$35))</f>
        <v>1.9503289410118154E-5</v>
      </c>
      <c r="P528" s="13">
        <f ca="1">EXP(SUMPRODUCT(LN($Y528:$AL528),AlturaTRI!$C$36:$P$36)+SUMPRODUCT(LN(1-$Y528:$AL528),1-AlturaTRI!$C$36:$P$36))</f>
        <v>9.7368913234593518E-6</v>
      </c>
      <c r="Q528" s="13">
        <f ca="1">EXP(SUMPRODUCT(LN($Y528:$AL528),AlturaTRI!$C$37:$P$37)+SUMPRODUCT(LN(1-$Y528:$AL528),1-AlturaTRI!$C$37:$P$37))</f>
        <v>2.326164555539223E-5</v>
      </c>
      <c r="R528" s="13">
        <f ca="1">EXP(SUMPRODUCT(LN($Y528:$AL528),AlturaTRI!$C$38:$P$38)+SUMPRODUCT(LN(1-$Y528:$AL528),1-AlturaTRI!$C$38:$P$38))</f>
        <v>7.7942545349734938E-6</v>
      </c>
      <c r="S528" s="13">
        <f ca="1">EXP(SUMPRODUCT(LN($Y528:$AL528),AlturaTRI!$C$39:$P$39)+SUMPRODUCT(LN(1-$Y528:$AL528),1-AlturaTRI!$C$39:$P$39))</f>
        <v>9.8298856492080682E-5</v>
      </c>
      <c r="T528" s="13">
        <f ca="1">EXP(SUMPRODUCT(LN($Y528:$AL528),AlturaTRI!$C$40:$P$40)+SUMPRODUCT(LN(1-$Y528:$AL528),1-AlturaTRI!$C$40:$P$40))</f>
        <v>8.7924235843509468E-9</v>
      </c>
      <c r="U528" s="13">
        <f ca="1">EXP(SUMPRODUCT(LN($Y528:$AL528),AlturaTRI!$C$41:$P$41)+SUMPRODUCT(LN(1-$Y528:$AL528),1-AlturaTRI!$C$41:$P$41))</f>
        <v>8.2266133586490616E-6</v>
      </c>
      <c r="V528" s="13">
        <f ca="1">EXP(SUMPRODUCT(LN($Y528:$AL528),AlturaTRI!$C$42:$P$42)+SUMPRODUCT(LN(1-$Y528:$AL528),1-AlturaTRI!$C$42:$P$42))</f>
        <v>1.4317443317352099E-5</v>
      </c>
      <c r="W528" s="13">
        <f ca="1">EXP(SUMPRODUCT(LN($Y528:$AL528),AlturaTRI!$C$43:$P$43)+SUMPRODUCT(LN(1-$Y528:$AL528),1-AlturaTRI!$C$43:$P$43))</f>
        <v>1.1548016828284878E-4</v>
      </c>
      <c r="X528">
        <f t="shared" ca="1" si="77"/>
        <v>1.633280045397204E-3</v>
      </c>
      <c r="Y528" s="9">
        <f t="shared" si="79"/>
        <v>0.33990232704944351</v>
      </c>
      <c r="Z528" s="9">
        <f t="shared" si="79"/>
        <v>0.32014528540900089</v>
      </c>
      <c r="AA528" s="9">
        <f t="shared" si="79"/>
        <v>0.39630802840543494</v>
      </c>
      <c r="AB528" s="9">
        <f t="shared" si="79"/>
        <v>0.25655311141683979</v>
      </c>
      <c r="AC528" s="9">
        <f t="shared" si="79"/>
        <v>0.31738841229229636</v>
      </c>
      <c r="AD528" s="9">
        <f t="shared" si="79"/>
        <v>0.25895674748587905</v>
      </c>
      <c r="AE528" s="9">
        <f t="shared" si="79"/>
        <v>0.8639719208001474</v>
      </c>
      <c r="AF528" s="9">
        <f t="shared" si="79"/>
        <v>0.71716714203159737</v>
      </c>
      <c r="AG528" s="9">
        <f t="shared" si="79"/>
        <v>0.99333446132148606</v>
      </c>
      <c r="AH528" s="9">
        <f t="shared" si="79"/>
        <v>0.610468662408999</v>
      </c>
      <c r="AI528" s="9">
        <f t="shared" si="79"/>
        <v>0.59013428024686976</v>
      </c>
      <c r="AJ528" s="9">
        <f t="shared" si="79"/>
        <v>0.36801469727408243</v>
      </c>
      <c r="AK528" s="9">
        <f t="shared" si="79"/>
        <v>0.30807198151681625</v>
      </c>
      <c r="AL528" s="9">
        <f t="shared" si="79"/>
        <v>0.45865931690917522</v>
      </c>
    </row>
    <row r="529" spans="1:38">
      <c r="A529">
        <v>523</v>
      </c>
      <c r="B529">
        <f t="shared" si="78"/>
        <v>1.2199999999999598</v>
      </c>
      <c r="C529">
        <f t="shared" si="76"/>
        <v>1.7775999999999967</v>
      </c>
      <c r="D529" s="13">
        <f>EXP(SUMPRODUCT(LN($Y529:$AL529),AlturaTRI!$C$24:$P$24)+SUMPRODUCT(LN(1-$Y529:$AL529),1-AlturaTRI!$C$24:$P$24))</f>
        <v>1.7057187326044154E-6</v>
      </c>
      <c r="E529" s="13">
        <f ca="1">EXP(SUMPRODUCT(LN($Y529:$AL529),AlturaTRI!$C$25:$P$25)+SUMPRODUCT(LN(1-$Y529:$AL529),1-AlturaTRI!$C$25:$P$25))</f>
        <v>2.0116910139973595E-5</v>
      </c>
      <c r="F529" s="13">
        <f ca="1">EXP(SUMPRODUCT(LN($Y529:$AL529),AlturaTRI!$C$26:$P$26)+SUMPRODUCT(LN(1-$Y529:$AL529),1-AlturaTRI!$C$26:$P$26))</f>
        <v>1.0172191213062192E-7</v>
      </c>
      <c r="G529" s="13">
        <f ca="1">EXP(SUMPRODUCT(LN($Y529:$AL529),AlturaTRI!$C$27:$P$27)+SUMPRODUCT(LN(1-$Y529:$AL529),1-AlturaTRI!$C$27:$P$27))</f>
        <v>1.463585849213357E-4</v>
      </c>
      <c r="H529" s="13">
        <f ca="1">EXP(SUMPRODUCT(LN($Y529:$AL529),AlturaTRI!$C$28:$P$28)+SUMPRODUCT(LN(1-$Y529:$AL529),1-AlturaTRI!$C$28:$P$28))</f>
        <v>1.418135533826682E-6</v>
      </c>
      <c r="I529" s="13">
        <f ca="1">EXP(SUMPRODUCT(LN($Y529:$AL529),AlturaTRI!$C$29:$P$29)+SUMPRODUCT(LN(1-$Y529:$AL529),1-AlturaTRI!$C$29:$P$29))</f>
        <v>2.8644407696766588E-8</v>
      </c>
      <c r="J529" s="13">
        <f ca="1">EXP(SUMPRODUCT(LN($Y529:$AL529),AlturaTRI!$C$30:$P$30)+SUMPRODUCT(LN(1-$Y529:$AL529),1-AlturaTRI!$C$30:$P$30))</f>
        <v>2.7642826145188972E-6</v>
      </c>
      <c r="K529" s="13">
        <f ca="1">EXP(SUMPRODUCT(LN($Y529:$AL529),AlturaTRI!$C$31:$P$31)+SUMPRODUCT(LN(1-$Y529:$AL529),1-AlturaTRI!$C$31:$P$31))</f>
        <v>1.1739671395717786E-7</v>
      </c>
      <c r="L529" s="13">
        <f ca="1">EXP(SUMPRODUCT(LN($Y529:$AL529),AlturaTRI!$C$32:$P$32)+SUMPRODUCT(LN(1-$Y529:$AL529),1-AlturaTRI!$C$32:$P$32))</f>
        <v>4.5254525270918877E-8</v>
      </c>
      <c r="M529" s="13">
        <f ca="1">EXP(SUMPRODUCT(LN($Y529:$AL529),AlturaTRI!$C$33:$P$33)+SUMPRODUCT(LN(1-$Y529:$AL529),1-AlturaTRI!$C$33:$P$33))</f>
        <v>5.013045844082079E-5</v>
      </c>
      <c r="N529" s="13">
        <f ca="1">EXP(SUMPRODUCT(LN($Y529:$AL529),AlturaTRI!$C$34:$P$34)+SUMPRODUCT(LN(1-$Y529:$AL529),1-AlturaTRI!$C$34:$P$34))</f>
        <v>3.6942047756511846E-5</v>
      </c>
      <c r="O529" s="13">
        <f ca="1">EXP(SUMPRODUCT(LN($Y529:$AL529),AlturaTRI!$C$35:$P$35)+SUMPRODUCT(LN(1-$Y529:$AL529),1-AlturaTRI!$C$35:$P$35))</f>
        <v>1.9483918230219253E-5</v>
      </c>
      <c r="P529" s="13">
        <f ca="1">EXP(SUMPRODUCT(LN($Y529:$AL529),AlturaTRI!$C$36:$P$36)+SUMPRODUCT(LN(1-$Y529:$AL529),1-AlturaTRI!$C$36:$P$36))</f>
        <v>9.6794786027896663E-6</v>
      </c>
      <c r="Q529" s="13">
        <f ca="1">EXP(SUMPRODUCT(LN($Y529:$AL529),AlturaTRI!$C$37:$P$37)+SUMPRODUCT(LN(1-$Y529:$AL529),1-AlturaTRI!$C$37:$P$37))</f>
        <v>2.219139955117518E-5</v>
      </c>
      <c r="R529" s="13">
        <f ca="1">EXP(SUMPRODUCT(LN($Y529:$AL529),AlturaTRI!$C$38:$P$38)+SUMPRODUCT(LN(1-$Y529:$AL529),1-AlturaTRI!$C$38:$P$38))</f>
        <v>7.547283853156344E-6</v>
      </c>
      <c r="S529" s="13">
        <f ca="1">EXP(SUMPRODUCT(LN($Y529:$AL529),AlturaTRI!$C$39:$P$39)+SUMPRODUCT(LN(1-$Y529:$AL529),1-AlturaTRI!$C$39:$P$39))</f>
        <v>1.0707467811221704E-4</v>
      </c>
      <c r="T529" s="13">
        <f ca="1">EXP(SUMPRODUCT(LN($Y529:$AL529),AlturaTRI!$C$40:$P$40)+SUMPRODUCT(LN(1-$Y529:$AL529),1-AlturaTRI!$C$40:$P$40))</f>
        <v>9.1218891947139635E-9</v>
      </c>
      <c r="U529" s="13">
        <f ca="1">EXP(SUMPRODUCT(LN($Y529:$AL529),AlturaTRI!$C$41:$P$41)+SUMPRODUCT(LN(1-$Y529:$AL529),1-AlturaTRI!$C$41:$P$41))</f>
        <v>8.3910516424250942E-6</v>
      </c>
      <c r="V529" s="13">
        <f ca="1">EXP(SUMPRODUCT(LN($Y529:$AL529),AlturaTRI!$C$42:$P$42)+SUMPRODUCT(LN(1-$Y529:$AL529),1-AlturaTRI!$C$42:$P$42))</f>
        <v>1.413148762244562E-5</v>
      </c>
      <c r="W529" s="13">
        <f ca="1">EXP(SUMPRODUCT(LN($Y529:$AL529),AlturaTRI!$C$43:$P$43)+SUMPRODUCT(LN(1-$Y529:$AL529),1-AlturaTRI!$C$43:$P$43))</f>
        <v>1.1580289063241023E-4</v>
      </c>
      <c r="X529">
        <f t="shared" ca="1" si="77"/>
        <v>1.6135557605213395E-3</v>
      </c>
      <c r="Y529" s="9">
        <f t="shared" si="79"/>
        <v>0.34423056372874228</v>
      </c>
      <c r="Z529" s="9">
        <f t="shared" si="79"/>
        <v>0.32445775220984036</v>
      </c>
      <c r="AA529" s="9">
        <f t="shared" si="79"/>
        <v>0.40055813858889372</v>
      </c>
      <c r="AB529" s="9">
        <f t="shared" si="79"/>
        <v>0.25929772647136728</v>
      </c>
      <c r="AC529" s="9">
        <f t="shared" si="79"/>
        <v>0.32089606070562904</v>
      </c>
      <c r="AD529" s="9">
        <f t="shared" si="79"/>
        <v>0.26220569056326676</v>
      </c>
      <c r="AE529" s="9">
        <f t="shared" si="79"/>
        <v>0.86661689688806209</v>
      </c>
      <c r="AF529" s="9">
        <f t="shared" si="79"/>
        <v>0.72091209996161187</v>
      </c>
      <c r="AG529" s="9">
        <f t="shared" si="79"/>
        <v>0.9934893081162337</v>
      </c>
      <c r="AH529" s="9">
        <f t="shared" si="79"/>
        <v>0.61591781688392355</v>
      </c>
      <c r="AI529" s="9">
        <f t="shared" si="79"/>
        <v>0.5950192835600453</v>
      </c>
      <c r="AJ529" s="9">
        <f t="shared" si="79"/>
        <v>0.37405263830754665</v>
      </c>
      <c r="AK529" s="9">
        <f t="shared" si="79"/>
        <v>0.31138175830082243</v>
      </c>
      <c r="AL529" s="9">
        <f t="shared" si="79"/>
        <v>0.46463241436631769</v>
      </c>
    </row>
    <row r="530" spans="1:38">
      <c r="A530">
        <v>524</v>
      </c>
      <c r="B530">
        <f t="shared" si="78"/>
        <v>1.2299999999999598</v>
      </c>
      <c r="C530">
        <f t="shared" si="76"/>
        <v>1.7783999999999967</v>
      </c>
      <c r="D530" s="13">
        <f>EXP(SUMPRODUCT(LN($Y530:$AL530),AlturaTRI!$C$24:$P$24)+SUMPRODUCT(LN(1-$Y530:$AL530),1-AlturaTRI!$C$24:$P$24))</f>
        <v>1.5727875343853419E-6</v>
      </c>
      <c r="E530" s="13">
        <f ca="1">EXP(SUMPRODUCT(LN($Y530:$AL530),AlturaTRI!$C$25:$P$25)+SUMPRODUCT(LN(1-$Y530:$AL530),1-AlturaTRI!$C$25:$P$25))</f>
        <v>1.9943820337824222E-5</v>
      </c>
      <c r="F530" s="13">
        <f ca="1">EXP(SUMPRODUCT(LN($Y530:$AL530),AlturaTRI!$C$26:$P$26)+SUMPRODUCT(LN(1-$Y530:$AL530),1-AlturaTRI!$C$26:$P$26))</f>
        <v>1.0094128175177147E-7</v>
      </c>
      <c r="G530" s="13">
        <f ca="1">EXP(SUMPRODUCT(LN($Y530:$AL530),AlturaTRI!$C$27:$P$27)+SUMPRODUCT(LN(1-$Y530:$AL530),1-AlturaTRI!$C$27:$P$27))</f>
        <v>1.5469866793874618E-4</v>
      </c>
      <c r="H530" s="13">
        <f ca="1">EXP(SUMPRODUCT(LN($Y530:$AL530),AlturaTRI!$C$28:$P$28)+SUMPRODUCT(LN(1-$Y530:$AL530),1-AlturaTRI!$C$28:$P$28))</f>
        <v>1.4829672723107066E-6</v>
      </c>
      <c r="I530" s="13">
        <f ca="1">EXP(SUMPRODUCT(LN($Y530:$AL530),AlturaTRI!$C$29:$P$29)+SUMPRODUCT(LN(1-$Y530:$AL530),1-AlturaTRI!$C$29:$P$29))</f>
        <v>2.8304297357975472E-8</v>
      </c>
      <c r="J530" s="13">
        <f ca="1">EXP(SUMPRODUCT(LN($Y530:$AL530),AlturaTRI!$C$30:$P$30)+SUMPRODUCT(LN(1-$Y530:$AL530),1-AlturaTRI!$C$30:$P$30))</f>
        <v>2.7863591505162128E-6</v>
      </c>
      <c r="K530" s="13">
        <f ca="1">EXP(SUMPRODUCT(LN($Y530:$AL530),AlturaTRI!$C$31:$P$31)+SUMPRODUCT(LN(1-$Y530:$AL530),1-AlturaTRI!$C$31:$P$31))</f>
        <v>1.1188925026955371E-7</v>
      </c>
      <c r="L530" s="13">
        <f ca="1">EXP(SUMPRODUCT(LN($Y530:$AL530),AlturaTRI!$C$32:$P$32)+SUMPRODUCT(LN(1-$Y530:$AL530),1-AlturaTRI!$C$32:$P$32))</f>
        <v>4.2770611712202042E-8</v>
      </c>
      <c r="M530" s="13">
        <f ca="1">EXP(SUMPRODUCT(LN($Y530:$AL530),AlturaTRI!$C$33:$P$33)+SUMPRODUCT(LN(1-$Y530:$AL530),1-AlturaTRI!$C$33:$P$33))</f>
        <v>4.8893149193985651E-5</v>
      </c>
      <c r="N530" s="13">
        <f ca="1">EXP(SUMPRODUCT(LN($Y530:$AL530),AlturaTRI!$C$34:$P$34)+SUMPRODUCT(LN(1-$Y530:$AL530),1-AlturaTRI!$C$34:$P$34))</f>
        <v>3.4213995797279724E-5</v>
      </c>
      <c r="O530" s="13">
        <f ca="1">EXP(SUMPRODUCT(LN($Y530:$AL530),AlturaTRI!$C$35:$P$35)+SUMPRODUCT(LN(1-$Y530:$AL530),1-AlturaTRI!$C$35:$P$35))</f>
        <v>1.9443102315613074E-5</v>
      </c>
      <c r="P530" s="13">
        <f ca="1">EXP(SUMPRODUCT(LN($Y530:$AL530),AlturaTRI!$C$36:$P$36)+SUMPRODUCT(LN(1-$Y530:$AL530),1-AlturaTRI!$C$36:$P$36))</f>
        <v>9.6117935893494591E-6</v>
      </c>
      <c r="Q530" s="13">
        <f ca="1">EXP(SUMPRODUCT(LN($Y530:$AL530),AlturaTRI!$C$37:$P$37)+SUMPRODUCT(LN(1-$Y530:$AL530),1-AlturaTRI!$C$37:$P$37))</f>
        <v>2.1147049512940307E-5</v>
      </c>
      <c r="R530" s="13">
        <f ca="1">EXP(SUMPRODUCT(LN($Y530:$AL530),AlturaTRI!$C$38:$P$38)+SUMPRODUCT(LN(1-$Y530:$AL530),1-AlturaTRI!$C$38:$P$38))</f>
        <v>7.3000799117896976E-6</v>
      </c>
      <c r="S530" s="13">
        <f ca="1">EXP(SUMPRODUCT(LN($Y530:$AL530),AlturaTRI!$C$39:$P$39)+SUMPRODUCT(LN(1-$Y530:$AL530),1-AlturaTRI!$C$39:$P$39))</f>
        <v>1.1650536360859069E-4</v>
      </c>
      <c r="T530" s="13">
        <f ca="1">EXP(SUMPRODUCT(LN($Y530:$AL530),AlturaTRI!$C$40:$P$40)+SUMPRODUCT(LN(1-$Y530:$AL530),1-AlturaTRI!$C$40:$P$40))</f>
        <v>9.4532645716676879E-9</v>
      </c>
      <c r="U530" s="13">
        <f ca="1">EXP(SUMPRODUCT(LN($Y530:$AL530),AlturaTRI!$C$41:$P$41)+SUMPRODUCT(LN(1-$Y530:$AL530),1-AlturaTRI!$C$41:$P$41))</f>
        <v>8.5493388753387794E-6</v>
      </c>
      <c r="V530" s="13">
        <f ca="1">EXP(SUMPRODUCT(LN($Y530:$AL530),AlturaTRI!$C$42:$P$42)+SUMPRODUCT(LN(1-$Y530:$AL530),1-AlturaTRI!$C$42:$P$42))</f>
        <v>1.3932566443643774E-5</v>
      </c>
      <c r="W530" s="13">
        <f ca="1">EXP(SUMPRODUCT(LN($Y530:$AL530),AlturaTRI!$C$43:$P$43)+SUMPRODUCT(LN(1-$Y530:$AL530),1-AlturaTRI!$C$43:$P$43))</f>
        <v>1.159984597869671E-4</v>
      </c>
      <c r="X530">
        <f t="shared" ca="1" si="77"/>
        <v>1.5939102767135299E-3</v>
      </c>
      <c r="Y530" s="9">
        <f t="shared" si="79"/>
        <v>0.34858481012622516</v>
      </c>
      <c r="Z530" s="9">
        <f t="shared" si="79"/>
        <v>0.32880021497643835</v>
      </c>
      <c r="AA530" s="9">
        <f t="shared" si="79"/>
        <v>0.40482326353807252</v>
      </c>
      <c r="AB530" s="9">
        <f t="shared" si="79"/>
        <v>0.262061353564358</v>
      </c>
      <c r="AC530" s="9">
        <f t="shared" si="79"/>
        <v>0.32442405037934841</v>
      </c>
      <c r="AD530" s="9">
        <f t="shared" si="79"/>
        <v>0.26548079263119279</v>
      </c>
      <c r="AE530" s="9">
        <f t="shared" si="79"/>
        <v>0.86921822823425299</v>
      </c>
      <c r="AF530" s="9">
        <f t="shared" si="79"/>
        <v>0.72462651127504962</v>
      </c>
      <c r="AG530" s="9">
        <f t="shared" si="79"/>
        <v>0.99364058070271022</v>
      </c>
      <c r="AH530" s="9">
        <f t="shared" si="79"/>
        <v>0.62133802603420119</v>
      </c>
      <c r="AI530" s="9">
        <f t="shared" si="79"/>
        <v>0.59988553968291813</v>
      </c>
      <c r="AJ530" s="9">
        <f t="shared" si="79"/>
        <v>0.38013005747284717</v>
      </c>
      <c r="AK530" s="9">
        <f t="shared" si="79"/>
        <v>0.31471092052476013</v>
      </c>
      <c r="AL530" s="9">
        <f t="shared" si="79"/>
        <v>0.47061567457535991</v>
      </c>
    </row>
    <row r="531" spans="1:38">
      <c r="A531">
        <v>525</v>
      </c>
      <c r="B531">
        <f t="shared" si="78"/>
        <v>1.2399999999999598</v>
      </c>
      <c r="C531">
        <f t="shared" si="76"/>
        <v>1.7791999999999968</v>
      </c>
      <c r="D531" s="13">
        <f>EXP(SUMPRODUCT(LN($Y531:$AL531),AlturaTRI!$C$24:$P$24)+SUMPRODUCT(LN(1-$Y531:$AL531),1-AlturaTRI!$C$24:$P$24))</f>
        <v>1.4486151003483547E-6</v>
      </c>
      <c r="E531" s="13">
        <f ca="1">EXP(SUMPRODUCT(LN($Y531:$AL531),AlturaTRI!$C$25:$P$25)+SUMPRODUCT(LN(1-$Y531:$AL531),1-AlturaTRI!$C$25:$P$25))</f>
        <v>1.9750392949942783E-5</v>
      </c>
      <c r="F531" s="13">
        <f ca="1">EXP(SUMPRODUCT(LN($Y531:$AL531),AlturaTRI!$C$26:$P$26)+SUMPRODUCT(LN(1-$Y531:$AL531),1-AlturaTRI!$C$26:$P$26))</f>
        <v>1.0005606642583257E-7</v>
      </c>
      <c r="G531" s="13">
        <f ca="1">EXP(SUMPRODUCT(LN($Y531:$AL531),AlturaTRI!$C$27:$P$27)+SUMPRODUCT(LN(1-$Y531:$AL531),1-AlturaTRI!$C$27:$P$27))</f>
        <v>1.6333349557602487E-4</v>
      </c>
      <c r="H531" s="13">
        <f ca="1">EXP(SUMPRODUCT(LN($Y531:$AL531),AlturaTRI!$C$28:$P$28)+SUMPRODUCT(LN(1-$Y531:$AL531),1-AlturaTRI!$C$28:$P$28))</f>
        <v>1.5490509571256444E-6</v>
      </c>
      <c r="I531" s="13">
        <f ca="1">EXP(SUMPRODUCT(LN($Y531:$AL531),AlturaTRI!$C$29:$P$29)+SUMPRODUCT(LN(1-$Y531:$AL531),1-AlturaTRI!$C$29:$P$29))</f>
        <v>2.7937350739246926E-8</v>
      </c>
      <c r="J531" s="13">
        <f ca="1">EXP(SUMPRODUCT(LN($Y531:$AL531),AlturaTRI!$C$30:$P$30)+SUMPRODUCT(LN(1-$Y531:$AL531),1-AlturaTRI!$C$30:$P$30))</f>
        <v>2.805511523780989E-6</v>
      </c>
      <c r="K531" s="13">
        <f ca="1">EXP(SUMPRODUCT(LN($Y531:$AL531),AlturaTRI!$C$31:$P$31)+SUMPRODUCT(LN(1-$Y531:$AL531),1-AlturaTRI!$C$31:$P$31))</f>
        <v>1.0652243785549073E-7</v>
      </c>
      <c r="L531" s="13">
        <f ca="1">EXP(SUMPRODUCT(LN($Y531:$AL531),AlturaTRI!$C$32:$P$32)+SUMPRODUCT(LN(1-$Y531:$AL531),1-AlturaTRI!$C$32:$P$32))</f>
        <v>4.0378410614151156E-8</v>
      </c>
      <c r="M531" s="13">
        <f ca="1">EXP(SUMPRODUCT(LN($Y531:$AL531),AlturaTRI!$C$33:$P$33)+SUMPRODUCT(LN(1-$Y531:$AL531),1-AlturaTRI!$C$33:$P$33))</f>
        <v>4.7633737158284348E-5</v>
      </c>
      <c r="N531" s="13">
        <f ca="1">EXP(SUMPRODUCT(LN($Y531:$AL531),AlturaTRI!$C$34:$P$34)+SUMPRODUCT(LN(1-$Y531:$AL531),1-AlturaTRI!$C$34:$P$34))</f>
        <v>3.1652421489050152E-5</v>
      </c>
      <c r="O531" s="13">
        <f ca="1">EXP(SUMPRODUCT(LN($Y531:$AL531),AlturaTRI!$C$35:$P$35)+SUMPRODUCT(LN(1-$Y531:$AL531),1-AlturaTRI!$C$35:$P$35))</f>
        <v>1.938095330158866E-5</v>
      </c>
      <c r="P531" s="13">
        <f ca="1">EXP(SUMPRODUCT(LN($Y531:$AL531),AlturaTRI!$C$36:$P$36)+SUMPRODUCT(LN(1-$Y531:$AL531),1-AlturaTRI!$C$36:$P$36))</f>
        <v>9.5340454486851567E-6</v>
      </c>
      <c r="Q531" s="13">
        <f ca="1">EXP(SUMPRODUCT(LN($Y531:$AL531),AlturaTRI!$C$37:$P$37)+SUMPRODUCT(LN(1-$Y531:$AL531),1-AlturaTRI!$C$37:$P$37))</f>
        <v>2.012960169782477E-5</v>
      </c>
      <c r="R531" s="13">
        <f ca="1">EXP(SUMPRODUCT(LN($Y531:$AL531),AlturaTRI!$C$38:$P$38)+SUMPRODUCT(LN(1-$Y531:$AL531),1-AlturaTRI!$C$38:$P$38))</f>
        <v>7.053178169049313E-6</v>
      </c>
      <c r="S531" s="13">
        <f ca="1">EXP(SUMPRODUCT(LN($Y531:$AL531),AlturaTRI!$C$39:$P$39)+SUMPRODUCT(LN(1-$Y531:$AL531),1-AlturaTRI!$C$39:$P$39))</f>
        <v>1.2662672422024057E-4</v>
      </c>
      <c r="T531" s="13">
        <f ca="1">EXP(SUMPRODUCT(LN($Y531:$AL531),AlturaTRI!$C$40:$P$40)+SUMPRODUCT(LN(1-$Y531:$AL531),1-AlturaTRI!$C$40:$P$40))</f>
        <v>9.7858632691099841E-9</v>
      </c>
      <c r="U531" s="13">
        <f ca="1">EXP(SUMPRODUCT(LN($Y531:$AL531),AlturaTRI!$C$41:$P$41)+SUMPRODUCT(LN(1-$Y531:$AL531),1-AlturaTRI!$C$41:$P$41))</f>
        <v>8.7009962188741446E-6</v>
      </c>
      <c r="V531" s="13">
        <f ca="1">EXP(SUMPRODUCT(LN($Y531:$AL531),AlturaTRI!$C$42:$P$42)+SUMPRODUCT(LN(1-$Y531:$AL531),1-AlturaTRI!$C$42:$P$42))</f>
        <v>1.3721281477190509E-5</v>
      </c>
      <c r="W531" s="13">
        <f ca="1">EXP(SUMPRODUCT(LN($Y531:$AL531),AlturaTRI!$C$43:$P$43)+SUMPRODUCT(LN(1-$Y531:$AL531),1-AlturaTRI!$C$43:$P$43))</f>
        <v>1.1606609032521714E-4</v>
      </c>
      <c r="X531">
        <f t="shared" ca="1" si="77"/>
        <v>1.574346539531759E-3</v>
      </c>
      <c r="Y531" s="9">
        <f t="shared" si="79"/>
        <v>0.35296448898366239</v>
      </c>
      <c r="Z531" s="9">
        <f t="shared" si="79"/>
        <v>0.33317213263173157</v>
      </c>
      <c r="AA531" s="9">
        <f t="shared" si="79"/>
        <v>0.40910280893654588</v>
      </c>
      <c r="AB531" s="9">
        <f t="shared" si="79"/>
        <v>0.2648439038412061</v>
      </c>
      <c r="AC531" s="9">
        <f t="shared" si="79"/>
        <v>0.32797209512354841</v>
      </c>
      <c r="AD531" s="9">
        <f t="shared" si="79"/>
        <v>0.26878189968357191</v>
      </c>
      <c r="AE531" s="9">
        <f t="shared" si="79"/>
        <v>0.87177633297965607</v>
      </c>
      <c r="AF531" s="9">
        <f t="shared" si="79"/>
        <v>0.72831011782407862</v>
      </c>
      <c r="AG531" s="9">
        <f t="shared" si="79"/>
        <v>0.99378836052360897</v>
      </c>
      <c r="AH531" s="9">
        <f t="shared" si="79"/>
        <v>0.62672810108963029</v>
      </c>
      <c r="AI531" s="9">
        <f t="shared" si="79"/>
        <v>0.60473216606878644</v>
      </c>
      <c r="AJ531" s="9">
        <f t="shared" si="79"/>
        <v>0.38624528950757697</v>
      </c>
      <c r="AK531" s="9">
        <f t="shared" si="79"/>
        <v>0.31805923657735274</v>
      </c>
      <c r="AL531" s="9">
        <f t="shared" si="79"/>
        <v>0.476607391416288</v>
      </c>
    </row>
    <row r="532" spans="1:38">
      <c r="A532">
        <v>526</v>
      </c>
      <c r="B532">
        <f t="shared" si="78"/>
        <v>1.2499999999999598</v>
      </c>
      <c r="C532">
        <f t="shared" si="76"/>
        <v>1.7799999999999967</v>
      </c>
      <c r="D532" s="13">
        <f>EXP(SUMPRODUCT(LN($Y532:$AL532),AlturaTRI!$C$24:$P$24)+SUMPRODUCT(LN(1-$Y532:$AL532),1-AlturaTRI!$C$24:$P$24))</f>
        <v>1.3327718784903139E-6</v>
      </c>
      <c r="E532" s="13">
        <f ca="1">EXP(SUMPRODUCT(LN($Y532:$AL532),AlturaTRI!$C$25:$P$25)+SUMPRODUCT(LN(1-$Y532:$AL532),1-AlturaTRI!$C$25:$P$25))</f>
        <v>1.9537230085914737E-5</v>
      </c>
      <c r="F532" s="13">
        <f ca="1">EXP(SUMPRODUCT(LN($Y532:$AL532),AlturaTRI!$C$26:$P$26)+SUMPRODUCT(LN(1-$Y532:$AL532),1-AlturaTRI!$C$26:$P$26))</f>
        <v>9.9069027129166202E-8</v>
      </c>
      <c r="G532" s="13">
        <f ca="1">EXP(SUMPRODUCT(LN($Y532:$AL532),AlturaTRI!$C$27:$P$27)+SUMPRODUCT(LN(1-$Y532:$AL532),1-AlturaTRI!$C$27:$P$27))</f>
        <v>1.7225974589022336E-4</v>
      </c>
      <c r="H532" s="13">
        <f ca="1">EXP(SUMPRODUCT(LN($Y532:$AL532),AlturaTRI!$C$28:$P$28)+SUMPRODUCT(LN(1-$Y532:$AL532),1-AlturaTRI!$C$28:$P$28))</f>
        <v>1.6162915600451983E-6</v>
      </c>
      <c r="I532" s="13">
        <f ca="1">EXP(SUMPRODUCT(LN($Y532:$AL532),AlturaTRI!$C$29:$P$29)+SUMPRODUCT(LN(1-$Y532:$AL532),1-AlturaTRI!$C$29:$P$29))</f>
        <v>2.7544692292592259E-8</v>
      </c>
      <c r="J532" s="13">
        <f ca="1">EXP(SUMPRODUCT(LN($Y532:$AL532),AlturaTRI!$C$30:$P$30)+SUMPRODUCT(LN(1-$Y532:$AL532),1-AlturaTRI!$C$30:$P$30))</f>
        <v>2.8216742981236416E-6</v>
      </c>
      <c r="K532" s="13">
        <f ca="1">EXP(SUMPRODUCT(LN($Y532:$AL532),AlturaTRI!$C$31:$P$31)+SUMPRODUCT(LN(1-$Y532:$AL532),1-AlturaTRI!$C$31:$P$31))</f>
        <v>1.0130099084743124E-7</v>
      </c>
      <c r="L532" s="13">
        <f ca="1">EXP(SUMPRODUCT(LN($Y532:$AL532),AlturaTRI!$C$32:$P$32)+SUMPRODUCT(LN(1-$Y532:$AL532),1-AlturaTRI!$C$32:$P$32))</f>
        <v>3.8077887074749446E-8</v>
      </c>
      <c r="M532" s="13">
        <f ca="1">EXP(SUMPRODUCT(LN($Y532:$AL532),AlturaTRI!$C$33:$P$33)+SUMPRODUCT(LN(1-$Y532:$AL532),1-AlturaTRI!$C$33:$P$33))</f>
        <v>4.6355488686487706E-5</v>
      </c>
      <c r="N532" s="13">
        <f ca="1">EXP(SUMPRODUCT(LN($Y532:$AL532),AlturaTRI!$C$34:$P$34)+SUMPRODUCT(LN(1-$Y532:$AL532),1-AlturaTRI!$C$34:$P$34))</f>
        <v>2.925027447637985E-5</v>
      </c>
      <c r="O532" s="13">
        <f ca="1">EXP(SUMPRODUCT(LN($Y532:$AL532),AlturaTRI!$C$35:$P$35)+SUMPRODUCT(LN(1-$Y532:$AL532),1-AlturaTRI!$C$35:$P$35))</f>
        <v>1.9297656499246799E-5</v>
      </c>
      <c r="P532" s="13">
        <f ca="1">EXP(SUMPRODUCT(LN($Y532:$AL532),AlturaTRI!$C$36:$P$36)+SUMPRODUCT(LN(1-$Y532:$AL532),1-AlturaTRI!$C$36:$P$36))</f>
        <v>9.4464768115110497E-6</v>
      </c>
      <c r="Q532" s="13">
        <f ca="1">EXP(SUMPRODUCT(LN($Y532:$AL532),AlturaTRI!$C$37:$P$37)+SUMPRODUCT(LN(1-$Y532:$AL532),1-AlturaTRI!$C$37:$P$37))</f>
        <v>1.9139934363122441E-5</v>
      </c>
      <c r="R532" s="13">
        <f ca="1">EXP(SUMPRODUCT(LN($Y532:$AL532),AlturaTRI!$C$38:$P$38)+SUMPRODUCT(LN(1-$Y532:$AL532),1-AlturaTRI!$C$38:$P$38))</f>
        <v>6.8070972929283976E-6</v>
      </c>
      <c r="S532" s="13">
        <f ca="1">EXP(SUMPRODUCT(LN($Y532:$AL532),AlturaTRI!$C$39:$P$39)+SUMPRODUCT(LN(1-$Y532:$AL532),1-AlturaTRI!$C$39:$P$39))</f>
        <v>1.3747530356781273E-4</v>
      </c>
      <c r="T532" s="13">
        <f ca="1">EXP(SUMPRODUCT(LN($Y532:$AL532),AlturaTRI!$C$40:$P$40)+SUMPRODUCT(LN(1-$Y532:$AL532),1-AlturaTRI!$C$40:$P$40))</f>
        <v>1.0118970665687767E-8</v>
      </c>
      <c r="U532" s="13">
        <f ca="1">EXP(SUMPRODUCT(LN($Y532:$AL532),AlturaTRI!$C$41:$P$41)+SUMPRODUCT(LN(1-$Y532:$AL532),1-AlturaTRI!$C$41:$P$41))</f>
        <v>8.8455591509599669E-6</v>
      </c>
      <c r="V532" s="13">
        <f ca="1">EXP(SUMPRODUCT(LN($Y532:$AL532),AlturaTRI!$C$42:$P$42)+SUMPRODUCT(LN(1-$Y532:$AL532),1-AlturaTRI!$C$42:$P$42))</f>
        <v>1.3498269260935295E-5</v>
      </c>
      <c r="W532" s="13">
        <f ca="1">EXP(SUMPRODUCT(LN($Y532:$AL532),AlturaTRI!$C$43:$P$43)+SUMPRODUCT(LN(1-$Y532:$AL532),1-AlturaTRI!$C$43:$P$43))</f>
        <v>1.160054388211474E-4</v>
      </c>
      <c r="X532">
        <f t="shared" ca="1" si="77"/>
        <v>1.5548674341540846E-3</v>
      </c>
      <c r="Y532" s="9">
        <f t="shared" si="79"/>
        <v>0.35736900682008521</v>
      </c>
      <c r="Z532" s="9">
        <f t="shared" si="79"/>
        <v>0.33757294517580583</v>
      </c>
      <c r="AA532" s="9">
        <f t="shared" si="79"/>
        <v>0.41339617189359118</v>
      </c>
      <c r="AB532" s="9">
        <f t="shared" si="79"/>
        <v>0.26764528330880677</v>
      </c>
      <c r="AC532" s="9">
        <f t="shared" si="79"/>
        <v>0.33153990023016877</v>
      </c>
      <c r="AD532" s="9">
        <f t="shared" si="79"/>
        <v>0.27210884780696049</v>
      </c>
      <c r="AE532" s="9">
        <f t="shared" si="79"/>
        <v>0.87429163737310678</v>
      </c>
      <c r="AF532" s="9">
        <f t="shared" si="79"/>
        <v>0.73196267622154743</v>
      </c>
      <c r="AG532" s="9">
        <f t="shared" si="79"/>
        <v>0.99393272721447112</v>
      </c>
      <c r="AH532" s="9">
        <f t="shared" si="79"/>
        <v>0.63208688227351884</v>
      </c>
      <c r="AI532" s="9">
        <f t="shared" si="79"/>
        <v>0.60955829527888183</v>
      </c>
      <c r="AJ532" s="9">
        <f t="shared" si="79"/>
        <v>0.39239662290183602</v>
      </c>
      <c r="AK532" s="9">
        <f t="shared" si="79"/>
        <v>0.3214264675581962</v>
      </c>
      <c r="AL532" s="9">
        <f t="shared" si="79"/>
        <v>0.48260584905297321</v>
      </c>
    </row>
    <row r="533" spans="1:38">
      <c r="A533">
        <v>527</v>
      </c>
      <c r="B533">
        <f t="shared" si="78"/>
        <v>1.2599999999999598</v>
      </c>
      <c r="C533">
        <f t="shared" si="76"/>
        <v>1.7807999999999966</v>
      </c>
      <c r="D533" s="13">
        <f>EXP(SUMPRODUCT(LN($Y533:$AL533),AlturaTRI!$C$24:$P$24)+SUMPRODUCT(LN(1-$Y533:$AL533),1-AlturaTRI!$C$24:$P$24))</f>
        <v>1.2248365067522794E-6</v>
      </c>
      <c r="E533" s="13">
        <f ca="1">EXP(SUMPRODUCT(LN($Y533:$AL533),AlturaTRI!$C$25:$P$25)+SUMPRODUCT(LN(1-$Y533:$AL533),1-AlturaTRI!$C$25:$P$25))</f>
        <v>1.9304996653359245E-5</v>
      </c>
      <c r="F533" s="13">
        <f ca="1">EXP(SUMPRODUCT(LN($Y533:$AL533),AlturaTRI!$C$26:$P$26)+SUMPRODUCT(LN(1-$Y533:$AL533),1-AlturaTRI!$C$26:$P$26))</f>
        <v>9.7983254481884144E-8</v>
      </c>
      <c r="G533" s="13">
        <f ca="1">EXP(SUMPRODUCT(LN($Y533:$AL533),AlturaTRI!$C$27:$P$27)+SUMPRODUCT(LN(1-$Y533:$AL533),1-AlturaTRI!$C$27:$P$27))</f>
        <v>1.8147292398331148E-4</v>
      </c>
      <c r="H533" s="13">
        <f ca="1">EXP(SUMPRODUCT(LN($Y533:$AL533),AlturaTRI!$C$28:$P$28)+SUMPRODUCT(LN(1-$Y533:$AL533),1-AlturaTRI!$C$28:$P$28))</f>
        <v>1.6845860304684046E-6</v>
      </c>
      <c r="I533" s="13">
        <f ca="1">EXP(SUMPRODUCT(LN($Y533:$AL533),AlturaTRI!$C$29:$P$29)+SUMPRODUCT(LN(1-$Y533:$AL533),1-AlturaTRI!$C$29:$P$29))</f>
        <v>2.712752167824751E-8</v>
      </c>
      <c r="J533" s="13">
        <f ca="1">EXP(SUMPRODUCT(LN($Y533:$AL533),AlturaTRI!$C$30:$P$30)+SUMPRODUCT(LN(1-$Y533:$AL533),1-AlturaTRI!$C$30:$P$30))</f>
        <v>2.8347919890187101E-6</v>
      </c>
      <c r="K533" s="13">
        <f ca="1">EXP(SUMPRODUCT(LN($Y533:$AL533),AlturaTRI!$C$31:$P$31)+SUMPRODUCT(LN(1-$Y533:$AL533),1-AlturaTRI!$C$31:$P$31))</f>
        <v>9.6228957006886335E-8</v>
      </c>
      <c r="L533" s="13">
        <f ca="1">EXP(SUMPRODUCT(LN($Y533:$AL533),AlturaTRI!$C$32:$P$32)+SUMPRODUCT(LN(1-$Y533:$AL533),1-AlturaTRI!$C$32:$P$32))</f>
        <v>3.5868726050536679E-8</v>
      </c>
      <c r="M533" s="13">
        <f ca="1">EXP(SUMPRODUCT(LN($Y533:$AL533),AlturaTRI!$C$33:$P$33)+SUMPRODUCT(LN(1-$Y533:$AL533),1-AlturaTRI!$C$33:$P$33))</f>
        <v>4.506165734973728E-5</v>
      </c>
      <c r="N533" s="13">
        <f ca="1">EXP(SUMPRODUCT(LN($Y533:$AL533),AlturaTRI!$C$34:$P$34)+SUMPRODUCT(LN(1-$Y533:$AL533),1-AlturaTRI!$C$34:$P$34))</f>
        <v>2.7000539401609254E-5</v>
      </c>
      <c r="O533" s="13">
        <f ca="1">EXP(SUMPRODUCT(LN($Y533:$AL533),AlturaTRI!$C$35:$P$35)+SUMPRODUCT(LN(1-$Y533:$AL533),1-AlturaTRI!$C$35:$P$35))</f>
        <v>1.919346995744461E-5</v>
      </c>
      <c r="P533" s="13">
        <f ca="1">EXP(SUMPRODUCT(LN($Y533:$AL533),AlturaTRI!$C$36:$P$36)+SUMPRODUCT(LN(1-$Y533:$AL533),1-AlturaTRI!$C$36:$P$36))</f>
        <v>9.3493624574242833E-6</v>
      </c>
      <c r="Q533" s="13">
        <f ca="1">EXP(SUMPRODUCT(LN($Y533:$AL533),AlturaTRI!$C$37:$P$37)+SUMPRODUCT(LN(1-$Y533:$AL533),1-AlturaTRI!$C$37:$P$37))</f>
        <v>1.8178799332211835E-5</v>
      </c>
      <c r="R533" s="13">
        <f ca="1">EXP(SUMPRODUCT(LN($Y533:$AL533),AlturaTRI!$C$38:$P$38)+SUMPRODUCT(LN(1-$Y533:$AL533),1-AlturaTRI!$C$38:$P$38))</f>
        <v>6.5623373199514723E-6</v>
      </c>
      <c r="S533" s="13">
        <f ca="1">EXP(SUMPRODUCT(LN($Y533:$AL533),AlturaTRI!$C$39:$P$39)+SUMPRODUCT(LN(1-$Y533:$AL533),1-AlturaTRI!$C$39:$P$39))</f>
        <v>1.49088275668148E-4</v>
      </c>
      <c r="T533" s="13">
        <f ca="1">EXP(SUMPRODUCT(LN($Y533:$AL533),AlturaTRI!$C$40:$P$40)+SUMPRODUCT(LN(1-$Y533:$AL533),1-AlturaTRI!$C$40:$P$40))</f>
        <v>1.0451846419944802E-8</v>
      </c>
      <c r="U533" s="13">
        <f ca="1">EXP(SUMPRODUCT(LN($Y533:$AL533),AlturaTRI!$C$41:$P$41)+SUMPRODUCT(LN(1-$Y533:$AL533),1-AlturaTRI!$C$41:$P$41))</f>
        <v>8.9825799463612317E-6</v>
      </c>
      <c r="V533" s="13">
        <f ca="1">EXP(SUMPRODUCT(LN($Y533:$AL533),AlturaTRI!$C$42:$P$42)+SUMPRODUCT(LN(1-$Y533:$AL533),1-AlturaTRI!$C$42:$P$42))</f>
        <v>1.3264197807143736E-5</v>
      </c>
      <c r="W533" s="13">
        <f ca="1">EXP(SUMPRODUCT(LN($Y533:$AL533),AlturaTRI!$C$43:$P$43)+SUMPRODUCT(LN(1-$Y533:$AL533),1-AlturaTRI!$C$43:$P$43))</f>
        <v>1.158166066063729E-4</v>
      </c>
      <c r="X533">
        <f t="shared" ca="1" si="77"/>
        <v>1.5354757849728312E-3</v>
      </c>
      <c r="Y533" s="9">
        <f t="shared" si="79"/>
        <v>0.36179775416631016</v>
      </c>
      <c r="Z533" s="9">
        <f t="shared" si="79"/>
        <v>0.34200207384599396</v>
      </c>
      <c r="AA533" s="9">
        <f t="shared" si="79"/>
        <v>0.41770274126116325</v>
      </c>
      <c r="AB533" s="9">
        <f t="shared" si="79"/>
        <v>0.27046539279992754</v>
      </c>
      <c r="AC533" s="9">
        <f t="shared" si="79"/>
        <v>0.33512716252198133</v>
      </c>
      <c r="AD533" s="9">
        <f t="shared" si="79"/>
        <v>0.27546146310748298</v>
      </c>
      <c r="AE533" s="9">
        <f t="shared" si="79"/>
        <v>0.87676457519011197</v>
      </c>
      <c r="AF533" s="9">
        <f t="shared" si="79"/>
        <v>0.73558395774406038</v>
      </c>
      <c r="AG533" s="9">
        <f t="shared" si="79"/>
        <v>0.99407375864154268</v>
      </c>
      <c r="AH533" s="9">
        <f t="shared" si="79"/>
        <v>0.63741323965370611</v>
      </c>
      <c r="AI533" s="9">
        <f t="shared" si="79"/>
        <v>0.61436307555017411</v>
      </c>
      <c r="AJ533" s="9">
        <f t="shared" si="79"/>
        <v>0.39858230157752272</v>
      </c>
      <c r="AK533" s="9">
        <f t="shared" si="79"/>
        <v>0.32481236730180224</v>
      </c>
      <c r="AL533" s="9">
        <f t="shared" si="79"/>
        <v>0.48860932388979056</v>
      </c>
    </row>
    <row r="534" spans="1:38">
      <c r="A534">
        <v>528</v>
      </c>
      <c r="B534">
        <f t="shared" si="78"/>
        <v>1.2699999999999598</v>
      </c>
      <c r="C534">
        <f t="shared" si="76"/>
        <v>1.7815999999999967</v>
      </c>
      <c r="D534" s="13">
        <f>EXP(SUMPRODUCT(LN($Y534:$AL534),AlturaTRI!$C$24:$P$24)+SUMPRODUCT(LN(1-$Y534:$AL534),1-AlturaTRI!$C$24:$P$24))</f>
        <v>1.1243968313079046E-6</v>
      </c>
      <c r="E534" s="13">
        <f ca="1">EXP(SUMPRODUCT(LN($Y534:$AL534),AlturaTRI!$C$25:$P$25)+SUMPRODUCT(LN(1-$Y534:$AL534),1-AlturaTRI!$C$25:$P$25))</f>
        <v>1.9054416736488899E-5</v>
      </c>
      <c r="F534" s="13">
        <f ca="1">EXP(SUMPRODUCT(LN($Y534:$AL534),AlturaTRI!$C$26:$P$26)+SUMPRODUCT(LN(1-$Y534:$AL534),1-AlturaTRI!$C$26:$P$26))</f>
        <v>9.6802151870891921E-8</v>
      </c>
      <c r="G534" s="13">
        <f ca="1">EXP(SUMPRODUCT(LN($Y534:$AL534),AlturaTRI!$C$27:$P$27)+SUMPRODUCT(LN(1-$Y534:$AL534),1-AlturaTRI!$C$27:$P$27))</f>
        <v>1.9096732321591782E-4</v>
      </c>
      <c r="H534" s="13">
        <f ca="1">EXP(SUMPRODUCT(LN($Y534:$AL534),AlturaTRI!$C$28:$P$28)+SUMPRODUCT(LN(1-$Y534:$AL534),1-AlturaTRI!$C$28:$P$28))</f>
        <v>1.7538234552567385E-6</v>
      </c>
      <c r="I534" s="13">
        <f ca="1">EXP(SUMPRODUCT(LN($Y534:$AL534),AlturaTRI!$C$29:$P$29)+SUMPRODUCT(LN(1-$Y534:$AL534),1-AlturaTRI!$C$29:$P$29))</f>
        <v>2.6687107340036579E-8</v>
      </c>
      <c r="J534" s="13">
        <f ca="1">EXP(SUMPRODUCT(LN($Y534:$AL534),AlturaTRI!$C$30:$P$30)+SUMPRODUCT(LN(1-$Y534:$AL534),1-AlturaTRI!$C$30:$P$30))</f>
        <v>2.8448193967903676E-6</v>
      </c>
      <c r="K534" s="13">
        <f ca="1">EXP(SUMPRODUCT(LN($Y534:$AL534),AlturaTRI!$C$31:$P$31)+SUMPRODUCT(LN(1-$Y534:$AL534),1-AlturaTRI!$C$31:$P$31))</f>
        <v>9.13097288566735E-8</v>
      </c>
      <c r="L534" s="13">
        <f ca="1">EXP(SUMPRODUCT(LN($Y534:$AL534),AlturaTRI!$C$32:$P$32)+SUMPRODUCT(LN(1-$Y534:$AL534),1-AlturaTRI!$C$32:$P$32))</f>
        <v>3.3750347737168257E-8</v>
      </c>
      <c r="M534" s="13">
        <f ca="1">EXP(SUMPRODUCT(LN($Y534:$AL534),AlturaTRI!$C$33:$P$33)+SUMPRODUCT(LN(1-$Y534:$AL534),1-AlturaTRI!$C$33:$P$33))</f>
        <v>4.3755469381893207E-5</v>
      </c>
      <c r="N534" s="13">
        <f ca="1">EXP(SUMPRODUCT(LN($Y534:$AL534),AlturaTRI!$C$34:$P$34)+SUMPRODUCT(LN(1-$Y534:$AL534),1-AlturaTRI!$C$34:$P$34))</f>
        <v>2.4896260761637083E-5</v>
      </c>
      <c r="O534" s="13">
        <f ca="1">EXP(SUMPRODUCT(LN($Y534:$AL534),AlturaTRI!$C$35:$P$35)+SUMPRODUCT(LN(1-$Y534:$AL534),1-AlturaTRI!$C$35:$P$35))</f>
        <v>1.9068723086902171E-5</v>
      </c>
      <c r="P534" s="13">
        <f ca="1">EXP(SUMPRODUCT(LN($Y534:$AL534),AlturaTRI!$C$36:$P$36)+SUMPRODUCT(LN(1-$Y534:$AL534),1-AlturaTRI!$C$36:$P$36))</f>
        <v>9.2430078126562085E-6</v>
      </c>
      <c r="Q534" s="13">
        <f ca="1">EXP(SUMPRODUCT(LN($Y534:$AL534),AlturaTRI!$C$37:$P$37)+SUMPRODUCT(LN(1-$Y534:$AL534),1-AlturaTRI!$C$37:$P$37))</f>
        <v>1.724682419503547E-5</v>
      </c>
      <c r="R534" s="13">
        <f ca="1">EXP(SUMPRODUCT(LN($Y534:$AL534),AlturaTRI!$C$38:$P$38)+SUMPRODUCT(LN(1-$Y534:$AL534),1-AlturaTRI!$C$38:$P$38))</f>
        <v>6.3193779724967968E-6</v>
      </c>
      <c r="S534" s="13">
        <f ca="1">EXP(SUMPRODUCT(LN($Y534:$AL534),AlturaTRI!$C$39:$P$39)+SUMPRODUCT(LN(1-$Y534:$AL534),1-AlturaTRI!$C$39:$P$39))</f>
        <v>1.6150333149500957E-4</v>
      </c>
      <c r="T534" s="13">
        <f ca="1">EXP(SUMPRODUCT(LN($Y534:$AL534),AlturaTRI!$C$40:$P$40)+SUMPRODUCT(LN(1-$Y534:$AL534),1-AlturaTRI!$C$40:$P$40))</f>
        <v>1.078372716361224E-8</v>
      </c>
      <c r="U534" s="13">
        <f ca="1">EXP(SUMPRODUCT(LN($Y534:$AL534),AlturaTRI!$C$41:$P$41)+SUMPRODUCT(LN(1-$Y534:$AL534),1-AlturaTRI!$C$41:$P$41))</f>
        <v>9.11163009825387E-6</v>
      </c>
      <c r="V534" s="13">
        <f ca="1">EXP(SUMPRODUCT(LN($Y534:$AL534),AlturaTRI!$C$42:$P$42)+SUMPRODUCT(LN(1-$Y534:$AL534),1-AlturaTRI!$C$42:$P$42))</f>
        <v>1.3019763087041604E-5</v>
      </c>
      <c r="W534" s="13">
        <f ca="1">EXP(SUMPRODUCT(LN($Y534:$AL534),AlturaTRI!$C$43:$P$43)+SUMPRODUCT(LN(1-$Y534:$AL534),1-AlturaTRI!$C$43:$P$43))</f>
        <v>1.1550013984753092E-4</v>
      </c>
      <c r="X534">
        <f t="shared" ca="1" si="77"/>
        <v>1.5161743552239873E-3</v>
      </c>
      <c r="Y534" s="9">
        <f t="shared" si="79"/>
        <v>0.36625010582009365</v>
      </c>
      <c r="Z534" s="9">
        <f t="shared" si="79"/>
        <v>0.34645892130084549</v>
      </c>
      <c r="AA534" s="9">
        <f t="shared" si="79"/>
        <v>0.42202189796115502</v>
      </c>
      <c r="AB534" s="9">
        <f t="shared" si="79"/>
        <v>0.27330412793993986</v>
      </c>
      <c r="AC534" s="9">
        <f t="shared" si="79"/>
        <v>0.33873357040863761</v>
      </c>
      <c r="AD534" s="9">
        <f t="shared" si="79"/>
        <v>0.2788395616442621</v>
      </c>
      <c r="AE534" s="9">
        <f t="shared" si="79"/>
        <v>0.87919558716532764</v>
      </c>
      <c r="AF534" s="9">
        <f t="shared" si="79"/>
        <v>0.73917374822323656</v>
      </c>
      <c r="AG534" s="9">
        <f t="shared" si="79"/>
        <v>0.99421153093894232</v>
      </c>
      <c r="AH534" s="9">
        <f t="shared" si="79"/>
        <v>0.64270607393551227</v>
      </c>
      <c r="AI534" s="9">
        <f t="shared" si="79"/>
        <v>0.61914567133836218</v>
      </c>
      <c r="AJ534" s="9">
        <f t="shared" si="79"/>
        <v>0.40480052668089</v>
      </c>
      <c r="AK534" s="9">
        <f t="shared" si="79"/>
        <v>0.3282166824069882</v>
      </c>
      <c r="AL534" s="9">
        <f t="shared" si="79"/>
        <v>0.49461608654719019</v>
      </c>
    </row>
    <row r="535" spans="1:38">
      <c r="A535">
        <v>529</v>
      </c>
      <c r="B535">
        <f t="shared" si="78"/>
        <v>1.2799999999999598</v>
      </c>
      <c r="C535">
        <f t="shared" si="76"/>
        <v>1.7823999999999967</v>
      </c>
      <c r="D535" s="13">
        <f>EXP(SUMPRODUCT(LN($Y535:$AL535),AlturaTRI!$C$24:$P$24)+SUMPRODUCT(LN(1-$Y535:$AL535),1-AlturaTRI!$C$24:$P$24))</f>
        <v>1.0310508093534255E-6</v>
      </c>
      <c r="E535" s="13">
        <f ca="1">EXP(SUMPRODUCT(LN($Y535:$AL535),AlturaTRI!$C$25:$P$25)+SUMPRODUCT(LN(1-$Y535:$AL535),1-AlturaTRI!$C$25:$P$25))</f>
        <v>1.8786269649367968E-5</v>
      </c>
      <c r="F535" s="13">
        <f ca="1">EXP(SUMPRODUCT(LN($Y535:$AL535),AlturaTRI!$C$26:$P$26)+SUMPRODUCT(LN(1-$Y535:$AL535),1-AlturaTRI!$C$26:$P$26))</f>
        <v>9.5529416819446747E-8</v>
      </c>
      <c r="G535" s="13">
        <f ca="1">EXP(SUMPRODUCT(LN($Y535:$AL535),AlturaTRI!$C$27:$P$27)+SUMPRODUCT(LN(1-$Y535:$AL535),1-AlturaTRI!$C$27:$P$27))</f>
        <v>2.0073599177145132E-4</v>
      </c>
      <c r="H535" s="13">
        <f ca="1">EXP(SUMPRODUCT(LN($Y535:$AL535),AlturaTRI!$C$28:$P$28)+SUMPRODUCT(LN(1-$Y535:$AL535),1-AlturaTRI!$C$28:$P$28))</f>
        <v>1.8238852726404763E-6</v>
      </c>
      <c r="I535" s="13">
        <f ca="1">EXP(SUMPRODUCT(LN($Y535:$AL535),AlturaTRI!$C$29:$P$29)+SUMPRODUCT(LN(1-$Y535:$AL535),1-AlturaTRI!$C$29:$P$29))</f>
        <v>2.6224779740719629E-8</v>
      </c>
      <c r="J535" s="13">
        <f ca="1">EXP(SUMPRODUCT(LN($Y535:$AL535),AlturaTRI!$C$30:$P$30)+SUMPRODUCT(LN(1-$Y535:$AL535),1-AlturaTRI!$C$30:$P$30))</f>
        <v>2.851721879487949E-6</v>
      </c>
      <c r="K535" s="13">
        <f ca="1">EXP(SUMPRODUCT(LN($Y535:$AL535),AlturaTRI!$C$31:$P$31)+SUMPRODUCT(LN(1-$Y535:$AL535),1-AlturaTRI!$C$31:$P$31))</f>
        <v>8.6546057970888667E-8</v>
      </c>
      <c r="L535" s="13">
        <f ca="1">EXP(SUMPRODUCT(LN($Y535:$AL535),AlturaTRI!$C$32:$P$32)+SUMPRODUCT(LN(1-$Y535:$AL535),1-AlturaTRI!$C$32:$P$32))</f>
        <v>3.1721923623692967E-8</v>
      </c>
      <c r="M535" s="13">
        <f ca="1">EXP(SUMPRODUCT(LN($Y535:$AL535),AlturaTRI!$C$33:$P$33)+SUMPRODUCT(LN(1-$Y535:$AL535),1-AlturaTRI!$C$33:$P$33))</f>
        <v>4.2440109607447996E-5</v>
      </c>
      <c r="N535" s="13">
        <f ca="1">EXP(SUMPRODUCT(LN($Y535:$AL535),AlturaTRI!$C$34:$P$34)+SUMPRODUCT(LN(1-$Y535:$AL535),1-AlturaTRI!$C$34:$P$34))</f>
        <v>2.2930565833317147E-5</v>
      </c>
      <c r="O535" s="13">
        <f ca="1">EXP(SUMPRODUCT(LN($Y535:$AL535),AlturaTRI!$C$35:$P$35)+SUMPRODUCT(LN(1-$Y535:$AL535),1-AlturaTRI!$C$35:$P$35))</f>
        <v>1.8923814857025583E-5</v>
      </c>
      <c r="P535" s="13">
        <f ca="1">EXP(SUMPRODUCT(LN($Y535:$AL535),AlturaTRI!$C$36:$P$36)+SUMPRODUCT(LN(1-$Y535:$AL535),1-AlturaTRI!$C$36:$P$36))</f>
        <v>9.1277472738643909E-6</v>
      </c>
      <c r="Q535" s="13">
        <f ca="1">EXP(SUMPRODUCT(LN($Y535:$AL535),AlturaTRI!$C$37:$P$37)+SUMPRODUCT(LN(1-$Y535:$AL535),1-AlturaTRI!$C$37:$P$37))</f>
        <v>1.6344515102927551E-5</v>
      </c>
      <c r="R535" s="13">
        <f ca="1">EXP(SUMPRODUCT(LN($Y535:$AL535),AlturaTRI!$C$38:$P$38)+SUMPRODUCT(LN(1-$Y535:$AL535),1-AlturaTRI!$C$38:$P$38))</f>
        <v>6.0786771422363377E-6</v>
      </c>
      <c r="S535" s="13">
        <f ca="1">EXP(SUMPRODUCT(LN($Y535:$AL535),AlturaTRI!$C$39:$P$39)+SUMPRODUCT(LN(1-$Y535:$AL535),1-AlturaTRI!$C$39:$P$39))</f>
        <v>1.7475855401723845E-4</v>
      </c>
      <c r="T535" s="13">
        <f ca="1">EXP(SUMPRODUCT(LN($Y535:$AL535),AlturaTRI!$C$40:$P$40)+SUMPRODUCT(LN(1-$Y535:$AL535),1-AlturaTRI!$C$40:$P$40))</f>
        <v>1.1113829420486731E-8</v>
      </c>
      <c r="U535" s="13">
        <f ca="1">EXP(SUMPRODUCT(LN($Y535:$AL535),AlturaTRI!$C$41:$P$41)+SUMPRODUCT(LN(1-$Y535:$AL535),1-AlturaTRI!$C$41:$P$41))</f>
        <v>9.2323026618007586E-6</v>
      </c>
      <c r="V535" s="13">
        <f ca="1">EXP(SUMPRODUCT(LN($Y535:$AL535),AlturaTRI!$C$42:$P$42)+SUMPRODUCT(LN(1-$Y535:$AL535),1-AlturaTRI!$C$42:$P$42))</f>
        <v>1.2765685394388026E-5</v>
      </c>
      <c r="W535" s="13">
        <f ca="1">EXP(SUMPRODUCT(LN($Y535:$AL535),AlturaTRI!$C$43:$P$43)+SUMPRODUCT(LN(1-$Y535:$AL535),1-AlturaTRI!$C$43:$P$43))</f>
        <v>1.1505702693166704E-4</v>
      </c>
      <c r="X535">
        <f t="shared" ca="1" si="77"/>
        <v>1.4969658466515907E-3</v>
      </c>
      <c r="Y535" s="9">
        <f t="shared" si="79"/>
        <v>0.37072542112185319</v>
      </c>
      <c r="Z535" s="9">
        <f t="shared" si="79"/>
        <v>0.35094287182811618</v>
      </c>
      <c r="AA535" s="9">
        <f t="shared" si="79"/>
        <v>0.4263530153226025</v>
      </c>
      <c r="AB535" s="9">
        <f t="shared" si="79"/>
        <v>0.27616137911598304</v>
      </c>
      <c r="AC535" s="9">
        <f t="shared" si="79"/>
        <v>0.34235880394982932</v>
      </c>
      <c r="AD535" s="9">
        <f t="shared" si="79"/>
        <v>0.2822429493695689</v>
      </c>
      <c r="AE535" s="9">
        <f t="shared" si="79"/>
        <v>0.88158512043902593</v>
      </c>
      <c r="AF535" s="9">
        <f t="shared" si="79"/>
        <v>0.74273184792557312</v>
      </c>
      <c r="AG535" s="9">
        <f t="shared" si="79"/>
        <v>0.99434611854514909</v>
      </c>
      <c r="AH535" s="9">
        <f t="shared" si="79"/>
        <v>0.64796431719587111</v>
      </c>
      <c r="AI535" s="9">
        <f t="shared" si="79"/>
        <v>0.62390526383543232</v>
      </c>
      <c r="AJ535" s="9">
        <f t="shared" si="79"/>
        <v>0.41104945848518293</v>
      </c>
      <c r="AK535" s="9">
        <f t="shared" si="79"/>
        <v>0.33163915227166973</v>
      </c>
      <c r="AL535" s="9">
        <f t="shared" si="79"/>
        <v>0.50062440385142393</v>
      </c>
    </row>
    <row r="536" spans="1:38">
      <c r="A536">
        <v>530</v>
      </c>
      <c r="B536">
        <f t="shared" si="78"/>
        <v>1.2899999999999598</v>
      </c>
      <c r="C536">
        <f t="shared" si="76"/>
        <v>1.7831999999999968</v>
      </c>
      <c r="D536" s="13">
        <f>EXP(SUMPRODUCT(LN($Y536:$AL536),AlturaTRI!$C$24:$P$24)+SUMPRODUCT(LN(1-$Y536:$AL536),1-AlturaTRI!$C$24:$P$24))</f>
        <v>9.4440729875772912E-7</v>
      </c>
      <c r="E536" s="13">
        <f ca="1">EXP(SUMPRODUCT(LN($Y536:$AL536),AlturaTRI!$C$25:$P$25)+SUMPRODUCT(LN(1-$Y536:$AL536),1-AlturaTRI!$C$25:$P$25))</f>
        <v>1.8501385695442891E-5</v>
      </c>
      <c r="F536" s="13">
        <f ca="1">EXP(SUMPRODUCT(LN($Y536:$AL536),AlturaTRI!$C$26:$P$26)+SUMPRODUCT(LN(1-$Y536:$AL536),1-AlturaTRI!$C$26:$P$26))</f>
        <v>9.4169020752762952E-8</v>
      </c>
      <c r="G536" s="13">
        <f ca="1">EXP(SUMPRODUCT(LN($Y536:$AL536),AlturaTRI!$C$27:$P$27)+SUMPRODUCT(LN(1-$Y536:$AL536),1-AlturaTRI!$C$27:$P$27))</f>
        <v>2.1077070507426163E-4</v>
      </c>
      <c r="H536" s="13">
        <f ca="1">EXP(SUMPRODUCT(LN($Y536:$AL536),AlturaTRI!$C$28:$P$28)+SUMPRODUCT(LN(1-$Y536:$AL536),1-AlturaTRI!$C$28:$P$28))</f>
        <v>1.8946455406848342E-6</v>
      </c>
      <c r="I536" s="13">
        <f ca="1">EXP(SUMPRODUCT(LN($Y536:$AL536),AlturaTRI!$C$29:$P$29)+SUMPRODUCT(LN(1-$Y536:$AL536),1-AlturaTRI!$C$29:$P$29))</f>
        <v>2.5741924310479836E-8</v>
      </c>
      <c r="J536" s="13">
        <f ca="1">EXP(SUMPRODUCT(LN($Y536:$AL536),AlturaTRI!$C$30:$P$30)+SUMPRODUCT(LN(1-$Y536:$AL536),1-AlturaTRI!$C$30:$P$30))</f>
        <v>2.8554755630298346E-6</v>
      </c>
      <c r="K536" s="13">
        <f ca="1">EXP(SUMPRODUCT(LN($Y536:$AL536),AlturaTRI!$C$31:$P$31)+SUMPRODUCT(LN(1-$Y536:$AL536),1-AlturaTRI!$C$31:$P$31))</f>
        <v>8.1940072195864657E-8</v>
      </c>
      <c r="L536" s="13">
        <f ca="1">EXP(SUMPRODUCT(LN($Y536:$AL536),AlturaTRI!$C$32:$P$32)+SUMPRODUCT(LN(1-$Y536:$AL536),1-AlturaTRI!$C$32:$P$32))</f>
        <v>2.978239308174104E-8</v>
      </c>
      <c r="M536" s="13">
        <f ca="1">EXP(SUMPRODUCT(LN($Y536:$AL536),AlturaTRI!$C$33:$P$33)+SUMPRODUCT(LN(1-$Y536:$AL536),1-AlturaTRI!$C$33:$P$33))</f>
        <v>4.1118707943331563E-5</v>
      </c>
      <c r="N536" s="13">
        <f ca="1">EXP(SUMPRODUCT(LN($Y536:$AL536),AlturaTRI!$C$34:$P$34)+SUMPRODUCT(LN(1-$Y536:$AL536),1-AlturaTRI!$C$34:$P$34))</f>
        <v>2.1096685650205004E-5</v>
      </c>
      <c r="O536" s="13">
        <f ca="1">EXP(SUMPRODUCT(LN($Y536:$AL536),AlturaTRI!$C$35:$P$35)+SUMPRODUCT(LN(1-$Y536:$AL536),1-AlturaTRI!$C$35:$P$35))</f>
        <v>1.8759211579770571E-5</v>
      </c>
      <c r="P536" s="13">
        <f ca="1">EXP(SUMPRODUCT(LN($Y536:$AL536),AlturaTRI!$C$36:$P$36)+SUMPRODUCT(LN(1-$Y536:$AL536),1-AlturaTRI!$C$36:$P$36))</f>
        <v>9.0039423714395059E-6</v>
      </c>
      <c r="Q536" s="13">
        <f ca="1">EXP(SUMPRODUCT(LN($Y536:$AL536),AlturaTRI!$C$37:$P$37)+SUMPRODUCT(LN(1-$Y536:$AL536),1-AlturaTRI!$C$37:$P$37))</f>
        <v>1.5472260114324994E-5</v>
      </c>
      <c r="R536" s="13">
        <f ca="1">EXP(SUMPRODUCT(LN($Y536:$AL536),AlturaTRI!$C$38:$P$38)+SUMPRODUCT(LN(1-$Y536:$AL536),1-AlturaTRI!$C$38:$P$38))</f>
        <v>5.840669545605785E-6</v>
      </c>
      <c r="S536" s="13">
        <f ca="1">EXP(SUMPRODUCT(LN($Y536:$AL536),AlturaTRI!$C$39:$P$39)+SUMPRODUCT(LN(1-$Y536:$AL536),1-AlturaTRI!$C$39:$P$39))</f>
        <v>1.8889228173708878E-4</v>
      </c>
      <c r="T536" s="13">
        <f ca="1">EXP(SUMPRODUCT(LN($Y536:$AL536),AlturaTRI!$C$40:$P$40)+SUMPRODUCT(LN(1-$Y536:$AL536),1-AlturaTRI!$C$40:$P$40))</f>
        <v>1.1441352735932426E-8</v>
      </c>
      <c r="U536" s="13">
        <f ca="1">EXP(SUMPRODUCT(LN($Y536:$AL536),AlturaTRI!$C$41:$P$41)+SUMPRODUCT(LN(1-$Y536:$AL536),1-AlturaTRI!$C$41:$P$41))</f>
        <v>9.3442145009245304E-6</v>
      </c>
      <c r="V536" s="13">
        <f ca="1">EXP(SUMPRODUCT(LN($Y536:$AL536),AlturaTRI!$C$42:$P$42)+SUMPRODUCT(LN(1-$Y536:$AL536),1-AlturaTRI!$C$42:$P$42))</f>
        <v>1.2502705616135125E-5</v>
      </c>
      <c r="W536" s="13">
        <f ca="1">EXP(SUMPRODUCT(LN($Y536:$AL536),AlturaTRI!$C$43:$P$43)+SUMPRODUCT(LN(1-$Y536:$AL536),1-AlturaTRI!$C$43:$P$43))</f>
        <v>1.144886931764012E-4</v>
      </c>
      <c r="X536">
        <f t="shared" ca="1" si="77"/>
        <v>1.4778528992068654E-3</v>
      </c>
      <c r="Y536" s="9">
        <f t="shared" si="79"/>
        <v>0.37522304425084885</v>
      </c>
      <c r="Z536" s="9">
        <f t="shared" si="79"/>
        <v>0.35545329157687633</v>
      </c>
      <c r="AA536" s="9">
        <f t="shared" si="79"/>
        <v>0.43069545942847309</v>
      </c>
      <c r="AB536" s="9">
        <f t="shared" si="79"/>
        <v>0.27903703144862918</v>
      </c>
      <c r="AC536" s="9">
        <f t="shared" si="79"/>
        <v>0.34600253492560246</v>
      </c>
      <c r="AD536" s="9">
        <f t="shared" si="79"/>
        <v>0.28567142207590424</v>
      </c>
      <c r="AE536" s="9">
        <f t="shared" si="79"/>
        <v>0.88393362801777986</v>
      </c>
      <c r="AF536" s="9">
        <f t="shared" si="79"/>
        <v>0.74625807142134604</v>
      </c>
      <c r="AG536" s="9">
        <f t="shared" si="79"/>
        <v>0.9944775942388161</v>
      </c>
      <c r="AH536" s="9">
        <f t="shared" si="79"/>
        <v>0.65318693355808044</v>
      </c>
      <c r="AI536" s="9">
        <f t="shared" si="79"/>
        <v>0.6286410514612315</v>
      </c>
      <c r="AJ536" s="9">
        <f t="shared" si="79"/>
        <v>0.41732721839970072</v>
      </c>
      <c r="AK536" s="9">
        <f t="shared" si="79"/>
        <v>0.33507950913310536</v>
      </c>
      <c r="AL536" s="9">
        <f t="shared" si="79"/>
        <v>0.50663254083357157</v>
      </c>
    </row>
    <row r="537" spans="1:38">
      <c r="A537">
        <v>531</v>
      </c>
      <c r="B537">
        <f t="shared" si="78"/>
        <v>1.2999999999999599</v>
      </c>
      <c r="C537">
        <f t="shared" si="76"/>
        <v>1.7839999999999967</v>
      </c>
      <c r="D537" s="13">
        <f>EXP(SUMPRODUCT(LN($Y537:$AL537),AlturaTRI!$C$24:$P$24)+SUMPRODUCT(LN(1-$Y537:$AL537),1-AlturaTRI!$C$24:$P$24))</f>
        <v>8.6408673759408654E-7</v>
      </c>
      <c r="E537" s="13">
        <f ca="1">EXP(SUMPRODUCT(LN($Y537:$AL537),AlturaTRI!$C$25:$P$25)+SUMPRODUCT(LN(1-$Y537:$AL537),1-AlturaTRI!$C$25:$P$25))</f>
        <v>1.8200641667242969E-5</v>
      </c>
      <c r="F537" s="13">
        <f ca="1">EXP(SUMPRODUCT(LN($Y537:$AL537),AlturaTRI!$C$26:$P$26)+SUMPRODUCT(LN(1-$Y537:$AL537),1-AlturaTRI!$C$26:$P$26))</f>
        <v>9.2725187322149865E-8</v>
      </c>
      <c r="G537" s="13">
        <f ca="1">EXP(SUMPRODUCT(LN($Y537:$AL537),AlturaTRI!$C$27:$P$27)+SUMPRODUCT(LN(1-$Y537:$AL537),1-AlturaTRI!$C$27:$P$27))</f>
        <v>2.2106194453730551E-4</v>
      </c>
      <c r="H537" s="13">
        <f ca="1">EXP(SUMPRODUCT(LN($Y537:$AL537),AlturaTRI!$C$28:$P$28)+SUMPRODUCT(LN(1-$Y537:$AL537),1-AlturaTRI!$C$28:$P$28))</f>
        <v>1.9659712603377385E-6</v>
      </c>
      <c r="I537" s="13">
        <f ca="1">EXP(SUMPRODUCT(LN($Y537:$AL537),AlturaTRI!$C$29:$P$29)+SUMPRODUCT(LN(1-$Y537:$AL537),1-AlturaTRI!$C$29:$P$29))</f>
        <v>2.523997416362387E-8</v>
      </c>
      <c r="J537" s="13">
        <f ca="1">EXP(SUMPRODUCT(LN($Y537:$AL537),AlturaTRI!$C$30:$P$30)+SUMPRODUCT(LN(1-$Y537:$AL537),1-AlturaTRI!$C$30:$P$30))</f>
        <v>2.8560674867356965E-6</v>
      </c>
      <c r="K537" s="13">
        <f ca="1">EXP(SUMPRODUCT(LN($Y537:$AL537),AlturaTRI!$C$31:$P$31)+SUMPRODUCT(LN(1-$Y537:$AL537),1-AlturaTRI!$C$31:$P$31))</f>
        <v>7.7493295560554085E-8</v>
      </c>
      <c r="L537" s="13">
        <f ca="1">EXP(SUMPRODUCT(LN($Y537:$AL537),AlturaTRI!$C$32:$P$32)+SUMPRODUCT(LN(1-$Y537:$AL537),1-AlturaTRI!$C$32:$P$32))</f>
        <v>2.7930480353035266E-8</v>
      </c>
      <c r="M537" s="13">
        <f ca="1">EXP(SUMPRODUCT(LN($Y537:$AL537),AlturaTRI!$C$33:$P$33)+SUMPRODUCT(LN(1-$Y537:$AL537),1-AlturaTRI!$C$33:$P$33))</f>
        <v>3.979432655809352E-5</v>
      </c>
      <c r="N537" s="13">
        <f ca="1">EXP(SUMPRODUCT(LN($Y537:$AL537),AlturaTRI!$C$34:$P$34)+SUMPRODUCT(LN(1-$Y537:$AL537),1-AlturaTRI!$C$34:$P$34))</f>
        <v>1.9387974028848174E-5</v>
      </c>
      <c r="O537" s="13">
        <f ca="1">EXP(SUMPRODUCT(LN($Y537:$AL537),AlturaTRI!$C$35:$P$35)+SUMPRODUCT(LN(1-$Y537:$AL537),1-AlturaTRI!$C$35:$P$35))</f>
        <v>1.8575444298480657E-5</v>
      </c>
      <c r="P537" s="13">
        <f ca="1">EXP(SUMPRODUCT(LN($Y537:$AL537),AlturaTRI!$C$36:$P$36)+SUMPRODUCT(LN(1-$Y537:$AL537),1-AlturaTRI!$C$36:$P$36))</f>
        <v>8.8719797871220003E-6</v>
      </c>
      <c r="Q537" s="13">
        <f ca="1">EXP(SUMPRODUCT(LN($Y537:$AL537),AlturaTRI!$C$37:$P$37)+SUMPRODUCT(LN(1-$Y537:$AL537),1-AlturaTRI!$C$37:$P$37))</f>
        <v>1.4630333045163607E-5</v>
      </c>
      <c r="R537" s="13">
        <f ca="1">EXP(SUMPRODUCT(LN($Y537:$AL537),AlturaTRI!$C$38:$P$38)+SUMPRODUCT(LN(1-$Y537:$AL537),1-AlturaTRI!$C$38:$P$38))</f>
        <v>5.6057655555997801E-6</v>
      </c>
      <c r="S537" s="13">
        <f ca="1">EXP(SUMPRODUCT(LN($Y537:$AL537),AlturaTRI!$C$39:$P$39)+SUMPRODUCT(LN(1-$Y537:$AL537),1-AlturaTRI!$C$39:$P$39))</f>
        <v>2.0394296084917521E-4</v>
      </c>
      <c r="T537" s="13">
        <f ca="1">EXP(SUMPRODUCT(LN($Y537:$AL537),AlturaTRI!$C$40:$P$40)+SUMPRODUCT(LN(1-$Y537:$AL537),1-AlturaTRI!$C$40:$P$40))</f>
        <v>1.1765482999709143E-8</v>
      </c>
      <c r="U537" s="13">
        <f ca="1">EXP(SUMPRODUCT(LN($Y537:$AL537),AlturaTRI!$C$41:$P$41)+SUMPRODUCT(LN(1-$Y537:$AL537),1-AlturaTRI!$C$41:$P$41))</f>
        <v>9.4470084200538908E-6</v>
      </c>
      <c r="V537" s="13">
        <f ca="1">EXP(SUMPRODUCT(LN($Y537:$AL537),AlturaTRI!$C$42:$P$42)+SUMPRODUCT(LN(1-$Y537:$AL537),1-AlturaTRI!$C$42:$P$42))</f>
        <v>1.2231581438683347E-5</v>
      </c>
      <c r="W537" s="13">
        <f ca="1">EXP(SUMPRODUCT(LN($Y537:$AL537),AlturaTRI!$C$43:$P$43)+SUMPRODUCT(LN(1-$Y537:$AL537),1-AlturaTRI!$C$43:$P$43))</f>
        <v>1.1379699290537126E-4</v>
      </c>
      <c r="X537">
        <f t="shared" ca="1" si="77"/>
        <v>1.4588380907818558E-3</v>
      </c>
      <c r="Y537" s="9">
        <f t="shared" ref="Y537:AL546" si="80">1/(1+EXP(-1.7*Y$2*($B537-Y$3)))</f>
        <v>0.37974230454167629</v>
      </c>
      <c r="Z537" s="9">
        <f t="shared" si="80"/>
        <v>0.3599895288137881</v>
      </c>
      <c r="AA537" s="9">
        <f t="shared" si="80"/>
        <v>0.43504858947165292</v>
      </c>
      <c r="AB537" s="9">
        <f t="shared" si="80"/>
        <v>0.28193096476611945</v>
      </c>
      <c r="AC537" s="9">
        <f t="shared" si="80"/>
        <v>0.3496644269138573</v>
      </c>
      <c r="AD537" s="9">
        <f t="shared" si="80"/>
        <v>0.28912476535021797</v>
      </c>
      <c r="AE537" s="9">
        <f t="shared" si="80"/>
        <v>0.88624156824956757</v>
      </c>
      <c r="AF537" s="9">
        <f t="shared" si="80"/>
        <v>0.74975224744298019</v>
      </c>
      <c r="AG537" s="9">
        <f t="shared" si="80"/>
        <v>0.99460602917392005</v>
      </c>
      <c r="AH537" s="9">
        <f t="shared" si="80"/>
        <v>0.65837291980679391</v>
      </c>
      <c r="AI537" s="9">
        <f t="shared" si="80"/>
        <v>0.63335225032857012</v>
      </c>
      <c r="AJ537" s="9">
        <f t="shared" si="80"/>
        <v>0.423631891081169</v>
      </c>
      <c r="AK537" s="9">
        <f t="shared" si="80"/>
        <v>0.33853747811363877</v>
      </c>
      <c r="AL537" s="9">
        <f t="shared" si="80"/>
        <v>0.51263876273296849</v>
      </c>
    </row>
    <row r="538" spans="1:38">
      <c r="A538">
        <v>532</v>
      </c>
      <c r="B538">
        <f t="shared" si="78"/>
        <v>1.3099999999999599</v>
      </c>
      <c r="C538">
        <f t="shared" si="76"/>
        <v>1.7847999999999966</v>
      </c>
      <c r="D538" s="13">
        <f>EXP(SUMPRODUCT(LN($Y538:$AL538),AlturaTRI!$C$24:$P$24)+SUMPRODUCT(LN(1-$Y538:$AL538),1-AlturaTRI!$C$24:$P$24))</f>
        <v>7.8972171717190612E-7</v>
      </c>
      <c r="E538" s="13">
        <f ca="1">EXP(SUMPRODUCT(LN($Y538:$AL538),AlturaTRI!$C$25:$P$25)+SUMPRODUCT(LN(1-$Y538:$AL538),1-AlturaTRI!$C$25:$P$25))</f>
        <v>1.7884956122116525E-5</v>
      </c>
      <c r="F538" s="13">
        <f ca="1">EXP(SUMPRODUCT(LN($Y538:$AL538),AlturaTRI!$C$26:$P$26)+SUMPRODUCT(LN(1-$Y538:$AL538),1-AlturaTRI!$C$26:$P$26))</f>
        <v>9.1202369461529645E-8</v>
      </c>
      <c r="G538" s="13">
        <f ca="1">EXP(SUMPRODUCT(LN($Y538:$AL538),AlturaTRI!$C$27:$P$27)+SUMPRODUCT(LN(1-$Y538:$AL538),1-AlturaTRI!$C$27:$P$27))</f>
        <v>2.3159888308035405E-4</v>
      </c>
      <c r="H538" s="13">
        <f ca="1">EXP(SUMPRODUCT(LN($Y538:$AL538),AlturaTRI!$C$28:$P$28)+SUMPRODUCT(LN(1-$Y538:$AL538),1-AlturaTRI!$C$28:$P$28))</f>
        <v>2.0377227525976139E-6</v>
      </c>
      <c r="I538" s="13">
        <f ca="1">EXP(SUMPRODUCT(LN($Y538:$AL538),AlturaTRI!$C$29:$P$29)+SUMPRODUCT(LN(1-$Y538:$AL538),1-AlturaTRI!$C$29:$P$29))</f>
        <v>2.4720402639957553E-8</v>
      </c>
      <c r="J538" s="13">
        <f ca="1">EXP(SUMPRODUCT(LN($Y538:$AL538),AlturaTRI!$C$30:$P$30)+SUMPRODUCT(LN(1-$Y538:$AL538),1-AlturaTRI!$C$30:$P$30))</f>
        <v>2.8534956829365043E-6</v>
      </c>
      <c r="K538" s="13">
        <f ca="1">EXP(SUMPRODUCT(LN($Y538:$AL538),AlturaTRI!$C$31:$P$31)+SUMPRODUCT(LN(1-$Y538:$AL538),1-AlturaTRI!$C$31:$P$31))</f>
        <v>7.3206670623000736E-8</v>
      </c>
      <c r="L538" s="13">
        <f ca="1">EXP(SUMPRODUCT(LN($Y538:$AL538),AlturaTRI!$C$32:$P$32)+SUMPRODUCT(LN(1-$Y538:$AL538),1-AlturaTRI!$C$32:$P$32))</f>
        <v>2.616471180209012E-8</v>
      </c>
      <c r="M538" s="13">
        <f ca="1">EXP(SUMPRODUCT(LN($Y538:$AL538),AlturaTRI!$C$33:$P$33)+SUMPRODUCT(LN(1-$Y538:$AL538),1-AlturaTRI!$C$33:$P$33))</f>
        <v>3.8469947764413155E-5</v>
      </c>
      <c r="N538" s="13">
        <f ca="1">EXP(SUMPRODUCT(LN($Y538:$AL538),AlturaTRI!$C$34:$P$34)+SUMPRODUCT(LN(1-$Y538:$AL538),1-AlturaTRI!$C$34:$P$34))</f>
        <v>1.7797924657356643E-5</v>
      </c>
      <c r="O538" s="13">
        <f ca="1">EXP(SUMPRODUCT(LN($Y538:$AL538),AlturaTRI!$C$35:$P$35)+SUMPRODUCT(LN(1-$Y538:$AL538),1-AlturaTRI!$C$35:$P$35))</f>
        <v>1.8373105803055697E-5</v>
      </c>
      <c r="P538" s="13">
        <f ca="1">EXP(SUMPRODUCT(LN($Y538:$AL538),AlturaTRI!$C$36:$P$36)+SUMPRODUCT(LN(1-$Y538:$AL538),1-AlturaTRI!$C$36:$P$36))</f>
        <v>8.7322692418884113E-6</v>
      </c>
      <c r="Q538" s="13">
        <f ca="1">EXP(SUMPRODUCT(LN($Y538:$AL538),AlturaTRI!$C$37:$P$37)+SUMPRODUCT(LN(1-$Y538:$AL538),1-AlturaTRI!$C$37:$P$37))</f>
        <v>1.3818897775580134E-5</v>
      </c>
      <c r="R538" s="13">
        <f ca="1">EXP(SUMPRODUCT(LN($Y538:$AL538),AlturaTRI!$C$38:$P$38)+SUMPRODUCT(LN(1-$Y538:$AL538),1-AlturaTRI!$C$38:$P$38))</f>
        <v>5.3743502125762636E-6</v>
      </c>
      <c r="S538" s="13">
        <f ca="1">EXP(SUMPRODUCT(LN($Y538:$AL538),AlturaTRI!$C$39:$P$39)+SUMPRODUCT(LN(1-$Y538:$AL538),1-AlturaTRI!$C$39:$P$39))</f>
        <v>2.1994898624366448E-4</v>
      </c>
      <c r="T538" s="13">
        <f ca="1">EXP(SUMPRODUCT(LN($Y538:$AL538),AlturaTRI!$C$40:$P$40)+SUMPRODUCT(LN(1-$Y538:$AL538),1-AlturaTRI!$C$40:$P$40))</f>
        <v>1.2085395942623048E-8</v>
      </c>
      <c r="U538" s="13">
        <f ca="1">EXP(SUMPRODUCT(LN($Y538:$AL538),AlturaTRI!$C$41:$P$41)+SUMPRODUCT(LN(1-$Y538:$AL538),1-AlturaTRI!$C$41:$P$41))</f>
        <v>9.5403551634002733E-6</v>
      </c>
      <c r="V538" s="13">
        <f ca="1">EXP(SUMPRODUCT(LN($Y538:$AL538),AlturaTRI!$C$42:$P$42)+SUMPRODUCT(LN(1-$Y538:$AL538),1-AlturaTRI!$C$42:$P$42))</f>
        <v>1.1953083518416499E-5</v>
      </c>
      <c r="W538" s="13">
        <f ca="1">EXP(SUMPRODUCT(LN($Y538:$AL538),AlturaTRI!$C$43:$P$43)+SUMPRODUCT(LN(1-$Y538:$AL538),1-AlturaTRI!$C$43:$P$43))</f>
        <v>1.1298419895279457E-4</v>
      </c>
      <c r="X538">
        <f t="shared" ca="1" si="77"/>
        <v>1.4399239369772723E-3</v>
      </c>
      <c r="Y538" s="9">
        <f t="shared" si="80"/>
        <v>0.384282516820875</v>
      </c>
      <c r="Z538" s="9">
        <f t="shared" si="80"/>
        <v>0.36455091420355162</v>
      </c>
      <c r="AA538" s="9">
        <f t="shared" si="80"/>
        <v>0.43941175811973315</v>
      </c>
      <c r="AB538" s="9">
        <f t="shared" si="80"/>
        <v>0.28484305358123851</v>
      </c>
      <c r="AC538" s="9">
        <f t="shared" si="80"/>
        <v>0.35334413537505643</v>
      </c>
      <c r="AD538" s="9">
        <f t="shared" si="80"/>
        <v>0.29260275453546697</v>
      </c>
      <c r="AE538" s="9">
        <f t="shared" si="80"/>
        <v>0.88850940431344738</v>
      </c>
      <c r="AF538" s="9">
        <f t="shared" si="80"/>
        <v>0.75321421873333672</v>
      </c>
      <c r="AG538" s="9">
        <f t="shared" si="80"/>
        <v>0.994731492914252</v>
      </c>
      <c r="AH538" s="9">
        <f t="shared" si="80"/>
        <v>0.66352130594304537</v>
      </c>
      <c r="AI538" s="9">
        <f t="shared" si="80"/>
        <v>0.63803809468143757</v>
      </c>
      <c r="AJ538" s="9">
        <f t="shared" si="80"/>
        <v>0.42996152664285064</v>
      </c>
      <c r="AK538" s="9">
        <f t="shared" si="80"/>
        <v>0.34201277727197382</v>
      </c>
      <c r="AL538" s="9">
        <f t="shared" si="80"/>
        <v>0.5186413370001246</v>
      </c>
    </row>
    <row r="539" spans="1:38">
      <c r="A539">
        <v>533</v>
      </c>
      <c r="B539">
        <f t="shared" si="78"/>
        <v>1.3199999999999599</v>
      </c>
      <c r="C539">
        <f t="shared" si="76"/>
        <v>1.7855999999999967</v>
      </c>
      <c r="D539" s="13">
        <f>EXP(SUMPRODUCT(LN($Y539:$AL539),AlturaTRI!$C$24:$P$24)+SUMPRODUCT(LN(1-$Y539:$AL539),1-AlturaTRI!$C$24:$P$24))</f>
        <v>7.2095745271109823E-7</v>
      </c>
      <c r="E539" s="13">
        <f ca="1">EXP(SUMPRODUCT(LN($Y539:$AL539),AlturaTRI!$C$25:$P$25)+SUMPRODUCT(LN(1-$Y539:$AL539),1-AlturaTRI!$C$25:$P$25))</f>
        <v>1.7555284471441693E-5</v>
      </c>
      <c r="F539" s="13">
        <f ca="1">EXP(SUMPRODUCT(LN($Y539:$AL539),AlturaTRI!$C$26:$P$26)+SUMPRODUCT(LN(1-$Y539:$AL539),1-AlturaTRI!$C$26:$P$26))</f>
        <v>8.9605225359459908E-8</v>
      </c>
      <c r="G539" s="13">
        <f ca="1">EXP(SUMPRODUCT(LN($Y539:$AL539),AlturaTRI!$C$27:$P$27)+SUMPRODUCT(LN(1-$Y539:$AL539),1-AlturaTRI!$C$27:$P$27))</f>
        <v>2.423693778193593E-4</v>
      </c>
      <c r="H539" s="13">
        <f ca="1">EXP(SUMPRODUCT(LN($Y539:$AL539),AlturaTRI!$C$28:$P$28)+SUMPRODUCT(LN(1-$Y539:$AL539),1-AlturaTRI!$C$28:$P$28))</f>
        <v>2.1097540888406654E-6</v>
      </c>
      <c r="I539" s="13">
        <f ca="1">EXP(SUMPRODUCT(LN($Y539:$AL539),AlturaTRI!$C$29:$P$29)+SUMPRODUCT(LN(1-$Y539:$AL539),1-AlturaTRI!$C$29:$P$29))</f>
        <v>2.418471572803485E-8</v>
      </c>
      <c r="J539" s="13">
        <f ca="1">EXP(SUMPRODUCT(LN($Y539:$AL539),AlturaTRI!$C$30:$P$30)+SUMPRODUCT(LN(1-$Y539:$AL539),1-AlturaTRI!$C$30:$P$30))</f>
        <v>2.847769189930672E-6</v>
      </c>
      <c r="K539" s="13">
        <f ca="1">EXP(SUMPRODUCT(LN($Y539:$AL539),AlturaTRI!$C$31:$P$31)+SUMPRODUCT(LN(1-$Y539:$AL539),1-AlturaTRI!$C$31:$P$31))</f>
        <v>6.9080582990488698E-8</v>
      </c>
      <c r="L539" s="13">
        <f ca="1">EXP(SUMPRODUCT(LN($Y539:$AL539),AlturaTRI!$C$32:$P$32)+SUMPRODUCT(LN(1-$Y539:$AL539),1-AlturaTRI!$C$32:$P$32))</f>
        <v>2.4483433305417E-8</v>
      </c>
      <c r="M539" s="13">
        <f ca="1">EXP(SUMPRODUCT(LN($Y539:$AL539),AlturaTRI!$C$33:$P$33)+SUMPRODUCT(LN(1-$Y539:$AL539),1-AlturaTRI!$C$33:$P$33))</f>
        <v>3.71484627127659E-5</v>
      </c>
      <c r="N539" s="13">
        <f ca="1">EXP(SUMPRODUCT(LN($Y539:$AL539),AlturaTRI!$C$34:$P$34)+SUMPRODUCT(LN(1-$Y539:$AL539),1-AlturaTRI!$C$34:$P$34))</f>
        <v>1.6320186272505009E-5</v>
      </c>
      <c r="O539" s="13">
        <f ca="1">EXP(SUMPRODUCT(LN($Y539:$AL539),AlturaTRI!$C$35:$P$35)+SUMPRODUCT(LN(1-$Y539:$AL539),1-AlturaTRI!$C$35:$P$35))</f>
        <v>1.8152847295991529E-5</v>
      </c>
      <c r="P539" s="13">
        <f ca="1">EXP(SUMPRODUCT(LN($Y539:$AL539),AlturaTRI!$C$36:$P$36)+SUMPRODUCT(LN(1-$Y539:$AL539),1-AlturaTRI!$C$36:$P$36))</f>
        <v>8.5852412710543218E-6</v>
      </c>
      <c r="Q539" s="13">
        <f ca="1">EXP(SUMPRODUCT(LN($Y539:$AL539),AlturaTRI!$C$37:$P$37)+SUMPRODUCT(LN(1-$Y539:$AL539),1-AlturaTRI!$C$37:$P$37))</f>
        <v>1.3038012962907618E-5</v>
      </c>
      <c r="R539" s="13">
        <f ca="1">EXP(SUMPRODUCT(LN($Y539:$AL539),AlturaTRI!$C$38:$P$38)+SUMPRODUCT(LN(1-$Y539:$AL539),1-AlturaTRI!$C$38:$P$38))</f>
        <v>5.1467824151598917E-6</v>
      </c>
      <c r="S539" s="13">
        <f ca="1">EXP(SUMPRODUCT(LN($Y539:$AL539),AlturaTRI!$C$39:$P$39)+SUMPRODUCT(LN(1-$Y539:$AL539),1-AlturaTRI!$C$39:$P$39))</f>
        <v>2.3694853168529058E-4</v>
      </c>
      <c r="T539" s="13">
        <f ca="1">EXP(SUMPRODUCT(LN($Y539:$AL539),AlturaTRI!$C$40:$P$40)+SUMPRODUCT(LN(1-$Y539:$AL539),1-AlturaTRI!$C$40:$P$40))</f>
        <v>1.2400260785414456E-8</v>
      </c>
      <c r="U539" s="13">
        <f ca="1">EXP(SUMPRODUCT(LN($Y539:$AL539),AlturaTRI!$C$41:$P$41)+SUMPRODUCT(LN(1-$Y539:$AL539),1-AlturaTRI!$C$41:$P$41))</f>
        <v>9.6239552652937124E-6</v>
      </c>
      <c r="V539" s="13">
        <f ca="1">EXP(SUMPRODUCT(LN($Y539:$AL539),AlturaTRI!$C$42:$P$42)+SUMPRODUCT(LN(1-$Y539:$AL539),1-AlturaTRI!$C$42:$P$42))</f>
        <v>1.1667991645058122E-5</v>
      </c>
      <c r="W539" s="13">
        <f ca="1">EXP(SUMPRODUCT(LN($Y539:$AL539),AlturaTRI!$C$43:$P$43)+SUMPRODUCT(LN(1-$Y539:$AL539),1-AlturaTRI!$C$43:$P$43))</f>
        <v>1.1205298968360776E-4</v>
      </c>
      <c r="X539">
        <f t="shared" ca="1" si="77"/>
        <v>1.4211128909042635E-3</v>
      </c>
      <c r="Y539" s="9">
        <f t="shared" si="80"/>
        <v>0.38884298176341647</v>
      </c>
      <c r="Z539" s="9">
        <f t="shared" si="80"/>
        <v>0.36913676111346583</v>
      </c>
      <c r="AA539" s="9">
        <f t="shared" si="80"/>
        <v>0.44378431188817008</v>
      </c>
      <c r="AB539" s="9">
        <f t="shared" si="80"/>
        <v>0.28777316707089334</v>
      </c>
      <c r="AC539" s="9">
        <f t="shared" si="80"/>
        <v>0.35704130774415327</v>
      </c>
      <c r="AD539" s="9">
        <f t="shared" si="80"/>
        <v>0.29610515469970566</v>
      </c>
      <c r="AE539" s="9">
        <f t="shared" si="80"/>
        <v>0.89073760372392541</v>
      </c>
      <c r="AF539" s="9">
        <f t="shared" si="80"/>
        <v>0.7566438418843594</v>
      </c>
      <c r="AG539" s="9">
        <f t="shared" si="80"/>
        <v>0.99485405346726108</v>
      </c>
      <c r="AH539" s="9">
        <f t="shared" si="80"/>
        <v>0.6686311556792871</v>
      </c>
      <c r="AI539" s="9">
        <f t="shared" si="80"/>
        <v>0.64269783730597752</v>
      </c>
      <c r="AJ539" s="9">
        <f t="shared" si="80"/>
        <v>0.43631414295638987</v>
      </c>
      <c r="AK539" s="9">
        <f t="shared" si="80"/>
        <v>0.34550511766001574</v>
      </c>
      <c r="AL539" s="9">
        <f t="shared" si="80"/>
        <v>0.524638535294218</v>
      </c>
    </row>
    <row r="540" spans="1:38">
      <c r="A540">
        <v>534</v>
      </c>
      <c r="B540">
        <f t="shared" si="78"/>
        <v>1.3299999999999599</v>
      </c>
      <c r="C540">
        <f t="shared" si="76"/>
        <v>1.7863999999999967</v>
      </c>
      <c r="D540" s="13">
        <f>EXP(SUMPRODUCT(LN($Y540:$AL540),AlturaTRI!$C$24:$P$24)+SUMPRODUCT(LN(1-$Y540:$AL540),1-AlturaTRI!$C$24:$P$24))</f>
        <v>6.5745215625806536E-7</v>
      </c>
      <c r="E540" s="13">
        <f ca="1">EXP(SUMPRODUCT(LN($Y540:$AL540),AlturaTRI!$C$25:$P$25)+SUMPRODUCT(LN(1-$Y540:$AL540),1-AlturaTRI!$C$25:$P$25))</f>
        <v>1.7212613921930705E-5</v>
      </c>
      <c r="F540" s="13">
        <f ca="1">EXP(SUMPRODUCT(LN($Y540:$AL540),AlturaTRI!$C$26:$P$26)+SUMPRODUCT(LN(1-$Y540:$AL540),1-AlturaTRI!$C$26:$P$26))</f>
        <v>8.7938593537356282E-8</v>
      </c>
      <c r="G540" s="13">
        <f ca="1">EXP(SUMPRODUCT(LN($Y540:$AL540),AlturaTRI!$C$27:$P$27)+SUMPRODUCT(LN(1-$Y540:$AL540),1-AlturaTRI!$C$27:$P$27))</f>
        <v>2.5335997028133118E-4</v>
      </c>
      <c r="H540" s="13">
        <f ca="1">EXP(SUMPRODUCT(LN($Y540:$AL540),AlturaTRI!$C$28:$P$28)+SUMPRODUCT(LN(1-$Y540:$AL540),1-AlturaTRI!$C$28:$P$28))</f>
        <v>2.1819135728473869E-6</v>
      </c>
      <c r="I540" s="13">
        <f ca="1">EXP(SUMPRODUCT(LN($Y540:$AL540),AlturaTRI!$C$29:$P$29)+SUMPRODUCT(LN(1-$Y540:$AL540),1-AlturaTRI!$C$29:$P$29))</f>
        <v>2.3634444427695742E-8</v>
      </c>
      <c r="J540" s="13">
        <f ca="1">EXP(SUMPRODUCT(LN($Y540:$AL540),AlturaTRI!$C$30:$P$30)+SUMPRODUCT(LN(1-$Y540:$AL540),1-AlturaTRI!$C$30:$P$30))</f>
        <v>2.8389079981515465E-6</v>
      </c>
      <c r="K540" s="13">
        <f ca="1">EXP(SUMPRODUCT(LN($Y540:$AL540),AlturaTRI!$C$31:$P$31)+SUMPRODUCT(LN(1-$Y540:$AL540),1-AlturaTRI!$C$31:$P$31))</f>
        <v>6.5114887745010064E-8</v>
      </c>
      <c r="L540" s="13">
        <f ca="1">EXP(SUMPRODUCT(LN($Y540:$AL540),AlturaTRI!$C$32:$P$32)+SUMPRODUCT(LN(1-$Y540:$AL540),1-AlturaTRI!$C$32:$P$32))</f>
        <v>2.2884827654081145E-8</v>
      </c>
      <c r="M540" s="13">
        <f ca="1">EXP(SUMPRODUCT(LN($Y540:$AL540),AlturaTRI!$C$33:$P$33)+SUMPRODUCT(LN(1-$Y540:$AL540),1-AlturaTRI!$C$33:$P$33))</f>
        <v>3.583266094546583E-5</v>
      </c>
      <c r="N540" s="13">
        <f ca="1">EXP(SUMPRODUCT(LN($Y540:$AL540),AlturaTRI!$C$34:$P$34)+SUMPRODUCT(LN(1-$Y540:$AL540),1-AlturaTRI!$C$34:$P$34))</f>
        <v>1.494857596405156E-5</v>
      </c>
      <c r="O540" s="13">
        <f ca="1">EXP(SUMPRODUCT(LN($Y540:$AL540),AlturaTRI!$C$35:$P$35)+SUMPRODUCT(LN(1-$Y540:$AL540),1-AlturaTRI!$C$35:$P$35))</f>
        <v>1.7915374736747367E-5</v>
      </c>
      <c r="P540" s="13">
        <f ca="1">EXP(SUMPRODUCT(LN($Y540:$AL540),AlturaTRI!$C$36:$P$36)+SUMPRODUCT(LN(1-$Y540:$AL540),1-AlturaTRI!$C$36:$P$36))</f>
        <v>8.4313449043481114E-6</v>
      </c>
      <c r="Q540" s="13">
        <f ca="1">EXP(SUMPRODUCT(LN($Y540:$AL540),AlturaTRI!$C$37:$P$37)+SUMPRODUCT(LN(1-$Y540:$AL540),1-AlturaTRI!$C$37:$P$37))</f>
        <v>1.2287637109865276E-5</v>
      </c>
      <c r="R540" s="13">
        <f ca="1">EXP(SUMPRODUCT(LN($Y540:$AL540),AlturaTRI!$C$38:$P$38)+SUMPRODUCT(LN(1-$Y540:$AL540),1-AlturaTRI!$C$38:$P$38))</f>
        <v>4.9233942907808055E-6</v>
      </c>
      <c r="S540" s="13">
        <f ca="1">EXP(SUMPRODUCT(LN($Y540:$AL540),AlturaTRI!$C$39:$P$39)+SUMPRODUCT(LN(1-$Y540:$AL540),1-AlturaTRI!$C$39:$P$39))</f>
        <v>2.5497936961152689E-4</v>
      </c>
      <c r="T540" s="13">
        <f ca="1">EXP(SUMPRODUCT(LN($Y540:$AL540),AlturaTRI!$C$40:$P$40)+SUMPRODUCT(LN(1-$Y540:$AL540),1-AlturaTRI!$C$40:$P$40))</f>
        <v>1.2709244016416924E-8</v>
      </c>
      <c r="U540" s="13">
        <f ca="1">EXP(SUMPRODUCT(LN($Y540:$AL540),AlturaTRI!$C$41:$P$41)+SUMPRODUCT(LN(1-$Y540:$AL540),1-AlturaTRI!$C$41:$P$41))</f>
        <v>9.6975407362636003E-6</v>
      </c>
      <c r="V540" s="13">
        <f ca="1">EXP(SUMPRODUCT(LN($Y540:$AL540),AlturaTRI!$C$42:$P$42)+SUMPRODUCT(LN(1-$Y540:$AL540),1-AlturaTRI!$C$42:$P$42))</f>
        <v>1.1377090925991157E-5</v>
      </c>
      <c r="W540" s="13">
        <f ca="1">EXP(SUMPRODUCT(LN($Y540:$AL540),AlturaTRI!$C$43:$P$43)+SUMPRODUCT(LN(1-$Y540:$AL540),1-AlturaTRI!$C$43:$P$43))</f>
        <v>1.1100643363734366E-4</v>
      </c>
      <c r="X540">
        <f t="shared" ca="1" si="77"/>
        <v>1.4024073430197793E-3</v>
      </c>
      <c r="Y540" s="9">
        <f t="shared" si="80"/>
        <v>0.39342298626878497</v>
      </c>
      <c r="Z540" s="9">
        <f t="shared" si="80"/>
        <v>0.37374636594199978</v>
      </c>
      <c r="AA540" s="9">
        <f t="shared" si="80"/>
        <v>0.44816559152138336</v>
      </c>
      <c r="AB540" s="9">
        <f t="shared" si="80"/>
        <v>0.29072116905846129</v>
      </c>
      <c r="AC540" s="9">
        <f t="shared" si="80"/>
        <v>0.36075558352974341</v>
      </c>
      <c r="AD540" s="9">
        <f t="shared" si="80"/>
        <v>0.29963172061289806</v>
      </c>
      <c r="AE540" s="9">
        <f t="shared" si="80"/>
        <v>0.89292663785009496</v>
      </c>
      <c r="AF540" s="9">
        <f t="shared" si="80"/>
        <v>0.7600409871665379</v>
      </c>
      <c r="AG540" s="9">
        <f t="shared" si="80"/>
        <v>0.994973777317254</v>
      </c>
      <c r="AH540" s="9">
        <f t="shared" si="80"/>
        <v>0.67370156687457905</v>
      </c>
      <c r="AI540" s="9">
        <f t="shared" si="80"/>
        <v>0.64733074991394113</v>
      </c>
      <c r="AJ540" s="9">
        <f t="shared" si="80"/>
        <v>0.44268772804096401</v>
      </c>
      <c r="AK540" s="9">
        <f t="shared" si="80"/>
        <v>0.34901420338530015</v>
      </c>
      <c r="AL540" s="9">
        <f t="shared" si="80"/>
        <v>0.53062863547027928</v>
      </c>
    </row>
    <row r="541" spans="1:38">
      <c r="A541">
        <v>535</v>
      </c>
      <c r="B541">
        <f t="shared" si="78"/>
        <v>1.3399999999999599</v>
      </c>
      <c r="C541">
        <f t="shared" si="76"/>
        <v>1.7871999999999968</v>
      </c>
      <c r="D541" s="13">
        <f>EXP(SUMPRODUCT(LN($Y541:$AL541),AlturaTRI!$C$24:$P$24)+SUMPRODUCT(LN(1-$Y541:$AL541),1-AlturaTRI!$C$24:$P$24))</f>
        <v>5.9887731682473097E-7</v>
      </c>
      <c r="E541" s="13">
        <f ca="1">EXP(SUMPRODUCT(LN($Y541:$AL541),AlturaTRI!$C$25:$P$25)+SUMPRODUCT(LN(1-$Y541:$AL541),1-AlturaTRI!$C$25:$P$25))</f>
        <v>1.6857958308411E-5</v>
      </c>
      <c r="F541" s="13">
        <f ca="1">EXP(SUMPRODUCT(LN($Y541:$AL541),AlturaTRI!$C$26:$P$26)+SUMPRODUCT(LN(1-$Y541:$AL541),1-AlturaTRI!$C$26:$P$26))</f>
        <v>8.6207467229781495E-8</v>
      </c>
      <c r="G541" s="13">
        <f ca="1">EXP(SUMPRODUCT(LN($Y541:$AL541),AlturaTRI!$C$27:$P$27)+SUMPRODUCT(LN(1-$Y541:$AL541),1-AlturaTRI!$C$27:$P$27))</f>
        <v>2.6455589444732537E-4</v>
      </c>
      <c r="H541" s="13">
        <f ca="1">EXP(SUMPRODUCT(LN($Y541:$AL541),AlturaTRI!$C$28:$P$28)+SUMPRODUCT(LN(1-$Y541:$AL541),1-AlturaTRI!$C$28:$P$28))</f>
        <v>2.2540442725595877E-6</v>
      </c>
      <c r="I541" s="13">
        <f ca="1">EXP(SUMPRODUCT(LN($Y541:$AL541),AlturaTRI!$C$29:$P$29)+SUMPRODUCT(LN(1-$Y541:$AL541),1-AlturaTRI!$C$29:$P$29))</f>
        <v>2.3071137108835312E-8</v>
      </c>
      <c r="J541" s="13">
        <f ca="1">EXP(SUMPRODUCT(LN($Y541:$AL541),AlturaTRI!$C$30:$P$30)+SUMPRODUCT(LN(1-$Y541:$AL541),1-AlturaTRI!$C$30:$P$30))</f>
        <v>2.826942929998605E-6</v>
      </c>
      <c r="K541" s="13">
        <f ca="1">EXP(SUMPRODUCT(LN($Y541:$AL541),AlturaTRI!$C$31:$P$31)+SUMPRODUCT(LN(1-$Y541:$AL541),1-AlturaTRI!$C$31:$P$31))</f>
        <v>6.1308937502253513E-8</v>
      </c>
      <c r="L541" s="13">
        <f ca="1">EXP(SUMPRODUCT(LN($Y541:$AL541),AlturaTRI!$C$32:$P$32)+SUMPRODUCT(LN(1-$Y541:$AL541),1-AlturaTRI!$C$32:$P$32))</f>
        <v>2.1366931852745671E-8</v>
      </c>
      <c r="M541" s="13">
        <f ca="1">EXP(SUMPRODUCT(LN($Y541:$AL541),AlturaTRI!$C$33:$P$33)+SUMPRODUCT(LN(1-$Y541:$AL541),1-AlturaTRI!$C$33:$P$33))</f>
        <v>3.4525220861319555E-5</v>
      </c>
      <c r="N541" s="13">
        <f ca="1">EXP(SUMPRODUCT(LN($Y541:$AL541),AlturaTRI!$C$34:$P$34)+SUMPRODUCT(LN(1-$Y541:$AL541),1-AlturaTRI!$C$34:$P$34))</f>
        <v>1.3677090656232316E-5</v>
      </c>
      <c r="O541" s="13">
        <f ca="1">EXP(SUMPRODUCT(LN($Y541:$AL541),AlturaTRI!$C$35:$P$35)+SUMPRODUCT(LN(1-$Y541:$AL541),1-AlturaTRI!$C$35:$P$35))</f>
        <v>1.7661444894507362E-5</v>
      </c>
      <c r="P541" s="13">
        <f ca="1">EXP(SUMPRODUCT(LN($Y541:$AL541),AlturaTRI!$C$36:$P$36)+SUMPRODUCT(LN(1-$Y541:$AL541),1-AlturaTRI!$C$36:$P$36))</f>
        <v>8.2710452693241467E-6</v>
      </c>
      <c r="Q541" s="13">
        <f ca="1">EXP(SUMPRODUCT(LN($Y541:$AL541),AlturaTRI!$C$37:$P$37)+SUMPRODUCT(LN(1-$Y541:$AL541),1-AlturaTRI!$C$37:$P$37))</f>
        <v>1.156763393629099E-5</v>
      </c>
      <c r="R541" s="13">
        <f ca="1">EXP(SUMPRODUCT(LN($Y541:$AL541),AlturaTRI!$C$38:$P$38)+SUMPRODUCT(LN(1-$Y541:$AL541),1-AlturaTRI!$C$38:$P$38))</f>
        <v>4.7044907438841021E-6</v>
      </c>
      <c r="S541" s="13">
        <f ca="1">EXP(SUMPRODUCT(LN($Y541:$AL541),AlturaTRI!$C$39:$P$39)+SUMPRODUCT(LN(1-$Y541:$AL541),1-AlturaTRI!$C$39:$P$39))</f>
        <v>2.7407868110778419E-4</v>
      </c>
      <c r="T541" s="13">
        <f ca="1">EXP(SUMPRODUCT(LN($Y541:$AL541),AlturaTRI!$C$40:$P$40)+SUMPRODUCT(LN(1-$Y541:$AL541),1-AlturaTRI!$C$40:$P$40))</f>
        <v>1.3011513272800265E-8</v>
      </c>
      <c r="U541" s="13">
        <f ca="1">EXP(SUMPRODUCT(LN($Y541:$AL541),AlturaTRI!$C$41:$P$41)+SUMPRODUCT(LN(1-$Y541:$AL541),1-AlturaTRI!$C$41:$P$41))</f>
        <v>9.7608765708766955E-6</v>
      </c>
      <c r="V541" s="13">
        <f ca="1">EXP(SUMPRODUCT(LN($Y541:$AL541),AlturaTRI!$C$42:$P$42)+SUMPRODUCT(LN(1-$Y541:$AL541),1-AlturaTRI!$C$42:$P$42))</f>
        <v>1.1081168018958636E-5</v>
      </c>
      <c r="W541" s="13">
        <f ca="1">EXP(SUMPRODUCT(LN($Y541:$AL541),AlturaTRI!$C$43:$P$43)+SUMPRODUCT(LN(1-$Y541:$AL541),1-AlturaTRI!$C$43:$P$43))</f>
        <v>1.0984797192438737E-4</v>
      </c>
      <c r="X541">
        <f t="shared" ca="1" si="77"/>
        <v>1.3838096209952018E-3</v>
      </c>
      <c r="Y541" s="9">
        <f t="shared" si="80"/>
        <v>0.39802180385632752</v>
      </c>
      <c r="Z541" s="9">
        <f t="shared" si="80"/>
        <v>0.37837900847121408</v>
      </c>
      <c r="AA541" s="9">
        <f t="shared" si="80"/>
        <v>0.45255493238133226</v>
      </c>
      <c r="AB541" s="9">
        <f t="shared" si="80"/>
        <v>0.2936869179989704</v>
      </c>
      <c r="AC541" s="9">
        <f t="shared" si="80"/>
        <v>0.36448659442043063</v>
      </c>
      <c r="AD541" s="9">
        <f t="shared" si="80"/>
        <v>0.30318219673162977</v>
      </c>
      <c r="AE541" s="9">
        <f t="shared" si="80"/>
        <v>0.89507698144959857</v>
      </c>
      <c r="AF541" s="9">
        <f t="shared" si="80"/>
        <v>0.76340553834963698</v>
      </c>
      <c r="AG541" s="9">
        <f t="shared" si="80"/>
        <v>0.99509072945796562</v>
      </c>
      <c r="AH541" s="9">
        <f t="shared" si="80"/>
        <v>0.67873167191024442</v>
      </c>
      <c r="AI541" s="9">
        <f t="shared" si="80"/>
        <v>0.65193612349839769</v>
      </c>
      <c r="AJ541" s="9">
        <f t="shared" si="80"/>
        <v>0.4490802425339151</v>
      </c>
      <c r="AK541" s="9">
        <f t="shared" si="80"/>
        <v>0.35253973167902947</v>
      </c>
      <c r="AL541" s="9">
        <f t="shared" si="80"/>
        <v>0.53660992355121473</v>
      </c>
    </row>
    <row r="542" spans="1:38">
      <c r="A542">
        <v>536</v>
      </c>
      <c r="B542">
        <f t="shared" si="78"/>
        <v>1.3499999999999599</v>
      </c>
      <c r="C542">
        <f t="shared" si="76"/>
        <v>1.7879999999999967</v>
      </c>
      <c r="D542" s="13">
        <f>EXP(SUMPRODUCT(LN($Y542:$AL542),AlturaTRI!$C$24:$P$24)+SUMPRODUCT(LN(1-$Y542:$AL542),1-AlturaTRI!$C$24:$P$24))</f>
        <v>5.4491789304899087E-7</v>
      </c>
      <c r="E542" s="13">
        <f ca="1">EXP(SUMPRODUCT(LN($Y542:$AL542),AlturaTRI!$C$25:$P$25)+SUMPRODUCT(LN(1-$Y542:$AL542),1-AlturaTRI!$C$25:$P$25))</f>
        <v>1.6492352857817933E-5</v>
      </c>
      <c r="F542" s="13">
        <f ca="1">EXP(SUMPRODUCT(LN($Y542:$AL542),AlturaTRI!$C$26:$P$26)+SUMPRODUCT(LN(1-$Y542:$AL542),1-AlturaTRI!$C$26:$P$26))</f>
        <v>8.4416968266213665E-8</v>
      </c>
      <c r="G542" s="13">
        <f ca="1">EXP(SUMPRODUCT(LN($Y542:$AL542),AlturaTRI!$C$27:$P$27)+SUMPRODUCT(LN(1-$Y542:$AL542),1-AlturaTRI!$C$27:$P$27))</f>
        <v>2.7594109286930316E-4</v>
      </c>
      <c r="H542" s="13">
        <f ca="1">EXP(SUMPRODUCT(LN($Y542:$AL542),AlturaTRI!$C$28:$P$28)+SUMPRODUCT(LN(1-$Y542:$AL542),1-AlturaTRI!$C$28:$P$28))</f>
        <v>2.3259845991073457E-6</v>
      </c>
      <c r="I542" s="13">
        <f ca="1">EXP(SUMPRODUCT(LN($Y542:$AL542),AlturaTRI!$C$29:$P$29)+SUMPRODUCT(LN(1-$Y542:$AL542),1-AlturaTRI!$C$29:$P$29))</f>
        <v>2.2496351922429445E-8</v>
      </c>
      <c r="J542" s="13">
        <f ca="1">EXP(SUMPRODUCT(LN($Y542:$AL542),AlturaTRI!$C$30:$P$30)+SUMPRODUCT(LN(1-$Y542:$AL542),1-AlturaTRI!$C$30:$P$30))</f>
        <v>2.8119154543818718E-6</v>
      </c>
      <c r="K542" s="13">
        <f ca="1">EXP(SUMPRODUCT(LN($Y542:$AL542),AlturaTRI!$C$31:$P$31)+SUMPRODUCT(LN(1-$Y542:$AL542),1-AlturaTRI!$C$31:$P$31))</f>
        <v>5.7661611832019985E-8</v>
      </c>
      <c r="L542" s="13">
        <f ca="1">EXP(SUMPRODUCT(LN($Y542:$AL542),AlturaTRI!$C$32:$P$32)+SUMPRODUCT(LN(1-$Y542:$AL542),1-AlturaTRI!$C$32:$P$32))</f>
        <v>1.9927654205526047E-8</v>
      </c>
      <c r="M542" s="13">
        <f ca="1">EXP(SUMPRODUCT(LN($Y542:$AL542),AlturaTRI!$C$33:$P$33)+SUMPRODUCT(LN(1-$Y542:$AL542),1-AlturaTRI!$C$33:$P$33))</f>
        <v>3.3228701131885143E-5</v>
      </c>
      <c r="N542" s="13">
        <f ca="1">EXP(SUMPRODUCT(LN($Y542:$AL542),AlturaTRI!$C$34:$P$34)+SUMPRODUCT(LN(1-$Y542:$AL542),1-AlturaTRI!$C$34:$P$34))</f>
        <v>1.2499916826479873E-5</v>
      </c>
      <c r="O542" s="13">
        <f ca="1">EXP(SUMPRODUCT(LN($Y542:$AL542),AlturaTRI!$C$35:$P$35)+SUMPRODUCT(LN(1-$Y542:$AL542),1-AlturaTRI!$C$35:$P$35))</f>
        <v>1.7391861141681529E-5</v>
      </c>
      <c r="P542" s="13">
        <f ca="1">EXP(SUMPRODUCT(LN($Y542:$AL542),AlturaTRI!$C$36:$P$36)+SUMPRODUCT(LN(1-$Y542:$AL542),1-AlturaTRI!$C$36:$P$36))</f>
        <v>8.1048211369012815E-6</v>
      </c>
      <c r="Q542" s="13">
        <f ca="1">EXP(SUMPRODUCT(LN($Y542:$AL542),AlturaTRI!$C$37:$P$37)+SUMPRODUCT(LN(1-$Y542:$AL542),1-AlturaTRI!$C$37:$P$37))</f>
        <v>1.087777800273164E-5</v>
      </c>
      <c r="R542" s="13">
        <f ca="1">EXP(SUMPRODUCT(LN($Y542:$AL542),AlturaTRI!$C$38:$P$38)+SUMPRODUCT(LN(1-$Y542:$AL542),1-AlturaTRI!$C$38:$P$38))</f>
        <v>4.4903491784150837E-6</v>
      </c>
      <c r="S542" s="13">
        <f ca="1">EXP(SUMPRODUCT(LN($Y542:$AL542),AlturaTRI!$C$39:$P$39)+SUMPRODUCT(LN(1-$Y542:$AL542),1-AlturaTRI!$C$39:$P$39))</f>
        <v>2.9428285673371488E-4</v>
      </c>
      <c r="T542" s="13">
        <f ca="1">EXP(SUMPRODUCT(LN($Y542:$AL542),AlturaTRI!$C$40:$P$40)+SUMPRODUCT(LN(1-$Y542:$AL542),1-AlturaTRI!$C$40:$P$40))</f>
        <v>1.3306241298769669E-8</v>
      </c>
      <c r="U542" s="13">
        <f ca="1">EXP(SUMPRODUCT(LN($Y542:$AL542),AlturaTRI!$C$41:$P$41)+SUMPRODUCT(LN(1-$Y542:$AL542),1-AlturaTRI!$C$41:$P$41))</f>
        <v>9.8137620648285613E-6</v>
      </c>
      <c r="V542" s="13">
        <f ca="1">EXP(SUMPRODUCT(LN($Y542:$AL542),AlturaTRI!$C$42:$P$42)+SUMPRODUCT(LN(1-$Y542:$AL542),1-AlturaTRI!$C$42:$P$42))</f>
        <v>1.0781007439633608E-5</v>
      </c>
      <c r="W542" s="13">
        <f ca="1">EXP(SUMPRODUCT(LN($Y542:$AL542),AlturaTRI!$C$43:$P$43)+SUMPRODUCT(LN(1-$Y542:$AL542),1-AlturaTRI!$C$43:$P$43))</f>
        <v>1.0858139852227889E-4</v>
      </c>
      <c r="X542">
        <f t="shared" ca="1" si="77"/>
        <v>1.365321989617884E-3</v>
      </c>
      <c r="Y542" s="9">
        <f t="shared" si="80"/>
        <v>0.40263869507949596</v>
      </c>
      <c r="Z542" s="9">
        <f t="shared" si="80"/>
        <v>0.38303395224281911</v>
      </c>
      <c r="AA542" s="9">
        <f t="shared" si="80"/>
        <v>0.45695166484309752</v>
      </c>
      <c r="AB542" s="9">
        <f t="shared" si="80"/>
        <v>0.29667026696717236</v>
      </c>
      <c r="AC542" s="9">
        <f t="shared" si="80"/>
        <v>0.36823396439838879</v>
      </c>
      <c r="AD542" s="9">
        <f t="shared" si="80"/>
        <v>0.30675631719189439</v>
      </c>
      <c r="AE542" s="9">
        <f t="shared" si="80"/>
        <v>0.89718911221743092</v>
      </c>
      <c r="AF542" s="9">
        <f t="shared" si="80"/>
        <v>0.76673739251515083</v>
      </c>
      <c r="AG542" s="9">
        <f t="shared" si="80"/>
        <v>0.99520497342450032</v>
      </c>
      <c r="AH542" s="9">
        <f t="shared" si="80"/>
        <v>0.68372063800646155</v>
      </c>
      <c r="AI542" s="9">
        <f t="shared" si="80"/>
        <v>0.65651326866155224</v>
      </c>
      <c r="AJ542" s="9">
        <f t="shared" si="80"/>
        <v>0.45548962223666078</v>
      </c>
      <c r="AK542" s="9">
        <f t="shared" si="80"/>
        <v>0.3560813929697248</v>
      </c>
      <c r="AL542" s="9">
        <f t="shared" si="80"/>
        <v>0.54258069567989242</v>
      </c>
    </row>
    <row r="543" spans="1:38">
      <c r="A543">
        <v>537</v>
      </c>
      <c r="B543">
        <f t="shared" si="78"/>
        <v>1.3599999999999599</v>
      </c>
      <c r="C543">
        <f t="shared" si="76"/>
        <v>1.7887999999999966</v>
      </c>
      <c r="D543" s="13">
        <f>EXP(SUMPRODUCT(LN($Y543:$AL543),AlturaTRI!$C$24:$P$24)+SUMPRODUCT(LN(1-$Y543:$AL543),1-AlturaTRI!$C$24:$P$24))</f>
        <v>4.9527242391900339E-7</v>
      </c>
      <c r="E543" s="13">
        <f ca="1">EXP(SUMPRODUCT(LN($Y543:$AL543),AlturaTRI!$C$25:$P$25)+SUMPRODUCT(LN(1-$Y543:$AL543),1-AlturaTRI!$C$25:$P$25))</f>
        <v>1.6116848924075191E-5</v>
      </c>
      <c r="F543" s="13">
        <f ca="1">EXP(SUMPRODUCT(LN($Y543:$AL543),AlturaTRI!$C$26:$P$26)+SUMPRODUCT(LN(1-$Y543:$AL543),1-AlturaTRI!$C$26:$P$26))</f>
        <v>8.2572320654592213E-8</v>
      </c>
      <c r="G543" s="13">
        <f ca="1">EXP(SUMPRODUCT(LN($Y543:$AL543),AlturaTRI!$C$27:$P$27)+SUMPRODUCT(LN(1-$Y543:$AL543),1-AlturaTRI!$C$27:$P$27))</f>
        <v>2.8749824104516697E-4</v>
      </c>
      <c r="H543" s="13">
        <f ca="1">EXP(SUMPRODUCT(LN($Y543:$AL543),AlturaTRI!$C$28:$P$28)+SUMPRODUCT(LN(1-$Y543:$AL543),1-AlturaTRI!$C$28:$P$28))</f>
        <v>2.3975689301506997E-6</v>
      </c>
      <c r="I543" s="13">
        <f ca="1">EXP(SUMPRODUCT(LN($Y543:$AL543),AlturaTRI!$C$29:$P$29)+SUMPRODUCT(LN(1-$Y543:$AL543),1-AlturaTRI!$C$29:$P$29))</f>
        <v>2.1911649318208108E-8</v>
      </c>
      <c r="J543" s="13">
        <f ca="1">EXP(SUMPRODUCT(LN($Y543:$AL543),AlturaTRI!$C$30:$P$30)+SUMPRODUCT(LN(1-$Y543:$AL543),1-AlturaTRI!$C$30:$P$30))</f>
        <v>2.7938774375955428E-6</v>
      </c>
      <c r="K543" s="13">
        <f ca="1">EXP(SUMPRODUCT(LN($Y543:$AL543),AlturaTRI!$C$31:$P$31)+SUMPRODUCT(LN(1-$Y543:$AL543),1-AlturaTRI!$C$31:$P$31))</f>
        <v>5.4171347769814628E-8</v>
      </c>
      <c r="L543" s="13">
        <f ca="1">EXP(SUMPRODUCT(LN($Y543:$AL543),AlturaTRI!$C$32:$P$32)+SUMPRODUCT(LN(1-$Y543:$AL543),1-AlturaTRI!$C$32:$P$32))</f>
        <v>1.8564791086652666E-8</v>
      </c>
      <c r="M543" s="13">
        <f ca="1">EXP(SUMPRODUCT(LN($Y543:$AL543),AlturaTRI!$C$33:$P$33)+SUMPRODUCT(LN(1-$Y543:$AL543),1-AlturaTRI!$C$33:$P$33))</f>
        <v>3.194553310093899E-5</v>
      </c>
      <c r="N543" s="13">
        <f ca="1">EXP(SUMPRODUCT(LN($Y543:$AL543),AlturaTRI!$C$34:$P$34)+SUMPRODUCT(LN(1-$Y543:$AL543),1-AlturaTRI!$C$34:$P$34))</f>
        <v>1.1411438530292611E-5</v>
      </c>
      <c r="O543" s="13">
        <f ca="1">EXP(SUMPRODUCT(LN($Y543:$AL543),AlturaTRI!$C$35:$P$35)+SUMPRODUCT(LN(1-$Y543:$AL543),1-AlturaTRI!$C$35:$P$35))</f>
        <v>1.7107469022412797E-5</v>
      </c>
      <c r="P543" s="13">
        <f ca="1">EXP(SUMPRODUCT(LN($Y543:$AL543),AlturaTRI!$C$36:$P$36)+SUMPRODUCT(LN(1-$Y543:$AL543),1-AlturaTRI!$C$36:$P$36))</f>
        <v>7.9331624280336698E-6</v>
      </c>
      <c r="Q543" s="13">
        <f ca="1">EXP(SUMPRODUCT(LN($Y543:$AL543),AlturaTRI!$C$37:$P$37)+SUMPRODUCT(LN(1-$Y543:$AL543),1-AlturaTRI!$C$37:$P$37))</f>
        <v>1.0217760534668592E-5</v>
      </c>
      <c r="R543" s="13">
        <f ca="1">EXP(SUMPRODUCT(LN($Y543:$AL543),AlturaTRI!$C$38:$P$38)+SUMPRODUCT(LN(1-$Y543:$AL543),1-AlturaTRI!$C$38:$P$38))</f>
        <v>4.2812193898387046E-6</v>
      </c>
      <c r="S543" s="13">
        <f ca="1">EXP(SUMPRODUCT(LN($Y543:$AL543),AlturaTRI!$C$39:$P$39)+SUMPRODUCT(LN(1-$Y543:$AL543),1-AlturaTRI!$C$39:$P$39))</f>
        <v>3.1562728899137783E-4</v>
      </c>
      <c r="T543" s="13">
        <f ca="1">EXP(SUMPRODUCT(LN($Y543:$AL543),AlturaTRI!$C$40:$P$40)+SUMPRODUCT(LN(1-$Y543:$AL543),1-AlturaTRI!$C$40:$P$40))</f>
        <v>1.3592609952823575E-8</v>
      </c>
      <c r="U543" s="13">
        <f ca="1">EXP(SUMPRODUCT(LN($Y543:$AL543),AlturaTRI!$C$41:$P$41)+SUMPRODUCT(LN(1-$Y543:$AL543),1-AlturaTRI!$C$41:$P$41))</f>
        <v>9.8560319304104033E-6</v>
      </c>
      <c r="V543" s="13">
        <f ca="1">EXP(SUMPRODUCT(LN($Y543:$AL543),AlturaTRI!$C$42:$P$42)+SUMPRODUCT(LN(1-$Y543:$AL543),1-AlturaTRI!$C$42:$P$42))</f>
        <v>1.0477387969288997E-5</v>
      </c>
      <c r="W543" s="13">
        <f ca="1">EXP(SUMPRODUCT(LN($Y543:$AL543),AlturaTRI!$C$43:$P$43)+SUMPRODUCT(LN(1-$Y543:$AL543),1-AlturaTRI!$C$43:$P$43))</f>
        <v>1.0721083863711749E-4</v>
      </c>
      <c r="X543">
        <f t="shared" ca="1" si="77"/>
        <v>1.346946650725213E-3</v>
      </c>
      <c r="Y543" s="9">
        <f t="shared" si="80"/>
        <v>0.40727290795856919</v>
      </c>
      <c r="Z543" s="9">
        <f t="shared" si="80"/>
        <v>0.3877104449576011</v>
      </c>
      <c r="AA543" s="9">
        <f t="shared" si="80"/>
        <v>0.46135511469697993</v>
      </c>
      <c r="AB543" s="9">
        <f t="shared" si="80"/>
        <v>0.29967106364856827</v>
      </c>
      <c r="AC543" s="9">
        <f t="shared" si="80"/>
        <v>0.37199730986009122</v>
      </c>
      <c r="AD543" s="9">
        <f t="shared" si="80"/>
        <v>0.31035380581011718</v>
      </c>
      <c r="AE543" s="9">
        <f t="shared" si="80"/>
        <v>0.89926351034956575</v>
      </c>
      <c r="AF543" s="9">
        <f t="shared" si="80"/>
        <v>0.77003645986093616</v>
      </c>
      <c r="AG543" s="9">
        <f t="shared" si="80"/>
        <v>0.99531657132466334</v>
      </c>
      <c r="AH543" s="9">
        <f t="shared" si="80"/>
        <v>0.68866766748041774</v>
      </c>
      <c r="AI543" s="9">
        <f t="shared" si="80"/>
        <v>0.66106151591458251</v>
      </c>
      <c r="AJ543" s="9">
        <f t="shared" si="80"/>
        <v>0.46191378072932615</v>
      </c>
      <c r="AK543" s="9">
        <f t="shared" si="80"/>
        <v>0.3596388709624978</v>
      </c>
      <c r="AL543" s="9">
        <f t="shared" si="80"/>
        <v>0.54853926004658682</v>
      </c>
    </row>
    <row r="544" spans="1:38">
      <c r="A544">
        <v>538</v>
      </c>
      <c r="B544">
        <f t="shared" si="78"/>
        <v>1.3699999999999599</v>
      </c>
      <c r="C544">
        <f t="shared" si="76"/>
        <v>1.7895999999999967</v>
      </c>
      <c r="D544" s="13">
        <f>EXP(SUMPRODUCT(LN($Y544:$AL544),AlturaTRI!$C$24:$P$24)+SUMPRODUCT(LN(1-$Y544:$AL544),1-AlturaTRI!$C$24:$P$24))</f>
        <v>4.4965306328774196E-7</v>
      </c>
      <c r="E544" s="13">
        <f ca="1">EXP(SUMPRODUCT(LN($Y544:$AL544),AlturaTRI!$C$25:$P$25)+SUMPRODUCT(LN(1-$Y544:$AL544),1-AlturaTRI!$C$25:$P$25))</f>
        <v>1.5732508733070184E-5</v>
      </c>
      <c r="F544" s="13">
        <f ca="1">EXP(SUMPRODUCT(LN($Y544:$AL544),AlturaTRI!$C$26:$P$26)+SUMPRODUCT(LN(1-$Y544:$AL544),1-AlturaTRI!$C$26:$P$26))</f>
        <v>8.0678824066412387E-8</v>
      </c>
      <c r="G544" s="13">
        <f ca="1">EXP(SUMPRODUCT(LN($Y544:$AL544),AlturaTRI!$C$27:$P$27)+SUMPRODUCT(LN(1-$Y544:$AL544),1-AlturaTRI!$C$27:$P$27))</f>
        <v>2.9920878017077989E-4</v>
      </c>
      <c r="H544" s="13">
        <f ca="1">EXP(SUMPRODUCT(LN($Y544:$AL544),AlturaTRI!$C$28:$P$28)+SUMPRODUCT(LN(1-$Y544:$AL544),1-AlturaTRI!$C$28:$P$28))</f>
        <v>2.4686282741209625E-6</v>
      </c>
      <c r="I544" s="13">
        <f ca="1">EXP(SUMPRODUCT(LN($Y544:$AL544),AlturaTRI!$C$29:$P$29)+SUMPRODUCT(LN(1-$Y544:$AL544),1-AlturaTRI!$C$29:$P$29))</f>
        <v>2.1318584721401497E-8</v>
      </c>
      <c r="J544" s="13">
        <f ca="1">EXP(SUMPRODUCT(LN($Y544:$AL544),AlturaTRI!$C$30:$P$30)+SUMPRODUCT(LN(1-$Y544:$AL544),1-AlturaTRI!$C$30:$P$30))</f>
        <v>2.7728908327059405E-6</v>
      </c>
      <c r="K544" s="13">
        <f ca="1">EXP(SUMPRODUCT(LN($Y544:$AL544),AlturaTRI!$C$31:$P$31)+SUMPRODUCT(LN(1-$Y544:$AL544),1-AlturaTRI!$C$31:$P$31))</f>
        <v>5.0836171154245439E-8</v>
      </c>
      <c r="L544" s="13">
        <f ca="1">EXP(SUMPRODUCT(LN($Y544:$AL544),AlturaTRI!$C$32:$P$32)+SUMPRODUCT(LN(1-$Y544:$AL544),1-AlturaTRI!$C$32:$P$32))</f>
        <v>1.7276043302331916E-8</v>
      </c>
      <c r="M544" s="13">
        <f ca="1">EXP(SUMPRODUCT(LN($Y544:$AL544),AlturaTRI!$C$33:$P$33)+SUMPRODUCT(LN(1-$Y544:$AL544),1-AlturaTRI!$C$33:$P$33))</f>
        <v>3.0678014189324466E-5</v>
      </c>
      <c r="N544" s="13">
        <f ca="1">EXP(SUMPRODUCT(LN($Y544:$AL544),AlturaTRI!$C$34:$P$34)+SUMPRODUCT(LN(1-$Y544:$AL544),1-AlturaTRI!$C$34:$P$34))</f>
        <v>1.0406243808833108E-5</v>
      </c>
      <c r="O544" s="13">
        <f ca="1">EXP(SUMPRODUCT(LN($Y544:$AL544),AlturaTRI!$C$35:$P$35)+SUMPRODUCT(LN(1-$Y544:$AL544),1-AlturaTRI!$C$35:$P$35))</f>
        <v>1.6809151631901677E-5</v>
      </c>
      <c r="P544" s="13">
        <f ca="1">EXP(SUMPRODUCT(LN($Y544:$AL544),AlturaTRI!$C$36:$P$36)+SUMPRODUCT(LN(1-$Y544:$AL544),1-AlturaTRI!$C$36:$P$36))</f>
        <v>7.7565677005405109E-6</v>
      </c>
      <c r="Q544" s="13">
        <f ca="1">EXP(SUMPRODUCT(LN($Y544:$AL544),AlturaTRI!$C$37:$P$37)+SUMPRODUCT(LN(1-$Y544:$AL544),1-AlturaTRI!$C$37:$P$37))</f>
        <v>9.5871953970838313E-6</v>
      </c>
      <c r="R544" s="13">
        <f ca="1">EXP(SUMPRODUCT(LN($Y544:$AL544),AlturaTRI!$C$38:$P$38)+SUMPRODUCT(LN(1-$Y544:$AL544),1-AlturaTRI!$C$38:$P$38))</f>
        <v>4.0773236207005001E-6</v>
      </c>
      <c r="S544" s="13">
        <f ca="1">EXP(SUMPRODUCT(LN($Y544:$AL544),AlturaTRI!$C$39:$P$39)+SUMPRODUCT(LN(1-$Y544:$AL544),1-AlturaTRI!$C$39:$P$39))</f>
        <v>3.3814615734184262E-4</v>
      </c>
      <c r="T544" s="13">
        <f ca="1">EXP(SUMPRODUCT(LN($Y544:$AL544),AlturaTRI!$C$40:$P$40)+SUMPRODUCT(LN(1-$Y544:$AL544),1-AlturaTRI!$C$40:$P$40))</f>
        <v>1.3869814235264607E-8</v>
      </c>
      <c r="U544" s="13">
        <f ca="1">EXP(SUMPRODUCT(LN($Y544:$AL544),AlturaTRI!$C$41:$P$41)+SUMPRODUCT(LN(1-$Y544:$AL544),1-AlturaTRI!$C$41:$P$41))</f>
        <v>9.8875572012172649E-6</v>
      </c>
      <c r="V544" s="13">
        <f ca="1">EXP(SUMPRODUCT(LN($Y544:$AL544),AlturaTRI!$C$42:$P$42)+SUMPRODUCT(LN(1-$Y544:$AL544),1-AlturaTRI!$C$42:$P$42))</f>
        <v>1.0171079186399682E-5</v>
      </c>
      <c r="W544" s="13">
        <f ca="1">EXP(SUMPRODUCT(LN($Y544:$AL544),AlturaTRI!$C$43:$P$43)+SUMPRODUCT(LN(1-$Y544:$AL544),1-AlturaTRI!$C$43:$P$43))</f>
        <v>1.0574072531062428E-4</v>
      </c>
      <c r="X544">
        <f t="shared" ca="1" si="77"/>
        <v>1.3286857431708216E-3</v>
      </c>
      <c r="Y544" s="9">
        <f t="shared" si="80"/>
        <v>0.41192367843139038</v>
      </c>
      <c r="Z544" s="9">
        <f t="shared" si="80"/>
        <v>0.39240771889789378</v>
      </c>
      <c r="AA544" s="9">
        <f t="shared" si="80"/>
        <v>0.46576460355661081</v>
      </c>
      <c r="AB544" s="9">
        <f t="shared" si="80"/>
        <v>0.30268915033344335</v>
      </c>
      <c r="AC544" s="9">
        <f t="shared" si="80"/>
        <v>0.37577623974416652</v>
      </c>
      <c r="AD544" s="9">
        <f t="shared" si="80"/>
        <v>0.31397437609257173</v>
      </c>
      <c r="AE544" s="9">
        <f t="shared" si="80"/>
        <v>0.90130065812136972</v>
      </c>
      <c r="AF544" s="9">
        <f t="shared" si="80"/>
        <v>0.77330266349848087</v>
      </c>
      <c r="AG544" s="9">
        <f t="shared" si="80"/>
        <v>0.99542558386967994</v>
      </c>
      <c r="AH544" s="9">
        <f t="shared" si="80"/>
        <v>0.69357199794679936</v>
      </c>
      <c r="AI544" s="9">
        <f t="shared" si="80"/>
        <v>0.66558021594947092</v>
      </c>
      <c r="AJ544" s="9">
        <f t="shared" si="80"/>
        <v>0.46835061204722067</v>
      </c>
      <c r="AK544" s="9">
        <f t="shared" si="80"/>
        <v>0.36321184272393608</v>
      </c>
      <c r="AL544" s="9">
        <f t="shared" si="80"/>
        <v>0.5544839387871896</v>
      </c>
    </row>
    <row r="545" spans="1:38">
      <c r="A545">
        <v>539</v>
      </c>
      <c r="B545">
        <f t="shared" si="78"/>
        <v>1.3799999999999599</v>
      </c>
      <c r="C545">
        <f t="shared" si="76"/>
        <v>1.7903999999999967</v>
      </c>
      <c r="D545" s="13">
        <f>EXP(SUMPRODUCT(LN($Y545:$AL545),AlturaTRI!$C$24:$P$24)+SUMPRODUCT(LN(1-$Y545:$AL545),1-AlturaTRI!$C$24:$P$24))</f>
        <v>4.0778554402019952E-7</v>
      </c>
      <c r="E545" s="13">
        <f ca="1">EXP(SUMPRODUCT(LN($Y545:$AL545),AlturaTRI!$C$25:$P$25)+SUMPRODUCT(LN(1-$Y545:$AL545),1-AlturaTRI!$C$25:$P$25))</f>
        <v>1.5340400176075259E-5</v>
      </c>
      <c r="F545" s="13">
        <f ca="1">EXP(SUMPRODUCT(LN($Y545:$AL545),AlturaTRI!$C$26:$P$26)+SUMPRODUCT(LN(1-$Y545:$AL545),1-AlturaTRI!$C$26:$P$26))</f>
        <v>7.874182741994742E-8</v>
      </c>
      <c r="G545" s="13">
        <f ca="1">EXP(SUMPRODUCT(LN($Y545:$AL545),AlturaTRI!$C$27:$P$27)+SUMPRODUCT(LN(1-$Y545:$AL545),1-AlturaTRI!$C$27:$P$27))</f>
        <v>3.1105295831889373E-4</v>
      </c>
      <c r="H545" s="13">
        <f ca="1">EXP(SUMPRODUCT(LN($Y545:$AL545),AlturaTRI!$C$28:$P$28)+SUMPRODUCT(LN(1-$Y545:$AL545),1-AlturaTRI!$C$28:$P$28))</f>
        <v>2.5389909714940541E-6</v>
      </c>
      <c r="I545" s="13">
        <f ca="1">EXP(SUMPRODUCT(LN($Y545:$AL545),AlturaTRI!$C$29:$P$29)+SUMPRODUCT(LN(1-$Y545:$AL545),1-AlturaTRI!$C$29:$P$29))</f>
        <v>2.0718701418336165E-8</v>
      </c>
      <c r="J545" s="13">
        <f ca="1">EXP(SUMPRODUCT(LN($Y545:$AL545),AlturaTRI!$C$30:$P$30)+SUMPRODUCT(LN(1-$Y545:$AL545),1-AlturaTRI!$C$30:$P$30))</f>
        <v>2.7490273101618197E-6</v>
      </c>
      <c r="K545" s="13">
        <f ca="1">EXP(SUMPRODUCT(LN($Y545:$AL545),AlturaTRI!$C$31:$P$31)+SUMPRODUCT(LN(1-$Y545:$AL545),1-AlturaTRI!$C$31:$P$31))</f>
        <v>4.7653728531522416E-8</v>
      </c>
      <c r="L545" s="13">
        <f ca="1">EXP(SUMPRODUCT(LN($Y545:$AL545),AlturaTRI!$C$32:$P$32)+SUMPRODUCT(LN(1-$Y545:$AL545),1-AlturaTRI!$C$32:$P$32))</f>
        <v>1.6059031958821254E-8</v>
      </c>
      <c r="M545" s="13">
        <f ca="1">EXP(SUMPRODUCT(LN($Y545:$AL545),AlturaTRI!$C$33:$P$33)+SUMPRODUCT(LN(1-$Y545:$AL545),1-AlturaTRI!$C$33:$P$33))</f>
        <v>2.9428302318010744E-5</v>
      </c>
      <c r="N545" s="13">
        <f ca="1">EXP(SUMPRODUCT(LN($Y545:$AL545),AlturaTRI!$C$34:$P$34)+SUMPRODUCT(LN(1-$Y545:$AL545),1-AlturaTRI!$C$34:$P$34))</f>
        <v>9.4791295622751916E-6</v>
      </c>
      <c r="O545" s="13">
        <f ca="1">EXP(SUMPRODUCT(LN($Y545:$AL545),AlturaTRI!$C$35:$P$35)+SUMPRODUCT(LN(1-$Y545:$AL545),1-AlturaTRI!$C$35:$P$35))</f>
        <v>1.6497824843518139E-5</v>
      </c>
      <c r="P545" s="13">
        <f ca="1">EXP(SUMPRODUCT(LN($Y545:$AL545),AlturaTRI!$C$36:$P$36)+SUMPRODUCT(LN(1-$Y545:$AL545),1-AlturaTRI!$C$36:$P$36))</f>
        <v>7.575541634947667E-6</v>
      </c>
      <c r="Q545" s="13">
        <f ca="1">EXP(SUMPRODUCT(LN($Y545:$AL545),AlturaTRI!$C$37:$P$37)+SUMPRODUCT(LN(1-$Y545:$AL545),1-AlturaTRI!$C$37:$P$37))</f>
        <v>8.9856251704383798E-6</v>
      </c>
      <c r="R545" s="13">
        <f ca="1">EXP(SUMPRODUCT(LN($Y545:$AL545),AlturaTRI!$C$38:$P$38)+SUMPRODUCT(LN(1-$Y545:$AL545),1-AlturaTRI!$C$38:$P$38))</f>
        <v>3.8788567725929143E-6</v>
      </c>
      <c r="S545" s="13">
        <f ca="1">EXP(SUMPRODUCT(LN($Y545:$AL545),AlturaTRI!$C$39:$P$39)+SUMPRODUCT(LN(1-$Y545:$AL545),1-AlturaTRI!$C$39:$P$39))</f>
        <v>3.6187220679052303E-4</v>
      </c>
      <c r="T545" s="13">
        <f ca="1">EXP(SUMPRODUCT(LN($Y545:$AL545),AlturaTRI!$C$40:$P$40)+SUMPRODUCT(LN(1-$Y545:$AL545),1-AlturaTRI!$C$40:$P$40))</f>
        <v>1.4137066306437256E-8</v>
      </c>
      <c r="U545" s="13">
        <f ca="1">EXP(SUMPRODUCT(LN($Y545:$AL545),AlturaTRI!$C$41:$P$41)+SUMPRODUCT(LN(1-$Y545:$AL545),1-AlturaTRI!$C$41:$P$41))</f>
        <v>9.9082459188134576E-6</v>
      </c>
      <c r="V545" s="13">
        <f ca="1">EXP(SUMPRODUCT(LN($Y545:$AL545),AlturaTRI!$C$42:$P$42)+SUMPRODUCT(LN(1-$Y545:$AL545),1-AlturaTRI!$C$42:$P$42))</f>
        <v>9.8628381443156021E-6</v>
      </c>
      <c r="W545" s="13">
        <f ca="1">EXP(SUMPRODUCT(LN($Y545:$AL545),AlturaTRI!$C$43:$P$43)+SUMPRODUCT(LN(1-$Y545:$AL545),1-AlturaTRI!$C$43:$P$43))</f>
        <v>1.0417577446692025E-4</v>
      </c>
      <c r="X545">
        <f t="shared" ca="1" si="77"/>
        <v>1.3105413428225244E-3</v>
      </c>
      <c r="Y545" s="9">
        <f t="shared" si="80"/>
        <v>0.41659023082161917</v>
      </c>
      <c r="Z545" s="9">
        <f t="shared" si="80"/>
        <v>0.3971249913727154</v>
      </c>
      <c r="AA545" s="9">
        <f t="shared" si="80"/>
        <v>0.47017944927255845</v>
      </c>
      <c r="AB545" s="9">
        <f t="shared" si="80"/>
        <v>0.3057243639139664</v>
      </c>
      <c r="AC545" s="9">
        <f t="shared" si="80"/>
        <v>0.37957035566633068</v>
      </c>
      <c r="AD545" s="9">
        <f t="shared" si="80"/>
        <v>0.31761773125333503</v>
      </c>
      <c r="AE545" s="9">
        <f t="shared" si="80"/>
        <v>0.90330103948073148</v>
      </c>
      <c r="AF545" s="9">
        <f t="shared" si="80"/>
        <v>0.77653593924326436</v>
      </c>
      <c r="AG545" s="9">
        <f t="shared" si="80"/>
        <v>0.99553207040431824</v>
      </c>
      <c r="AH545" s="9">
        <f t="shared" si="80"/>
        <v>0.69843290246153367</v>
      </c>
      <c r="AI545" s="9">
        <f t="shared" si="80"/>
        <v>0.67006873988287086</v>
      </c>
      <c r="AJ545" s="9">
        <f t="shared" si="80"/>
        <v>0.47479799341198642</v>
      </c>
      <c r="AK545" s="9">
        <f t="shared" si="80"/>
        <v>0.36679997877259285</v>
      </c>
      <c r="AL545" s="9">
        <f t="shared" si="80"/>
        <v>0.56041306984770944</v>
      </c>
    </row>
    <row r="546" spans="1:38">
      <c r="A546">
        <v>540</v>
      </c>
      <c r="B546">
        <f t="shared" si="78"/>
        <v>1.3899999999999599</v>
      </c>
      <c r="C546">
        <f t="shared" si="76"/>
        <v>1.7911999999999968</v>
      </c>
      <c r="D546" s="13">
        <f>EXP(SUMPRODUCT(LN($Y546:$AL546),AlturaTRI!$C$24:$P$24)+SUMPRODUCT(LN(1-$Y546:$AL546),1-AlturaTRI!$C$24:$P$24))</f>
        <v>3.6940907767601002E-7</v>
      </c>
      <c r="E546" s="13">
        <f ca="1">EXP(SUMPRODUCT(LN($Y546:$AL546),AlturaTRI!$C$25:$P$25)+SUMPRODUCT(LN(1-$Y546:$AL546),1-AlturaTRI!$C$25:$P$25))</f>
        <v>1.4941591688728986E-5</v>
      </c>
      <c r="F546" s="13">
        <f ca="1">EXP(SUMPRODUCT(LN($Y546:$AL546),AlturaTRI!$C$26:$P$26)+SUMPRODUCT(LN(1-$Y546:$AL546),1-AlturaTRI!$C$26:$P$26))</f>
        <v>7.6766702753460403E-8</v>
      </c>
      <c r="G546" s="13">
        <f ca="1">EXP(SUMPRODUCT(LN($Y546:$AL546),AlturaTRI!$C$27:$P$27)+SUMPRODUCT(LN(1-$Y546:$AL546),1-AlturaTRI!$C$27:$P$27))</f>
        <v>3.2300988002328663E-4</v>
      </c>
      <c r="H546" s="13">
        <f ca="1">EXP(SUMPRODUCT(LN($Y546:$AL546),AlturaTRI!$C$28:$P$28)+SUMPRODUCT(LN(1-$Y546:$AL546),1-AlturaTRI!$C$28:$P$28))</f>
        <v>2.6084834288161333E-6</v>
      </c>
      <c r="I546" s="13">
        <f ca="1">EXP(SUMPRODUCT(LN($Y546:$AL546),AlturaTRI!$C$29:$P$29)+SUMPRODUCT(LN(1-$Y546:$AL546),1-AlturaTRI!$C$29:$P$29))</f>
        <v>2.0113523697699193E-8</v>
      </c>
      <c r="J546" s="13">
        <f ca="1">EXP(SUMPRODUCT(LN($Y546:$AL546),AlturaTRI!$C$30:$P$30)+SUMPRODUCT(LN(1-$Y546:$AL546),1-AlturaTRI!$C$30:$P$30))</f>
        <v>2.722367832840691E-6</v>
      </c>
      <c r="K546" s="13">
        <f ca="1">EXP(SUMPRODUCT(LN($Y546:$AL546),AlturaTRI!$C$31:$P$31)+SUMPRODUCT(LN(1-$Y546:$AL546),1-AlturaTRI!$C$31:$P$31))</f>
        <v>4.4621319377521439E-8</v>
      </c>
      <c r="L546" s="13">
        <f ca="1">EXP(SUMPRODUCT(LN($Y546:$AL546),AlturaTRI!$C$32:$P$32)+SUMPRODUCT(LN(1-$Y546:$AL546),1-AlturaTRI!$C$32:$P$32))</f>
        <v>1.4911313760780119E-8</v>
      </c>
      <c r="M546" s="13">
        <f ca="1">EXP(SUMPRODUCT(LN($Y546:$AL546),AlturaTRI!$C$33:$P$33)+SUMPRODUCT(LN(1-$Y546:$AL546),1-AlturaTRI!$C$33:$P$33))</f>
        <v>2.8198411353014744E-5</v>
      </c>
      <c r="N546" s="13">
        <f ca="1">EXP(SUMPRODUCT(LN($Y546:$AL546),AlturaTRI!$C$34:$P$34)+SUMPRODUCT(LN(1-$Y546:$AL546),1-AlturaTRI!$C$34:$P$34))</f>
        <v>8.6251049771630805E-6</v>
      </c>
      <c r="O546" s="13">
        <f ca="1">EXP(SUMPRODUCT(LN($Y546:$AL546),AlturaTRI!$C$35:$P$35)+SUMPRODUCT(LN(1-$Y546:$AL546),1-AlturaTRI!$C$35:$P$35))</f>
        <v>1.6174432421424817E-5</v>
      </c>
      <c r="P546" s="13">
        <f ca="1">EXP(SUMPRODUCT(LN($Y546:$AL546),AlturaTRI!$C$36:$P$36)+SUMPRODUCT(LN(1-$Y546:$AL546),1-AlturaTRI!$C$36:$P$36))</f>
        <v>7.3905925378293617E-6</v>
      </c>
      <c r="Q546" s="13">
        <f ca="1">EXP(SUMPRODUCT(LN($Y546:$AL546),AlturaTRI!$C$37:$P$37)+SUMPRODUCT(LN(1-$Y546:$AL546),1-AlturaTRI!$C$37:$P$37))</f>
        <v>8.4125272808958782E-6</v>
      </c>
      <c r="R546" s="13">
        <f ca="1">EXP(SUMPRODUCT(LN($Y546:$AL546),AlturaTRI!$C$38:$P$38)+SUMPRODUCT(LN(1-$Y546:$AL546),1-AlturaTRI!$C$38:$P$38))</f>
        <v>3.6859867663624302E-6</v>
      </c>
      <c r="S546" s="13">
        <f ca="1">EXP(SUMPRODUCT(LN($Y546:$AL546),AlturaTRI!$C$39:$P$39)+SUMPRODUCT(LN(1-$Y546:$AL546),1-AlturaTRI!$C$39:$P$39))</f>
        <v>3.8683652117162148E-4</v>
      </c>
      <c r="T546" s="13">
        <f ca="1">EXP(SUMPRODUCT(LN($Y546:$AL546),AlturaTRI!$C$40:$P$40)+SUMPRODUCT(LN(1-$Y546:$AL546),1-AlturaTRI!$C$40:$P$40))</f>
        <v>1.4393599465808141E-8</v>
      </c>
      <c r="U546" s="13">
        <f ca="1">EXP(SUMPRODUCT(LN($Y546:$AL546),AlturaTRI!$C$41:$P$41)+SUMPRODUCT(LN(1-$Y546:$AL546),1-AlturaTRI!$C$41:$P$41))</f>
        <v>9.9180435959945755E-6</v>
      </c>
      <c r="V546" s="13">
        <f ca="1">EXP(SUMPRODUCT(LN($Y546:$AL546),AlturaTRI!$C$42:$P$42)+SUMPRODUCT(LN(1-$Y546:$AL546),1-AlturaTRI!$C$42:$P$42))</f>
        <v>9.5534062153254793E-6</v>
      </c>
      <c r="W546" s="13">
        <f ca="1">EXP(SUMPRODUCT(LN($Y546:$AL546),AlturaTRI!$C$43:$P$43)+SUMPRODUCT(LN(1-$Y546:$AL546),1-AlturaTRI!$C$43:$P$43))</f>
        <v>1.0252095860439629E-4</v>
      </c>
      <c r="X546">
        <f t="shared" ca="1" si="77"/>
        <v>1.2925154625915622E-3</v>
      </c>
      <c r="Y546" s="9">
        <f t="shared" si="80"/>
        <v>0.42127177832395052</v>
      </c>
      <c r="Z546" s="9">
        <f t="shared" si="80"/>
        <v>0.40186146518513816</v>
      </c>
      <c r="AA546" s="9">
        <f t="shared" si="80"/>
        <v>0.47459896635090076</v>
      </c>
      <c r="AB546" s="9">
        <f t="shared" si="80"/>
        <v>0.3087765358844054</v>
      </c>
      <c r="AC546" s="9">
        <f t="shared" si="80"/>
        <v>0.38337925206133427</v>
      </c>
      <c r="AD546" s="9">
        <f t="shared" si="80"/>
        <v>0.32128356424091697</v>
      </c>
      <c r="AE546" s="9">
        <f t="shared" si="80"/>
        <v>0.90526513965581579</v>
      </c>
      <c r="AF546" s="9">
        <f t="shared" si="80"/>
        <v>0.77973623539865655</v>
      </c>
      <c r="AG546" s="9">
        <f t="shared" si="80"/>
        <v>0.99563608893642175</v>
      </c>
      <c r="AH546" s="9">
        <f t="shared" si="80"/>
        <v>0.70324968960983003</v>
      </c>
      <c r="AI546" s="9">
        <f t="shared" si="80"/>
        <v>0.67452647947210553</v>
      </c>
      <c r="AJ546" s="9">
        <f t="shared" si="80"/>
        <v>0.48125378800998425</v>
      </c>
      <c r="AK546" s="9">
        <f t="shared" si="80"/>
        <v>0.37040294317505879</v>
      </c>
      <c r="AL546" s="9">
        <f t="shared" si="80"/>
        <v>0.56632500881072734</v>
      </c>
    </row>
    <row r="547" spans="1:38">
      <c r="A547">
        <v>541</v>
      </c>
      <c r="B547">
        <f t="shared" si="78"/>
        <v>1.3999999999999599</v>
      </c>
      <c r="C547">
        <f t="shared" si="76"/>
        <v>1.7919999999999967</v>
      </c>
      <c r="D547" s="13">
        <f>EXP(SUMPRODUCT(LN($Y547:$AL547),AlturaTRI!$C$24:$P$24)+SUMPRODUCT(LN(1-$Y547:$AL547),1-AlturaTRI!$C$24:$P$24))</f>
        <v>3.3427619563335492E-7</v>
      </c>
      <c r="E547" s="13">
        <f ca="1">EXP(SUMPRODUCT(LN($Y547:$AL547),AlturaTRI!$C$25:$P$25)+SUMPRODUCT(LN(1-$Y547:$AL547),1-AlturaTRI!$C$25:$P$25))</f>
        <v>1.4537147251105726E-5</v>
      </c>
      <c r="F547" s="13">
        <f ca="1">EXP(SUMPRODUCT(LN($Y547:$AL547),AlturaTRI!$C$26:$P$26)+SUMPRODUCT(LN(1-$Y547:$AL547),1-AlturaTRI!$C$26:$P$26))</f>
        <v>7.4758819573492743E-8</v>
      </c>
      <c r="G547" s="13">
        <f ca="1">EXP(SUMPRODUCT(LN($Y547:$AL547),AlturaTRI!$C$27:$P$27)+SUMPRODUCT(LN(1-$Y547:$AL547),1-AlturaTRI!$C$27:$P$27))</f>
        <v>3.350575641729063E-4</v>
      </c>
      <c r="H547" s="13">
        <f ca="1">EXP(SUMPRODUCT(LN($Y547:$AL547),AlturaTRI!$C$28:$P$28)+SUMPRODUCT(LN(1-$Y547:$AL547),1-AlturaTRI!$C$28:$P$28))</f>
        <v>2.6769308808204208E-6</v>
      </c>
      <c r="I547" s="13">
        <f ca="1">EXP(SUMPRODUCT(LN($Y547:$AL547),AlturaTRI!$C$29:$P$29)+SUMPRODUCT(LN(1-$Y547:$AL547),1-AlturaTRI!$C$29:$P$29))</f>
        <v>1.9504550290855375E-8</v>
      </c>
      <c r="J547" s="13">
        <f ca="1">EXP(SUMPRODUCT(LN($Y547:$AL547),AlturaTRI!$C$30:$P$30)+SUMPRODUCT(LN(1-$Y547:$AL547),1-AlturaTRI!$C$30:$P$30))</f>
        <v>2.6930021792060855E-6</v>
      </c>
      <c r="K547" s="13">
        <f ca="1">EXP(SUMPRODUCT(LN($Y547:$AL547),AlturaTRI!$C$31:$P$31)+SUMPRODUCT(LN(1-$Y547:$AL547),1-AlturaTRI!$C$31:$P$31))</f>
        <v>4.1735928398763743E-8</v>
      </c>
      <c r="L547" s="13">
        <f ca="1">EXP(SUMPRODUCT(LN($Y547:$AL547),AlturaTRI!$C$32:$P$32)+SUMPRODUCT(LN(1-$Y547:$AL547),1-AlturaTRI!$C$32:$P$32))</f>
        <v>1.3830395673132015E-8</v>
      </c>
      <c r="M547" s="13">
        <f ca="1">EXP(SUMPRODUCT(LN($Y547:$AL547),AlturaTRI!$C$33:$P$33)+SUMPRODUCT(LN(1-$Y547:$AL547),1-AlturaTRI!$C$33:$P$33))</f>
        <v>2.6990207566953609E-5</v>
      </c>
      <c r="N547" s="13">
        <f ca="1">EXP(SUMPRODUCT(LN($Y547:$AL547),AlturaTRI!$C$34:$P$34)+SUMPRODUCT(LN(1-$Y547:$AL547),1-AlturaTRI!$C$34:$P$34))</f>
        <v>7.8393936001272942E-6</v>
      </c>
      <c r="O547" s="13">
        <f ca="1">EXP(SUMPRODUCT(LN($Y547:$AL547),AlturaTRI!$C$35:$P$35)+SUMPRODUCT(LN(1-$Y547:$AL547),1-AlturaTRI!$C$35:$P$35))</f>
        <v>1.5839941056797966E-5</v>
      </c>
      <c r="P547" s="13">
        <f ca="1">EXP(SUMPRODUCT(LN($Y547:$AL547),AlturaTRI!$C$36:$P$36)+SUMPRODUCT(LN(1-$Y547:$AL547),1-AlturaTRI!$C$36:$P$36))</f>
        <v>7.202229880591142E-6</v>
      </c>
      <c r="Q547" s="13">
        <f ca="1">EXP(SUMPRODUCT(LN($Y547:$AL547),AlturaTRI!$C$37:$P$37)+SUMPRODUCT(LN(1-$Y547:$AL547),1-AlturaTRI!$C$37:$P$37))</f>
        <v>7.8673201397482269E-6</v>
      </c>
      <c r="R547" s="13">
        <f ca="1">EXP(SUMPRODUCT(LN($Y547:$AL547),AlturaTRI!$C$38:$P$38)+SUMPRODUCT(LN(1-$Y547:$AL547),1-AlturaTRI!$C$38:$P$38))</f>
        <v>3.4988550414878647E-6</v>
      </c>
      <c r="S547" s="13">
        <f ca="1">EXP(SUMPRODUCT(LN($Y547:$AL547),AlturaTRI!$C$39:$P$39)+SUMPRODUCT(LN(1-$Y547:$AL547),1-AlturaTRI!$C$39:$P$39))</f>
        <v>4.1306829236725708E-4</v>
      </c>
      <c r="T547" s="13">
        <f ca="1">EXP(SUMPRODUCT(LN($Y547:$AL547),AlturaTRI!$C$40:$P$40)+SUMPRODUCT(LN(1-$Y547:$AL547),1-AlturaTRI!$C$40:$P$40))</f>
        <v>1.4638672061917954E-8</v>
      </c>
      <c r="U547" s="13">
        <f ca="1">EXP(SUMPRODUCT(LN($Y547:$AL547),AlturaTRI!$C$41:$P$41)+SUMPRODUCT(LN(1-$Y547:$AL547),1-AlturaTRI!$C$41:$P$41))</f>
        <v>9.9169334532712962E-6</v>
      </c>
      <c r="V547" s="13">
        <f ca="1">EXP(SUMPRODUCT(LN($Y547:$AL547),AlturaTRI!$C$42:$P$42)+SUMPRODUCT(LN(1-$Y547:$AL547),1-AlturaTRI!$C$42:$P$42))</f>
        <v>9.243506119426423E-6</v>
      </c>
      <c r="W547" s="13">
        <f ca="1">EXP(SUMPRODUCT(LN($Y547:$AL547),AlturaTRI!$C$43:$P$43)+SUMPRODUCT(LN(1-$Y547:$AL547),1-AlturaTRI!$C$43:$P$43))</f>
        <v>1.0078147934711479E-4</v>
      </c>
      <c r="X547">
        <f t="shared" ca="1" si="77"/>
        <v>1.2746100524927055E-3</v>
      </c>
      <c r="Y547" s="9">
        <f t="shared" ref="Y547:AL556" si="81">1/(1+EXP(-1.7*Y$2*($B547-Y$3)))</f>
        <v>0.42596752350571254</v>
      </c>
      <c r="Z547" s="9">
        <f t="shared" si="81"/>
        <v>0.40661632912140189</v>
      </c>
      <c r="AA547" s="9">
        <f t="shared" si="81"/>
        <v>0.47902246637622264</v>
      </c>
      <c r="AB547" s="9">
        <f t="shared" si="81"/>
        <v>0.31184549234451037</v>
      </c>
      <c r="AC547" s="9">
        <f t="shared" si="81"/>
        <v>0.38720251633185082</v>
      </c>
      <c r="AD547" s="9">
        <f t="shared" si="81"/>
        <v>0.32497155777368963</v>
      </c>
      <c r="AE547" s="9">
        <f t="shared" si="81"/>
        <v>0.90719344477732555</v>
      </c>
      <c r="AF547" s="9">
        <f t="shared" si="81"/>
        <v>0.78290351253380996</v>
      </c>
      <c r="AG547" s="9">
        <f t="shared" si="81"/>
        <v>0.99573769616586161</v>
      </c>
      <c r="AH547" s="9">
        <f t="shared" si="81"/>
        <v>0.70802170353969696</v>
      </c>
      <c r="AI547" s="9">
        <f t="shared" si="81"/>
        <v>0.67895284730345984</v>
      </c>
      <c r="AJ547" s="9">
        <f t="shared" si="81"/>
        <v>0.48771584781025823</v>
      </c>
      <c r="AK547" s="9">
        <f t="shared" si="81"/>
        <v>0.37402039364758993</v>
      </c>
      <c r="AL547" s="9">
        <f t="shared" si="81"/>
        <v>0.57221813067962479</v>
      </c>
    </row>
    <row r="548" spans="1:38">
      <c r="A548">
        <v>542</v>
      </c>
      <c r="B548">
        <f t="shared" si="78"/>
        <v>1.40999999999996</v>
      </c>
      <c r="C548">
        <f t="shared" si="76"/>
        <v>1.7927999999999966</v>
      </c>
      <c r="D548" s="13">
        <f>EXP(SUMPRODUCT(LN($Y548:$AL548),AlturaTRI!$C$24:$P$24)+SUMPRODUCT(LN(1-$Y548:$AL548),1-AlturaTRI!$C$24:$P$24))</f>
        <v>3.0215253751276922E-7</v>
      </c>
      <c r="E548" s="13">
        <f ca="1">EXP(SUMPRODUCT(LN($Y548:$AL548),AlturaTRI!$C$25:$P$25)+SUMPRODUCT(LN(1-$Y548:$AL548),1-AlturaTRI!$C$25:$P$25))</f>
        <v>1.4128121542487632E-5</v>
      </c>
      <c r="F548" s="13">
        <f ca="1">EXP(SUMPRODUCT(LN($Y548:$AL548),AlturaTRI!$C$26:$P$26)+SUMPRODUCT(LN(1-$Y548:$AL548),1-AlturaTRI!$C$26:$P$26))</f>
        <v>7.2723519854930165E-8</v>
      </c>
      <c r="G548" s="13">
        <f ca="1">EXP(SUMPRODUCT(LN($Y548:$AL548),AlturaTRI!$C$27:$P$27)+SUMPRODUCT(LN(1-$Y548:$AL548),1-AlturaTRI!$C$27:$P$27))</f>
        <v>3.4717301004610576E-4</v>
      </c>
      <c r="H548" s="13">
        <f ca="1">EXP(SUMPRODUCT(LN($Y548:$AL548),AlturaTRI!$C$28:$P$28)+SUMPRODUCT(LN(1-$Y548:$AL548),1-AlturaTRI!$C$28:$P$28))</f>
        <v>2.7441581756364245E-6</v>
      </c>
      <c r="I548" s="13">
        <f ca="1">EXP(SUMPRODUCT(LN($Y548:$AL548),AlturaTRI!$C$29:$P$29)+SUMPRODUCT(LN(1-$Y548:$AL548),1-AlturaTRI!$C$29:$P$29))</f>
        <v>1.8893248150859422E-8</v>
      </c>
      <c r="J548" s="13">
        <f ca="1">EXP(SUMPRODUCT(LN($Y548:$AL548),AlturaTRI!$C$30:$P$30)+SUMPRODUCT(LN(1-$Y548:$AL548),1-AlturaTRI!$C$30:$P$30))</f>
        <v>2.6610284186746948E-6</v>
      </c>
      <c r="K548" s="13">
        <f ca="1">EXP(SUMPRODUCT(LN($Y548:$AL548),AlturaTRI!$C$31:$P$31)+SUMPRODUCT(LN(1-$Y548:$AL548),1-AlturaTRI!$C$31:$P$31))</f>
        <v>3.8994257686375809E-8</v>
      </c>
      <c r="L548" s="13">
        <f ca="1">EXP(SUMPRODUCT(LN($Y548:$AL548),AlturaTRI!$C$32:$P$32)+SUMPRODUCT(LN(1-$Y548:$AL548),1-AlturaTRI!$C$32:$P$32))</f>
        <v>1.2813748888942472E-8</v>
      </c>
      <c r="M548" s="13">
        <f ca="1">EXP(SUMPRODUCT(LN($Y548:$AL548),AlturaTRI!$C$33:$P$33)+SUMPRODUCT(LN(1-$Y548:$AL548),1-AlturaTRI!$C$33:$P$33))</f>
        <v>2.580540710347502E-5</v>
      </c>
      <c r="N548" s="13">
        <f ca="1">EXP(SUMPRODUCT(LN($Y548:$AL548),AlturaTRI!$C$34:$P$34)+SUMPRODUCT(LN(1-$Y548:$AL548),1-AlturaTRI!$C$34:$P$34))</f>
        <v>7.1174341532642297E-6</v>
      </c>
      <c r="O548" s="13">
        <f ca="1">EXP(SUMPRODUCT(LN($Y548:$AL548),AlturaTRI!$C$35:$P$35)+SUMPRODUCT(LN(1-$Y548:$AL548),1-AlturaTRI!$C$35:$P$35))</f>
        <v>1.5495335365687714E-5</v>
      </c>
      <c r="P548" s="13">
        <f ca="1">EXP(SUMPRODUCT(LN($Y548:$AL548),AlturaTRI!$C$36:$P$36)+SUMPRODUCT(LN(1-$Y548:$AL548),1-AlturaTRI!$C$36:$P$36))</f>
        <v>7.0109618909179397E-6</v>
      </c>
      <c r="Q548" s="13">
        <f ca="1">EXP(SUMPRODUCT(LN($Y548:$AL548),AlturaTRI!$C$37:$P$37)+SUMPRODUCT(LN(1-$Y548:$AL548),1-AlturaTRI!$C$37:$P$37))</f>
        <v>7.3493692494375518E-6</v>
      </c>
      <c r="R548" s="13">
        <f ca="1">EXP(SUMPRODUCT(LN($Y548:$AL548),AlturaTRI!$C$38:$P$38)+SUMPRODUCT(LN(1-$Y548:$AL548),1-AlturaTRI!$C$38:$P$38))</f>
        <v>3.3175771847834365E-6</v>
      </c>
      <c r="S548" s="13">
        <f ca="1">EXP(SUMPRODUCT(LN($Y548:$AL548),AlturaTRI!$C$39:$P$39)+SUMPRODUCT(LN(1-$Y548:$AL548),1-AlturaTRI!$C$39:$P$39))</f>
        <v>4.405945867956244E-4</v>
      </c>
      <c r="T548" s="13">
        <f ca="1">EXP(SUMPRODUCT(LN($Y548:$AL548),AlturaTRI!$C$40:$P$40)+SUMPRODUCT(LN(1-$Y548:$AL548),1-AlturaTRI!$C$40:$P$40))</f>
        <v>1.4871571303482955E-8</v>
      </c>
      <c r="U548" s="13">
        <f ca="1">EXP(SUMPRODUCT(LN($Y548:$AL548),AlturaTRI!$C$41:$P$41)+SUMPRODUCT(LN(1-$Y548:$AL548),1-AlturaTRI!$C$41:$P$41))</f>
        <v>9.9049364272131244E-6</v>
      </c>
      <c r="V548" s="13">
        <f ca="1">EXP(SUMPRODUCT(LN($Y548:$AL548),AlturaTRI!$C$42:$P$42)+SUMPRODUCT(LN(1-$Y548:$AL548),1-AlturaTRI!$C$42:$P$42))</f>
        <v>8.9338391539947986E-6</v>
      </c>
      <c r="W548" s="13">
        <f ca="1">EXP(SUMPRODUCT(LN($Y548:$AL548),AlturaTRI!$C$43:$P$43)+SUMPRODUCT(LN(1-$Y548:$AL548),1-AlturaTRI!$C$43:$P$43))</f>
        <v>9.8962739076888955E-5</v>
      </c>
      <c r="X548">
        <f t="shared" ca="1" si="77"/>
        <v>1.2568269997347682E-3</v>
      </c>
      <c r="Y548" s="9">
        <f t="shared" si="81"/>
        <v>0.43067665882421519</v>
      </c>
      <c r="Z548" s="9">
        <f t="shared" si="81"/>
        <v>0.4113887584612293</v>
      </c>
      <c r="AA548" s="9">
        <f t="shared" si="81"/>
        <v>0.48344925843848791</v>
      </c>
      <c r="AB548" s="9">
        <f t="shared" si="81"/>
        <v>0.3149310540061111</v>
      </c>
      <c r="AC548" s="9">
        <f t="shared" si="81"/>
        <v>0.39103972900422335</v>
      </c>
      <c r="AD548" s="9">
        <f t="shared" si="81"/>
        <v>0.32868138438423028</v>
      </c>
      <c r="AE548" s="9">
        <f t="shared" si="81"/>
        <v>0.90908644151513396</v>
      </c>
      <c r="AF548" s="9">
        <f t="shared" si="81"/>
        <v>0.78603774325598497</v>
      </c>
      <c r="AG548" s="9">
        <f t="shared" si="81"/>
        <v>0.99583694751291274</v>
      </c>
      <c r="AH548" s="9">
        <f t="shared" si="81"/>
        <v>0.71274832394222343</v>
      </c>
      <c r="AI548" s="9">
        <f t="shared" si="81"/>
        <v>0.68334727695297981</v>
      </c>
      <c r="AJ548" s="9">
        <f t="shared" si="81"/>
        <v>0.49418201641422677</v>
      </c>
      <c r="AK548" s="9">
        <f t="shared" si="81"/>
        <v>0.37765198166325764</v>
      </c>
      <c r="AL548" s="9">
        <f t="shared" si="81"/>
        <v>0.57809083161658259</v>
      </c>
    </row>
    <row r="549" spans="1:38">
      <c r="A549">
        <v>543</v>
      </c>
      <c r="B549">
        <f t="shared" si="78"/>
        <v>1.41999999999996</v>
      </c>
      <c r="C549">
        <f t="shared" si="76"/>
        <v>1.7935999999999968</v>
      </c>
      <c r="D549" s="13">
        <f>EXP(SUMPRODUCT(LN($Y549:$AL549),AlturaTRI!$C$24:$P$24)+SUMPRODUCT(LN(1-$Y549:$AL549),1-AlturaTRI!$C$24:$P$24))</f>
        <v>2.7281659266378807E-7</v>
      </c>
      <c r="E549" s="13">
        <f ca="1">EXP(SUMPRODUCT(LN($Y549:$AL549),AlturaTRI!$C$25:$P$25)+SUMPRODUCT(LN(1-$Y549:$AL549),1-AlturaTRI!$C$25:$P$25))</f>
        <v>1.371555528224171E-5</v>
      </c>
      <c r="F549" s="13">
        <f ca="1">EXP(SUMPRODUCT(LN($Y549:$AL549),AlturaTRI!$C$26:$P$26)+SUMPRODUCT(LN(1-$Y549:$AL549),1-AlturaTRI!$C$26:$P$26))</f>
        <v>7.0666093859241735E-8</v>
      </c>
      <c r="G549" s="13">
        <f ca="1">EXP(SUMPRODUCT(LN($Y549:$AL549),AlturaTRI!$C$27:$P$27)+SUMPRODUCT(LN(1-$Y549:$AL549),1-AlturaTRI!$C$27:$P$27))</f>
        <v>3.5933227124015942E-4</v>
      </c>
      <c r="H549" s="13">
        <f ca="1">EXP(SUMPRODUCT(LN($Y549:$AL549),AlturaTRI!$C$28:$P$28)+SUMPRODUCT(LN(1-$Y549:$AL549),1-AlturaTRI!$C$28:$P$28))</f>
        <v>2.8099905777902345E-6</v>
      </c>
      <c r="I549" s="13">
        <f ca="1">EXP(SUMPRODUCT(LN($Y549:$AL549),AlturaTRI!$C$29:$P$29)+SUMPRODUCT(LN(1-$Y549:$AL549),1-AlturaTRI!$C$29:$P$29))</f>
        <v>1.8281046605677296E-8</v>
      </c>
      <c r="J549" s="13">
        <f ca="1">EXP(SUMPRODUCT(LN($Y549:$AL549),AlturaTRI!$C$30:$P$30)+SUMPRODUCT(LN(1-$Y549:$AL549),1-AlturaTRI!$C$30:$P$30))</f>
        <v>2.6265523436573344E-6</v>
      </c>
      <c r="K549" s="13">
        <f ca="1">EXP(SUMPRODUCT(LN($Y549:$AL549),AlturaTRI!$C$31:$P$31)+SUMPRODUCT(LN(1-$Y549:$AL549),1-AlturaTRI!$C$31:$P$31))</f>
        <v>3.6392758511061394E-8</v>
      </c>
      <c r="L549" s="13">
        <f ca="1">EXP(SUMPRODUCT(LN($Y549:$AL549),AlturaTRI!$C$32:$P$32)+SUMPRODUCT(LN(1-$Y549:$AL549),1-AlturaTRI!$C$32:$P$32))</f>
        <v>1.1858822055003982E-8</v>
      </c>
      <c r="M549" s="13">
        <f ca="1">EXP(SUMPRODUCT(LN($Y549:$AL549),AlturaTRI!$C$33:$P$33)+SUMPRODUCT(LN(1-$Y549:$AL549),1-AlturaTRI!$C$33:$P$33))</f>
        <v>2.4645574422756321E-5</v>
      </c>
      <c r="N549" s="13">
        <f ca="1">EXP(SUMPRODUCT(LN($Y549:$AL549),AlturaTRI!$C$34:$P$34)+SUMPRODUCT(LN(1-$Y549:$AL549),1-AlturaTRI!$C$34:$P$34))</f>
        <v>6.4548801883826602E-6</v>
      </c>
      <c r="O549" s="13">
        <f ca="1">EXP(SUMPRODUCT(LN($Y549:$AL549),AlturaTRI!$C$35:$P$35)+SUMPRODUCT(LN(1-$Y549:$AL549),1-AlturaTRI!$C$35:$P$35))</f>
        <v>1.5141612886130892E-5</v>
      </c>
      <c r="P549" s="13">
        <f ca="1">EXP(SUMPRODUCT(LN($Y549:$AL549),AlturaTRI!$C$36:$P$36)+SUMPRODUCT(LN(1-$Y549:$AL549),1-AlturaTRI!$C$36:$P$36))</f>
        <v>6.8172932132319089E-6</v>
      </c>
      <c r="Q549" s="13">
        <f ca="1">EXP(SUMPRODUCT(LN($Y549:$AL549),AlturaTRI!$C$37:$P$37)+SUMPRODUCT(LN(1-$Y549:$AL549),1-AlturaTRI!$C$37:$P$37))</f>
        <v>6.8579932362813681E-6</v>
      </c>
      <c r="R549" s="13">
        <f ca="1">EXP(SUMPRODUCT(LN($Y549:$AL549),AlturaTRI!$C$38:$P$38)+SUMPRODUCT(LN(1-$Y549:$AL549),1-AlturaTRI!$C$38:$P$38))</f>
        <v>3.1422436779342436E-6</v>
      </c>
      <c r="S549" s="13">
        <f ca="1">EXP(SUMPRODUCT(LN($Y549:$AL549),AlturaTRI!$C$39:$P$39)+SUMPRODUCT(LN(1-$Y549:$AL549),1-AlturaTRI!$C$39:$P$39))</f>
        <v>4.694401105935352E-4</v>
      </c>
      <c r="T549" s="13">
        <f ca="1">EXP(SUMPRODUCT(LN($Y549:$AL549),AlturaTRI!$C$40:$P$40)+SUMPRODUCT(LN(1-$Y549:$AL549),1-AlturaTRI!$C$40:$P$40))</f>
        <v>1.509161694242057E-8</v>
      </c>
      <c r="U549" s="13">
        <f ca="1">EXP(SUMPRODUCT(LN($Y549:$AL549),AlturaTRI!$C$41:$P$41)+SUMPRODUCT(LN(1-$Y549:$AL549),1-AlturaTRI!$C$41:$P$41))</f>
        <v>9.8821109513161239E-6</v>
      </c>
      <c r="V549" s="13">
        <f ca="1">EXP(SUMPRODUCT(LN($Y549:$AL549),AlturaTRI!$C$42:$P$42)+SUMPRODUCT(LN(1-$Y549:$AL549),1-AlturaTRI!$C$42:$P$42))</f>
        <v>8.6250826382943174E-6</v>
      </c>
      <c r="W549" s="13">
        <f ca="1">EXP(SUMPRODUCT(LN($Y549:$AL549),AlturaTRI!$C$43:$P$43)+SUMPRODUCT(LN(1-$Y549:$AL549),1-AlturaTRI!$C$43:$P$43))</f>
        <v>9.7070311871509673E-5</v>
      </c>
      <c r="X549">
        <f t="shared" ca="1" si="77"/>
        <v>1.2391681288410512E-3</v>
      </c>
      <c r="Y549" s="9">
        <f t="shared" si="81"/>
        <v>0.43539836715918201</v>
      </c>
      <c r="Z549" s="9">
        <f t="shared" si="81"/>
        <v>0.41617791550874611</v>
      </c>
      <c r="AA549" s="9">
        <f t="shared" si="81"/>
        <v>0.48787864956322718</v>
      </c>
      <c r="AB549" s="9">
        <f t="shared" si="81"/>
        <v>0.31803303620297352</v>
      </c>
      <c r="AC549" s="9">
        <f t="shared" si="81"/>
        <v>0.3948904638909746</v>
      </c>
      <c r="AD549" s="9">
        <f t="shared" si="81"/>
        <v>0.33241270647268178</v>
      </c>
      <c r="AE549" s="9">
        <f t="shared" si="81"/>
        <v>0.91094461672913096</v>
      </c>
      <c r="AF549" s="9">
        <f t="shared" si="81"/>
        <v>0.78913891197774955</v>
      </c>
      <c r="AG549" s="9">
        <f t="shared" si="81"/>
        <v>0.99593389714607172</v>
      </c>
      <c r="AH549" s="9">
        <f t="shared" si="81"/>
        <v>0.71742896598003003</v>
      </c>
      <c r="AI549" s="9">
        <f t="shared" si="81"/>
        <v>0.68770922312005123</v>
      </c>
      <c r="AJ549" s="9">
        <f t="shared" si="81"/>
        <v>0.50065013192909369</v>
      </c>
      <c r="AK549" s="9">
        <f t="shared" si="81"/>
        <v>0.38129735256457503</v>
      </c>
      <c r="AL549" s="9">
        <f t="shared" si="81"/>
        <v>0.58394153063052479</v>
      </c>
    </row>
    <row r="550" spans="1:38">
      <c r="A550">
        <v>544</v>
      </c>
      <c r="B550">
        <f t="shared" si="78"/>
        <v>1.42999999999996</v>
      </c>
      <c r="C550">
        <f t="shared" si="76"/>
        <v>1.7943999999999967</v>
      </c>
      <c r="D550" s="13">
        <f>EXP(SUMPRODUCT(LN($Y550:$AL550),AlturaTRI!$C$24:$P$24)+SUMPRODUCT(LN(1-$Y550:$AL550),1-AlturaTRI!$C$24:$P$24))</f>
        <v>2.4605940034231112E-7</v>
      </c>
      <c r="E550" s="13">
        <f ca="1">EXP(SUMPRODUCT(LN($Y550:$AL550),AlturaTRI!$C$25:$P$25)+SUMPRODUCT(LN(1-$Y550:$AL550),1-AlturaTRI!$C$25:$P$25))</f>
        <v>1.3300470785732635E-5</v>
      </c>
      <c r="F550" s="13">
        <f ca="1">EXP(SUMPRODUCT(LN($Y550:$AL550),AlturaTRI!$C$26:$P$26)+SUMPRODUCT(LN(1-$Y550:$AL550),1-AlturaTRI!$C$26:$P$26))</f>
        <v>6.8591756926121007E-8</v>
      </c>
      <c r="G550" s="13">
        <f ca="1">EXP(SUMPRODUCT(LN($Y550:$AL550),AlturaTRI!$C$27:$P$27)+SUMPRODUCT(LN(1-$Y550:$AL550),1-AlturaTRI!$C$27:$P$27))</f>
        <v>3.7151053717679943E-4</v>
      </c>
      <c r="H550" s="13">
        <f ca="1">EXP(SUMPRODUCT(LN($Y550:$AL550),AlturaTRI!$C$28:$P$28)+SUMPRODUCT(LN(1-$Y550:$AL550),1-AlturaTRI!$C$28:$P$28))</f>
        <v>2.8742545834605075E-6</v>
      </c>
      <c r="I550" s="13">
        <f ca="1">EXP(SUMPRODUCT(LN($Y550:$AL550),AlturaTRI!$C$29:$P$29)+SUMPRODUCT(LN(1-$Y550:$AL550),1-AlturaTRI!$C$29:$P$29))</f>
        <v>1.766933191690776E-8</v>
      </c>
      <c r="J550" s="13">
        <f ca="1">EXP(SUMPRODUCT(LN($Y550:$AL550),AlturaTRI!$C$30:$P$30)+SUMPRODUCT(LN(1-$Y550:$AL550),1-AlturaTRI!$C$30:$P$30))</f>
        <v>2.5896868630728404E-6</v>
      </c>
      <c r="K550" s="13">
        <f ca="1">EXP(SUMPRODUCT(LN($Y550:$AL550),AlturaTRI!$C$31:$P$31)+SUMPRODUCT(LN(1-$Y550:$AL550),1-AlturaTRI!$C$31:$P$31))</f>
        <v>3.3927662562662939E-8</v>
      </c>
      <c r="L550" s="13">
        <f ca="1">EXP(SUMPRODUCT(LN($Y550:$AL550),AlturaTRI!$C$32:$P$32)+SUMPRODUCT(LN(1-$Y550:$AL550),1-AlturaTRI!$C$32:$P$32))</f>
        <v>1.0963053715976452E-8</v>
      </c>
      <c r="M550" s="13">
        <f ca="1">EXP(SUMPRODUCT(LN($Y550:$AL550),AlturaTRI!$C$33:$P$33)+SUMPRODUCT(LN(1-$Y550:$AL550),1-AlturaTRI!$C$33:$P$33))</f>
        <v>2.3512121698735468E-5</v>
      </c>
      <c r="N550" s="13">
        <f ca="1">EXP(SUMPRODUCT(LN($Y550:$AL550),AlturaTRI!$C$34:$P$34)+SUMPRODUCT(LN(1-$Y550:$AL550),1-AlturaTRI!$C$34:$P$34))</f>
        <v>5.8475986782117212E-6</v>
      </c>
      <c r="O550" s="13">
        <f ca="1">EXP(SUMPRODUCT(LN($Y550:$AL550),AlturaTRI!$C$35:$P$35)+SUMPRODUCT(LN(1-$Y550:$AL550),1-AlturaTRI!$C$35:$P$35))</f>
        <v>1.4779779111321171E-5</v>
      </c>
      <c r="P550" s="13">
        <f ca="1">EXP(SUMPRODUCT(LN($Y550:$AL550),AlturaTRI!$C$36:$P$36)+SUMPRODUCT(LN(1-$Y550:$AL550),1-AlturaTRI!$C$36:$P$36))</f>
        <v>6.6217226534824272E-6</v>
      </c>
      <c r="Q550" s="13">
        <f ca="1">EXP(SUMPRODUCT(LN($Y550:$AL550),AlturaTRI!$C$37:$P$37)+SUMPRODUCT(LN(1-$Y550:$AL550),1-AlturaTRI!$C$37:$P$37))</f>
        <v>6.3924697729471525E-6</v>
      </c>
      <c r="R550" s="13">
        <f ca="1">EXP(SUMPRODUCT(LN($Y550:$AL550),AlturaTRI!$C$38:$P$38)+SUMPRODUCT(LN(1-$Y550:$AL550),1-AlturaTRI!$C$38:$P$38))</f>
        <v>2.9729207528600987E-6</v>
      </c>
      <c r="S550" s="13">
        <f ca="1">EXP(SUMPRODUCT(LN($Y550:$AL550),AlturaTRI!$C$39:$P$39)+SUMPRODUCT(LN(1-$Y550:$AL550),1-AlturaTRI!$C$39:$P$39))</f>
        <v>4.9962697500052821E-4</v>
      </c>
      <c r="T550" s="13">
        <f ca="1">EXP(SUMPRODUCT(LN($Y550:$AL550),AlturaTRI!$C$40:$P$40)+SUMPRODUCT(LN(1-$Y550:$AL550),1-AlturaTRI!$C$40:$P$40))</f>
        <v>1.5298164800486477E-8</v>
      </c>
      <c r="U550" s="13">
        <f ca="1">EXP(SUMPRODUCT(LN($Y550:$AL550),AlturaTRI!$C$41:$P$41)+SUMPRODUCT(LN(1-$Y550:$AL550),1-AlturaTRI!$C$41:$P$41))</f>
        <v>9.8485525120649112E-6</v>
      </c>
      <c r="V550" s="13">
        <f ca="1">EXP(SUMPRODUCT(LN($Y550:$AL550),AlturaTRI!$C$42:$P$42)+SUMPRODUCT(LN(1-$Y550:$AL550),1-AlturaTRI!$C$42:$P$42))</f>
        <v>8.3178875844955747E-6</v>
      </c>
      <c r="W550" s="13">
        <f ca="1">EXP(SUMPRODUCT(LN($Y550:$AL550),AlturaTRI!$C$43:$P$43)+SUMPRODUCT(LN(1-$Y550:$AL550),1-AlturaTRI!$C$43:$P$43))</f>
        <v>9.5109913976507569E-5</v>
      </c>
      <c r="X550">
        <f t="shared" ca="1" si="77"/>
        <v>1.2216352017992353E-3</v>
      </c>
      <c r="Y550" s="9">
        <f t="shared" si="81"/>
        <v>0.44013182235955917</v>
      </c>
      <c r="Z550" s="9">
        <f t="shared" si="81"/>
        <v>0.4209829501433579</v>
      </c>
      <c r="AA550" s="9">
        <f t="shared" si="81"/>
        <v>0.49230994514447252</v>
      </c>
      <c r="AB550" s="9">
        <f t="shared" si="81"/>
        <v>0.32115124890395785</v>
      </c>
      <c r="AC550" s="9">
        <f t="shared" si="81"/>
        <v>0.39875428825997533</v>
      </c>
      <c r="AD550" s="9">
        <f t="shared" si="81"/>
        <v>0.33616517636922111</v>
      </c>
      <c r="AE550" s="9">
        <f t="shared" si="81"/>
        <v>0.91276845713410726</v>
      </c>
      <c r="AF550" s="9">
        <f t="shared" si="81"/>
        <v>0.7922070146794874</v>
      </c>
      <c r="AG550" s="9">
        <f t="shared" si="81"/>
        <v>0.99602859800931387</v>
      </c>
      <c r="AH550" s="9">
        <f t="shared" si="81"/>
        <v>0.72206308016538878</v>
      </c>
      <c r="AI550" s="9">
        <f t="shared" si="81"/>
        <v>0.69203816173408228</v>
      </c>
      <c r="AJ550" s="9">
        <f t="shared" si="81"/>
        <v>0.50711802985686161</v>
      </c>
      <c r="AK550" s="9">
        <f t="shared" si="81"/>
        <v>0.38495614568155345</v>
      </c>
      <c r="AL550" s="9">
        <f t="shared" si="81"/>
        <v>0.58976867121139442</v>
      </c>
    </row>
    <row r="551" spans="1:38">
      <c r="A551">
        <v>545</v>
      </c>
      <c r="B551">
        <f t="shared" si="78"/>
        <v>1.43999999999996</v>
      </c>
      <c r="C551">
        <f t="shared" si="76"/>
        <v>1.7951999999999968</v>
      </c>
      <c r="D551" s="13">
        <f>EXP(SUMPRODUCT(LN($Y551:$AL551),AlturaTRI!$C$24:$P$24)+SUMPRODUCT(LN(1-$Y551:$AL551),1-AlturaTRI!$C$24:$P$24))</f>
        <v>2.2168421403070973E-7</v>
      </c>
      <c r="E551" s="13">
        <f ca="1">EXP(SUMPRODUCT(LN($Y551:$AL551),AlturaTRI!$C$25:$P$25)+SUMPRODUCT(LN(1-$Y551:$AL551),1-AlturaTRI!$C$25:$P$25))</f>
        <v>1.2883867761502327E-5</v>
      </c>
      <c r="F551" s="13">
        <f ca="1">EXP(SUMPRODUCT(LN($Y551:$AL551),AlturaTRI!$C$26:$P$26)+SUMPRODUCT(LN(1-$Y551:$AL551),1-AlturaTRI!$C$26:$P$26))</f>
        <v>6.6505627380592428E-8</v>
      </c>
      <c r="G551" s="13">
        <f ca="1">EXP(SUMPRODUCT(LN($Y551:$AL551),AlturaTRI!$C$27:$P$27)+SUMPRODUCT(LN(1-$Y551:$AL551),1-AlturaTRI!$C$27:$P$27))</f>
        <v>3.8368222179165957E-4</v>
      </c>
      <c r="H551" s="13">
        <f ca="1">EXP(SUMPRODUCT(LN($Y551:$AL551),AlturaTRI!$C$28:$P$28)+SUMPRODUCT(LN(1-$Y551:$AL551),1-AlturaTRI!$C$28:$P$28))</f>
        <v>2.9367787422491032E-6</v>
      </c>
      <c r="I551" s="13">
        <f ca="1">EXP(SUMPRODUCT(LN($Y551:$AL551),AlturaTRI!$C$29:$P$29)+SUMPRODUCT(LN(1-$Y551:$AL551),1-AlturaTRI!$C$29:$P$29))</f>
        <v>1.7059442270700761E-8</v>
      </c>
      <c r="J551" s="13">
        <f ca="1">EXP(SUMPRODUCT(LN($Y551:$AL551),AlturaTRI!$C$30:$P$30)+SUMPRODUCT(LN(1-$Y551:$AL551),1-AlturaTRI!$C$30:$P$30))</f>
        <v>2.5505513623891322E-6</v>
      </c>
      <c r="K551" s="13">
        <f ca="1">EXP(SUMPRODUCT(LN($Y551:$AL551),AlturaTRI!$C$31:$P$31)+SUMPRODUCT(LN(1-$Y551:$AL551),1-AlturaTRI!$C$31:$P$31))</f>
        <v>3.1595012454007863E-8</v>
      </c>
      <c r="L551" s="13">
        <f ca="1">EXP(SUMPRODUCT(LN($Y551:$AL551),AlturaTRI!$C$32:$P$32)+SUMPRODUCT(LN(1-$Y551:$AL551),1-AlturaTRI!$C$32:$P$32))</f>
        <v>1.0123883946738914E-8</v>
      </c>
      <c r="M551" s="13">
        <f ca="1">EXP(SUMPRODUCT(LN($Y551:$AL551),AlturaTRI!$C$33:$P$33)+SUMPRODUCT(LN(1-$Y551:$AL551),1-AlturaTRI!$C$33:$P$33))</f>
        <v>2.240630913181374E-5</v>
      </c>
      <c r="N551" s="13">
        <f ca="1">EXP(SUMPRODUCT(LN($Y551:$AL551),AlturaTRI!$C$34:$P$34)+SUMPRODUCT(LN(1-$Y551:$AL551),1-AlturaTRI!$C$34:$P$34))</f>
        <v>5.2916676426217508E-6</v>
      </c>
      <c r="O551" s="13">
        <f ca="1">EXP(SUMPRODUCT(LN($Y551:$AL551),AlturaTRI!$C$35:$P$35)+SUMPRODUCT(LN(1-$Y551:$AL551),1-AlturaTRI!$C$35:$P$35))</f>
        <v>1.4410842594474291E-5</v>
      </c>
      <c r="P551" s="13">
        <f ca="1">EXP(SUMPRODUCT(LN($Y551:$AL551),AlturaTRI!$C$36:$P$36)+SUMPRODUCT(LN(1-$Y551:$AL551),1-AlturaTRI!$C$36:$P$36))</f>
        <v>6.4247410224375861E-6</v>
      </c>
      <c r="Q551" s="13">
        <f ca="1">EXP(SUMPRODUCT(LN($Y551:$AL551),AlturaTRI!$C$37:$P$37)+SUMPRODUCT(LN(1-$Y551:$AL551),1-AlturaTRI!$C$37:$P$37))</f>
        <v>5.9520413568448294E-6</v>
      </c>
      <c r="R551" s="13">
        <f ca="1">EXP(SUMPRODUCT(LN($Y551:$AL551),AlturaTRI!$C$38:$P$38)+SUMPRODUCT(LN(1-$Y551:$AL551),1-AlturaTRI!$C$38:$P$38))</f>
        <v>2.8096513435236025E-6</v>
      </c>
      <c r="S551" s="13">
        <f ca="1">EXP(SUMPRODUCT(LN($Y551:$AL551),AlturaTRI!$C$39:$P$39)+SUMPRODUCT(LN(1-$Y551:$AL551),1-AlturaTRI!$C$39:$P$39))</f>
        <v>5.3117446352314807E-4</v>
      </c>
      <c r="T551" s="13">
        <f ca="1">EXP(SUMPRODUCT(LN($Y551:$AL551),AlturaTRI!$C$40:$P$40)+SUMPRODUCT(LN(1-$Y551:$AL551),1-AlturaTRI!$C$40:$P$40))</f>
        <v>1.5490610112285392E-8</v>
      </c>
      <c r="U551" s="13">
        <f ca="1">EXP(SUMPRODUCT(LN($Y551:$AL551),AlturaTRI!$C$41:$P$41)+SUMPRODUCT(LN(1-$Y551:$AL551),1-AlturaTRI!$C$41:$P$41))</f>
        <v>9.8043929848301766E-6</v>
      </c>
      <c r="V551" s="13">
        <f ca="1">EXP(SUMPRODUCT(LN($Y551:$AL551),AlturaTRI!$C$42:$P$42)+SUMPRODUCT(LN(1-$Y551:$AL551),1-AlturaTRI!$C$42:$P$42))</f>
        <v>8.0128766044851629E-6</v>
      </c>
      <c r="W551" s="13">
        <f ca="1">EXP(SUMPRODUCT(LN($Y551:$AL551),AlturaTRI!$C$43:$P$43)+SUMPRODUCT(LN(1-$Y551:$AL551),1-AlturaTRI!$C$43:$P$43))</f>
        <v>9.3087374037397123E-5</v>
      </c>
      <c r="X551">
        <f t="shared" ca="1" si="77"/>
        <v>1.2042299182402198E-3</v>
      </c>
      <c r="Y551" s="9">
        <f t="shared" si="81"/>
        <v>0.44487618980395821</v>
      </c>
      <c r="Z551" s="9">
        <f t="shared" si="81"/>
        <v>0.42580300038988378</v>
      </c>
      <c r="AA551" s="9">
        <f t="shared" si="81"/>
        <v>0.49674244937986717</v>
      </c>
      <c r="AB551" s="9">
        <f t="shared" si="81"/>
        <v>0.32428549672951751</v>
      </c>
      <c r="AC551" s="9">
        <f t="shared" si="81"/>
        <v>0.4026307630101526</v>
      </c>
      <c r="AD551" s="9">
        <f t="shared" si="81"/>
        <v>0.3399384364057137</v>
      </c>
      <c r="AE551" s="9">
        <f t="shared" si="81"/>
        <v>0.91455844897848271</v>
      </c>
      <c r="AF551" s="9">
        <f t="shared" si="81"/>
        <v>0.79524205866764153</v>
      </c>
      <c r="AG551" s="9">
        <f t="shared" si="81"/>
        <v>0.99612110184880809</v>
      </c>
      <c r="AH551" s="9">
        <f t="shared" si="81"/>
        <v>0.72665015218960805</v>
      </c>
      <c r="AI551" s="9">
        <f t="shared" si="81"/>
        <v>0.69633359003466544</v>
      </c>
      <c r="AJ551" s="9">
        <f t="shared" si="81"/>
        <v>0.51358354599074962</v>
      </c>
      <c r="AK551" s="9">
        <f t="shared" si="81"/>
        <v>0.38862799445512619</v>
      </c>
      <c r="AL551" s="9">
        <f t="shared" si="81"/>
        <v>0.59557072290735091</v>
      </c>
    </row>
    <row r="552" spans="1:38">
      <c r="A552">
        <v>546</v>
      </c>
      <c r="B552">
        <f t="shared" si="78"/>
        <v>1.44999999999996</v>
      </c>
      <c r="C552">
        <f t="shared" si="76"/>
        <v>1.7959999999999967</v>
      </c>
      <c r="D552" s="13">
        <f>EXP(SUMPRODUCT(LN($Y552:$AL552),AlturaTRI!$C$24:$P$24)+SUMPRODUCT(LN(1-$Y552:$AL552),1-AlturaTRI!$C$24:$P$24))</f>
        <v>1.9950613514719297E-7</v>
      </c>
      <c r="E552" s="13">
        <f ca="1">EXP(SUMPRODUCT(LN($Y552:$AL552),AlturaTRI!$C$25:$P$25)+SUMPRODUCT(LN(1-$Y552:$AL552),1-AlturaTRI!$C$25:$P$25))</f>
        <v>1.2466719373057206E-5</v>
      </c>
      <c r="F552" s="13">
        <f ca="1">EXP(SUMPRODUCT(LN($Y552:$AL552),AlturaTRI!$C$26:$P$26)+SUMPRODUCT(LN(1-$Y552:$AL552),1-AlturaTRI!$C$26:$P$26))</f>
        <v>6.4412705684061582E-8</v>
      </c>
      <c r="G552" s="13">
        <f ca="1">EXP(SUMPRODUCT(LN($Y552:$AL552),AlturaTRI!$C$27:$P$27)+SUMPRODUCT(LN(1-$Y552:$AL552),1-AlturaTRI!$C$27:$P$27))</f>
        <v>3.9582105894489994E-4</v>
      </c>
      <c r="H552" s="13">
        <f ca="1">EXP(SUMPRODUCT(LN($Y552:$AL552),AlturaTRI!$C$28:$P$28)+SUMPRODUCT(LN(1-$Y552:$AL552),1-AlturaTRI!$C$28:$P$28))</f>
        <v>2.9973944795986383E-6</v>
      </c>
      <c r="I552" s="13">
        <f ca="1">EXP(SUMPRODUCT(LN($Y552:$AL552),AlturaTRI!$C$29:$P$29)+SUMPRODUCT(LN(1-$Y552:$AL552),1-AlturaTRI!$C$29:$P$29))</f>
        <v>1.6452663223014915E-8</v>
      </c>
      <c r="J552" s="13">
        <f ca="1">EXP(SUMPRODUCT(LN($Y552:$AL552),AlturaTRI!$C$30:$P$30)+SUMPRODUCT(LN(1-$Y552:$AL552),1-AlturaTRI!$C$30:$P$30))</f>
        <v>2.5092710354680136E-6</v>
      </c>
      <c r="K552" s="13">
        <f ca="1">EXP(SUMPRODUCT(LN($Y552:$AL552),AlturaTRI!$C$31:$P$31)+SUMPRODUCT(LN(1-$Y552:$AL552),1-AlturaTRI!$C$31:$P$31))</f>
        <v>2.9390691325980635E-8</v>
      </c>
      <c r="L552" s="13">
        <f ca="1">EXP(SUMPRODUCT(LN($Y552:$AL552),AlturaTRI!$C$32:$P$32)+SUMPRODUCT(LN(1-$Y552:$AL552),1-AlturaTRI!$C$32:$P$32))</f>
        <v>9.338765151232273E-9</v>
      </c>
      <c r="M552" s="13">
        <f ca="1">EXP(SUMPRODUCT(LN($Y552:$AL552),AlturaTRI!$C$33:$P$33)+SUMPRODUCT(LN(1-$Y552:$AL552),1-AlturaTRI!$C$33:$P$33))</f>
        <v>2.1329246134494332E-5</v>
      </c>
      <c r="N552" s="13">
        <f ca="1">EXP(SUMPRODUCT(LN($Y552:$AL552),AlturaTRI!$C$34:$P$34)+SUMPRODUCT(LN(1-$Y552:$AL552),1-AlturaTRI!$C$34:$P$34))</f>
        <v>4.783372907003632E-6</v>
      </c>
      <c r="O552" s="13">
        <f ca="1">EXP(SUMPRODUCT(LN($Y552:$AL552),AlturaTRI!$C$35:$P$35)+SUMPRODUCT(LN(1-$Y552:$AL552),1-AlturaTRI!$C$35:$P$35))</f>
        <v>1.4035810159520386E-5</v>
      </c>
      <c r="P552" s="13">
        <f ca="1">EXP(SUMPRODUCT(LN($Y552:$AL552),AlturaTRI!$C$36:$P$36)+SUMPRODUCT(LN(1-$Y552:$AL552),1-AlturaTRI!$C$36:$P$36))</f>
        <v>6.2268290903811958E-6</v>
      </c>
      <c r="Q552" s="13">
        <f ca="1">EXP(SUMPRODUCT(LN($Y552:$AL552),AlturaTRI!$C$37:$P$37)+SUMPRODUCT(LN(1-$Y552:$AL552),1-AlturaTRI!$C$37:$P$37))</f>
        <v>5.5359209138643418E-6</v>
      </c>
      <c r="R552" s="13">
        <f ca="1">EXP(SUMPRODUCT(LN($Y552:$AL552),AlturaTRI!$C$38:$P$38)+SUMPRODUCT(LN(1-$Y552:$AL552),1-AlturaTRI!$C$38:$P$38))</f>
        <v>2.6524561225500267E-6</v>
      </c>
      <c r="S552" s="13">
        <f ca="1">EXP(SUMPRODUCT(LN($Y552:$AL552),AlturaTRI!$C$39:$P$39)+SUMPRODUCT(LN(1-$Y552:$AL552),1-AlturaTRI!$C$39:$P$39))</f>
        <v>5.640988025176184E-4</v>
      </c>
      <c r="T552" s="13">
        <f ca="1">EXP(SUMPRODUCT(LN($Y552:$AL552),AlturaTRI!$C$40:$P$40)+SUMPRODUCT(LN(1-$Y552:$AL552),1-AlturaTRI!$C$40:$P$40))</f>
        <v>1.5668390658902787E-8</v>
      </c>
      <c r="U552" s="13">
        <f ca="1">EXP(SUMPRODUCT(LN($Y552:$AL552),AlturaTRI!$C$41:$P$41)+SUMPRODUCT(LN(1-$Y552:$AL552),1-AlturaTRI!$C$41:$P$41))</f>
        <v>9.7497997561465187E-6</v>
      </c>
      <c r="V552" s="13">
        <f ca="1">EXP(SUMPRODUCT(LN($Y552:$AL552),AlturaTRI!$C$42:$P$42)+SUMPRODUCT(LN(1-$Y552:$AL552),1-AlturaTRI!$C$42:$P$42))</f>
        <v>7.7106420594139828E-6</v>
      </c>
      <c r="W552" s="13">
        <f ca="1">EXP(SUMPRODUCT(LN($Y552:$AL552),AlturaTRI!$C$43:$P$43)+SUMPRODUCT(LN(1-$Y552:$AL552),1-AlturaTRI!$C$43:$P$43))</f>
        <v>9.1008603316557581E-5</v>
      </c>
      <c r="X552">
        <f t="shared" ca="1" si="77"/>
        <v>1.1869539156453947E-3</v>
      </c>
      <c r="Y552" s="9">
        <f t="shared" si="81"/>
        <v>0.44963062697395667</v>
      </c>
      <c r="Z552" s="9">
        <f t="shared" si="81"/>
        <v>0.43063719300719511</v>
      </c>
      <c r="AA552" s="9">
        <f t="shared" si="81"/>
        <v>0.50117546570737226</v>
      </c>
      <c r="AB552" s="9">
        <f t="shared" si="81"/>
        <v>0.32743557897157416</v>
      </c>
      <c r="AC552" s="9">
        <f t="shared" si="81"/>
        <v>0.40651944285361247</v>
      </c>
      <c r="AD552" s="9">
        <f t="shared" si="81"/>
        <v>0.34373211899662226</v>
      </c>
      <c r="AE552" s="9">
        <f t="shared" si="81"/>
        <v>0.91631507773667431</v>
      </c>
      <c r="AF552" s="9">
        <f t="shared" si="81"/>
        <v>0.79824406232911316</v>
      </c>
      <c r="AG552" s="9">
        <f t="shared" si="81"/>
        <v>0.99621145923909138</v>
      </c>
      <c r="AH552" s="9">
        <f t="shared" si="81"/>
        <v>0.73118970270535844</v>
      </c>
      <c r="AI552" s="9">
        <f t="shared" si="81"/>
        <v>0.7005950266256421</v>
      </c>
      <c r="AJ552" s="9">
        <f t="shared" si="81"/>
        <v>0.52004451931078199</v>
      </c>
      <c r="AK552" s="9">
        <f t="shared" si="81"/>
        <v>0.39231252656587595</v>
      </c>
      <c r="AL552" s="9">
        <f t="shared" si="81"/>
        <v>0.60134618284171304</v>
      </c>
    </row>
    <row r="553" spans="1:38">
      <c r="A553">
        <v>547</v>
      </c>
      <c r="B553">
        <f t="shared" si="78"/>
        <v>1.45999999999996</v>
      </c>
      <c r="C553">
        <f t="shared" si="76"/>
        <v>1.7967999999999966</v>
      </c>
      <c r="D553" s="13">
        <f>EXP(SUMPRODUCT(LN($Y553:$AL553),AlturaTRI!$C$24:$P$24)+SUMPRODUCT(LN(1-$Y553:$AL553),1-AlturaTRI!$C$24:$P$24))</f>
        <v>1.7935172115560252E-7</v>
      </c>
      <c r="E553" s="13">
        <f ca="1">EXP(SUMPRODUCT(LN($Y553:$AL553),AlturaTRI!$C$25:$P$25)+SUMPRODUCT(LN(1-$Y553:$AL553),1-AlturaTRI!$C$25:$P$25))</f>
        <v>1.2049968585569241E-5</v>
      </c>
      <c r="F553" s="13">
        <f ca="1">EXP(SUMPRODUCT(LN($Y553:$AL553),AlturaTRI!$C$26:$P$26)+SUMPRODUCT(LN(1-$Y553:$AL553),1-AlturaTRI!$C$26:$P$26))</f>
        <v>6.231785494280085E-8</v>
      </c>
      <c r="G553" s="13">
        <f ca="1">EXP(SUMPRODUCT(LN($Y553:$AL553),AlturaTRI!$C$27:$P$27)+SUMPRODUCT(LN(1-$Y553:$AL553),1-AlturaTRI!$C$27:$P$27))</f>
        <v>4.0790020402289195E-4</v>
      </c>
      <c r="H553" s="13">
        <f ca="1">EXP(SUMPRODUCT(LN($Y553:$AL553),AlturaTRI!$C$28:$P$28)+SUMPRODUCT(LN(1-$Y553:$AL553),1-AlturaTRI!$C$28:$P$28))</f>
        <v>3.0559369139022834E-6</v>
      </c>
      <c r="I553" s="13">
        <f ca="1">EXP(SUMPRODUCT(LN($Y553:$AL553),AlturaTRI!$C$29:$P$29)+SUMPRODUCT(LN(1-$Y553:$AL553),1-AlturaTRI!$C$29:$P$29))</f>
        <v>1.585022361660422E-8</v>
      </c>
      <c r="J553" s="13">
        <f ca="1">EXP(SUMPRODUCT(LN($Y553:$AL553),AlturaTRI!$C$30:$P$30)+SUMPRODUCT(LN(1-$Y553:$AL553),1-AlturaTRI!$C$30:$P$30))</f>
        <v>2.465976193636725E-6</v>
      </c>
      <c r="K553" s="13">
        <f ca="1">EXP(SUMPRODUCT(LN($Y553:$AL553),AlturaTRI!$C$31:$P$31)+SUMPRODUCT(LN(1-$Y553:$AL553),1-AlturaTRI!$C$31:$P$31))</f>
        <v>2.73104514082479E-8</v>
      </c>
      <c r="L553" s="13">
        <f ca="1">EXP(SUMPRODUCT(LN($Y553:$AL553),AlturaTRI!$C$32:$P$32)+SUMPRODUCT(LN(1-$Y553:$AL553),1-AlturaTRI!$C$32:$P$32))</f>
        <v>8.6051720142339455E-9</v>
      </c>
      <c r="M553" s="13">
        <f ca="1">EXP(SUMPRODUCT(LN($Y553:$AL553),AlturaTRI!$C$33:$P$33)+SUMPRODUCT(LN(1-$Y553:$AL553),1-AlturaTRI!$C$33:$P$33))</f>
        <v>2.0281893341851412E-5</v>
      </c>
      <c r="N553" s="13">
        <f ca="1">EXP(SUMPRODUCT(LN($Y553:$AL553),AlturaTRI!$C$34:$P$34)+SUMPRODUCT(LN(1-$Y553:$AL553),1-AlturaTRI!$C$34:$P$34))</f>
        <v>4.3192040882655894E-6</v>
      </c>
      <c r="O553" s="13">
        <f ca="1">EXP(SUMPRODUCT(LN($Y553:$AL553),AlturaTRI!$C$35:$P$35)+SUMPRODUCT(LN(1-$Y553:$AL553),1-AlturaTRI!$C$35:$P$35))</f>
        <v>1.365568224994239E-5</v>
      </c>
      <c r="P553" s="13">
        <f ca="1">EXP(SUMPRODUCT(LN($Y553:$AL553),AlturaTRI!$C$36:$P$36)+SUMPRODUCT(LN(1-$Y553:$AL553),1-AlturaTRI!$C$36:$P$36))</f>
        <v>6.0284556647601241E-6</v>
      </c>
      <c r="Q553" s="13">
        <f ca="1">EXP(SUMPRODUCT(LN($Y553:$AL553),AlturaTRI!$C$37:$P$37)+SUMPRODUCT(LN(1-$Y553:$AL553),1-AlturaTRI!$C$37:$P$37))</f>
        <v>5.1432972002387248E-6</v>
      </c>
      <c r="R553" s="13">
        <f ca="1">EXP(SUMPRODUCT(LN($Y553:$AL553),AlturaTRI!$C$38:$P$38)+SUMPRODUCT(LN(1-$Y553:$AL553),1-AlturaTRI!$C$38:$P$38))</f>
        <v>2.5013346109052627E-6</v>
      </c>
      <c r="S553" s="13">
        <f ca="1">EXP(SUMPRODUCT(LN($Y553:$AL553),AlturaTRI!$C$39:$P$39)+SUMPRODUCT(LN(1-$Y553:$AL553),1-AlturaTRI!$C$39:$P$39))</f>
        <v>5.9841293687601556E-4</v>
      </c>
      <c r="T553" s="13">
        <f ca="1">EXP(SUMPRODUCT(LN($Y553:$AL553),AlturaTRI!$C$40:$P$40)+SUMPRODUCT(LN(1-$Y553:$AL553),1-AlturaTRI!$C$40:$P$40))</f>
        <v>1.5830989668066616E-8</v>
      </c>
      <c r="U553" s="13">
        <f ca="1">EXP(SUMPRODUCT(LN($Y553:$AL553),AlturaTRI!$C$41:$P$41)+SUMPRODUCT(LN(1-$Y553:$AL553),1-AlturaTRI!$C$41:$P$41))</f>
        <v>9.6849746407387118E-6</v>
      </c>
      <c r="V553" s="13">
        <f ca="1">EXP(SUMPRODUCT(LN($Y553:$AL553),AlturaTRI!$C$42:$P$42)+SUMPRODUCT(LN(1-$Y553:$AL553),1-AlturaTRI!$C$42:$P$42))</f>
        <v>7.4117444565568878E-6</v>
      </c>
      <c r="W553" s="13">
        <f ca="1">EXP(SUMPRODUCT(LN($Y553:$AL553),AlturaTRI!$C$43:$P$43)+SUMPRODUCT(LN(1-$Y553:$AL553),1-AlturaTRI!$C$43:$P$43))</f>
        <v>8.8879566113909156E-5</v>
      </c>
      <c r="X553">
        <f t="shared" ca="1" si="77"/>
        <v>1.1698087695818237E-3</v>
      </c>
      <c r="Y553" s="9">
        <f t="shared" si="81"/>
        <v>0.45439428403944498</v>
      </c>
      <c r="Z553" s="9">
        <f t="shared" si="81"/>
        <v>0.43548464409456156</v>
      </c>
      <c r="AA553" s="9">
        <f t="shared" si="81"/>
        <v>0.50560829724298684</v>
      </c>
      <c r="AB553" s="9">
        <f t="shared" si="81"/>
        <v>0.33060128961680313</v>
      </c>
      <c r="AC553" s="9">
        <f t="shared" si="81"/>
        <v>0.41041987650403794</v>
      </c>
      <c r="AD553" s="9">
        <f t="shared" si="81"/>
        <v>0.34754584672921984</v>
      </c>
      <c r="AE553" s="9">
        <f t="shared" si="81"/>
        <v>0.91803882781487922</v>
      </c>
      <c r="AF553" s="9">
        <f t="shared" si="81"/>
        <v>0.80121305488222938</v>
      </c>
      <c r="AG553" s="9">
        <f t="shared" si="81"/>
        <v>0.99629971960871666</v>
      </c>
      <c r="AH553" s="9">
        <f t="shared" si="81"/>
        <v>0.73568128706369484</v>
      </c>
      <c r="AI553" s="9">
        <f t="shared" si="81"/>
        <v>0.70482201150354085</v>
      </c>
      <c r="AJ553" s="9">
        <f t="shared" si="81"/>
        <v>0.52649879487032192</v>
      </c>
      <c r="AK553" s="9">
        <f t="shared" si="81"/>
        <v>0.3960093640679917</v>
      </c>
      <c r="AL553" s="9">
        <f t="shared" si="81"/>
        <v>0.60709357716669921</v>
      </c>
    </row>
    <row r="554" spans="1:38">
      <c r="A554">
        <v>548</v>
      </c>
      <c r="B554">
        <f t="shared" si="78"/>
        <v>1.46999999999996</v>
      </c>
      <c r="C554">
        <f t="shared" si="76"/>
        <v>1.7975999999999968</v>
      </c>
      <c r="D554" s="13">
        <f>EXP(SUMPRODUCT(LN($Y554:$AL554),AlturaTRI!$C$24:$P$24)+SUMPRODUCT(LN(1-$Y554:$AL554),1-AlturaTRI!$C$24:$P$24))</f>
        <v>1.6105857282972787E-7</v>
      </c>
      <c r="E554" s="13">
        <f ca="1">EXP(SUMPRODUCT(LN($Y554:$AL554),AlturaTRI!$C$25:$P$25)+SUMPRODUCT(LN(1-$Y554:$AL554),1-AlturaTRI!$C$25:$P$25))</f>
        <v>1.1634524814648398E-5</v>
      </c>
      <c r="F554" s="13">
        <f ca="1">EXP(SUMPRODUCT(LN($Y554:$AL554),AlturaTRI!$C$26:$P$26)+SUMPRODUCT(LN(1-$Y554:$AL554),1-AlturaTRI!$C$26:$P$26))</f>
        <v>6.0225782872083327E-8</v>
      </c>
      <c r="G554" s="13">
        <f ca="1">EXP(SUMPRODUCT(LN($Y554:$AL554),AlturaTRI!$C$27:$P$27)+SUMPRODUCT(LN(1-$Y554:$AL554),1-AlturaTRI!$C$27:$P$27))</f>
        <v>4.1989234113756817E-4</v>
      </c>
      <c r="H554" s="13">
        <f ca="1">EXP(SUMPRODUCT(LN($Y554:$AL554),AlturaTRI!$C$28:$P$28)+SUMPRODUCT(LN(1-$Y554:$AL554),1-AlturaTRI!$C$28:$P$28))</f>
        <v>3.1122456623391222E-6</v>
      </c>
      <c r="I554" s="13">
        <f ca="1">EXP(SUMPRODUCT(LN($Y554:$AL554),AlturaTRI!$C$29:$P$29)+SUMPRODUCT(LN(1-$Y554:$AL554),1-AlturaTRI!$C$29:$P$29))</f>
        <v>1.5253291982458938E-8</v>
      </c>
      <c r="J554" s="13">
        <f ca="1">EXP(SUMPRODUCT(LN($Y554:$AL554),AlturaTRI!$C$30:$P$30)+SUMPRODUCT(LN(1-$Y554:$AL554),1-AlturaTRI!$C$30:$P$30))</f>
        <v>2.4208015575112248E-6</v>
      </c>
      <c r="K554" s="13">
        <f ca="1">EXP(SUMPRODUCT(LN($Y554:$AL554),AlturaTRI!$C$31:$P$31)+SUMPRODUCT(LN(1-$Y554:$AL554),1-AlturaTRI!$C$31:$P$31))</f>
        <v>2.5349941408043087E-8</v>
      </c>
      <c r="L554" s="13">
        <f ca="1">EXP(SUMPRODUCT(LN($Y554:$AL554),AlturaTRI!$C$32:$P$32)+SUMPRODUCT(LN(1-$Y554:$AL554),1-AlturaTRI!$C$32:$P$32))</f>
        <v>7.9206106002903241E-9</v>
      </c>
      <c r="M554" s="13">
        <f ca="1">EXP(SUMPRODUCT(LN($Y554:$AL554),AlturaTRI!$C$33:$P$33)+SUMPRODUCT(LN(1-$Y554:$AL554),1-AlturaTRI!$C$33:$P$33))</f>
        <v>1.9265065393879801E-5</v>
      </c>
      <c r="N554" s="13">
        <f ca="1">EXP(SUMPRODUCT(LN($Y554:$AL554),AlturaTRI!$C$34:$P$34)+SUMPRODUCT(LN(1-$Y554:$AL554),1-AlturaTRI!$C$34:$P$34))</f>
        <v>3.8958499015164128E-6</v>
      </c>
      <c r="O554" s="13">
        <f ca="1">EXP(SUMPRODUCT(LN($Y554:$AL554),AlturaTRI!$C$35:$P$35)+SUMPRODUCT(LN(1-$Y554:$AL554),1-AlturaTRI!$C$35:$P$35))</f>
        <v>1.3271448445980031E-5</v>
      </c>
      <c r="P554" s="13">
        <f ca="1">EXP(SUMPRODUCT(LN($Y554:$AL554),AlturaTRI!$C$36:$P$36)+SUMPRODUCT(LN(1-$Y554:$AL554),1-AlturaTRI!$C$36:$P$36))</f>
        <v>5.8300758008911021E-6</v>
      </c>
      <c r="Q554" s="13">
        <f ca="1">EXP(SUMPRODUCT(LN($Y554:$AL554),AlturaTRI!$C$37:$P$37)+SUMPRODUCT(LN(1-$Y554:$AL554),1-AlturaTRI!$C$37:$P$37))</f>
        <v>4.7733399787148091E-6</v>
      </c>
      <c r="R554" s="13">
        <f ca="1">EXP(SUMPRODUCT(LN($Y554:$AL554),AlturaTRI!$C$38:$P$38)+SUMPRODUCT(LN(1-$Y554:$AL554),1-AlturaTRI!$C$38:$P$38))</f>
        <v>2.3562663488787748E-6</v>
      </c>
      <c r="S554" s="13">
        <f ca="1">EXP(SUMPRODUCT(LN($Y554:$AL554),AlturaTRI!$C$39:$P$39)+SUMPRODUCT(LN(1-$Y554:$AL554),1-AlturaTRI!$C$39:$P$39))</f>
        <v>6.3412631253395905E-4</v>
      </c>
      <c r="T554" s="13">
        <f ca="1">EXP(SUMPRODUCT(LN($Y554:$AL554),AlturaTRI!$C$40:$P$40)+SUMPRODUCT(LN(1-$Y554:$AL554),1-AlturaTRI!$C$40:$P$40))</f>
        <v>1.5977938458737198E-8</v>
      </c>
      <c r="U554" s="13">
        <f ca="1">EXP(SUMPRODUCT(LN($Y554:$AL554),AlturaTRI!$C$41:$P$41)+SUMPRODUCT(LN(1-$Y554:$AL554),1-AlturaTRI!$C$41:$P$41))</f>
        <v>9.6101526033794682E-6</v>
      </c>
      <c r="V554" s="13">
        <f ca="1">EXP(SUMPRODUCT(LN($Y554:$AL554),AlturaTRI!$C$42:$P$42)+SUMPRODUCT(LN(1-$Y554:$AL554),1-AlturaTRI!$C$42:$P$42))</f>
        <v>7.1167110957641314E-6</v>
      </c>
      <c r="W554" s="13">
        <f ca="1">EXP(SUMPRODUCT(LN($Y554:$AL554),AlturaTRI!$C$43:$P$43)+SUMPRODUCT(LN(1-$Y554:$AL554),1-AlturaTRI!$C$43:$P$43))</f>
        <v>8.6706250603395233E-5</v>
      </c>
      <c r="X554">
        <f t="shared" ca="1" si="77"/>
        <v>1.1527959939647929E-3</v>
      </c>
      <c r="Y554" s="9">
        <f t="shared" si="81"/>
        <v>0.45916630445517881</v>
      </c>
      <c r="Z554" s="9">
        <f t="shared" si="81"/>
        <v>0.44034445971485786</v>
      </c>
      <c r="AA554" s="9">
        <f t="shared" si="81"/>
        <v>0.5100402472188984</v>
      </c>
      <c r="AB554" s="9">
        <f t="shared" si="81"/>
        <v>0.33378241737335768</v>
      </c>
      <c r="AC554" s="9">
        <f t="shared" si="81"/>
        <v>0.41433160687121329</v>
      </c>
      <c r="AD554" s="9">
        <f t="shared" si="81"/>
        <v>0.35137923246314873</v>
      </c>
      <c r="AE554" s="9">
        <f t="shared" si="81"/>
        <v>0.91973018227003966</v>
      </c>
      <c r="AF554" s="9">
        <f t="shared" si="81"/>
        <v>0.80414907612468489</v>
      </c>
      <c r="AG554" s="9">
        <f t="shared" si="81"/>
        <v>0.99638593126537733</v>
      </c>
      <c r="AH554" s="9">
        <f t="shared" si="81"/>
        <v>0.74012449500759137</v>
      </c>
      <c r="AI554" s="9">
        <f t="shared" si="81"/>
        <v>0.70901410606090298</v>
      </c>
      <c r="AJ554" s="9">
        <f t="shared" si="81"/>
        <v>0.53294422666536367</v>
      </c>
      <c r="AK554" s="9">
        <f t="shared" si="81"/>
        <v>0.39971812352837044</v>
      </c>
      <c r="AL554" s="9">
        <f t="shared" si="81"/>
        <v>0.61281146245126561</v>
      </c>
    </row>
    <row r="555" spans="1:38">
      <c r="A555">
        <v>549</v>
      </c>
      <c r="B555">
        <f t="shared" si="78"/>
        <v>1.47999999999996</v>
      </c>
      <c r="C555">
        <f t="shared" si="76"/>
        <v>1.7983999999999967</v>
      </c>
      <c r="D555" s="13">
        <f>EXP(SUMPRODUCT(LN($Y555:$AL555),AlturaTRI!$C$24:$P$24)+SUMPRODUCT(LN(1-$Y555:$AL555),1-AlturaTRI!$C$24:$P$24))</f>
        <v>1.4447490514948541E-7</v>
      </c>
      <c r="E555" s="13">
        <f ca="1">EXP(SUMPRODUCT(LN($Y555:$AL555),AlturaTRI!$C$25:$P$25)+SUMPRODUCT(LN(1-$Y555:$AL555),1-AlturaTRI!$C$25:$P$25))</f>
        <v>1.122126089113236E-5</v>
      </c>
      <c r="F555" s="13">
        <f ca="1">EXP(SUMPRODUCT(LN($Y555:$AL555),AlturaTRI!$C$26:$P$26)+SUMPRODUCT(LN(1-$Y555:$AL555),1-AlturaTRI!$C$26:$P$26))</f>
        <v>5.8141025298027823E-8</v>
      </c>
      <c r="G555" s="13">
        <f ca="1">EXP(SUMPRODUCT(LN($Y555:$AL555),AlturaTRI!$C$27:$P$27)+SUMPRODUCT(LN(1-$Y555:$AL555),1-AlturaTRI!$C$27:$P$27))</f>
        <v>4.3176979527143142E-4</v>
      </c>
      <c r="H555" s="13">
        <f ca="1">EXP(SUMPRODUCT(LN($Y555:$AL555),AlturaTRI!$C$28:$P$28)+SUMPRODUCT(LN(1-$Y555:$AL555),1-AlturaTRI!$C$28:$P$28))</f>
        <v>3.1661656295005423E-6</v>
      </c>
      <c r="I555" s="13">
        <f ca="1">EXP(SUMPRODUCT(LN($Y555:$AL555),AlturaTRI!$C$29:$P$29)+SUMPRODUCT(LN(1-$Y555:$AL555),1-AlturaTRI!$C$29:$P$29))</f>
        <v>1.4662973433705491E-8</v>
      </c>
      <c r="J555" s="13">
        <f ca="1">EXP(SUMPRODUCT(LN($Y555:$AL555),AlturaTRI!$C$30:$P$30)+SUMPRODUCT(LN(1-$Y555:$AL555),1-AlturaTRI!$C$30:$P$30))</f>
        <v>2.3738855371250955E-6</v>
      </c>
      <c r="K555" s="13">
        <f ca="1">EXP(SUMPRODUCT(LN($Y555:$AL555),AlturaTRI!$C$31:$P$31)+SUMPRODUCT(LN(1-$Y555:$AL555),1-AlturaTRI!$C$31:$P$31))</f>
        <v>2.3504732617293291E-8</v>
      </c>
      <c r="L555" s="13">
        <f ca="1">EXP(SUMPRODUCT(LN($Y555:$AL555),AlturaTRI!$C$32:$P$32)+SUMPRODUCT(LN(1-$Y555:$AL555),1-AlturaTRI!$C$32:$P$32))</f>
        <v>7.2826266012701092E-9</v>
      </c>
      <c r="M555" s="13">
        <f ca="1">EXP(SUMPRODUCT(LN($Y555:$AL555),AlturaTRI!$C$33:$P$33)+SUMPRODUCT(LN(1-$Y555:$AL555),1-AlturaTRI!$C$33:$P$33))</f>
        <v>1.8279434432692933E-5</v>
      </c>
      <c r="N555" s="13">
        <f ca="1">EXP(SUMPRODUCT(LN($Y555:$AL555),AlturaTRI!$C$34:$P$34)+SUMPRODUCT(LN(1-$Y555:$AL555),1-AlturaTRI!$C$34:$P$34))</f>
        <v>3.5101928774970395E-6</v>
      </c>
      <c r="O555" s="13">
        <f ca="1">EXP(SUMPRODUCT(LN($Y555:$AL555),AlturaTRI!$C$35:$P$35)+SUMPRODUCT(LN(1-$Y555:$AL555),1-AlturaTRI!$C$35:$P$35))</f>
        <v>1.2884083178076117E-5</v>
      </c>
      <c r="P555" s="13">
        <f ca="1">EXP(SUMPRODUCT(LN($Y555:$AL555),AlturaTRI!$C$36:$P$36)+SUMPRODUCT(LN(1-$Y555:$AL555),1-AlturaTRI!$C$36:$P$36))</f>
        <v>5.6321291543456364E-6</v>
      </c>
      <c r="Q555" s="13">
        <f ca="1">EXP(SUMPRODUCT(LN($Y555:$AL555),AlturaTRI!$C$37:$P$37)+SUMPRODUCT(LN(1-$Y555:$AL555),1-AlturaTRI!$C$37:$P$37))</f>
        <v>4.4252049486264861E-6</v>
      </c>
      <c r="R555" s="13">
        <f ca="1">EXP(SUMPRODUCT(LN($Y555:$AL555),AlturaTRI!$C$38:$P$38)+SUMPRODUCT(LN(1-$Y555:$AL555),1-AlturaTRI!$C$38:$P$38))</f>
        <v>2.2172121167359315E-6</v>
      </c>
      <c r="S555" s="13">
        <f ca="1">EXP(SUMPRODUCT(LN($Y555:$AL555),AlturaTRI!$C$39:$P$39)+SUMPRODUCT(LN(1-$Y555:$AL555),1-AlturaTRI!$C$39:$P$39))</f>
        <v>6.7124466753607274E-4</v>
      </c>
      <c r="T555" s="13">
        <f ca="1">EXP(SUMPRODUCT(LN($Y555:$AL555),AlturaTRI!$C$40:$P$40)+SUMPRODUCT(LN(1-$Y555:$AL555),1-AlturaTRI!$C$40:$P$40))</f>
        <v>1.610881881015987E-8</v>
      </c>
      <c r="U555" s="13">
        <f ca="1">EXP(SUMPRODUCT(LN($Y555:$AL555),AlturaTRI!$C$41:$P$41)+SUMPRODUCT(LN(1-$Y555:$AL555),1-AlturaTRI!$C$41:$P$41))</f>
        <v>9.5256002972535132E-6</v>
      </c>
      <c r="V555" s="13">
        <f ca="1">EXP(SUMPRODUCT(LN($Y555:$AL555),AlturaTRI!$C$42:$P$42)+SUMPRODUCT(LN(1-$Y555:$AL555),1-AlturaTRI!$C$42:$P$42))</f>
        <v>6.8260349655150859E-6</v>
      </c>
      <c r="W555" s="13">
        <f ca="1">EXP(SUMPRODUCT(LN($Y555:$AL555),AlturaTRI!$C$43:$P$43)+SUMPRODUCT(LN(1-$Y555:$AL555),1-AlturaTRI!$C$43:$P$43))</f>
        <v>8.4494640288163412E-5</v>
      </c>
      <c r="X555">
        <f t="shared" ca="1" si="77"/>
        <v>1.1359170413471854E-3</v>
      </c>
      <c r="Y555" s="9">
        <f t="shared" si="81"/>
        <v>0.46394582556766406</v>
      </c>
      <c r="Z555" s="9">
        <f t="shared" si="81"/>
        <v>0.44521573653373908</v>
      </c>
      <c r="AA555" s="9">
        <f t="shared" si="81"/>
        <v>0.51447061942147854</v>
      </c>
      <c r="AB555" s="9">
        <f t="shared" si="81"/>
        <v>0.33697874570105935</v>
      </c>
      <c r="AC555" s="9">
        <f t="shared" si="81"/>
        <v>0.41825417126151471</v>
      </c>
      <c r="AD555" s="9">
        <f t="shared" si="81"/>
        <v>0.35523187943934953</v>
      </c>
      <c r="AE555" s="9">
        <f t="shared" si="81"/>
        <v>0.92138962254174528</v>
      </c>
      <c r="AF555" s="9">
        <f t="shared" si="81"/>
        <v>0.80705217617885072</v>
      </c>
      <c r="AG555" s="9">
        <f t="shared" si="81"/>
        <v>0.99647014142052315</v>
      </c>
      <c r="AH555" s="9">
        <f t="shared" si="81"/>
        <v>0.74451895032386395</v>
      </c>
      <c r="AI555" s="9">
        <f t="shared" si="81"/>
        <v>0.71317089306504799</v>
      </c>
      <c r="AJ555" s="9">
        <f t="shared" si="81"/>
        <v>0.53937868047848436</v>
      </c>
      <c r="AK555" s="9">
        <f t="shared" si="81"/>
        <v>0.40343841617077775</v>
      </c>
      <c r="AL555" s="9">
        <f t="shared" si="81"/>
        <v>0.61849842700058943</v>
      </c>
    </row>
    <row r="556" spans="1:38">
      <c r="A556">
        <v>550</v>
      </c>
      <c r="B556">
        <f t="shared" si="78"/>
        <v>1.48999999999996</v>
      </c>
      <c r="C556">
        <f t="shared" si="76"/>
        <v>1.7991999999999968</v>
      </c>
      <c r="D556" s="13">
        <f>EXP(SUMPRODUCT(LN($Y556:$AL556),AlturaTRI!$C$24:$P$24)+SUMPRODUCT(LN(1-$Y556:$AL556),1-AlturaTRI!$C$24:$P$24))</f>
        <v>1.2945910601664264E-7</v>
      </c>
      <c r="E556" s="13">
        <f ca="1">EXP(SUMPRODUCT(LN($Y556:$AL556),AlturaTRI!$C$25:$P$25)+SUMPRODUCT(LN(1-$Y556:$AL556),1-AlturaTRI!$C$25:$P$25))</f>
        <v>1.0811010352594674E-5</v>
      </c>
      <c r="F556" s="13">
        <f ca="1">EXP(SUMPRODUCT(LN($Y556:$AL556),AlturaTRI!$C$26:$P$26)+SUMPRODUCT(LN(1-$Y556:$AL556),1-AlturaTRI!$C$26:$P$26))</f>
        <v>5.6067931263176066E-8</v>
      </c>
      <c r="G556" s="13">
        <f ca="1">EXP(SUMPRODUCT(LN($Y556:$AL556),AlturaTRI!$C$27:$P$27)+SUMPRODUCT(LN(1-$Y556:$AL556),1-AlturaTRI!$C$27:$P$27))</f>
        <v>4.4350464866339535E-4</v>
      </c>
      <c r="H556" s="13">
        <f ca="1">EXP(SUMPRODUCT(LN($Y556:$AL556),AlturaTRI!$C$28:$P$28)+SUMPRODUCT(LN(1-$Y556:$AL556),1-AlturaTRI!$C$28:$P$28))</f>
        <v>3.2175477729826558E-6</v>
      </c>
      <c r="I556" s="13">
        <f ca="1">EXP(SUMPRODUCT(LN($Y556:$AL556),AlturaTRI!$C$29:$P$29)+SUMPRODUCT(LN(1-$Y556:$AL556),1-AlturaTRI!$C$29:$P$29))</f>
        <v>1.4080307055446938E-8</v>
      </c>
      <c r="J556" s="13">
        <f ca="1">EXP(SUMPRODUCT(LN($Y556:$AL556),AlturaTRI!$C$30:$P$30)+SUMPRODUCT(LN(1-$Y556:$AL556),1-AlturaTRI!$C$30:$P$30))</f>
        <v>2.3253695059046422E-6</v>
      </c>
      <c r="K556" s="13">
        <f ca="1">EXP(SUMPRODUCT(LN($Y556:$AL556),AlturaTRI!$C$31:$P$31)+SUMPRODUCT(LN(1-$Y556:$AL556),1-AlturaTRI!$C$31:$P$31))</f>
        <v>2.1770343646298413E-8</v>
      </c>
      <c r="L556" s="13">
        <f ca="1">EXP(SUMPRODUCT(LN($Y556:$AL556),AlturaTRI!$C$32:$P$32)+SUMPRODUCT(LN(1-$Y556:$AL556),1-AlturaTRI!$C$32:$P$32))</f>
        <v>6.6888127407570493E-9</v>
      </c>
      <c r="M556" s="13">
        <f ca="1">EXP(SUMPRODUCT(LN($Y556:$AL556),AlturaTRI!$C$33:$P$33)+SUMPRODUCT(LN(1-$Y556:$AL556),1-AlturaTRI!$C$33:$P$33))</f>
        <v>1.7325534254210818E-5</v>
      </c>
      <c r="N556" s="13">
        <f ca="1">EXP(SUMPRODUCT(LN($Y556:$AL556),AlturaTRI!$C$34:$P$34)+SUMPRODUCT(LN(1-$Y556:$AL556),1-AlturaTRI!$C$34:$P$34))</f>
        <v>3.1593035772798276E-6</v>
      </c>
      <c r="O556" s="13">
        <f ca="1">EXP(SUMPRODUCT(LN($Y556:$AL556),AlturaTRI!$C$35:$P$35)+SUMPRODUCT(LN(1-$Y556:$AL556),1-AlturaTRI!$C$35:$P$35))</f>
        <v>1.249454166188053E-5</v>
      </c>
      <c r="P556" s="13">
        <f ca="1">EXP(SUMPRODUCT(LN($Y556:$AL556),AlturaTRI!$C$36:$P$36)+SUMPRODUCT(LN(1-$Y556:$AL556),1-AlturaTRI!$C$36:$P$36))</f>
        <v>5.435038482102558E-6</v>
      </c>
      <c r="Q556" s="13">
        <f ca="1">EXP(SUMPRODUCT(LN($Y556:$AL556),AlturaTRI!$C$37:$P$37)+SUMPRODUCT(LN(1-$Y556:$AL556),1-AlturaTRI!$C$37:$P$37))</f>
        <v>4.0980384128488765E-6</v>
      </c>
      <c r="R556" s="13">
        <f ca="1">EXP(SUMPRODUCT(LN($Y556:$AL556),AlturaTRI!$C$38:$P$38)+SUMPRODUCT(LN(1-$Y556:$AL556),1-AlturaTRI!$C$38:$P$38))</f>
        <v>2.0841151936288741E-6</v>
      </c>
      <c r="S556" s="13">
        <f ca="1">EXP(SUMPRODUCT(LN($Y556:$AL556),AlturaTRI!$C$39:$P$39)+SUMPRODUCT(LN(1-$Y556:$AL556),1-AlturaTRI!$C$39:$P$39))</f>
        <v>7.0976983339812944E-4</v>
      </c>
      <c r="T556" s="13">
        <f ca="1">EXP(SUMPRODUCT(LN($Y556:$AL556),AlturaTRI!$C$40:$P$40)+SUMPRODUCT(LN(1-$Y556:$AL556),1-AlturaTRI!$C$40:$P$40))</f>
        <v>1.6223265037844202E-8</v>
      </c>
      <c r="U556" s="13">
        <f ca="1">EXP(SUMPRODUCT(LN($Y556:$AL556),AlturaTRI!$C$41:$P$41)+SUMPRODUCT(LN(1-$Y556:$AL556),1-AlturaTRI!$C$41:$P$41))</f>
        <v>9.4316144319533161E-6</v>
      </c>
      <c r="V556" s="13">
        <f ca="1">EXP(SUMPRODUCT(LN($Y556:$AL556),AlturaTRI!$C$42:$P$42)+SUMPRODUCT(LN(1-$Y556:$AL556),1-AlturaTRI!$C$42:$P$42))</f>
        <v>6.5401738864491274E-6</v>
      </c>
      <c r="W556" s="13">
        <f ca="1">EXP(SUMPRODUCT(LN($Y556:$AL556),AlturaTRI!$C$43:$P$43)+SUMPRODUCT(LN(1-$Y556:$AL556),1-AlturaTRI!$C$43:$P$43))</f>
        <v>8.2250686266379451E-5</v>
      </c>
      <c r="X556">
        <f t="shared" ca="1" si="77"/>
        <v>1.1191733032351137E-3</v>
      </c>
      <c r="Y556" s="9">
        <f t="shared" si="81"/>
        <v>0.46873197923147886</v>
      </c>
      <c r="Z556" s="9">
        <f t="shared" si="81"/>
        <v>0.45009756247385091</v>
      </c>
      <c r="AA556" s="9">
        <f t="shared" si="81"/>
        <v>0.51889871862853798</v>
      </c>
      <c r="AB556" s="9">
        <f t="shared" si="81"/>
        <v>0.34019005284507675</v>
      </c>
      <c r="AC556" s="9">
        <f t="shared" si="81"/>
        <v>0.42218710158419981</v>
      </c>
      <c r="AD556" s="9">
        <f t="shared" si="81"/>
        <v>0.35910338139837267</v>
      </c>
      <c r="AE556" s="9">
        <f t="shared" si="81"/>
        <v>0.92301762819681621</v>
      </c>
      <c r="AF556" s="9">
        <f t="shared" si="81"/>
        <v>0.80992241523483843</v>
      </c>
      <c r="AG556" s="9">
        <f t="shared" si="81"/>
        <v>0.9965523962134708</v>
      </c>
      <c r="AH556" s="9">
        <f t="shared" si="81"/>
        <v>0.74886431045540824</v>
      </c>
      <c r="AI556" s="9">
        <f t="shared" si="81"/>
        <v>0.71729197661287503</v>
      </c>
      <c r="AJ556" s="9">
        <f t="shared" si="81"/>
        <v>0.5458000366894773</v>
      </c>
      <c r="AK556" s="9">
        <f t="shared" si="81"/>
        <v>0.40716984802496581</v>
      </c>
      <c r="AL556" s="9">
        <f t="shared" si="81"/>
        <v>0.62415309210500369</v>
      </c>
    </row>
    <row r="557" spans="1:38">
      <c r="A557">
        <v>551</v>
      </c>
      <c r="B557">
        <f t="shared" si="78"/>
        <v>1.49999999999996</v>
      </c>
      <c r="C557">
        <f t="shared" si="76"/>
        <v>1.7999999999999967</v>
      </c>
      <c r="D557" s="13">
        <f>EXP(SUMPRODUCT(LN($Y557:$AL557),AlturaTRI!$C$24:$P$24)+SUMPRODUCT(LN(1-$Y557:$AL557),1-AlturaTRI!$C$24:$P$24))</f>
        <v>1.1587928667717523E-7</v>
      </c>
      <c r="E557" s="13">
        <f ca="1">EXP(SUMPRODUCT(LN($Y557:$AL557),AlturaTRI!$C$25:$P$25)+SUMPRODUCT(LN(1-$Y557:$AL557),1-AlturaTRI!$C$25:$P$25))</f>
        <v>1.040456506904259E-5</v>
      </c>
      <c r="F557" s="13">
        <f ca="1">EXP(SUMPRODUCT(LN($Y557:$AL557),AlturaTRI!$C$26:$P$26)+SUMPRODUCT(LN(1-$Y557:$AL557),1-AlturaTRI!$C$26:$P$26))</f>
        <v>5.4010649785371712E-8</v>
      </c>
      <c r="G557" s="13">
        <f ca="1">EXP(SUMPRODUCT(LN($Y557:$AL557),AlturaTRI!$C$27:$P$27)+SUMPRODUCT(LN(1-$Y557:$AL557),1-AlturaTRI!$C$27:$P$27))</f>
        <v>4.5506886068385891E-4</v>
      </c>
      <c r="H557" s="13">
        <f ca="1">EXP(SUMPRODUCT(LN($Y557:$AL557),AlturaTRI!$C$28:$P$28)+SUMPRODUCT(LN(1-$Y557:$AL557),1-AlturaTRI!$C$28:$P$28))</f>
        <v>3.2662498402745845E-6</v>
      </c>
      <c r="I557" s="13">
        <f ca="1">EXP(SUMPRODUCT(LN($Y557:$AL557),AlturaTRI!$C$29:$P$29)+SUMPRODUCT(LN(1-$Y557:$AL557),1-AlturaTRI!$C$29:$P$29))</f>
        <v>1.35062637895628E-8</v>
      </c>
      <c r="J557" s="13">
        <f ca="1">EXP(SUMPRODUCT(LN($Y557:$AL557),AlturaTRI!$C$30:$P$30)+SUMPRODUCT(LN(1-$Y557:$AL557),1-AlturaTRI!$C$30:$P$30))</f>
        <v>2.2753970739481379E-6</v>
      </c>
      <c r="K557" s="13">
        <f ca="1">EXP(SUMPRODUCT(LN($Y557:$AL557),AlturaTRI!$C$31:$P$31)+SUMPRODUCT(LN(1-$Y557:$AL557),1-AlturaTRI!$C$31:$P$31))</f>
        <v>2.0142263709633497E-8</v>
      </c>
      <c r="L557" s="13">
        <f ca="1">EXP(SUMPRODUCT(LN($Y557:$AL557),AlturaTRI!$C$32:$P$32)+SUMPRODUCT(LN(1-$Y557:$AL557),1-AlturaTRI!$C$32:$P$32))</f>
        <v>6.1368153496388907E-9</v>
      </c>
      <c r="M557" s="13">
        <f ca="1">EXP(SUMPRODUCT(LN($Y557:$AL557),AlturaTRI!$C$33:$P$33)+SUMPRODUCT(LN(1-$Y557:$AL557),1-AlturaTRI!$C$33:$P$33))</f>
        <v>1.6403765051430707E-5</v>
      </c>
      <c r="N557" s="13">
        <f ca="1">EXP(SUMPRODUCT(LN($Y557:$AL557),AlturaTRI!$C$34:$P$34)+SUMPRODUCT(LN(1-$Y557:$AL557),1-AlturaTRI!$C$34:$P$34))</f>
        <v>2.8404343867585561E-6</v>
      </c>
      <c r="O557" s="13">
        <f ca="1">EXP(SUMPRODUCT(LN($Y557:$AL557),AlturaTRI!$C$35:$P$35)+SUMPRODUCT(LN(1-$Y557:$AL557),1-AlturaTRI!$C$35:$P$35))</f>
        <v>1.2103756077392661E-5</v>
      </c>
      <c r="P557" s="13">
        <f ca="1">EXP(SUMPRODUCT(LN($Y557:$AL557),AlturaTRI!$C$36:$P$36)+SUMPRODUCT(LN(1-$Y557:$AL557),1-AlturaTRI!$C$36:$P$36))</f>
        <v>5.2392082980120787E-6</v>
      </c>
      <c r="Q557" s="13">
        <f ca="1">EXP(SUMPRODUCT(LN($Y557:$AL557),AlturaTRI!$C$37:$P$37)+SUMPRODUCT(LN(1-$Y557:$AL557),1-AlturaTRI!$C$37:$P$37))</f>
        <v>3.7909816679303906E-6</v>
      </c>
      <c r="R557" s="13">
        <f ca="1">EXP(SUMPRODUCT(LN($Y557:$AL557),AlturaTRI!$C$38:$P$38)+SUMPRODUCT(LN(1-$Y557:$AL557),1-AlturaTRI!$C$38:$P$38))</f>
        <v>1.9569026436806242E-6</v>
      </c>
      <c r="S557" s="13">
        <f ca="1">EXP(SUMPRODUCT(LN($Y557:$AL557),AlturaTRI!$C$39:$P$39)+SUMPRODUCT(LN(1-$Y557:$AL557),1-AlturaTRI!$C$39:$P$39))</f>
        <v>7.4969954849146139E-4</v>
      </c>
      <c r="T557" s="13">
        <f ca="1">EXP(SUMPRODUCT(LN($Y557:$AL557),AlturaTRI!$C$40:$P$40)+SUMPRODUCT(LN(1-$Y557:$AL557),1-AlturaTRI!$C$40:$P$40))</f>
        <v>1.6320965761460113E-8</v>
      </c>
      <c r="U557" s="13">
        <f ca="1">EXP(SUMPRODUCT(LN($Y557:$AL557),AlturaTRI!$C$41:$P$41)+SUMPRODUCT(LN(1-$Y557:$AL557),1-AlturaTRI!$C$41:$P$41))</f>
        <v>9.3285199855246578E-6</v>
      </c>
      <c r="V557" s="13">
        <f ca="1">EXP(SUMPRODUCT(LN($Y557:$AL557),AlturaTRI!$C$42:$P$42)+SUMPRODUCT(LN(1-$Y557:$AL557),1-AlturaTRI!$C$42:$P$42))</f>
        <v>6.259549898184352E-6</v>
      </c>
      <c r="W557" s="13">
        <f ca="1">EXP(SUMPRODUCT(LN($Y557:$AL557),AlturaTRI!$C$43:$P$43)+SUMPRODUCT(LN(1-$Y557:$AL557),1-AlturaTRI!$C$43:$P$43))</f>
        <v>7.9980280487019275E-5</v>
      </c>
      <c r="X557">
        <f t="shared" ca="1" si="77"/>
        <v>1.1025661104292466E-3</v>
      </c>
      <c r="Y557" s="9">
        <f t="shared" ref="Y557:AL566" si="82">1/(1+EXP(-1.7*Y$2*($B557-Y$3)))</f>
        <v>0.4735238924341067</v>
      </c>
      <c r="Z557" s="9">
        <f t="shared" si="82"/>
        <v>0.45498901738309955</v>
      </c>
      <c r="AA557" s="9">
        <f t="shared" si="82"/>
        <v>0.52332385104525814</v>
      </c>
      <c r="AB557" s="9">
        <f t="shared" si="82"/>
        <v>0.34341611187311316</v>
      </c>
      <c r="AC557" s="9">
        <f t="shared" si="82"/>
        <v>0.426129924563313</v>
      </c>
      <c r="AD557" s="9">
        <f t="shared" si="82"/>
        <v>0.36299332270806789</v>
      </c>
      <c r="AE557" s="9">
        <f t="shared" si="82"/>
        <v>0.92461467668630271</v>
      </c>
      <c r="AF557" s="9">
        <f t="shared" si="82"/>
        <v>0.81275986329169736</v>
      </c>
      <c r="AG557" s="9">
        <f t="shared" si="82"/>
        <v>0.99663274073501995</v>
      </c>
      <c r="AH557" s="9">
        <f t="shared" si="82"/>
        <v>0.75316026607571529</v>
      </c>
      <c r="AI557" s="9">
        <f t="shared" si="82"/>
        <v>0.72137698206232448</v>
      </c>
      <c r="AJ557" s="9">
        <f t="shared" si="82"/>
        <v>0.55220619304485041</v>
      </c>
      <c r="AK557" s="9">
        <f t="shared" si="82"/>
        <v>0.41091202008064642</v>
      </c>
      <c r="AL557" s="9">
        <f t="shared" si="82"/>
        <v>0.62977411321645049</v>
      </c>
    </row>
    <row r="558" spans="1:38">
      <c r="A558">
        <v>552</v>
      </c>
      <c r="B558">
        <f t="shared" si="78"/>
        <v>1.50999999999996</v>
      </c>
      <c r="C558">
        <f t="shared" si="76"/>
        <v>1.8007999999999968</v>
      </c>
      <c r="D558" s="13">
        <f>EXP(SUMPRODUCT(LN($Y558:$AL558),AlturaTRI!$C$24:$P$24)+SUMPRODUCT(LN(1-$Y558:$AL558),1-AlturaTRI!$C$24:$P$24))</f>
        <v>1.036128274312959E-7</v>
      </c>
      <c r="E558" s="13">
        <f ca="1">EXP(SUMPRODUCT(LN($Y558:$AL558),AlturaTRI!$C$25:$P$25)+SUMPRODUCT(LN(1-$Y558:$AL558),1-AlturaTRI!$C$25:$P$25))</f>
        <v>1.0002673207091163E-5</v>
      </c>
      <c r="F558" s="13">
        <f ca="1">EXP(SUMPRODUCT(LN($Y558:$AL558),AlturaTRI!$C$26:$P$26)+SUMPRODUCT(LN(1-$Y558:$AL558),1-AlturaTRI!$C$26:$P$26))</f>
        <v>5.1973118303333453E-8</v>
      </c>
      <c r="G558" s="13">
        <f ca="1">EXP(SUMPRODUCT(LN($Y558:$AL558),AlturaTRI!$C$27:$P$27)+SUMPRODUCT(LN(1-$Y558:$AL558),1-AlturaTRI!$C$27:$P$27))</f>
        <v>4.6643439040767749E-4</v>
      </c>
      <c r="H558" s="13">
        <f ca="1">EXP(SUMPRODUCT(LN($Y558:$AL558),AlturaTRI!$C$28:$P$28)+SUMPRODUCT(LN(1-$Y558:$AL558),1-AlturaTRI!$C$28:$P$28))</f>
        <v>3.3121370714905836E-6</v>
      </c>
      <c r="I558" s="13">
        <f ca="1">EXP(SUMPRODUCT(LN($Y558:$AL558),AlturaTRI!$C$29:$P$29)+SUMPRODUCT(LN(1-$Y558:$AL558),1-AlturaTRI!$C$29:$P$29))</f>
        <v>1.2941744809256585E-8</v>
      </c>
      <c r="J558" s="13">
        <f ca="1">EXP(SUMPRODUCT(LN($Y558:$AL558),AlturaTRI!$C$30:$P$30)+SUMPRODUCT(LN(1-$Y558:$AL558),1-AlturaTRI!$C$30:$P$30))</f>
        <v>2.2241133659372997E-6</v>
      </c>
      <c r="K558" s="13">
        <f ca="1">EXP(SUMPRODUCT(LN($Y558:$AL558),AlturaTRI!$C$31:$P$31)+SUMPRODUCT(LN(1-$Y558:$AL558),1-AlturaTRI!$C$31:$P$31))</f>
        <v>1.8615974406996655E-8</v>
      </c>
      <c r="L558" s="13">
        <f ca="1">EXP(SUMPRODUCT(LN($Y558:$AL558),AlturaTRI!$C$32:$P$32)+SUMPRODUCT(LN(1-$Y558:$AL558),1-AlturaTRI!$C$32:$P$32))</f>
        <v>5.6243401328174541E-9</v>
      </c>
      <c r="M558" s="13">
        <f ca="1">EXP(SUMPRODUCT(LN($Y558:$AL558),AlturaTRI!$C$33:$P$33)+SUMPRODUCT(LN(1-$Y558:$AL558),1-AlturaTRI!$C$33:$P$33))</f>
        <v>1.5514398684571611E-5</v>
      </c>
      <c r="N558" s="13">
        <f ca="1">EXP(SUMPRODUCT(LN($Y558:$AL558),AlturaTRI!$C$34:$P$34)+SUMPRODUCT(LN(1-$Y558:$AL558),1-AlturaTRI!$C$34:$P$34))</f>
        <v>2.551012969085152E-6</v>
      </c>
      <c r="O558" s="13">
        <f ca="1">EXP(SUMPRODUCT(LN($Y558:$AL558),AlturaTRI!$C$35:$P$35)+SUMPRODUCT(LN(1-$Y558:$AL558),1-AlturaTRI!$C$35:$P$35))</f>
        <v>1.1712632011946639E-5</v>
      </c>
      <c r="P558" s="13">
        <f ca="1">EXP(SUMPRODUCT(LN($Y558:$AL558),AlturaTRI!$C$36:$P$36)+SUMPRODUCT(LN(1-$Y558:$AL558),1-AlturaTRI!$C$36:$P$36))</f>
        <v>5.0450236865701825E-6</v>
      </c>
      <c r="Q558" s="13">
        <f ca="1">EXP(SUMPRODUCT(LN($Y558:$AL558),AlturaTRI!$C$37:$P$37)+SUMPRODUCT(LN(1-$Y558:$AL558),1-AlturaTRI!$C$37:$P$37))</f>
        <v>3.5031751069229088E-6</v>
      </c>
      <c r="R558" s="13">
        <f ca="1">EXP(SUMPRODUCT(LN($Y558:$AL558),AlturaTRI!$C$38:$P$38)+SUMPRODUCT(LN(1-$Y558:$AL558),1-AlturaTRI!$C$38:$P$38))</f>
        <v>1.8354866185728564E-6</v>
      </c>
      <c r="S558" s="13">
        <f ca="1">EXP(SUMPRODUCT(LN($Y558:$AL558),AlturaTRI!$C$39:$P$39)+SUMPRODUCT(LN(1-$Y558:$AL558),1-AlturaTRI!$C$39:$P$39))</f>
        <v>7.9102728514536221E-4</v>
      </c>
      <c r="T558" s="13">
        <f ca="1">EXP(SUMPRODUCT(LN($Y558:$AL558),AlturaTRI!$C$40:$P$40)+SUMPRODUCT(LN(1-$Y558:$AL558),1-AlturaTRI!$C$40:$P$40))</f>
        <v>1.6401665352349301E-8</v>
      </c>
      <c r="U558" s="13">
        <f ca="1">EXP(SUMPRODUCT(LN($Y558:$AL558),AlturaTRI!$C$41:$P$41)+SUMPRODUCT(LN(1-$Y558:$AL558),1-AlturaTRI!$C$41:$P$41))</f>
        <v>9.2166682761059713E-6</v>
      </c>
      <c r="V558" s="13">
        <f ca="1">EXP(SUMPRODUCT(LN($Y558:$AL558),AlturaTRI!$C$42:$P$42)+SUMPRODUCT(LN(1-$Y558:$AL558),1-AlturaTRI!$C$42:$P$42))</f>
        <v>5.984548883320084E-6</v>
      </c>
      <c r="W558" s="13">
        <f ca="1">EXP(SUMPRODUCT(LN($Y558:$AL558),AlturaTRI!$C$43:$P$43)+SUMPRODUCT(LN(1-$Y558:$AL558),1-AlturaTRI!$C$43:$P$43))</f>
        <v>7.768923016093623E-5</v>
      </c>
      <c r="X558">
        <f t="shared" ca="1" si="77"/>
        <v>1.0860967333912472E-3</v>
      </c>
      <c r="Y558" s="9">
        <f t="shared" si="82"/>
        <v>0.47832068792833787</v>
      </c>
      <c r="Z558" s="9">
        <f t="shared" si="82"/>
        <v>0.45988917371596644</v>
      </c>
      <c r="AA558" s="9">
        <f t="shared" si="82"/>
        <v>0.52774532473822022</v>
      </c>
      <c r="AB558" s="9">
        <f t="shared" si="82"/>
        <v>0.34665669071611732</v>
      </c>
      <c r="AC558" s="9">
        <f t="shared" si="82"/>
        <v>0.43008216195502053</v>
      </c>
      <c r="AD558" s="9">
        <f t="shared" si="82"/>
        <v>0.36690127850063514</v>
      </c>
      <c r="AE558" s="9">
        <f t="shared" si="82"/>
        <v>0.92618124311463179</v>
      </c>
      <c r="AF558" s="9">
        <f t="shared" si="82"/>
        <v>0.81556459989710905</v>
      </c>
      <c r="AG558" s="9">
        <f t="shared" si="82"/>
        <v>0.99671121905058391</v>
      </c>
      <c r="AH558" s="9">
        <f t="shared" si="82"/>
        <v>0.75740654062766222</v>
      </c>
      <c r="AI558" s="9">
        <f t="shared" si="82"/>
        <v>0.72542555594116431</v>
      </c>
      <c r="AJ558" s="9">
        <f t="shared" si="82"/>
        <v>0.55859506737857467</v>
      </c>
      <c r="AK558" s="9">
        <f t="shared" si="82"/>
        <v>0.41466452844620427</v>
      </c>
      <c r="AL558" s="9">
        <f t="shared" si="82"/>
        <v>0.6353601810507824</v>
      </c>
    </row>
    <row r="559" spans="1:38">
      <c r="A559">
        <v>553</v>
      </c>
      <c r="B559">
        <f t="shared" si="78"/>
        <v>1.51999999999996</v>
      </c>
      <c r="C559">
        <f t="shared" si="76"/>
        <v>1.8015999999999968</v>
      </c>
      <c r="D559" s="13">
        <f>EXP(SUMPRODUCT(LN($Y559:$AL559),AlturaTRI!$C$24:$P$24)+SUMPRODUCT(LN(1-$Y559:$AL559),1-AlturaTRI!$C$24:$P$24))</f>
        <v>9.2545921903705902E-8</v>
      </c>
      <c r="E559" s="13">
        <f ca="1">EXP(SUMPRODUCT(LN($Y559:$AL559),AlturaTRI!$C$25:$P$25)+SUMPRODUCT(LN(1-$Y559:$AL559),1-AlturaTRI!$C$25:$P$25))</f>
        <v>9.6060375337994607E-6</v>
      </c>
      <c r="F559" s="13">
        <f ca="1">EXP(SUMPRODUCT(LN($Y559:$AL559),AlturaTRI!$C$26:$P$26)+SUMPRODUCT(LN(1-$Y559:$AL559),1-AlturaTRI!$C$26:$P$26))</f>
        <v>4.9959052826414823E-8</v>
      </c>
      <c r="G559" s="13">
        <f ca="1">EXP(SUMPRODUCT(LN($Y559:$AL559),AlturaTRI!$C$27:$P$27)+SUMPRODUCT(LN(1-$Y559:$AL559),1-AlturaTRI!$C$27:$P$27))</f>
        <v>4.7757332106119376E-4</v>
      </c>
      <c r="H559" s="13">
        <f ca="1">EXP(SUMPRODUCT(LN($Y559:$AL559),AlturaTRI!$C$28:$P$28)+SUMPRODUCT(LN(1-$Y559:$AL559),1-AlturaTRI!$C$28:$P$28))</f>
        <v>3.3550828627684924E-6</v>
      </c>
      <c r="I559" s="13">
        <f ca="1">EXP(SUMPRODUCT(LN($Y559:$AL559),AlturaTRI!$C$29:$P$29)+SUMPRODUCT(LN(1-$Y559:$AL559),1-AlturaTRI!$C$29:$P$29))</f>
        <v>1.2387580374140612E-8</v>
      </c>
      <c r="J559" s="13">
        <f ca="1">EXP(SUMPRODUCT(LN($Y559:$AL559),AlturaTRI!$C$30:$P$30)+SUMPRODUCT(LN(1-$Y559:$AL559),1-AlturaTRI!$C$30:$P$30))</f>
        <v>2.1716643088279391E-6</v>
      </c>
      <c r="K559" s="13">
        <f ca="1">EXP(SUMPRODUCT(LN($Y559:$AL559),AlturaTRI!$C$31:$P$31)+SUMPRODUCT(LN(1-$Y559:$AL559),1-AlturaTRI!$C$31:$P$31))</f>
        <v>1.7186969958123813E-8</v>
      </c>
      <c r="L559" s="13">
        <f ca="1">EXP(SUMPRODUCT(LN($Y559:$AL559),AlturaTRI!$C$32:$P$32)+SUMPRODUCT(LN(1-$Y559:$AL559),1-AlturaTRI!$C$32:$P$32))</f>
        <v>5.1491571519159529E-9</v>
      </c>
      <c r="M559" s="13">
        <f ca="1">EXP(SUMPRODUCT(LN($Y559:$AL559),AlturaTRI!$C$33:$P$33)+SUMPRODUCT(LN(1-$Y559:$AL559),1-AlturaTRI!$C$33:$P$33))</f>
        <v>1.4657584412330061E-5</v>
      </c>
      <c r="N559" s="13">
        <f ca="1">EXP(SUMPRODUCT(LN($Y559:$AL559),AlturaTRI!$C$34:$P$34)+SUMPRODUCT(LN(1-$Y559:$AL559),1-AlturaTRI!$C$34:$P$34))</f>
        <v>2.288635448546317E-6</v>
      </c>
      <c r="O559" s="13">
        <f ca="1">EXP(SUMPRODUCT(LN($Y559:$AL559),AlturaTRI!$C$35:$P$35)+SUMPRODUCT(LN(1-$Y559:$AL559),1-AlturaTRI!$C$35:$P$35))</f>
        <v>1.1322045183769296E-5</v>
      </c>
      <c r="P559" s="13">
        <f ca="1">EXP(SUMPRODUCT(LN($Y559:$AL559),AlturaTRI!$C$36:$P$36)+SUMPRODUCT(LN(1-$Y559:$AL559),1-AlturaTRI!$C$36:$P$36))</f>
        <v>4.8528492774759888E-6</v>
      </c>
      <c r="Q559" s="13">
        <f ca="1">EXP(SUMPRODUCT(LN($Y559:$AL559),AlturaTRI!$C$37:$P$37)+SUMPRODUCT(LN(1-$Y559:$AL559),1-AlturaTRI!$C$37:$P$37))</f>
        <v>3.2337620275273461E-6</v>
      </c>
      <c r="R559" s="13">
        <f ca="1">EXP(SUMPRODUCT(LN($Y559:$AL559),AlturaTRI!$C$38:$P$38)+SUMPRODUCT(LN(1-$Y559:$AL559),1-AlturaTRI!$C$38:$P$38))</f>
        <v>1.7197656664640478E-6</v>
      </c>
      <c r="S559" s="13">
        <f ca="1">EXP(SUMPRODUCT(LN($Y559:$AL559),AlturaTRI!$C$39:$P$39)+SUMPRODUCT(LN(1-$Y559:$AL559),1-AlturaTRI!$C$39:$P$39))</f>
        <v>8.3374209211672294E-4</v>
      </c>
      <c r="T559" s="13">
        <f ca="1">EXP(SUMPRODUCT(LN($Y559:$AL559),AlturaTRI!$C$40:$P$40)+SUMPRODUCT(LN(1-$Y559:$AL559),1-AlturaTRI!$C$40:$P$40))</f>
        <v>1.6465165051167108E-8</v>
      </c>
      <c r="U559" s="13">
        <f ca="1">EXP(SUMPRODUCT(LN($Y559:$AL559),AlturaTRI!$C$41:$P$41)+SUMPRODUCT(LN(1-$Y559:$AL559),1-AlturaTRI!$C$41:$P$41))</f>
        <v>9.0964349096509653E-6</v>
      </c>
      <c r="V559" s="13">
        <f ca="1">EXP(SUMPRODUCT(LN($Y559:$AL559),AlturaTRI!$C$42:$P$42)+SUMPRODUCT(LN(1-$Y559:$AL559),1-AlturaTRI!$C$42:$P$42))</f>
        <v>5.7155204207488107E-6</v>
      </c>
      <c r="W559" s="13">
        <f ca="1">EXP(SUMPRODUCT(LN($Y559:$AL559),AlturaTRI!$C$43:$P$43)+SUMPRODUCT(LN(1-$Y559:$AL559),1-AlturaTRI!$C$43:$P$43))</f>
        <v>7.5383233477215148E-5</v>
      </c>
      <c r="X559">
        <f t="shared" ca="1" si="77"/>
        <v>1.0697663826347333E-3</v>
      </c>
      <c r="Y559" s="9">
        <f t="shared" si="82"/>
        <v>0.48312148487127055</v>
      </c>
      <c r="Z559" s="9">
        <f t="shared" si="82"/>
        <v>0.4647970972268195</v>
      </c>
      <c r="AA559" s="9">
        <f t="shared" si="82"/>
        <v>0.53216245006695295</v>
      </c>
      <c r="AB559" s="9">
        <f t="shared" si="82"/>
        <v>0.34991155221253006</v>
      </c>
      <c r="AC559" s="9">
        <f t="shared" si="82"/>
        <v>0.4340433307701726</v>
      </c>
      <c r="AD559" s="9">
        <f t="shared" si="82"/>
        <v>0.37082681481900365</v>
      </c>
      <c r="AE559" s="9">
        <f t="shared" si="82"/>
        <v>0.92771780002061899</v>
      </c>
      <c r="AF559" s="9">
        <f t="shared" si="82"/>
        <v>0.81833671388593554</v>
      </c>
      <c r="AG559" s="9">
        <f t="shared" si="82"/>
        <v>0.99678787422284287</v>
      </c>
      <c r="AH559" s="9">
        <f t="shared" si="82"/>
        <v>0.76160288982860036</v>
      </c>
      <c r="AI559" s="9">
        <f t="shared" si="82"/>
        <v>0.72943736583378949</v>
      </c>
      <c r="AJ559" s="9">
        <f t="shared" si="82"/>
        <v>0.5649646002766946</v>
      </c>
      <c r="AK559" s="9">
        <f t="shared" si="82"/>
        <v>0.41842696451203104</v>
      </c>
      <c r="AL559" s="9">
        <f t="shared" si="82"/>
        <v>0.64091002261450825</v>
      </c>
    </row>
    <row r="560" spans="1:38">
      <c r="A560">
        <v>554</v>
      </c>
      <c r="B560">
        <f t="shared" si="78"/>
        <v>1.5299999999999601</v>
      </c>
      <c r="C560">
        <f t="shared" si="76"/>
        <v>1.8023999999999967</v>
      </c>
      <c r="D560" s="13">
        <f>EXP(SUMPRODUCT(LN($Y560:$AL560),AlturaTRI!$C$24:$P$24)+SUMPRODUCT(LN(1-$Y560:$AL560),1-AlturaTRI!$C$24:$P$24))</f>
        <v>8.2573122839087487E-8</v>
      </c>
      <c r="E560" s="13">
        <f ca="1">EXP(SUMPRODUCT(LN($Y560:$AL560),AlturaTRI!$C$25:$P$25)+SUMPRODUCT(LN(1-$Y560:$AL560),1-AlturaTRI!$C$25:$P$25))</f>
        <v>9.2153140583710492E-6</v>
      </c>
      <c r="F560" s="13">
        <f ca="1">EXP(SUMPRODUCT(LN($Y560:$AL560),AlturaTRI!$C$26:$P$26)+SUMPRODUCT(LN(1-$Y560:$AL560),1-AlturaTRI!$C$26:$P$26))</f>
        <v>4.7971939790636949E-8</v>
      </c>
      <c r="G560" s="13">
        <f ca="1">EXP(SUMPRODUCT(LN($Y560:$AL560),AlturaTRI!$C$27:$P$27)+SUMPRODUCT(LN(1-$Y560:$AL560),1-AlturaTRI!$C$27:$P$27))</f>
        <v>4.8845798549492338E-4</v>
      </c>
      <c r="H560" s="13">
        <f ca="1">EXP(SUMPRODUCT(LN($Y560:$AL560),AlturaTRI!$C$28:$P$28)+SUMPRODUCT(LN(1-$Y560:$AL560),1-AlturaTRI!$C$28:$P$28))</f>
        <v>3.3949693854846671E-6</v>
      </c>
      <c r="I560" s="13">
        <f ca="1">EXP(SUMPRODUCT(LN($Y560:$AL560),AlturaTRI!$C$29:$P$29)+SUMPRODUCT(LN(1-$Y560:$AL560),1-AlturaTRI!$C$29:$P$29))</f>
        <v>1.1844529152916191E-8</v>
      </c>
      <c r="J560" s="13">
        <f ca="1">EXP(SUMPRODUCT(LN($Y560:$AL560),AlturaTRI!$C$30:$P$30)+SUMPRODUCT(LN(1-$Y560:$AL560),1-AlturaTRI!$C$30:$P$30))</f>
        <v>2.1181959342393099E-6</v>
      </c>
      <c r="K560" s="13">
        <f ca="1">EXP(SUMPRODUCT(LN($Y560:$AL560),AlturaTRI!$C$31:$P$31)+SUMPRODUCT(LN(1-$Y560:$AL560),1-AlturaTRI!$C$31:$P$31))</f>
        <v>1.5850775866514952E-8</v>
      </c>
      <c r="L560" s="13">
        <f ca="1">EXP(SUMPRODUCT(LN($Y560:$AL560),AlturaTRI!$C$32:$P$32)+SUMPRODUCT(LN(1-$Y560:$AL560),1-AlturaTRI!$C$32:$P$32))</f>
        <v>4.709105053196382E-9</v>
      </c>
      <c r="M560" s="13">
        <f ca="1">EXP(SUMPRODUCT(LN($Y560:$AL560),AlturaTRI!$C$33:$P$33)+SUMPRODUCT(LN(1-$Y560:$AL560),1-AlturaTRI!$C$33:$P$33))</f>
        <v>1.383335501813396E-5</v>
      </c>
      <c r="N560" s="13">
        <f ca="1">EXP(SUMPRODUCT(LN($Y560:$AL560),AlturaTRI!$C$34:$P$34)+SUMPRODUCT(LN(1-$Y560:$AL560),1-AlturaTRI!$C$34:$P$34))</f>
        <v>2.051059394491407E-6</v>
      </c>
      <c r="O560" s="13">
        <f ca="1">EXP(SUMPRODUCT(LN($Y560:$AL560),AlturaTRI!$C$35:$P$35)+SUMPRODUCT(LN(1-$Y560:$AL560),1-AlturaTRI!$C$35:$P$35))</f>
        <v>1.0932838459801011E-5</v>
      </c>
      <c r="P560" s="13">
        <f ca="1">EXP(SUMPRODUCT(LN($Y560:$AL560),AlturaTRI!$C$36:$P$36)+SUMPRODUCT(LN(1-$Y560:$AL560),1-AlturaTRI!$C$36:$P$36))</f>
        <v>4.6630283819544134E-6</v>
      </c>
      <c r="Q560" s="13">
        <f ca="1">EXP(SUMPRODUCT(LN($Y560:$AL560),AlturaTRI!$C$37:$P$37)+SUMPRODUCT(LN(1-$Y560:$AL560),1-AlturaTRI!$C$37:$P$37))</f>
        <v>2.9818921411180374E-6</v>
      </c>
      <c r="R560" s="13">
        <f ca="1">EXP(SUMPRODUCT(LN($Y560:$AL560),AlturaTRI!$C$38:$P$38)+SUMPRODUCT(LN(1-$Y560:$AL560),1-AlturaTRI!$C$38:$P$38))</f>
        <v>1.6096260376314028E-6</v>
      </c>
      <c r="S560" s="13">
        <f ca="1">EXP(SUMPRODUCT(LN($Y560:$AL560),AlturaTRI!$C$39:$P$39)+SUMPRODUCT(LN(1-$Y560:$AL560),1-AlturaTRI!$C$39:$P$39))</f>
        <v>8.7782845401300014E-4</v>
      </c>
      <c r="T560" s="13">
        <f ca="1">EXP(SUMPRODUCT(LN($Y560:$AL560),AlturaTRI!$C$40:$P$40)+SUMPRODUCT(LN(1-$Y560:$AL560),1-AlturaTRI!$C$40:$P$40))</f>
        <v>1.651132374907609E-8</v>
      </c>
      <c r="U560" s="13">
        <f ca="1">EXP(SUMPRODUCT(LN($Y560:$AL560),AlturaTRI!$C$41:$P$41)+SUMPRODUCT(LN(1-$Y560:$AL560),1-AlturaTRI!$C$41:$P$41))</f>
        <v>8.968217620982476E-6</v>
      </c>
      <c r="V560" s="13">
        <f ca="1">EXP(SUMPRODUCT(LN($Y560:$AL560),AlturaTRI!$C$42:$P$42)+SUMPRODUCT(LN(1-$Y560:$AL560),1-AlturaTRI!$C$42:$P$42))</f>
        <v>5.4527778587943277E-6</v>
      </c>
      <c r="W560" s="13">
        <f ca="1">EXP(SUMPRODUCT(LN($Y560:$AL560),AlturaTRI!$C$43:$P$43)+SUMPRODUCT(LN(1-$Y560:$AL560),1-AlturaTRI!$C$43:$P$43))</f>
        <v>7.3067856758530383E-5</v>
      </c>
      <c r="X560">
        <f t="shared" ca="1" si="77"/>
        <v>1.0535762091401692E-3</v>
      </c>
      <c r="Y560" s="9">
        <f t="shared" si="82"/>
        <v>0.48792539946893043</v>
      </c>
      <c r="Z560" s="9">
        <f t="shared" si="82"/>
        <v>0.46971184767413671</v>
      </c>
      <c r="AA560" s="9">
        <f t="shared" si="82"/>
        <v>0.53657454011243322</v>
      </c>
      <c r="AB560" s="9">
        <f t="shared" si="82"/>
        <v>0.35318045415607652</v>
      </c>
      <c r="AC560" s="9">
        <f t="shared" si="82"/>
        <v>0.43801294350188769</v>
      </c>
      <c r="AD560" s="9">
        <f t="shared" si="82"/>
        <v>0.37476948877248989</v>
      </c>
      <c r="AE560" s="9">
        <f t="shared" si="82"/>
        <v>0.92922481717006311</v>
      </c>
      <c r="AF560" s="9">
        <f t="shared" si="82"/>
        <v>0.82107630311796931</v>
      </c>
      <c r="AG560" s="9">
        <f t="shared" si="82"/>
        <v>0.99686274833392485</v>
      </c>
      <c r="AH560" s="9">
        <f t="shared" si="82"/>
        <v>0.76574910114377692</v>
      </c>
      <c r="AI560" s="9">
        <f t="shared" si="82"/>
        <v>0.73341210024675363</v>
      </c>
      <c r="AJ560" s="9">
        <f t="shared" si="82"/>
        <v>0.5713127576786895</v>
      </c>
      <c r="AK560" s="9">
        <f t="shared" si="82"/>
        <v>0.42219891511835261</v>
      </c>
      <c r="AL560" s="9">
        <f t="shared" si="82"/>
        <v>0.64642240215484348</v>
      </c>
    </row>
    <row r="561" spans="1:38">
      <c r="A561">
        <v>555</v>
      </c>
      <c r="B561">
        <f t="shared" si="78"/>
        <v>1.5399999999999601</v>
      </c>
      <c r="C561">
        <f t="shared" si="76"/>
        <v>1.8031999999999968</v>
      </c>
      <c r="D561" s="13">
        <f>EXP(SUMPRODUCT(LN($Y561:$AL561),AlturaTRI!$C$24:$P$24)+SUMPRODUCT(LN(1-$Y561:$AL561),1-AlturaTRI!$C$24:$P$24))</f>
        <v>7.3596892083956317E-8</v>
      </c>
      <c r="E561" s="13">
        <f ca="1">EXP(SUMPRODUCT(LN($Y561:$AL561),AlturaTRI!$C$25:$P$25)+SUMPRODUCT(LN(1-$Y561:$AL561),1-AlturaTRI!$C$25:$P$25))</f>
        <v>8.8311110070808017E-6</v>
      </c>
      <c r="F561" s="13">
        <f ca="1">EXP(SUMPRODUCT(LN($Y561:$AL561),AlturaTRI!$C$26:$P$26)+SUMPRODUCT(LN(1-$Y561:$AL561),1-AlturaTRI!$C$26:$P$26))</f>
        <v>4.6015029608093084E-8</v>
      </c>
      <c r="G561" s="13">
        <f ca="1">EXP(SUMPRODUCT(LN($Y561:$AL561),AlturaTRI!$C$27:$P$27)+SUMPRODUCT(LN(1-$Y561:$AL561),1-AlturaTRI!$C$27:$P$27))</f>
        <v>4.9906109181695451E-4</v>
      </c>
      <c r="H561" s="13">
        <f ca="1">EXP(SUMPRODUCT(LN($Y561:$AL561),AlturaTRI!$C$28:$P$28)+SUMPRODUCT(LN(1-$Y561:$AL561),1-AlturaTRI!$C$28:$P$28))</f>
        <v>3.4316881567979367E-6</v>
      </c>
      <c r="I561" s="13">
        <f ca="1">EXP(SUMPRODUCT(LN($Y561:$AL561),AlturaTRI!$C$29:$P$29)+SUMPRODUCT(LN(1-$Y561:$AL561),1-AlturaTRI!$C$29:$P$29))</f>
        <v>1.1313277997233206E-8</v>
      </c>
      <c r="J561" s="13">
        <f ca="1">EXP(SUMPRODUCT(LN($Y561:$AL561),AlturaTRI!$C$30:$P$30)+SUMPRODUCT(LN(1-$Y561:$AL561),1-AlturaTRI!$C$30:$P$30))</f>
        <v>2.0638537001823311E-6</v>
      </c>
      <c r="K561" s="13">
        <f ca="1">EXP(SUMPRODUCT(LN($Y561:$AL561),AlturaTRI!$C$31:$P$31)+SUMPRODUCT(LN(1-$Y561:$AL561),1-AlturaTRI!$C$31:$P$31))</f>
        <v>1.4602966001377361E-8</v>
      </c>
      <c r="L561" s="13">
        <f ca="1">EXP(SUMPRODUCT(LN($Y561:$AL561),AlturaTRI!$C$32:$P$32)+SUMPRODUCT(LN(1-$Y561:$AL561),1-AlturaTRI!$C$32:$P$32))</f>
        <v>4.3020945735972971E-9</v>
      </c>
      <c r="M561" s="13">
        <f ca="1">EXP(SUMPRODUCT(LN($Y561:$AL561),AlturaTRI!$C$33:$P$33)+SUMPRODUCT(LN(1-$Y561:$AL561),1-AlturaTRI!$C$33:$P$33))</f>
        <v>1.3041633265614268E-5</v>
      </c>
      <c r="N561" s="13">
        <f ca="1">EXP(SUMPRODUCT(LN($Y561:$AL561),AlturaTRI!$C$34:$P$34)+SUMPRODUCT(LN(1-$Y561:$AL561),1-AlturaTRI!$C$34:$P$34))</f>
        <v>1.8361966688906919E-6</v>
      </c>
      <c r="O561" s="13">
        <f ca="1">EXP(SUMPRODUCT(LN($Y561:$AL561),AlturaTRI!$C$35:$P$35)+SUMPRODUCT(LN(1-$Y561:$AL561),1-AlturaTRI!$C$35:$P$35))</f>
        <v>1.0545819178408327E-5</v>
      </c>
      <c r="P561" s="13">
        <f ca="1">EXP(SUMPRODUCT(LN($Y561:$AL561),AlturaTRI!$C$36:$P$36)+SUMPRODUCT(LN(1-$Y561:$AL561),1-AlturaTRI!$C$36:$P$36))</f>
        <v>4.4758822903883541E-6</v>
      </c>
      <c r="Q561" s="13">
        <f ca="1">EXP(SUMPRODUCT(LN($Y561:$AL561),AlturaTRI!$C$37:$P$37)+SUMPRODUCT(LN(1-$Y561:$AL561),1-AlturaTRI!$C$37:$P$37))</f>
        <v>2.7467247809835645E-6</v>
      </c>
      <c r="R561" s="13">
        <f ca="1">EXP(SUMPRODUCT(LN($Y561:$AL561),AlturaTRI!$C$38:$P$38)+SUMPRODUCT(LN(1-$Y561:$AL561),1-AlturaTRI!$C$38:$P$38))</f>
        <v>1.5049429778558933E-6</v>
      </c>
      <c r="S561" s="13">
        <f ca="1">EXP(SUMPRODUCT(LN($Y561:$AL561),AlturaTRI!$C$39:$P$39)+SUMPRODUCT(LN(1-$Y561:$AL561),1-AlturaTRI!$C$39:$P$39))</f>
        <v>9.2326616917503732E-4</v>
      </c>
      <c r="T561" s="13">
        <f ca="1">EXP(SUMPRODUCT(LN($Y561:$AL561),AlturaTRI!$C$40:$P$40)+SUMPRODUCT(LN(1-$Y561:$AL561),1-AlturaTRI!$C$40:$P$40))</f>
        <v>1.654005842879423E-8</v>
      </c>
      <c r="U561" s="13">
        <f ca="1">EXP(SUMPRODUCT(LN($Y561:$AL561),AlturaTRI!$C$41:$P$41)+SUMPRODUCT(LN(1-$Y561:$AL561),1-AlturaTRI!$C$41:$P$41))</f>
        <v>8.8324340259949567E-6</v>
      </c>
      <c r="V561" s="13">
        <f ca="1">EXP(SUMPRODUCT(LN($Y561:$AL561),AlturaTRI!$C$42:$P$42)+SUMPRODUCT(LN(1-$Y561:$AL561),1-AlturaTRI!$C$42:$P$42))</f>
        <v>5.196598597233512E-6</v>
      </c>
      <c r="W561" s="13">
        <f ca="1">EXP(SUMPRODUCT(LN($Y561:$AL561),AlturaTRI!$C$43:$P$43)+SUMPRODUCT(LN(1-$Y561:$AL561),1-AlturaTRI!$C$43:$P$43))</f>
        <v>7.0748513172127142E-5</v>
      </c>
      <c r="X561">
        <f t="shared" ca="1" si="77"/>
        <v>1.0375273047930752E-3</v>
      </c>
      <c r="Y561" s="9">
        <f t="shared" si="82"/>
        <v>0.49273154562550975</v>
      </c>
      <c r="Z561" s="9">
        <f t="shared" si="82"/>
        <v>0.47463247953452914</v>
      </c>
      <c r="AA561" s="9">
        <f t="shared" si="82"/>
        <v>0.540980911101972</v>
      </c>
      <c r="AB561" s="9">
        <f t="shared" si="82"/>
        <v>0.35646314934710466</v>
      </c>
      <c r="AC561" s="9">
        <f t="shared" si="82"/>
        <v>0.44199050835793763</v>
      </c>
      <c r="AD561" s="9">
        <f t="shared" si="82"/>
        <v>0.37872884870167378</v>
      </c>
      <c r="AE561" s="9">
        <f t="shared" si="82"/>
        <v>0.93070276135963625</v>
      </c>
      <c r="AF561" s="9">
        <f t="shared" si="82"/>
        <v>0.82378347421521581</v>
      </c>
      <c r="AG561" s="9">
        <f t="shared" si="82"/>
        <v>0.99693588250712983</v>
      </c>
      <c r="AH561" s="9">
        <f t="shared" si="82"/>
        <v>0.76984499323013633</v>
      </c>
      <c r="AI561" s="9">
        <f t="shared" si="82"/>
        <v>0.73734946845377447</v>
      </c>
      <c r="AJ561" s="9">
        <f t="shared" si="82"/>
        <v>0.57763753340876656</v>
      </c>
      <c r="AK561" s="9">
        <f t="shared" si="82"/>
        <v>0.4259799627274139</v>
      </c>
      <c r="AL561" s="9">
        <f t="shared" si="82"/>
        <v>0.65189612203219349</v>
      </c>
    </row>
    <row r="562" spans="1:38">
      <c r="A562">
        <v>556</v>
      </c>
      <c r="B562">
        <f t="shared" si="78"/>
        <v>1.5499999999999601</v>
      </c>
      <c r="C562">
        <f t="shared" si="76"/>
        <v>1.8039999999999967</v>
      </c>
      <c r="D562" s="13">
        <f>EXP(SUMPRODUCT(LN($Y562:$AL562),AlturaTRI!$C$24:$P$24)+SUMPRODUCT(LN(1-$Y562:$AL562),1-AlturaTRI!$C$24:$P$24))</f>
        <v>6.5527157119531002E-8</v>
      </c>
      <c r="E562" s="13">
        <f ca="1">EXP(SUMPRODUCT(LN($Y562:$AL562),AlturaTRI!$C$25:$P$25)+SUMPRODUCT(LN(1-$Y562:$AL562),1-AlturaTRI!$C$25:$P$25))</f>
        <v>8.4539881241235114E-6</v>
      </c>
      <c r="F562" s="13">
        <f ca="1">EXP(SUMPRODUCT(LN($Y562:$AL562),AlturaTRI!$C$26:$P$26)+SUMPRODUCT(LN(1-$Y562:$AL562),1-AlturaTRI!$C$26:$P$26))</f>
        <v>4.4091331883046099E-8</v>
      </c>
      <c r="G562" s="13">
        <f ca="1">EXP(SUMPRODUCT(LN($Y562:$AL562),AlturaTRI!$C$27:$P$27)+SUMPRODUCT(LN(1-$Y562:$AL562),1-AlturaTRI!$C$27:$P$27))</f>
        <v>5.0935584831402207E-4</v>
      </c>
      <c r="H562" s="13">
        <f ca="1">EXP(SUMPRODUCT(LN($Y562:$AL562),AlturaTRI!$C$28:$P$28)+SUMPRODUCT(LN(1-$Y562:$AL562),1-AlturaTRI!$C$28:$P$28))</f>
        <v>3.4651405574692394E-6</v>
      </c>
      <c r="I562" s="13">
        <f ca="1">EXP(SUMPRODUCT(LN($Y562:$AL562),AlturaTRI!$C$29:$P$29)+SUMPRODUCT(LN(1-$Y562:$AL562),1-AlturaTRI!$C$29:$P$29))</f>
        <v>1.0794442147261414E-8</v>
      </c>
      <c r="J562" s="13">
        <f ca="1">EXP(SUMPRODUCT(LN($Y562:$AL562),AlturaTRI!$C$30:$P$30)+SUMPRODUCT(LN(1-$Y562:$AL562),1-AlturaTRI!$C$30:$P$30))</f>
        <v>2.0087818364672745E-6</v>
      </c>
      <c r="K562" s="13">
        <f ca="1">EXP(SUMPRODUCT(LN($Y562:$AL562),AlturaTRI!$C$31:$P$31)+SUMPRODUCT(LN(1-$Y562:$AL562),1-AlturaTRI!$C$31:$P$31))</f>
        <v>1.343917810101042E-8</v>
      </c>
      <c r="L562" s="13">
        <f ca="1">EXP(SUMPRODUCT(LN($Y562:$AL562),AlturaTRI!$C$32:$P$32)+SUMPRODUCT(LN(1-$Y562:$AL562),1-AlturaTRI!$C$32:$P$32))</f>
        <v>3.9261113609369819E-9</v>
      </c>
      <c r="M562" s="13">
        <f ca="1">EXP(SUMPRODUCT(LN($Y562:$AL562),AlturaTRI!$C$33:$P$33)+SUMPRODUCT(LN(1-$Y562:$AL562),1-AlturaTRI!$C$33:$P$33))</f>
        <v>1.2282238618477488E-5</v>
      </c>
      <c r="N562" s="13">
        <f ca="1">EXP(SUMPRODUCT(LN($Y562:$AL562),AlturaTRI!$C$34:$P$34)+SUMPRODUCT(LN(1-$Y562:$AL562),1-AlturaTRI!$C$34:$P$34))</f>
        <v>1.6421061959873252E-6</v>
      </c>
      <c r="O562" s="13">
        <f ca="1">EXP(SUMPRODUCT(LN($Y562:$AL562),AlturaTRI!$C$35:$P$35)+SUMPRODUCT(LN(1-$Y562:$AL562),1-AlturaTRI!$C$35:$P$35))</f>
        <v>1.0161756784565795E-5</v>
      </c>
      <c r="P562" s="13">
        <f ca="1">EXP(SUMPRODUCT(LN($Y562:$AL562),AlturaTRI!$C$36:$P$36)+SUMPRODUCT(LN(1-$Y562:$AL562),1-AlturaTRI!$C$36:$P$36))</f>
        <v>4.2917097294325009E-6</v>
      </c>
      <c r="Q562" s="13">
        <f ca="1">EXP(SUMPRODUCT(LN($Y562:$AL562),AlturaTRI!$C$37:$P$37)+SUMPRODUCT(LN(1-$Y562:$AL562),1-AlturaTRI!$C$37:$P$37))</f>
        <v>2.5274318107052105E-6</v>
      </c>
      <c r="R562" s="13">
        <f ca="1">EXP(SUMPRODUCT(LN($Y562:$AL562),AlturaTRI!$C$38:$P$38)+SUMPRODUCT(LN(1-$Y562:$AL562),1-AlturaTRI!$C$38:$P$38))</f>
        <v>1.4055820012445397E-6</v>
      </c>
      <c r="S562" s="13">
        <f ca="1">EXP(SUMPRODUCT(LN($Y562:$AL562),AlturaTRI!$C$39:$P$39)+SUMPRODUCT(LN(1-$Y562:$AL562),1-AlturaTRI!$C$39:$P$39))</f>
        <v>9.7003024743049805E-4</v>
      </c>
      <c r="T562" s="13">
        <f ca="1">EXP(SUMPRODUCT(LN($Y562:$AL562),AlturaTRI!$C$40:$P$40)+SUMPRODUCT(LN(1-$Y562:$AL562),1-AlturaTRI!$C$40:$P$40))</f>
        <v>1.6551344264829203E-8</v>
      </c>
      <c r="U562" s="13">
        <f ca="1">EXP(SUMPRODUCT(LN($Y562:$AL562),AlturaTRI!$C$41:$P$41)+SUMPRODUCT(LN(1-$Y562:$AL562),1-AlturaTRI!$C$41:$P$41))</f>
        <v>8.6895193031962387E-6</v>
      </c>
      <c r="V562" s="13">
        <f ca="1">EXP(SUMPRODUCT(LN($Y562:$AL562),AlturaTRI!$C$42:$P$42)+SUMPRODUCT(LN(1-$Y562:$AL562),1-AlturaTRI!$C$42:$P$42))</f>
        <v>4.9472245660262616E-6</v>
      </c>
      <c r="W562" s="13">
        <f ca="1">EXP(SUMPRODUCT(LN($Y562:$AL562),AlturaTRI!$C$43:$P$43)+SUMPRODUCT(LN(1-$Y562:$AL562),1-AlturaTRI!$C$43:$P$43))</f>
        <v>6.8430443095395492E-5</v>
      </c>
      <c r="X562">
        <f t="shared" ca="1" si="77"/>
        <v>1.0216207028449504E-3</v>
      </c>
      <c r="Y562" s="9">
        <f t="shared" si="82"/>
        <v>0.49753903559621426</v>
      </c>
      <c r="Z562" s="9">
        <f t="shared" si="82"/>
        <v>0.47955804272542324</v>
      </c>
      <c r="AA562" s="9">
        <f t="shared" si="82"/>
        <v>0.5453808828299328</v>
      </c>
      <c r="AB562" s="9">
        <f t="shared" si="82"/>
        <v>0.35975938564747512</v>
      </c>
      <c r="AC562" s="9">
        <f t="shared" si="82"/>
        <v>0.44597552949771113</v>
      </c>
      <c r="AD562" s="9">
        <f t="shared" si="82"/>
        <v>0.38270443435241158</v>
      </c>
      <c r="AE562" s="9">
        <f t="shared" si="82"/>
        <v>0.93215209623177553</v>
      </c>
      <c r="AF562" s="9">
        <f t="shared" si="82"/>
        <v>0.82645834229903425</v>
      </c>
      <c r="AG562" s="9">
        <f t="shared" si="82"/>
        <v>0.99700731692819589</v>
      </c>
      <c r="AH562" s="9">
        <f t="shared" si="82"/>
        <v>0.77389041535254988</v>
      </c>
      <c r="AI562" s="9">
        <f t="shared" si="82"/>
        <v>0.74124920032097696</v>
      </c>
      <c r="AJ562" s="9">
        <f t="shared" si="82"/>
        <v>0.58393695163060022</v>
      </c>
      <c r="AK562" s="9">
        <f t="shared" si="82"/>
        <v>0.42976968559988038</v>
      </c>
      <c r="AL562" s="9">
        <f t="shared" si="82"/>
        <v>0.65733002351445313</v>
      </c>
    </row>
    <row r="563" spans="1:38">
      <c r="A563">
        <v>557</v>
      </c>
      <c r="B563">
        <f t="shared" si="78"/>
        <v>1.5599999999999601</v>
      </c>
      <c r="C563">
        <f t="shared" si="76"/>
        <v>1.8047999999999969</v>
      </c>
      <c r="D563" s="13">
        <f>EXP(SUMPRODUCT(LN($Y563:$AL563),AlturaTRI!$C$24:$P$24)+SUMPRODUCT(LN(1-$Y563:$AL563),1-AlturaTRI!$C$24:$P$24))</f>
        <v>5.8280876221751265E-8</v>
      </c>
      <c r="E563" s="13">
        <f ca="1">EXP(SUMPRODUCT(LN($Y563:$AL563),AlturaTRI!$C$25:$P$25)+SUMPRODUCT(LN(1-$Y563:$AL563),1-AlturaTRI!$C$25:$P$25))</f>
        <v>8.0844562886085823E-6</v>
      </c>
      <c r="F563" s="13">
        <f ca="1">EXP(SUMPRODUCT(LN($Y563:$AL563),AlturaTRI!$C$26:$P$26)+SUMPRODUCT(LN(1-$Y563:$AL563),1-AlturaTRI!$C$26:$P$26))</f>
        <v>4.2203612254583032E-8</v>
      </c>
      <c r="G563" s="13">
        <f ca="1">EXP(SUMPRODUCT(LN($Y563:$AL563),AlturaTRI!$C$27:$P$27)+SUMPRODUCT(LN(1-$Y563:$AL563),1-AlturaTRI!$C$27:$P$27))</f>
        <v>5.1931608678756425E-4</v>
      </c>
      <c r="H563" s="13">
        <f ca="1">EXP(SUMPRODUCT(LN($Y563:$AL563),AlturaTRI!$C$28:$P$28)+SUMPRODUCT(LN(1-$Y563:$AL563),1-AlturaTRI!$C$28:$P$28))</f>
        <v>3.4952382933384874E-6</v>
      </c>
      <c r="I563" s="13">
        <f ca="1">EXP(SUMPRODUCT(LN($Y563:$AL563),AlturaTRI!$C$29:$P$29)+SUMPRODUCT(LN(1-$Y563:$AL563),1-AlturaTRI!$C$29:$P$29))</f>
        <v>1.0288565846668845E-8</v>
      </c>
      <c r="J563" s="13">
        <f ca="1">EXP(SUMPRODUCT(LN($Y563:$AL563),AlturaTRI!$C$30:$P$30)+SUMPRODUCT(LN(1-$Y563:$AL563),1-AlturaTRI!$C$30:$P$30))</f>
        <v>1.9531227177737482E-6</v>
      </c>
      <c r="K563" s="13">
        <f ca="1">EXP(SUMPRODUCT(LN($Y563:$AL563),AlturaTRI!$C$31:$P$31)+SUMPRODUCT(LN(1-$Y563:$AL563),1-AlturaTRI!$C$31:$P$31))</f>
        <v>1.2355127713408263E-8</v>
      </c>
      <c r="L563" s="13">
        <f ca="1">EXP(SUMPRODUCT(LN($Y563:$AL563),AlturaTRI!$C$32:$P$32)+SUMPRODUCT(LN(1-$Y563:$AL563),1-AlturaTRI!$C$32:$P$32))</f>
        <v>3.5792181468104927E-9</v>
      </c>
      <c r="M563" s="13">
        <f ca="1">EXP(SUMPRODUCT(LN($Y563:$AL563),AlturaTRI!$C$33:$P$33)+SUMPRODUCT(LN(1-$Y563:$AL563),1-AlturaTRI!$C$33:$P$33))</f>
        <v>1.1554894161512006E-5</v>
      </c>
      <c r="N563" s="13">
        <f ca="1">EXP(SUMPRODUCT(LN($Y563:$AL563),AlturaTRI!$C$34:$P$34)+SUMPRODUCT(LN(1-$Y563:$AL563),1-AlturaTRI!$C$34:$P$34))</f>
        <v>1.4669867073659858E-6</v>
      </c>
      <c r="O563" s="13">
        <f ca="1">EXP(SUMPRODUCT(LN($Y563:$AL563),AlturaTRI!$C$35:$P$35)+SUMPRODUCT(LN(1-$Y563:$AL563),1-AlturaTRI!$C$35:$P$35))</f>
        <v>9.7813807820827077E-6</v>
      </c>
      <c r="P563" s="13">
        <f ca="1">EXP(SUMPRODUCT(LN($Y563:$AL563),AlturaTRI!$C$36:$P$36)+SUMPRODUCT(LN(1-$Y563:$AL563),1-AlturaTRI!$C$36:$P$36))</f>
        <v>4.1107864754883093E-6</v>
      </c>
      <c r="Q563" s="13">
        <f ca="1">EXP(SUMPRODUCT(LN($Y563:$AL563),AlturaTRI!$C$37:$P$37)+SUMPRODUCT(LN(1-$Y563:$AL563),1-AlturaTRI!$C$37:$P$37))</f>
        <v>2.3232002359733338E-6</v>
      </c>
      <c r="R563" s="13">
        <f ca="1">EXP(SUMPRODUCT(LN($Y563:$AL563),AlturaTRI!$C$38:$P$38)+SUMPRODUCT(LN(1-$Y563:$AL563),1-AlturaTRI!$C$38:$P$38))</f>
        <v>1.3114001348967103E-6</v>
      </c>
      <c r="S563" s="13">
        <f ca="1">EXP(SUMPRODUCT(LN($Y563:$AL563),AlturaTRI!$C$39:$P$39)+SUMPRODUCT(LN(1-$Y563:$AL563),1-AlturaTRI!$C$39:$P$39))</f>
        <v>1.0180908290177001E-3</v>
      </c>
      <c r="T563" s="13">
        <f ca="1">EXP(SUMPRODUCT(LN($Y563:$AL563),AlturaTRI!$C$40:$P$40)+SUMPRODUCT(LN(1-$Y563:$AL563),1-AlturaTRI!$C$40:$P$40))</f>
        <v>1.6545214385047892E-8</v>
      </c>
      <c r="U563" s="13">
        <f ca="1">EXP(SUMPRODUCT(LN($Y563:$AL563),AlturaTRI!$C$41:$P$41)+SUMPRODUCT(LN(1-$Y563:$AL563),1-AlturaTRI!$C$41:$P$41))</f>
        <v>8.5399238229615488E-6</v>
      </c>
      <c r="V563" s="13">
        <f ca="1">EXP(SUMPRODUCT(LN($Y563:$AL563),AlturaTRI!$C$42:$P$42)+SUMPRODUCT(LN(1-$Y563:$AL563),1-AlturaTRI!$C$42:$P$42))</f>
        <v>4.7048628874681596E-6</v>
      </c>
      <c r="W563" s="13">
        <f ca="1">EXP(SUMPRODUCT(LN($Y563:$AL563),AlturaTRI!$C$43:$P$43)+SUMPRODUCT(LN(1-$Y563:$AL563),1-AlturaTRI!$C$43:$P$43))</f>
        <v>6.6118696217004789E-5</v>
      </c>
      <c r="X563">
        <f t="shared" ca="1" si="77"/>
        <v>1.0058573783962919E-3</v>
      </c>
      <c r="Y563" s="9">
        <f t="shared" si="82"/>
        <v>0.50234698064269878</v>
      </c>
      <c r="Z563" s="9">
        <f t="shared" si="82"/>
        <v>0.48448758333523673</v>
      </c>
      <c r="AA563" s="9">
        <f t="shared" si="82"/>
        <v>0.54977377907373803</v>
      </c>
      <c r="AB563" s="9">
        <f t="shared" si="82"/>
        <v>0.36306890603899494</v>
      </c>
      <c r="AC563" s="9">
        <f t="shared" si="82"/>
        <v>0.44996750727351792</v>
      </c>
      <c r="AD563" s="9">
        <f t="shared" si="82"/>
        <v>0.38669577705889269</v>
      </c>
      <c r="AE563" s="9">
        <f t="shared" si="82"/>
        <v>0.93357328210028145</v>
      </c>
      <c r="AF563" s="9">
        <f t="shared" si="82"/>
        <v>0.82910103072744668</v>
      </c>
      <c r="AG563" s="9">
        <f t="shared" si="82"/>
        <v>0.99707709086612539</v>
      </c>
      <c r="AH563" s="9">
        <f t="shared" si="82"/>
        <v>0.77788524677451554</v>
      </c>
      <c r="AI563" s="9">
        <f t="shared" si="82"/>
        <v>0.7451110461131587</v>
      </c>
      <c r="AJ563" s="9">
        <f t="shared" si="82"/>
        <v>0.59020906921938876</v>
      </c>
      <c r="AK563" s="9">
        <f t="shared" si="82"/>
        <v>0.43356765797530594</v>
      </c>
      <c r="AL563" s="9">
        <f t="shared" si="82"/>
        <v>0.66272298749277259</v>
      </c>
    </row>
    <row r="564" spans="1:38">
      <c r="A564">
        <v>558</v>
      </c>
      <c r="B564">
        <f t="shared" si="78"/>
        <v>1.5699999999999601</v>
      </c>
      <c r="C564">
        <f t="shared" si="76"/>
        <v>1.8055999999999968</v>
      </c>
      <c r="D564" s="13">
        <f>EXP(SUMPRODUCT(LN($Y564:$AL564),AlturaTRI!$C$24:$P$24)+SUMPRODUCT(LN(1-$Y564:$AL564),1-AlturaTRI!$C$24:$P$24))</f>
        <v>5.1781614048114095E-8</v>
      </c>
      <c r="E564" s="13">
        <f ca="1">EXP(SUMPRODUCT(LN($Y564:$AL564),AlturaTRI!$C$25:$P$25)+SUMPRODUCT(LN(1-$Y564:$AL564),1-AlturaTRI!$C$25:$P$25))</f>
        <v>7.7229774356671723E-6</v>
      </c>
      <c r="F564" s="13">
        <f ca="1">EXP(SUMPRODUCT(LN($Y564:$AL564),AlturaTRI!$C$26:$P$26)+SUMPRODUCT(LN(1-$Y564:$AL564),1-AlturaTRI!$C$26:$P$26))</f>
        <v>4.0354390813862817E-8</v>
      </c>
      <c r="G564" s="13">
        <f ca="1">EXP(SUMPRODUCT(LN($Y564:$AL564),AlturaTRI!$C$27:$P$27)+SUMPRODUCT(LN(1-$Y564:$AL564),1-AlturaTRI!$C$27:$P$27))</f>
        <v>5.2891638344091231E-4</v>
      </c>
      <c r="H564" s="13">
        <f ca="1">EXP(SUMPRODUCT(LN($Y564:$AL564),AlturaTRI!$C$28:$P$28)+SUMPRODUCT(LN(1-$Y564:$AL564),1-AlturaTRI!$C$28:$P$28))</f>
        <v>3.52190379735048E-6</v>
      </c>
      <c r="I564" s="13">
        <f ca="1">EXP(SUMPRODUCT(LN($Y564:$AL564),AlturaTRI!$C$29:$P$29)+SUMPRODUCT(LN(1-$Y564:$AL564),1-AlturaTRI!$C$29:$P$29))</f>
        <v>9.7961233423674268E-9</v>
      </c>
      <c r="J564" s="13">
        <f ca="1">EXP(SUMPRODUCT(LN($Y564:$AL564),AlturaTRI!$C$30:$P$30)+SUMPRODUCT(LN(1-$Y564:$AL564),1-AlturaTRI!$C$30:$P$30))</f>
        <v>1.8970162680056391E-6</v>
      </c>
      <c r="K564" s="13">
        <f ca="1">EXP(SUMPRODUCT(LN($Y564:$AL564),AlturaTRI!$C$31:$P$31)+SUMPRODUCT(LN(1-$Y564:$AL564),1-AlturaTRI!$C$31:$P$31))</f>
        <v>1.1346620601488348E-8</v>
      </c>
      <c r="L564" s="13">
        <f ca="1">EXP(SUMPRODUCT(LN($Y564:$AL564),AlturaTRI!$C$32:$P$32)+SUMPRODUCT(LN(1-$Y564:$AL564),1-AlturaTRI!$C$32:$P$32))</f>
        <v>3.259556312681022E-9</v>
      </c>
      <c r="M564" s="13">
        <f ca="1">EXP(SUMPRODUCT(LN($Y564:$AL564),AlturaTRI!$C$33:$P$33)+SUMPRODUCT(LN(1-$Y564:$AL564),1-AlturaTRI!$C$33:$P$33))</f>
        <v>1.0859233661549984E-5</v>
      </c>
      <c r="N564" s="13">
        <f ca="1">EXP(SUMPRODUCT(LN($Y564:$AL564),AlturaTRI!$C$34:$P$34)+SUMPRODUCT(LN(1-$Y564:$AL564),1-AlturaTRI!$C$34:$P$34))</f>
        <v>1.3091695106521963E-6</v>
      </c>
      <c r="O564" s="13">
        <f ca="1">EXP(SUMPRODUCT(LN($Y564:$AL564),AlturaTRI!$C$35:$P$35)+SUMPRODUCT(LN(1-$Y564:$AL564),1-AlturaTRI!$C$35:$P$35))</f>
        <v>9.4053790045251709E-6</v>
      </c>
      <c r="P564" s="13">
        <f ca="1">EXP(SUMPRODUCT(LN($Y564:$AL564),AlturaTRI!$C$36:$P$36)+SUMPRODUCT(LN(1-$Y564:$AL564),1-AlturaTRI!$C$36:$P$36))</f>
        <v>3.9333651202172741E-6</v>
      </c>
      <c r="Q564" s="13">
        <f ca="1">EXP(SUMPRODUCT(LN($Y564:$AL564),AlturaTRI!$C$37:$P$37)+SUMPRODUCT(LN(1-$Y564:$AL564),1-AlturaTRI!$C$37:$P$37))</f>
        <v>2.1332345253057572E-6</v>
      </c>
      <c r="R564" s="13">
        <f ca="1">EXP(SUMPRODUCT(LN($Y564:$AL564),AlturaTRI!$C$38:$P$38)+SUMPRODUCT(LN(1-$Y564:$AL564),1-AlturaTRI!$C$38:$P$38))</f>
        <v>1.2222471285613459E-6</v>
      </c>
      <c r="S564" s="13">
        <f ca="1">EXP(SUMPRODUCT(LN($Y564:$AL564),AlturaTRI!$C$39:$P$39)+SUMPRODUCT(LN(1-$Y564:$AL564),1-AlturaTRI!$C$39:$P$39))</f>
        <v>1.0674131258537601E-3</v>
      </c>
      <c r="T564" s="13">
        <f ca="1">EXP(SUMPRODUCT(LN($Y564:$AL564),AlturaTRI!$C$40:$P$40)+SUMPRODUCT(LN(1-$Y564:$AL564),1-AlturaTRI!$C$40:$P$40))</f>
        <v>1.6521759298697076E-8</v>
      </c>
      <c r="U564" s="13">
        <f ca="1">EXP(SUMPRODUCT(LN($Y564:$AL564),AlturaTRI!$C$41:$P$41)+SUMPRODUCT(LN(1-$Y564:$AL564),1-AlturaTRI!$C$41:$P$41))</f>
        <v>8.3841107428638975E-6</v>
      </c>
      <c r="V564" s="13">
        <f ca="1">EXP(SUMPRODUCT(LN($Y564:$AL564),AlturaTRI!$C$42:$P$42)+SUMPRODUCT(LN(1-$Y564:$AL564),1-AlturaTRI!$C$42:$P$42))</f>
        <v>4.4696867076247248E-6</v>
      </c>
      <c r="W564" s="13">
        <f ca="1">EXP(SUMPRODUCT(LN($Y564:$AL564),AlturaTRI!$C$43:$P$43)+SUMPRODUCT(LN(1-$Y564:$AL564),1-AlturaTRI!$C$43:$P$43))</f>
        <v>6.3818115436467125E-5</v>
      </c>
      <c r="X564">
        <f t="shared" ca="1" si="77"/>
        <v>9.902382489010758E-4</v>
      </c>
      <c r="Y564" s="9">
        <f t="shared" si="82"/>
        <v>0.50715449169006255</v>
      </c>
      <c r="Z564" s="9">
        <f t="shared" si="82"/>
        <v>0.48942014435986181</v>
      </c>
      <c r="AA564" s="9">
        <f t="shared" si="82"/>
        <v>0.5541589280046253</v>
      </c>
      <c r="AB564" s="9">
        <f t="shared" si="82"/>
        <v>0.36639144868538953</v>
      </c>
      <c r="AC564" s="9">
        <f t="shared" si="82"/>
        <v>0.45396593847599359</v>
      </c>
      <c r="AD564" s="9">
        <f t="shared" si="82"/>
        <v>0.39070239993563</v>
      </c>
      <c r="AE564" s="9">
        <f t="shared" si="82"/>
        <v>0.93496677578632725</v>
      </c>
      <c r="AF564" s="9">
        <f t="shared" si="82"/>
        <v>0.83171167083291697</v>
      </c>
      <c r="AG564" s="9">
        <f t="shared" si="82"/>
        <v>0.99714524269356963</v>
      </c>
      <c r="AH564" s="9">
        <f t="shared" si="82"/>
        <v>0.78182939612535962</v>
      </c>
      <c r="AI564" s="9">
        <f t="shared" si="82"/>
        <v>0.74893477628187333</v>
      </c>
      <c r="AJ564" s="9">
        <f t="shared" si="82"/>
        <v>0.59645197804547934</v>
      </c>
      <c r="AK564" s="9">
        <f t="shared" si="82"/>
        <v>0.43737345025651375</v>
      </c>
      <c r="AL564" s="9">
        <f t="shared" si="82"/>
        <v>0.66807393511868429</v>
      </c>
    </row>
    <row r="565" spans="1:38">
      <c r="A565">
        <v>559</v>
      </c>
      <c r="B565">
        <f t="shared" si="78"/>
        <v>1.5799999999999601</v>
      </c>
      <c r="C565">
        <f t="shared" si="76"/>
        <v>1.8063999999999967</v>
      </c>
      <c r="D565" s="13">
        <f>EXP(SUMPRODUCT(LN($Y565:$AL565),AlturaTRI!$C$24:$P$24)+SUMPRODUCT(LN(1-$Y565:$AL565),1-AlturaTRI!$C$24:$P$24))</f>
        <v>4.5959129186247675E-8</v>
      </c>
      <c r="E565" s="13">
        <f ca="1">EXP(SUMPRODUCT(LN($Y565:$AL565),AlturaTRI!$C$25:$P$25)+SUMPRODUCT(LN(1-$Y565:$AL565),1-AlturaTRI!$C$25:$P$25))</f>
        <v>7.3699647676121172E-6</v>
      </c>
      <c r="F565" s="13">
        <f ca="1">EXP(SUMPRODUCT(LN($Y565:$AL565),AlturaTRI!$C$26:$P$26)+SUMPRODUCT(LN(1-$Y565:$AL565),1-AlturaTRI!$C$26:$P$26))</f>
        <v>3.8545942032681616E-8</v>
      </c>
      <c r="G565" s="13">
        <f ca="1">EXP(SUMPRODUCT(LN($Y565:$AL565),AlturaTRI!$C$27:$P$27)+SUMPRODUCT(LN(1-$Y565:$AL565),1-AlturaTRI!$C$27:$P$27))</f>
        <v>5.3813217647098949E-4</v>
      </c>
      <c r="H565" s="13">
        <f ca="1">EXP(SUMPRODUCT(LN($Y565:$AL565),AlturaTRI!$C$28:$P$28)+SUMPRODUCT(LN(1-$Y565:$AL565),1-AlturaTRI!$C$28:$P$28))</f>
        <v>3.5450705695174931E-6</v>
      </c>
      <c r="I565" s="13">
        <f ca="1">EXP(SUMPRODUCT(LN($Y565:$AL565),AlturaTRI!$C$29:$P$29)+SUMPRODUCT(LN(1-$Y565:$AL565),1-AlturaTRI!$C$29:$P$29))</f>
        <v>9.3175202422845022E-9</v>
      </c>
      <c r="J565" s="13">
        <f ca="1">EXP(SUMPRODUCT(LN($Y565:$AL565),AlturaTRI!$C$30:$P$30)+SUMPRODUCT(LN(1-$Y565:$AL565),1-AlturaTRI!$C$30:$P$30))</f>
        <v>1.8405993991455807E-6</v>
      </c>
      <c r="K565" s="13">
        <f ca="1">EXP(SUMPRODUCT(LN($Y565:$AL565),AlturaTRI!$C$31:$P$31)+SUMPRODUCT(LN(1-$Y565:$AL565),1-AlturaTRI!$C$31:$P$31))</f>
        <v>1.040956365062955E-8</v>
      </c>
      <c r="L565" s="13">
        <f ca="1">EXP(SUMPRODUCT(LN($Y565:$AL565),AlturaTRI!$C$32:$P$32)+SUMPRODUCT(LN(1-$Y565:$AL565),1-AlturaTRI!$C$32:$P$32))</f>
        <v>2.9653468910395095E-9</v>
      </c>
      <c r="M565" s="13">
        <f ca="1">EXP(SUMPRODUCT(LN($Y565:$AL565),AlturaTRI!$C$33:$P$33)+SUMPRODUCT(LN(1-$Y565:$AL565),1-AlturaTRI!$C$33:$P$33))</f>
        <v>1.0194808709766381E-5</v>
      </c>
      <c r="N565" s="13">
        <f ca="1">EXP(SUMPRODUCT(LN($Y565:$AL565),AlturaTRI!$C$34:$P$34)+SUMPRODUCT(LN(1-$Y565:$AL565),1-AlturaTRI!$C$34:$P$34))</f>
        <v>1.1671113250275213E-6</v>
      </c>
      <c r="O565" s="13">
        <f ca="1">EXP(SUMPRODUCT(LN($Y565:$AL565),AlturaTRI!$C$35:$P$35)+SUMPRODUCT(LN(1-$Y565:$AL565),1-AlturaTRI!$C$35:$P$35))</f>
        <v>9.0343962036732143E-6</v>
      </c>
      <c r="P565" s="13">
        <f ca="1">EXP(SUMPRODUCT(LN($Y565:$AL565),AlturaTRI!$C$36:$P$36)+SUMPRODUCT(LN(1-$Y565:$AL565),1-AlturaTRI!$C$36:$P$36))</f>
        <v>3.7596749826682945E-6</v>
      </c>
      <c r="Q565" s="13">
        <f ca="1">EXP(SUMPRODUCT(LN($Y565:$AL565),AlturaTRI!$C$37:$P$37)+SUMPRODUCT(LN(1-$Y565:$AL565),1-AlturaTRI!$C$37:$P$37))</f>
        <v>1.9567586470741726E-6</v>
      </c>
      <c r="R565" s="13">
        <f ca="1">EXP(SUMPRODUCT(LN($Y565:$AL565),AlturaTRI!$C$38:$P$38)+SUMPRODUCT(LN(1-$Y565:$AL565),1-AlturaTRI!$C$38:$P$38))</f>
        <v>1.1379666231892044E-6</v>
      </c>
      <c r="S565" s="13">
        <f ca="1">EXP(SUMPRODUCT(LN($Y565:$AL565),AlturaTRI!$C$39:$P$39)+SUMPRODUCT(LN(1-$Y565:$AL565),1-AlturaTRI!$C$39:$P$39))</f>
        <v>1.1179573861816558E-3</v>
      </c>
      <c r="T565" s="13">
        <f ca="1">EXP(SUMPRODUCT(LN($Y565:$AL565),AlturaTRI!$C$40:$P$40)+SUMPRODUCT(LN(1-$Y565:$AL565),1-AlturaTRI!$C$40:$P$40))</f>
        <v>1.6481125998661494E-8</v>
      </c>
      <c r="U565" s="13">
        <f ca="1">EXP(SUMPRODUCT(LN($Y565:$AL565),AlturaTRI!$C$41:$P$41)+SUMPRODUCT(LN(1-$Y565:$AL565),1-AlturaTRI!$C$41:$P$41))</f>
        <v>8.2225535872522025E-6</v>
      </c>
      <c r="V565" s="13">
        <f ca="1">EXP(SUMPRODUCT(LN($Y565:$AL565),AlturaTRI!$C$42:$P$42)+SUMPRODUCT(LN(1-$Y565:$AL565),1-AlturaTRI!$C$42:$P$42))</f>
        <v>4.2418361821757652E-6</v>
      </c>
      <c r="W565" s="13">
        <f ca="1">EXP(SUMPRODUCT(LN($Y565:$AL565),AlturaTRI!$C$43:$P$43)+SUMPRODUCT(LN(1-$Y565:$AL565),1-AlturaTRI!$C$43:$P$43))</f>
        <v>6.1533322606988116E-5</v>
      </c>
      <c r="X565">
        <f t="shared" ca="1" si="77"/>
        <v>9.747641746920857E-4</v>
      </c>
      <c r="Y565" s="9">
        <f t="shared" si="82"/>
        <v>0.51196067998437367</v>
      </c>
      <c r="Z565" s="9">
        <f t="shared" si="82"/>
        <v>0.49435476644425319</v>
      </c>
      <c r="AA565" s="9">
        <f t="shared" si="82"/>
        <v>0.55853566259263365</v>
      </c>
      <c r="AB565" s="9">
        <f t="shared" si="82"/>
        <v>0.36972674699780106</v>
      </c>
      <c r="AC565" s="9">
        <f t="shared" si="82"/>
        <v>0.45797031658335396</v>
      </c>
      <c r="AD565" s="9">
        <f t="shared" si="82"/>
        <v>0.39472381807825857</v>
      </c>
      <c r="AE565" s="9">
        <f t="shared" si="82"/>
        <v>0.93633303046457972</v>
      </c>
      <c r="AF565" s="9">
        <f t="shared" si="82"/>
        <v>0.83429040166088575</v>
      </c>
      <c r="AG565" s="9">
        <f t="shared" si="82"/>
        <v>0.99721180990678837</v>
      </c>
      <c r="AH565" s="9">
        <f t="shared" si="82"/>
        <v>0.78572280074595191</v>
      </c>
      <c r="AI565" s="9">
        <f t="shared" si="82"/>
        <v>0.75272018123614592</v>
      </c>
      <c r="AJ565" s="9">
        <f t="shared" si="82"/>
        <v>0.60266380716422097</v>
      </c>
      <c r="AK565" s="9">
        <f t="shared" si="82"/>
        <v>0.44118662919772594</v>
      </c>
      <c r="AL565" s="9">
        <f t="shared" si="82"/>
        <v>0.67338182836273941</v>
      </c>
    </row>
    <row r="566" spans="1:38">
      <c r="A566">
        <v>560</v>
      </c>
      <c r="B566">
        <f t="shared" si="78"/>
        <v>1.5899999999999601</v>
      </c>
      <c r="C566">
        <f t="shared" si="76"/>
        <v>1.8071999999999968</v>
      </c>
      <c r="D566" s="13">
        <f>EXP(SUMPRODUCT(LN($Y566:$AL566),AlturaTRI!$C$24:$P$24)+SUMPRODUCT(LN(1-$Y566:$AL566),1-AlturaTRI!$C$24:$P$24))</f>
        <v>4.0748974949220651E-8</v>
      </c>
      <c r="E566" s="13">
        <f ca="1">EXP(SUMPRODUCT(LN($Y566:$AL566),AlturaTRI!$C$25:$P$25)+SUMPRODUCT(LN(1-$Y566:$AL566),1-AlturaTRI!$C$25:$P$25))</f>
        <v>7.0257832393057819E-6</v>
      </c>
      <c r="F566" s="13">
        <f ca="1">EXP(SUMPRODUCT(LN($Y566:$AL566),AlturaTRI!$C$26:$P$26)+SUMPRODUCT(LN(1-$Y566:$AL566),1-AlturaTRI!$C$26:$P$26))</f>
        <v>3.6780296130452673E-8</v>
      </c>
      <c r="G566" s="13">
        <f ca="1">EXP(SUMPRODUCT(LN($Y566:$AL566),AlturaTRI!$C$27:$P$27)+SUMPRODUCT(LN(1-$Y566:$AL566),1-AlturaTRI!$C$27:$P$27))</f>
        <v>5.4693987954333864E-4</v>
      </c>
      <c r="H566" s="13">
        <f ca="1">EXP(SUMPRODUCT(LN($Y566:$AL566),AlturaTRI!$C$28:$P$28)+SUMPRODUCT(LN(1-$Y566:$AL566),1-AlturaTRI!$C$28:$P$28))</f>
        <v>3.5646834527606797E-6</v>
      </c>
      <c r="I566" s="13">
        <f ca="1">EXP(SUMPRODUCT(LN($Y566:$AL566),AlturaTRI!$C$29:$P$29)+SUMPRODUCT(LN(1-$Y566:$AL566),1-AlturaTRI!$C$29:$P$29))</f>
        <v>8.8530952028105849E-9</v>
      </c>
      <c r="J566" s="13">
        <f ca="1">EXP(SUMPRODUCT(LN($Y566:$AL566),AlturaTRI!$C$30:$P$30)+SUMPRODUCT(LN(1-$Y566:$AL566),1-AlturaTRI!$C$30:$P$30))</f>
        <v>1.7840054874189479E-6</v>
      </c>
      <c r="K566" s="13">
        <f ca="1">EXP(SUMPRODUCT(LN($Y566:$AL566),AlturaTRI!$C$31:$P$31)+SUMPRODUCT(LN(1-$Y566:$AL566),1-AlturaTRI!$C$31:$P$31))</f>
        <v>9.5399743254520164E-9</v>
      </c>
      <c r="L566" s="13">
        <f ca="1">EXP(SUMPRODUCT(LN($Y566:$AL566),AlturaTRI!$C$32:$P$32)+SUMPRODUCT(LN(1-$Y566:$AL566),1-AlturaTRI!$C$32:$P$32))</f>
        <v>2.6948910444122344E-9</v>
      </c>
      <c r="M566" s="13">
        <f ca="1">EXP(SUMPRODUCT(LN($Y566:$AL566),AlturaTRI!$C$33:$P$33)+SUMPRODUCT(LN(1-$Y566:$AL566),1-AlturaTRI!$C$33:$P$33))</f>
        <v>9.5610958896825964E-6</v>
      </c>
      <c r="N566" s="13">
        <f ca="1">EXP(SUMPRODUCT(LN($Y566:$AL566),AlturaTRI!$C$34:$P$34)+SUMPRODUCT(LN(1-$Y566:$AL566),1-AlturaTRI!$C$34:$P$34))</f>
        <v>1.039387221840578E-6</v>
      </c>
      <c r="O566" s="13">
        <f ca="1">EXP(SUMPRODUCT(LN($Y566:$AL566),AlturaTRI!$C$35:$P$35)+SUMPRODUCT(LN(1-$Y566:$AL566),1-AlturaTRI!$C$35:$P$35))</f>
        <v>8.6690329516761027E-6</v>
      </c>
      <c r="P566" s="13">
        <f ca="1">EXP(SUMPRODUCT(LN($Y566:$AL566),AlturaTRI!$C$36:$P$36)+SUMPRODUCT(LN(1-$Y566:$AL566),1-AlturaTRI!$C$36:$P$36))</f>
        <v>3.5899221616006031E-6</v>
      </c>
      <c r="Q566" s="13">
        <f ca="1">EXP(SUMPRODUCT(LN($Y566:$AL566),AlturaTRI!$C$37:$P$37)+SUMPRODUCT(LN(1-$Y566:$AL566),1-AlturaTRI!$C$37:$P$37))</f>
        <v>1.7930178319602811E-6</v>
      </c>
      <c r="R566" s="13">
        <f ca="1">EXP(SUMPRODUCT(LN($Y566:$AL566),AlturaTRI!$C$38:$P$38)+SUMPRODUCT(LN(1-$Y566:$AL566),1-AlturaTRI!$C$38:$P$38))</f>
        <v>1.0583972730492976E-6</v>
      </c>
      <c r="S566" s="13">
        <f ca="1">EXP(SUMPRODUCT(LN($Y566:$AL566),AlturaTRI!$C$39:$P$39)+SUMPRODUCT(LN(1-$Y566:$AL566),1-AlturaTRI!$C$39:$P$39))</f>
        <v>1.1696788834789002E-3</v>
      </c>
      <c r="T566" s="13">
        <f ca="1">EXP(SUMPRODUCT(LN($Y566:$AL566),AlturaTRI!$C$40:$P$40)+SUMPRODUCT(LN(1-$Y566:$AL566),1-AlturaTRI!$C$40:$P$40))</f>
        <v>1.6423516748479261E-8</v>
      </c>
      <c r="U566" s="13">
        <f ca="1">EXP(SUMPRODUCT(LN($Y566:$AL566),AlturaTRI!$C$41:$P$41)+SUMPRODUCT(LN(1-$Y566:$AL566),1-AlturaTRI!$C$41:$P$41))</f>
        <v>8.0557338288780463E-6</v>
      </c>
      <c r="V566" s="13">
        <f ca="1">EXP(SUMPRODUCT(LN($Y566:$AL566),AlturaTRI!$C$42:$P$42)+SUMPRODUCT(LN(1-$Y566:$AL566),1-AlturaTRI!$C$42:$P$42))</f>
        <v>4.0214196013092945E-6</v>
      </c>
      <c r="W566" s="13">
        <f ca="1">EXP(SUMPRODUCT(LN($Y566:$AL566),AlturaTRI!$C$43:$P$43)+SUMPRODUCT(LN(1-$Y566:$AL566),1-AlturaTRI!$C$43:$P$43))</f>
        <v>5.9268706148757126E-5</v>
      </c>
      <c r="X566">
        <f t="shared" ca="1" si="77"/>
        <v>9.5943595952643825E-4</v>
      </c>
      <c r="Y566" s="9">
        <f t="shared" si="82"/>
        <v>0.51676465774968994</v>
      </c>
      <c r="Z566" s="9">
        <f t="shared" si="82"/>
        <v>0.49929048862790087</v>
      </c>
      <c r="AA566" s="9">
        <f t="shared" si="82"/>
        <v>0.56290332100530827</v>
      </c>
      <c r="AB566" s="9">
        <f t="shared" si="82"/>
        <v>0.37307452970379656</v>
      </c>
      <c r="AC566" s="9">
        <f t="shared" si="82"/>
        <v>0.46198013201424198</v>
      </c>
      <c r="AD566" s="9">
        <f t="shared" si="82"/>
        <v>0.39875953877300074</v>
      </c>
      <c r="AE566" s="9">
        <f t="shared" si="82"/>
        <v>0.93767249551913356</v>
      </c>
      <c r="AF566" s="9">
        <f t="shared" si="82"/>
        <v>0.83683736970933964</v>
      </c>
      <c r="AG566" s="9">
        <f t="shared" si="82"/>
        <v>0.99727682914518589</v>
      </c>
      <c r="AH566" s="9">
        <f t="shared" si="82"/>
        <v>0.78956542601492341</v>
      </c>
      <c r="AI566" s="9">
        <f t="shared" si="82"/>
        <v>0.75646707109664479</v>
      </c>
      <c r="AJ566" s="9">
        <f t="shared" si="82"/>
        <v>0.60884272490712121</v>
      </c>
      <c r="AK566" s="9">
        <f t="shared" si="82"/>
        <v>0.44500675809627627</v>
      </c>
      <c r="AL566" s="9">
        <f t="shared" si="82"/>
        <v>0.67864567049503799</v>
      </c>
    </row>
    <row r="567" spans="1:38">
      <c r="A567">
        <v>561</v>
      </c>
      <c r="B567">
        <f t="shared" si="78"/>
        <v>1.5999999999999601</v>
      </c>
      <c r="C567">
        <f t="shared" si="76"/>
        <v>1.8079999999999967</v>
      </c>
      <c r="D567" s="13">
        <f>EXP(SUMPRODUCT(LN($Y567:$AL567),AlturaTRI!$C$24:$P$24)+SUMPRODUCT(LN(1-$Y567:$AL567),1-AlturaTRI!$C$24:$P$24))</f>
        <v>3.6092114467202767E-8</v>
      </c>
      <c r="E567" s="13">
        <f ca="1">EXP(SUMPRODUCT(LN($Y567:$AL567),AlturaTRI!$C$25:$P$25)+SUMPRODUCT(LN(1-$Y567:$AL567),1-AlturaTRI!$C$25:$P$25))</f>
        <v>6.6907503003560318E-6</v>
      </c>
      <c r="F567" s="13">
        <f ca="1">EXP(SUMPRODUCT(LN($Y567:$AL567),AlturaTRI!$C$26:$P$26)+SUMPRODUCT(LN(1-$Y567:$AL567),1-AlturaTRI!$C$26:$P$26))</f>
        <v>3.5059241797914152E-8</v>
      </c>
      <c r="G567" s="13">
        <f ca="1">EXP(SUMPRODUCT(LN($Y567:$AL567),AlturaTRI!$C$27:$P$27)+SUMPRODUCT(LN(1-$Y567:$AL567),1-AlturaTRI!$C$27:$P$27))</f>
        <v>5.5531699036257345E-4</v>
      </c>
      <c r="H567" s="13">
        <f ca="1">EXP(SUMPRODUCT(LN($Y567:$AL567),AlturaTRI!$C$28:$P$28)+SUMPRODUCT(LN(1-$Y567:$AL567),1-AlturaTRI!$C$28:$P$28))</f>
        <v>3.5806988431137002E-6</v>
      </c>
      <c r="I567" s="13">
        <f ca="1">EXP(SUMPRODUCT(LN($Y567:$AL567),AlturaTRI!$C$29:$P$29)+SUMPRODUCT(LN(1-$Y567:$AL567),1-AlturaTRI!$C$29:$P$29))</f>
        <v>8.4031219162484246E-9</v>
      </c>
      <c r="J567" s="13">
        <f ca="1">EXP(SUMPRODUCT(LN($Y567:$AL567),AlturaTRI!$C$30:$P$30)+SUMPRODUCT(LN(1-$Y567:$AL567),1-AlturaTRI!$C$30:$P$30))</f>
        <v>1.7273638891448671E-6</v>
      </c>
      <c r="K567" s="13">
        <f ca="1">EXP(SUMPRODUCT(LN($Y567:$AL567),AlturaTRI!$C$31:$P$31)+SUMPRODUCT(LN(1-$Y567:$AL567),1-AlturaTRI!$C$31:$P$31))</f>
        <v>8.7339887307064005E-9</v>
      </c>
      <c r="L567" s="13">
        <f ca="1">EXP(SUMPRODUCT(LN($Y567:$AL567),AlturaTRI!$C$32:$P$32)+SUMPRODUCT(LN(1-$Y567:$AL567),1-AlturaTRI!$C$32:$P$32))</f>
        <v>2.4465700653904354E-9</v>
      </c>
      <c r="M567" s="13">
        <f ca="1">EXP(SUMPRODUCT(LN($Y567:$AL567),AlturaTRI!$C$33:$P$33)+SUMPRODUCT(LN(1-$Y567:$AL567),1-AlturaTRI!$C$33:$P$33))</f>
        <v>8.9575039185806701E-6</v>
      </c>
      <c r="N567" s="13">
        <f ca="1">EXP(SUMPRODUCT(LN($Y567:$AL567),AlturaTRI!$C$34:$P$34)+SUMPRODUCT(LN(1-$Y567:$AL567),1-AlturaTRI!$C$34:$P$34))</f>
        <v>9.2468370385009749E-7</v>
      </c>
      <c r="O567" s="13">
        <f ca="1">EXP(SUMPRODUCT(LN($Y567:$AL567),AlturaTRI!$C$35:$P$35)+SUMPRODUCT(LN(1-$Y567:$AL567),1-AlturaTRI!$C$35:$P$35))</f>
        <v>8.3098448505576597E-6</v>
      </c>
      <c r="P567" s="13">
        <f ca="1">EXP(SUMPRODUCT(LN($Y567:$AL567),AlturaTRI!$C$36:$P$36)+SUMPRODUCT(LN(1-$Y567:$AL567),1-AlturaTRI!$C$36:$P$36))</f>
        <v>3.4242897207040897E-6</v>
      </c>
      <c r="Q567" s="13">
        <f ca="1">EXP(SUMPRODUCT(LN($Y567:$AL567),AlturaTRI!$C$37:$P$37)+SUMPRODUCT(LN(1-$Y567:$AL567),1-AlturaTRI!$C$37:$P$37))</f>
        <v>1.6412800714527159E-6</v>
      </c>
      <c r="R567" s="13">
        <f ca="1">EXP(SUMPRODUCT(LN($Y567:$AL567),AlturaTRI!$C$38:$P$38)+SUMPRODUCT(LN(1-$Y567:$AL567),1-AlturaTRI!$C$38:$P$38))</f>
        <v>9.8337381684162387E-7</v>
      </c>
      <c r="S567" s="13">
        <f ca="1">EXP(SUMPRODUCT(LN($Y567:$AL567),AlturaTRI!$C$39:$P$39)+SUMPRODUCT(LN(1-$Y567:$AL567),1-AlturaTRI!$C$39:$P$39))</f>
        <v>1.222527930347575E-3</v>
      </c>
      <c r="T567" s="13">
        <f ca="1">EXP(SUMPRODUCT(LN($Y567:$AL567),AlturaTRI!$C$40:$P$40)+SUMPRODUCT(LN(1-$Y567:$AL567),1-AlturaTRI!$C$40:$P$40))</f>
        <v>1.6349187567081517E-8</v>
      </c>
      <c r="U567" s="13">
        <f ca="1">EXP(SUMPRODUCT(LN($Y567:$AL567),AlturaTRI!$C$41:$P$41)+SUMPRODUCT(LN(1-$Y567:$AL567),1-AlturaTRI!$C$41:$P$41))</f>
        <v>7.8841384898349693E-6</v>
      </c>
      <c r="V567" s="13">
        <f ca="1">EXP(SUMPRODUCT(LN($Y567:$AL567),AlturaTRI!$C$42:$P$42)+SUMPRODUCT(LN(1-$Y567:$AL567),1-AlturaTRI!$C$42:$P$42))</f>
        <v>3.8085146379554723E-6</v>
      </c>
      <c r="W567" s="13">
        <f ca="1">EXP(SUMPRODUCT(LN($Y567:$AL567),AlturaTRI!$C$43:$P$43)+SUMPRODUCT(LN(1-$Y567:$AL567),1-AlturaTRI!$C$43:$P$43))</f>
        <v>5.702841054262842E-5</v>
      </c>
      <c r="X567">
        <f t="shared" ca="1" si="77"/>
        <v>9.4425435115068432E-4</v>
      </c>
      <c r="Y567" s="9">
        <f t="shared" ref="Y567:AL576" si="83">1/(1+EXP(-1.7*Y$2*($B567-Y$3)))</f>
        <v>0.52156553884354206</v>
      </c>
      <c r="Z567" s="9">
        <f t="shared" si="83"/>
        <v>0.50422634909295982</v>
      </c>
      <c r="AA567" s="9">
        <f t="shared" si="83"/>
        <v>0.56726124699962632</v>
      </c>
      <c r="AB567" s="9">
        <f t="shared" si="83"/>
        <v>0.37643452091986634</v>
      </c>
      <c r="AC567" s="9">
        <f t="shared" si="83"/>
        <v>0.46599487238390441</v>
      </c>
      <c r="AD567" s="9">
        <f t="shared" si="83"/>
        <v>0.40280906171464231</v>
      </c>
      <c r="AE567" s="9">
        <f t="shared" si="83"/>
        <v>0.93898561640896161</v>
      </c>
      <c r="AF567" s="9">
        <f t="shared" si="83"/>
        <v>0.83935272866967958</v>
      </c>
      <c r="AG567" s="9">
        <f t="shared" si="83"/>
        <v>0.99734033621043483</v>
      </c>
      <c r="AH567" s="9">
        <f t="shared" si="83"/>
        <v>0.79335726465734857</v>
      </c>
      <c r="AI567" s="9">
        <f t="shared" si="83"/>
        <v>0.7601752754341381</v>
      </c>
      <c r="AJ567" s="9">
        <f t="shared" si="83"/>
        <v>0.61498694086983297</v>
      </c>
      <c r="AK567" s="9">
        <f t="shared" si="83"/>
        <v>0.44883339698772934</v>
      </c>
      <c r="AL567" s="9">
        <f t="shared" si="83"/>
        <v>0.68386450648827035</v>
      </c>
    </row>
    <row r="568" spans="1:38">
      <c r="A568">
        <v>562</v>
      </c>
      <c r="B568">
        <f t="shared" si="78"/>
        <v>1.6099999999999601</v>
      </c>
      <c r="C568">
        <f t="shared" si="76"/>
        <v>1.8087999999999966</v>
      </c>
      <c r="D568" s="13">
        <f>EXP(SUMPRODUCT(LN($Y568:$AL568),AlturaTRI!$C$24:$P$24)+SUMPRODUCT(LN(1-$Y568:$AL568),1-AlturaTRI!$C$24:$P$24))</f>
        <v>3.193455090592694E-8</v>
      </c>
      <c r="E568" s="13">
        <f ca="1">EXP(SUMPRODUCT(LN($Y568:$AL568),AlturaTRI!$C$25:$P$25)+SUMPRODUCT(LN(1-$Y568:$AL568),1-AlturaTRI!$C$25:$P$25))</f>
        <v>6.365136875481453E-6</v>
      </c>
      <c r="F568" s="13">
        <f ca="1">EXP(SUMPRODUCT(LN($Y568:$AL568),AlturaTRI!$C$26:$P$26)+SUMPRODUCT(LN(1-$Y568:$AL568),1-AlturaTRI!$C$26:$P$26))</f>
        <v>3.338433018860462E-8</v>
      </c>
      <c r="G568" s="13">
        <f ca="1">EXP(SUMPRODUCT(LN($Y568:$AL568),AlturaTRI!$C$27:$P$27)+SUMPRODUCT(LN(1-$Y568:$AL568),1-AlturaTRI!$C$27:$P$27))</f>
        <v>5.6324219359112386E-4</v>
      </c>
      <c r="H568" s="13">
        <f ca="1">EXP(SUMPRODUCT(LN($Y568:$AL568),AlturaTRI!$C$28:$P$28)+SUMPRODUCT(LN(1-$Y568:$AL568),1-AlturaTRI!$C$28:$P$28))</f>
        <v>3.5930848333388021E-6</v>
      </c>
      <c r="I568" s="13">
        <f ca="1">EXP(SUMPRODUCT(LN($Y568:$AL568),AlturaTRI!$C$29:$P$29)+SUMPRODUCT(LN(1-$Y568:$AL568),1-AlturaTRI!$C$29:$P$29))</f>
        <v>7.9678113676845185E-9</v>
      </c>
      <c r="J568" s="13">
        <f ca="1">EXP(SUMPRODUCT(LN($Y568:$AL568),AlturaTRI!$C$30:$P$30)+SUMPRODUCT(LN(1-$Y568:$AL568),1-AlturaTRI!$C$30:$P$30))</f>
        <v>1.6707994982218774E-6</v>
      </c>
      <c r="K568" s="13">
        <f ca="1">EXP(SUMPRODUCT(LN($Y568:$AL568),AlturaTRI!$C$31:$P$31)+SUMPRODUCT(LN(1-$Y568:$AL568),1-AlturaTRI!$C$31:$P$31))</f>
        <v>7.9878683379701803E-9</v>
      </c>
      <c r="L568" s="13">
        <f ca="1">EXP(SUMPRODUCT(LN($Y568:$AL568),AlturaTRI!$C$32:$P$32)+SUMPRODUCT(LN(1-$Y568:$AL568),1-AlturaTRI!$C$32:$P$32))</f>
        <v>2.2188449408298452E-9</v>
      </c>
      <c r="M568" s="13">
        <f ca="1">EXP(SUMPRODUCT(LN($Y568:$AL568),AlturaTRI!$C$33:$P$33)+SUMPRODUCT(LN(1-$Y568:$AL568),1-AlturaTRI!$C$33:$P$33))</f>
        <v>8.383380713674466E-6</v>
      </c>
      <c r="N568" s="13">
        <f ca="1">EXP(SUMPRODUCT(LN($Y568:$AL568),AlturaTRI!$C$34:$P$34)+SUMPRODUCT(LN(1-$Y568:$AL568),1-AlturaTRI!$C$34:$P$34))</f>
        <v>8.2179195208585414E-7</v>
      </c>
      <c r="O568" s="13">
        <f ca="1">EXP(SUMPRODUCT(LN($Y568:$AL568),AlturaTRI!$C$35:$P$35)+SUMPRODUCT(LN(1-$Y568:$AL568),1-AlturaTRI!$C$35:$P$35))</f>
        <v>7.9573420403937891E-6</v>
      </c>
      <c r="P568" s="13">
        <f ca="1">EXP(SUMPRODUCT(LN($Y568:$AL568),AlturaTRI!$C$36:$P$36)+SUMPRODUCT(LN(1-$Y568:$AL568),1-AlturaTRI!$C$36:$P$36))</f>
        <v>3.26293799865765E-6</v>
      </c>
      <c r="Q568" s="13">
        <f ca="1">EXP(SUMPRODUCT(LN($Y568:$AL568),AlturaTRI!$C$37:$P$37)+SUMPRODUCT(LN(1-$Y568:$AL568),1-AlturaTRI!$C$37:$P$37))</f>
        <v>1.5008373642610006E-6</v>
      </c>
      <c r="R568" s="13">
        <f ca="1">EXP(SUMPRODUCT(LN($Y568:$AL568),AlturaTRI!$C$38:$P$38)+SUMPRODUCT(LN(1-$Y568:$AL568),1-AlturaTRI!$C$38:$P$38))</f>
        <v>9.1272809399178316E-7</v>
      </c>
      <c r="S568" s="13">
        <f ca="1">EXP(SUMPRODUCT(LN($Y568:$AL568),AlturaTRI!$C$39:$P$39)+SUMPRODUCT(LN(1-$Y568:$AL568),1-AlturaTRI!$C$39:$P$39))</f>
        <v>1.2764499179328754E-3</v>
      </c>
      <c r="T568" s="13">
        <f ca="1">EXP(SUMPRODUCT(LN($Y568:$AL568),AlturaTRI!$C$40:$P$40)+SUMPRODUCT(LN(1-$Y568:$AL568),1-AlturaTRI!$C$40:$P$40))</f>
        <v>1.6258446426579919E-8</v>
      </c>
      <c r="U568" s="13">
        <f ca="1">EXP(SUMPRODUCT(LN($Y568:$AL568),AlturaTRI!$C$41:$P$41)+SUMPRODUCT(LN(1-$Y568:$AL568),1-AlturaTRI!$C$41:$P$41))</f>
        <v>7.7082577783820257E-6</v>
      </c>
      <c r="V568" s="13">
        <f ca="1">EXP(SUMPRODUCT(LN($Y568:$AL568),AlturaTRI!$C$42:$P$42)+SUMPRODUCT(LN(1-$Y568:$AL568),1-AlturaTRI!$C$42:$P$42))</f>
        <v>3.6031697035029597E-6</v>
      </c>
      <c r="W568" s="13">
        <f ca="1">EXP(SUMPRODUCT(LN($Y568:$AL568),AlturaTRI!$C$43:$P$43)+SUMPRODUCT(LN(1-$Y568:$AL568),1-AlturaTRI!$C$43:$P$43))</f>
        <v>5.4816327697602742E-5</v>
      </c>
      <c r="X568">
        <f t="shared" ca="1" si="77"/>
        <v>9.2922004188482679E-4</v>
      </c>
      <c r="Y568" s="9">
        <f t="shared" si="83"/>
        <v>0.52636243940985494</v>
      </c>
      <c r="Z568" s="9">
        <f t="shared" si="83"/>
        <v>0.50916138591379811</v>
      </c>
      <c r="AA568" s="9">
        <f t="shared" si="83"/>
        <v>0.57160879030666645</v>
      </c>
      <c r="AB568" s="9">
        <f t="shared" si="83"/>
        <v>0.3798064402273878</v>
      </c>
      <c r="AC568" s="9">
        <f t="shared" si="83"/>
        <v>0.47001402276342719</v>
      </c>
      <c r="AD568" s="9">
        <f t="shared" si="83"/>
        <v>0.40687187923284612</v>
      </c>
      <c r="AE568" s="9">
        <f t="shared" si="83"/>
        <v>0.94027283454258093</v>
      </c>
      <c r="AF568" s="9">
        <f t="shared" si="83"/>
        <v>0.84183663916913853</v>
      </c>
      <c r="AG568" s="9">
        <f t="shared" si="83"/>
        <v>0.99740236608519395</v>
      </c>
      <c r="AH568" s="9">
        <f t="shared" si="83"/>
        <v>0.79709833603781444</v>
      </c>
      <c r="AI568" s="9">
        <f t="shared" si="83"/>
        <v>0.76384464299307631</v>
      </c>
      <c r="AJ568" s="9">
        <f t="shared" si="83"/>
        <v>0.62109470779294029</v>
      </c>
      <c r="AK568" s="9">
        <f t="shared" si="83"/>
        <v>0.4526661028442292</v>
      </c>
      <c r="AL568" s="9">
        <f t="shared" si="83"/>
        <v>0.68903742334411056</v>
      </c>
    </row>
    <row r="569" spans="1:38">
      <c r="A569">
        <v>563</v>
      </c>
      <c r="B569">
        <f t="shared" si="78"/>
        <v>1.6199999999999601</v>
      </c>
      <c r="C569">
        <f t="shared" si="76"/>
        <v>1.8095999999999968</v>
      </c>
      <c r="D569" s="13">
        <f>EXP(SUMPRODUCT(LN($Y569:$AL569),AlturaTRI!$C$24:$P$24)+SUMPRODUCT(LN(1-$Y569:$AL569),1-AlturaTRI!$C$24:$P$24))</f>
        <v>2.8226973439474578E-8</v>
      </c>
      <c r="E569" s="13">
        <f ca="1">EXP(SUMPRODUCT(LN($Y569:$AL569),AlturaTRI!$C$25:$P$25)+SUMPRODUCT(LN(1-$Y569:$AL569),1-AlturaTRI!$C$25:$P$25))</f>
        <v>6.0491685633605049E-6</v>
      </c>
      <c r="F569" s="13">
        <f ca="1">EXP(SUMPRODUCT(LN($Y569:$AL569),AlturaTRI!$C$26:$P$26)+SUMPRODUCT(LN(1-$Y569:$AL569),1-AlturaTRI!$C$26:$P$26))</f>
        <v>3.1756880083012021E-8</v>
      </c>
      <c r="G569" s="13">
        <f ca="1">EXP(SUMPRODUCT(LN($Y569:$AL569),AlturaTRI!$C$27:$P$27)+SUMPRODUCT(LN(1-$Y569:$AL569),1-AlturaTRI!$C$27:$P$27))</f>
        <v>5.7069545741687897E-4</v>
      </c>
      <c r="H569" s="13">
        <f ca="1">EXP(SUMPRODUCT(LN($Y569:$AL569),AlturaTRI!$C$28:$P$28)+SUMPRODUCT(LN(1-$Y569:$AL569),1-AlturaTRI!$C$28:$P$28))</f>
        <v>3.6018212895660726E-6</v>
      </c>
      <c r="I569" s="13">
        <f ca="1">EXP(SUMPRODUCT(LN($Y569:$AL569),AlturaTRI!$C$29:$P$29)+SUMPRODUCT(LN(1-$Y569:$AL569),1-AlturaTRI!$C$29:$P$29))</f>
        <v>7.5473143301288881E-9</v>
      </c>
      <c r="J569" s="13">
        <f ca="1">EXP(SUMPRODUCT(LN($Y569:$AL569),AlturaTRI!$C$30:$P$30)+SUMPRODUCT(LN(1-$Y569:$AL569),1-AlturaTRI!$C$30:$P$30))</f>
        <v>1.6144323467596106E-6</v>
      </c>
      <c r="K569" s="13">
        <f ca="1">EXP(SUMPRODUCT(LN($Y569:$AL569),AlturaTRI!$C$31:$P$31)+SUMPRODUCT(LN(1-$Y569:$AL569),1-AlturaTRI!$C$31:$P$31))</f>
        <v>7.2980054454770346E-9</v>
      </c>
      <c r="L569" s="13">
        <f ca="1">EXP(SUMPRODUCT(LN($Y569:$AL569),AlturaTRI!$C$32:$P$32)+SUMPRODUCT(LN(1-$Y569:$AL569),1-AlturaTRI!$C$32:$P$32))</f>
        <v>2.0102555229312948E-9</v>
      </c>
      <c r="M569" s="13">
        <f ca="1">EXP(SUMPRODUCT(LN($Y569:$AL569),AlturaTRI!$C$33:$P$33)+SUMPRODUCT(LN(1-$Y569:$AL569),1-AlturaTRI!$C$33:$P$33))</f>
        <v>7.8380203382567594E-6</v>
      </c>
      <c r="N569" s="13">
        <f ca="1">EXP(SUMPRODUCT(LN($Y569:$AL569),AlturaTRI!$C$34:$P$34)+SUMPRODUCT(LN(1-$Y569:$AL569),1-AlturaTRI!$C$34:$P$34))</f>
        <v>7.2960126498280714E-7</v>
      </c>
      <c r="O569" s="13">
        <f ca="1">EXP(SUMPRODUCT(LN($Y569:$AL569),AlturaTRI!$C$35:$P$35)+SUMPRODUCT(LN(1-$Y569:$AL569),1-AlturaTRI!$C$35:$P$35))</f>
        <v>7.6119889953568881E-6</v>
      </c>
      <c r="P569" s="13">
        <f ca="1">EXP(SUMPRODUCT(LN($Y569:$AL569),AlturaTRI!$C$36:$P$36)+SUMPRODUCT(LN(1-$Y569:$AL569),1-AlturaTRI!$C$36:$P$36))</f>
        <v>3.1060050353247704E-6</v>
      </c>
      <c r="Q569" s="13">
        <f ca="1">EXP(SUMPRODUCT(LN($Y569:$AL569),AlturaTRI!$C$37:$P$37)+SUMPRODUCT(LN(1-$Y569:$AL569),1-AlturaTRI!$C$37:$P$37))</f>
        <v>1.3710067235682183E-6</v>
      </c>
      <c r="R569" s="13">
        <f ca="1">EXP(SUMPRODUCT(LN($Y569:$AL569),AlturaTRI!$C$38:$P$38)+SUMPRODUCT(LN(1-$Y569:$AL569),1-AlturaTRI!$C$38:$P$38))</f>
        <v>8.4629000304819448E-7</v>
      </c>
      <c r="S569" s="13">
        <f ca="1">EXP(SUMPRODUCT(LN($Y569:$AL569),AlturaTRI!$C$39:$P$39)+SUMPRODUCT(LN(1-$Y569:$AL569),1-AlturaTRI!$C$39:$P$39))</f>
        <v>1.3313853812367312E-3</v>
      </c>
      <c r="T569" s="13">
        <f ca="1">EXP(SUMPRODUCT(LN($Y569:$AL569),AlturaTRI!$C$40:$P$40)+SUMPRODUCT(LN(1-$Y569:$AL569),1-AlturaTRI!$C$40:$P$40))</f>
        <v>1.6151651180542309E-8</v>
      </c>
      <c r="U569" s="13">
        <f ca="1">EXP(SUMPRODUCT(LN($Y569:$AL569),AlturaTRI!$C$41:$P$41)+SUMPRODUCT(LN(1-$Y569:$AL569),1-AlturaTRI!$C$41:$P$41))</f>
        <v>7.528582777387481E-6</v>
      </c>
      <c r="V569" s="13">
        <f ca="1">EXP(SUMPRODUCT(LN($Y569:$AL569),AlturaTRI!$C$42:$P$42)+SUMPRODUCT(LN(1-$Y569:$AL569),1-AlturaTRI!$C$42:$P$42))</f>
        <v>3.4054053951449691E-6</v>
      </c>
      <c r="W569" s="13">
        <f ca="1">EXP(SUMPRODUCT(LN($Y569:$AL569),AlturaTRI!$C$43:$P$43)+SUMPRODUCT(LN(1-$Y569:$AL569),1-AlturaTRI!$C$43:$P$43))</f>
        <v>5.2636090169820058E-5</v>
      </c>
      <c r="X569">
        <f t="shared" ca="1" si="77"/>
        <v>9.1433366922462301E-4</v>
      </c>
      <c r="Y569" s="9">
        <f t="shared" si="83"/>
        <v>0.53115447852828312</v>
      </c>
      <c r="Z569" s="9">
        <f t="shared" si="83"/>
        <v>0.51409463780672482</v>
      </c>
      <c r="AA569" s="9">
        <f t="shared" si="83"/>
        <v>0.57594530700855195</v>
      </c>
      <c r="AB569" s="9">
        <f t="shared" si="83"/>
        <v>0.3831900027520273</v>
      </c>
      <c r="AC569" s="9">
        <f t="shared" si="83"/>
        <v>0.47403706594175499</v>
      </c>
      <c r="AD569" s="9">
        <f t="shared" si="83"/>
        <v>0.41094747652661717</v>
      </c>
      <c r="AE569" s="9">
        <f t="shared" si="83"/>
        <v>0.94153458716164107</v>
      </c>
      <c r="AF569" s="9">
        <f t="shared" si="83"/>
        <v>0.84428926851499253</v>
      </c>
      <c r="AG569" s="9">
        <f t="shared" si="83"/>
        <v>0.99746295295142862</v>
      </c>
      <c r="AH569" s="9">
        <f t="shared" si="83"/>
        <v>0.80078868543976656</v>
      </c>
      <c r="AI569" s="9">
        <f t="shared" si="83"/>
        <v>0.76747504140113687</v>
      </c>
      <c r="AJ569" s="9">
        <f t="shared" si="83"/>
        <v>0.62716432333198768</v>
      </c>
      <c r="AK569" s="9">
        <f t="shared" si="83"/>
        <v>0.45650442977588929</v>
      </c>
      <c r="AL569" s="9">
        <f t="shared" si="83"/>
        <v>0.69416355034401478</v>
      </c>
    </row>
    <row r="570" spans="1:38">
      <c r="A570">
        <v>564</v>
      </c>
      <c r="B570">
        <f t="shared" si="78"/>
        <v>1.6299999999999601</v>
      </c>
      <c r="C570">
        <f t="shared" si="76"/>
        <v>1.8103999999999967</v>
      </c>
      <c r="D570" s="13">
        <f>EXP(SUMPRODUCT(LN($Y570:$AL570),AlturaTRI!$C$24:$P$24)+SUMPRODUCT(LN(1-$Y570:$AL570),1-AlturaTRI!$C$24:$P$24))</f>
        <v>2.4924419418743135E-8</v>
      </c>
      <c r="E570" s="13">
        <f ca="1">EXP(SUMPRODUCT(LN($Y570:$AL570),AlturaTRI!$C$25:$P$25)+SUMPRODUCT(LN(1-$Y570:$AL570),1-AlturaTRI!$C$25:$P$25))</f>
        <v>5.7430270335085857E-6</v>
      </c>
      <c r="F570" s="13">
        <f ca="1">EXP(SUMPRODUCT(LN($Y570:$AL570),AlturaTRI!$C$26:$P$26)+SUMPRODUCT(LN(1-$Y570:$AL570),1-AlturaTRI!$C$26:$P$26))</f>
        <v>3.0177984125548086E-8</v>
      </c>
      <c r="G570" s="13">
        <f ca="1">EXP(SUMPRODUCT(LN($Y570:$AL570),AlturaTRI!$C$27:$P$27)+SUMPRODUCT(LN(1-$Y570:$AL570),1-AlturaTRI!$C$27:$P$27))</f>
        <v>5.7765812312447946E-4</v>
      </c>
      <c r="H570" s="13">
        <f ca="1">EXP(SUMPRODUCT(LN($Y570:$AL570),AlturaTRI!$C$28:$P$28)+SUMPRODUCT(LN(1-$Y570:$AL570),1-AlturaTRI!$C$28:$P$28))</f>
        <v>3.6068998611288133E-6</v>
      </c>
      <c r="I570" s="13">
        <f ca="1">EXP(SUMPRODUCT(LN($Y570:$AL570),AlturaTRI!$C$29:$P$29)+SUMPRODUCT(LN(1-$Y570:$AL570),1-AlturaTRI!$C$29:$P$29))</f>
        <v>7.1417240665535873E-9</v>
      </c>
      <c r="J570" s="13">
        <f ca="1">EXP(SUMPRODUCT(LN($Y570:$AL570),AlturaTRI!$C$30:$P$30)+SUMPRODUCT(LN(1-$Y570:$AL570),1-AlturaTRI!$C$30:$P$30))</f>
        <v>1.5583772499385842E-6</v>
      </c>
      <c r="K570" s="13">
        <f ca="1">EXP(SUMPRODUCT(LN($Y570:$AL570),AlturaTRI!$C$31:$P$31)+SUMPRODUCT(LN(1-$Y570:$AL570),1-AlturaTRI!$C$31:$P$31))</f>
        <v>6.6609274429390201E-9</v>
      </c>
      <c r="L570" s="13">
        <f ca="1">EXP(SUMPRODUCT(LN($Y570:$AL570),AlturaTRI!$C$32:$P$32)+SUMPRODUCT(LN(1-$Y570:$AL570),1-AlturaTRI!$C$32:$P$32))</f>
        <v>1.8194193491231796E-9</v>
      </c>
      <c r="M570" s="13">
        <f ca="1">EXP(SUMPRODUCT(LN($Y570:$AL570),AlturaTRI!$C$33:$P$33)+SUMPRODUCT(LN(1-$Y570:$AL570),1-AlturaTRI!$C$33:$P$33))</f>
        <v>7.3206697870931167E-6</v>
      </c>
      <c r="N570" s="13">
        <f ca="1">EXP(SUMPRODUCT(LN($Y570:$AL570),AlturaTRI!$C$34:$P$34)+SUMPRODUCT(LN(1-$Y570:$AL570),1-AlturaTRI!$C$34:$P$34))</f>
        <v>6.4709271035422933E-7</v>
      </c>
      <c r="O570" s="13">
        <f ca="1">EXP(SUMPRODUCT(LN($Y570:$AL570),AlturaTRI!$C$35:$P$35)+SUMPRODUCT(LN(1-$Y570:$AL570),1-AlturaTRI!$C$35:$P$35))</f>
        <v>7.2742045949085497E-6</v>
      </c>
      <c r="P570" s="13">
        <f ca="1">EXP(SUMPRODUCT(LN($Y570:$AL570),AlturaTRI!$C$36:$P$36)+SUMPRODUCT(LN(1-$Y570:$AL570),1-AlturaTRI!$C$36:$P$36))</f>
        <v>2.953607104866479E-6</v>
      </c>
      <c r="Q570" s="13">
        <f ca="1">EXP(SUMPRODUCT(LN($Y570:$AL570),AlturaTRI!$C$37:$P$37)+SUMPRODUCT(LN(1-$Y570:$AL570),1-AlturaTRI!$C$37:$P$37))</f>
        <v>1.2511309588778099E-6</v>
      </c>
      <c r="R570" s="13">
        <f ca="1">EXP(SUMPRODUCT(LN($Y570:$AL570),AlturaTRI!$C$38:$P$38)+SUMPRODUCT(LN(1-$Y570:$AL570),1-AlturaTRI!$C$38:$P$38))</f>
        <v>7.8388839981345082E-7</v>
      </c>
      <c r="S570" s="13">
        <f ca="1">EXP(SUMPRODUCT(LN($Y570:$AL570),AlturaTRI!$C$39:$P$39)+SUMPRODUCT(LN(1-$Y570:$AL570),1-AlturaTRI!$C$39:$P$39))</f>
        <v>1.3872700905061903E-3</v>
      </c>
      <c r="T570" s="13">
        <f ca="1">EXP(SUMPRODUCT(LN($Y570:$AL570),AlturaTRI!$C$40:$P$40)+SUMPRODUCT(LN(1-$Y570:$AL570),1-AlturaTRI!$C$40:$P$40))</f>
        <v>1.6029207242128792E-8</v>
      </c>
      <c r="U570" s="13">
        <f ca="1">EXP(SUMPRODUCT(LN($Y570:$AL570),AlturaTRI!$C$41:$P$41)+SUMPRODUCT(LN(1-$Y570:$AL570),1-AlturaTRI!$C$41:$P$41))</f>
        <v>7.3456031991665028E-6</v>
      </c>
      <c r="V570" s="13">
        <f ca="1">EXP(SUMPRODUCT(LN($Y570:$AL570),AlturaTRI!$C$42:$P$42)+SUMPRODUCT(LN(1-$Y570:$AL570),1-AlturaTRI!$C$42:$P$42))</f>
        <v>3.2152160191731339E-6</v>
      </c>
      <c r="W570" s="13">
        <f ca="1">EXP(SUMPRODUCT(LN($Y570:$AL570),AlturaTRI!$C$43:$P$43)+SUMPRODUCT(LN(1-$Y570:$AL570),1-AlturaTRI!$C$43:$P$43))</f>
        <v>5.0491066196034245E-5</v>
      </c>
      <c r="X570">
        <f t="shared" ca="1" si="77"/>
        <v>8.9959581646151677E-4</v>
      </c>
      <c r="Y570" s="9">
        <f t="shared" si="83"/>
        <v>0.53594077885895197</v>
      </c>
      <c r="Z570" s="9">
        <f t="shared" si="83"/>
        <v>0.51902514487865425</v>
      </c>
      <c r="AA570" s="9">
        <f t="shared" si="83"/>
        <v>0.58027015990722475</v>
      </c>
      <c r="AB570" s="9">
        <f t="shared" si="83"/>
        <v>0.38658491924654498</v>
      </c>
      <c r="AC570" s="9">
        <f t="shared" si="83"/>
        <v>0.47806348269021398</v>
      </c>
      <c r="AD570" s="9">
        <f t="shared" si="83"/>
        <v>0.41503533190671649</v>
      </c>
      <c r="AE570" s="9">
        <f t="shared" si="83"/>
        <v>0.94277130723313929</v>
      </c>
      <c r="AF570" s="9">
        <f t="shared" si="83"/>
        <v>0.84671079044079289</v>
      </c>
      <c r="AG570" s="9">
        <f t="shared" si="83"/>
        <v>0.9975221302083398</v>
      </c>
      <c r="AH570" s="9">
        <f t="shared" si="83"/>
        <v>0.80442838333297284</v>
      </c>
      <c r="AI570" s="9">
        <f t="shared" si="83"/>
        <v>0.77106635686557801</v>
      </c>
      <c r="AJ570" s="9">
        <f t="shared" si="83"/>
        <v>0.63319413171366057</v>
      </c>
      <c r="AK570" s="9">
        <f t="shared" si="83"/>
        <v>0.46034792923503565</v>
      </c>
      <c r="AL570" s="9">
        <f t="shared" si="83"/>
        <v>0.69924205922567884</v>
      </c>
    </row>
    <row r="571" spans="1:38">
      <c r="A571">
        <v>565</v>
      </c>
      <c r="B571">
        <f t="shared" si="78"/>
        <v>1.6399999999999602</v>
      </c>
      <c r="C571">
        <f t="shared" si="76"/>
        <v>1.8111999999999968</v>
      </c>
      <c r="D571" s="13">
        <f>EXP(SUMPRODUCT(LN($Y571:$AL571),AlturaTRI!$C$24:$P$24)+SUMPRODUCT(LN(1-$Y571:$AL571),1-AlturaTRI!$C$24:$P$24))</f>
        <v>2.1985953007423381E-8</v>
      </c>
      <c r="E571" s="13">
        <f ca="1">EXP(SUMPRODUCT(LN($Y571:$AL571),AlturaTRI!$C$25:$P$25)+SUMPRODUCT(LN(1-$Y571:$AL571),1-AlturaTRI!$C$25:$P$25))</f>
        <v>5.4468516002002598E-6</v>
      </c>
      <c r="F571" s="13">
        <f ca="1">EXP(SUMPRODUCT(LN($Y571:$AL571),AlturaTRI!$C$26:$P$26)+SUMPRODUCT(LN(1-$Y571:$AL571),1-AlturaTRI!$C$26:$P$26))</f>
        <v>2.8648516030903986E-8</v>
      </c>
      <c r="G571" s="13">
        <f ca="1">EXP(SUMPRODUCT(LN($Y571:$AL571),AlturaTRI!$C$27:$P$27)+SUMPRODUCT(LN(1-$Y571:$AL571),1-AlturaTRI!$C$27:$P$27))</f>
        <v>5.8411298708486591E-4</v>
      </c>
      <c r="H571" s="13">
        <f ca="1">EXP(SUMPRODUCT(LN($Y571:$AL571),AlturaTRI!$C$28:$P$28)+SUMPRODUCT(LN(1-$Y571:$AL571),1-AlturaTRI!$C$28:$P$28))</f>
        <v>3.6083239243122322E-6</v>
      </c>
      <c r="I571" s="13">
        <f ca="1">EXP(SUMPRODUCT(LN($Y571:$AL571),AlturaTRI!$C$29:$P$29)+SUMPRODUCT(LN(1-$Y571:$AL571),1-AlturaTRI!$C$29:$P$29))</f>
        <v>6.7510792075490579E-9</v>
      </c>
      <c r="J571" s="13">
        <f ca="1">EXP(SUMPRODUCT(LN($Y571:$AL571),AlturaTRI!$C$30:$P$30)+SUMPRODUCT(LN(1-$Y571:$AL571),1-AlturaTRI!$C$30:$P$30))</f>
        <v>1.5027434957549549E-6</v>
      </c>
      <c r="K571" s="13">
        <f ca="1">EXP(SUMPRODUCT(LN($Y571:$AL571),AlturaTRI!$C$31:$P$31)+SUMPRODUCT(LN(1-$Y571:$AL571),1-AlturaTRI!$C$31:$P$31))</f>
        <v>6.0732999566577911E-9</v>
      </c>
      <c r="L571" s="13">
        <f ca="1">EXP(SUMPRODUCT(LN($Y571:$AL571),AlturaTRI!$C$32:$P$32)+SUMPRODUCT(LN(1-$Y571:$AL571),1-AlturaTRI!$C$32:$P$32))</f>
        <v>1.6450301515521303E-9</v>
      </c>
      <c r="M571" s="13">
        <f ca="1">EXP(SUMPRODUCT(LN($Y571:$AL571),AlturaTRI!$C$33:$P$33)+SUMPRODUCT(LN(1-$Y571:$AL571),1-AlturaTRI!$C$33:$P$33))</f>
        <v>6.8305355745011485E-6</v>
      </c>
      <c r="N571" s="13">
        <f ca="1">EXP(SUMPRODUCT(LN($Y571:$AL571),AlturaTRI!$C$34:$P$34)+SUMPRODUCT(LN(1-$Y571:$AL571),1-AlturaTRI!$C$34:$P$34))</f>
        <v>5.7333300693732979E-7</v>
      </c>
      <c r="O571" s="13">
        <f ca="1">EXP(SUMPRODUCT(LN($Y571:$AL571),AlturaTRI!$C$35:$P$35)+SUMPRODUCT(LN(1-$Y571:$AL571),1-AlturaTRI!$C$35:$P$35))</f>
        <v>6.9443624557367677E-6</v>
      </c>
      <c r="P571" s="13">
        <f ca="1">EXP(SUMPRODUCT(LN($Y571:$AL571),AlturaTRI!$C$36:$P$36)+SUMPRODUCT(LN(1-$Y571:$AL571),1-AlturaTRI!$C$36:$P$36))</f>
        <v>2.8058393461525872E-6</v>
      </c>
      <c r="Q571" s="13">
        <f ca="1">EXP(SUMPRODUCT(LN($Y571:$AL571),AlturaTRI!$C$37:$P$37)+SUMPRODUCT(LN(1-$Y571:$AL571),1-AlturaTRI!$C$37:$P$37))</f>
        <v>1.1405792468404047E-6</v>
      </c>
      <c r="R571" s="13">
        <f ca="1">EXP(SUMPRODUCT(LN($Y571:$AL571),AlturaTRI!$C$38:$P$38)+SUMPRODUCT(LN(1-$Y571:$AL571),1-AlturaTRI!$C$38:$P$38))</f>
        <v>7.2535193352119366E-7</v>
      </c>
      <c r="S571" s="13">
        <f ca="1">EXP(SUMPRODUCT(LN($Y571:$AL571),AlturaTRI!$C$39:$P$39)+SUMPRODUCT(LN(1-$Y571:$AL571),1-AlturaTRI!$C$39:$P$39))</f>
        <v>1.4440351686850149E-3</v>
      </c>
      <c r="T571" s="13">
        <f ca="1">EXP(SUMPRODUCT(LN($Y571:$AL571),AlturaTRI!$C$40:$P$40)+SUMPRODUCT(LN(1-$Y571:$AL571),1-AlturaTRI!$C$40:$P$40))</f>
        <v>1.5891565033119906E-8</v>
      </c>
      <c r="U571" s="13">
        <f ca="1">EXP(SUMPRODUCT(LN($Y571:$AL571),AlturaTRI!$C$41:$P$41)+SUMPRODUCT(LN(1-$Y571:$AL571),1-AlturaTRI!$C$41:$P$41))</f>
        <v>7.1598052204118278E-6</v>
      </c>
      <c r="V571" s="13">
        <f ca="1">EXP(SUMPRODUCT(LN($Y571:$AL571),AlturaTRI!$C$42:$P$42)+SUMPRODUCT(LN(1-$Y571:$AL571),1-AlturaTRI!$C$42:$P$42))</f>
        <v>3.0325711748426443E-6</v>
      </c>
      <c r="W571" s="13">
        <f ca="1">EXP(SUMPRODUCT(LN($Y571:$AL571),AlturaTRI!$C$43:$P$43)+SUMPRODUCT(LN(1-$Y571:$AL571),1-AlturaTRI!$C$43:$P$43))</f>
        <v>4.8384356490900008E-5</v>
      </c>
      <c r="X571">
        <f t="shared" ca="1" si="77"/>
        <v>8.8500701331955265E-4</v>
      </c>
      <c r="Y571" s="9">
        <f t="shared" si="83"/>
        <v>0.54072046728160328</v>
      </c>
      <c r="Z571" s="9">
        <f t="shared" si="83"/>
        <v>0.52395194937346867</v>
      </c>
      <c r="AA571" s="9">
        <f t="shared" si="83"/>
        <v>0.58458271888461633</v>
      </c>
      <c r="AB571" s="9">
        <f t="shared" si="83"/>
        <v>0.38999089617696814</v>
      </c>
      <c r="AC571" s="9">
        <f t="shared" si="83"/>
        <v>0.48209275202925095</v>
      </c>
      <c r="AD571" s="9">
        <f t="shared" si="83"/>
        <v>0.41913491704580591</v>
      </c>
      <c r="AE571" s="9">
        <f t="shared" si="83"/>
        <v>0.9439834233499691</v>
      </c>
      <c r="AF571" s="9">
        <f t="shared" si="83"/>
        <v>0.849101384854834</v>
      </c>
      <c r="AG571" s="9">
        <f t="shared" si="83"/>
        <v>0.997579930489911</v>
      </c>
      <c r="AH571" s="9">
        <f t="shared" si="83"/>
        <v>0.80801752463090426</v>
      </c>
      <c r="AI571" s="9">
        <f t="shared" si="83"/>
        <v>0.77461849385723891</v>
      </c>
      <c r="AJ571" s="9">
        <f t="shared" si="83"/>
        <v>0.63918252527550934</v>
      </c>
      <c r="AK571" s="9">
        <f t="shared" si="83"/>
        <v>0.46419615022310723</v>
      </c>
      <c r="AL571" s="9">
        <f t="shared" si="83"/>
        <v>0.70427216428660377</v>
      </c>
    </row>
    <row r="572" spans="1:38">
      <c r="A572">
        <v>566</v>
      </c>
      <c r="B572">
        <f t="shared" si="78"/>
        <v>1.6499999999999602</v>
      </c>
      <c r="C572">
        <f t="shared" si="76"/>
        <v>1.8119999999999967</v>
      </c>
      <c r="D572" s="13">
        <f>EXP(SUMPRODUCT(LN($Y572:$AL572),AlturaTRI!$C$24:$P$24)+SUMPRODUCT(LN(1-$Y572:$AL572),1-AlturaTRI!$C$24:$P$24))</f>
        <v>1.9374360404457509E-8</v>
      </c>
      <c r="E572" s="13">
        <f ca="1">EXP(SUMPRODUCT(LN($Y572:$AL572),AlturaTRI!$C$25:$P$25)+SUMPRODUCT(LN(1-$Y572:$AL572),1-AlturaTRI!$C$25:$P$25))</f>
        <v>5.1607409521683375E-6</v>
      </c>
      <c r="F572" s="13">
        <f ca="1">EXP(SUMPRODUCT(LN($Y572:$AL572),AlturaTRI!$C$26:$P$26)+SUMPRODUCT(LN(1-$Y572:$AL572),1-AlturaTRI!$C$26:$P$26))</f>
        <v>2.716913865408634E-8</v>
      </c>
      <c r="G572" s="13">
        <f ca="1">EXP(SUMPRODUCT(LN($Y572:$AL572),AlturaTRI!$C$27:$P$27)+SUMPRODUCT(LN(1-$Y572:$AL572),1-AlturaTRI!$C$27:$P$27))</f>
        <v>5.9004437464260228E-4</v>
      </c>
      <c r="H572" s="13">
        <f ca="1">EXP(SUMPRODUCT(LN($Y572:$AL572),AlturaTRI!$C$28:$P$28)+SUMPRODUCT(LN(1-$Y572:$AL572),1-AlturaTRI!$C$28:$P$28))</f>
        <v>3.6061084612708089E-6</v>
      </c>
      <c r="I572" s="13">
        <f ca="1">EXP(SUMPRODUCT(LN($Y572:$AL572),AlturaTRI!$C$29:$P$29)+SUMPRODUCT(LN(1-$Y572:$AL572),1-AlturaTRI!$C$29:$P$29))</f>
        <v>6.3753667737343209E-9</v>
      </c>
      <c r="J572" s="13">
        <f ca="1">EXP(SUMPRODUCT(LN($Y572:$AL572),AlturaTRI!$C$30:$P$30)+SUMPRODUCT(LN(1-$Y572:$AL572),1-AlturaTRI!$C$30:$P$30))</f>
        <v>1.447634579899979E-6</v>
      </c>
      <c r="K572" s="13">
        <f ca="1">EXP(SUMPRODUCT(LN($Y572:$AL572),AlturaTRI!$C$31:$P$31)+SUMPRODUCT(LN(1-$Y572:$AL572),1-AlturaTRI!$C$31:$P$31))</f>
        <v>5.5319289526607406E-9</v>
      </c>
      <c r="L572" s="13">
        <f ca="1">EXP(SUMPRODUCT(LN($Y572:$AL572),AlturaTRI!$C$32:$P$32)+SUMPRODUCT(LN(1-$Y572:$AL572),1-AlturaTRI!$C$32:$P$32))</f>
        <v>1.4858560956046328E-9</v>
      </c>
      <c r="M572" s="13">
        <f ca="1">EXP(SUMPRODUCT(LN($Y572:$AL572),AlturaTRI!$C$33:$P$33)+SUMPRODUCT(LN(1-$Y572:$AL572),1-AlturaTRI!$C$33:$P$33))</f>
        <v>6.3667900927859058E-6</v>
      </c>
      <c r="N572" s="13">
        <f ca="1">EXP(SUMPRODUCT(LN($Y572:$AL572),AlturaTRI!$C$34:$P$34)+SUMPRODUCT(LN(1-$Y572:$AL572),1-AlturaTRI!$C$34:$P$34))</f>
        <v>5.0746864868104816E-7</v>
      </c>
      <c r="O572" s="13">
        <f ca="1">EXP(SUMPRODUCT(LN($Y572:$AL572),AlturaTRI!$C$35:$P$35)+SUMPRODUCT(LN(1-$Y572:$AL572),1-AlturaTRI!$C$35:$P$35))</f>
        <v>6.6227915085776642E-6</v>
      </c>
      <c r="P572" s="13">
        <f ca="1">EXP(SUMPRODUCT(LN($Y572:$AL572),AlturaTRI!$C$36:$P$36)+SUMPRODUCT(LN(1-$Y572:$AL572),1-AlturaTRI!$C$36:$P$36))</f>
        <v>2.6627764805714198E-6</v>
      </c>
      <c r="Q572" s="13">
        <f ca="1">EXP(SUMPRODUCT(LN($Y572:$AL572),AlturaTRI!$C$37:$P$37)+SUMPRODUCT(LN(1-$Y572:$AL572),1-AlturaTRI!$C$37:$P$37))</f>
        <v>1.0387475058850435E-6</v>
      </c>
      <c r="R572" s="13">
        <f ca="1">EXP(SUMPRODUCT(LN($Y572:$AL572),AlturaTRI!$C$38:$P$38)+SUMPRODUCT(LN(1-$Y572:$AL572),1-AlturaTRI!$C$38:$P$38))</f>
        <v>6.7050982001373583E-7</v>
      </c>
      <c r="S572" s="13">
        <f ca="1">EXP(SUMPRODUCT(LN($Y572:$AL572),AlturaTRI!$C$39:$P$39)+SUMPRODUCT(LN(1-$Y572:$AL572),1-AlturaTRI!$C$39:$P$39))</f>
        <v>1.5016072347231852E-3</v>
      </c>
      <c r="T572" s="13">
        <f ca="1">EXP(SUMPRODUCT(LN($Y572:$AL572),AlturaTRI!$C$40:$P$40)+SUMPRODUCT(LN(1-$Y572:$AL572),1-AlturaTRI!$C$40:$P$40))</f>
        <v>1.5739217226333033E-8</v>
      </c>
      <c r="U572" s="13">
        <f ca="1">EXP(SUMPRODUCT(LN($Y572:$AL572),AlturaTRI!$C$41:$P$41)+SUMPRODUCT(LN(1-$Y572:$AL572),1-AlturaTRI!$C$41:$P$41))</f>
        <v>6.9716694097468747E-6</v>
      </c>
      <c r="V572" s="13">
        <f ca="1">EXP(SUMPRODUCT(LN($Y572:$AL572),AlturaTRI!$C$42:$P$42)+SUMPRODUCT(LN(1-$Y572:$AL572),1-AlturaTRI!$C$42:$P$42))</f>
        <v>2.8574173838818587E-6</v>
      </c>
      <c r="W572" s="13">
        <f ca="1">EXP(SUMPRODUCT(LN($Y572:$AL572),AlturaTRI!$C$43:$P$43)+SUMPRODUCT(LN(1-$Y572:$AL572),1-AlturaTRI!$C$43:$P$43))</f>
        <v>4.6318792744949871E-5</v>
      </c>
      <c r="X572">
        <f t="shared" ca="1" si="77"/>
        <v>8.7056773660862321E-4</v>
      </c>
      <c r="Y572" s="9">
        <f t="shared" si="83"/>
        <v>0.54549267552816449</v>
      </c>
      <c r="Z572" s="9">
        <f t="shared" si="83"/>
        <v>0.5288740964148485</v>
      </c>
      <c r="AA572" s="9">
        <f t="shared" si="83"/>
        <v>0.58888236125380533</v>
      </c>
      <c r="AB572" s="9">
        <f t="shared" si="83"/>
        <v>0.39340763581208982</v>
      </c>
      <c r="AC572" s="9">
        <f t="shared" si="83"/>
        <v>0.48612435149710231</v>
      </c>
      <c r="AD572" s="9">
        <f t="shared" si="83"/>
        <v>0.42324569723609284</v>
      </c>
      <c r="AE572" s="9">
        <f t="shared" si="83"/>
        <v>0.94517135963951671</v>
      </c>
      <c r="AF572" s="9">
        <f t="shared" si="83"/>
        <v>0.8514612375910684</v>
      </c>
      <c r="AG572" s="9">
        <f t="shared" si="83"/>
        <v>0.99763638568207835</v>
      </c>
      <c r="AH572" s="9">
        <f t="shared" si="83"/>
        <v>0.81155622793977511</v>
      </c>
      <c r="AI572" s="9">
        <f t="shared" si="83"/>
        <v>0.77813137478302474</v>
      </c>
      <c r="AJ572" s="9">
        <f t="shared" si="83"/>
        <v>0.64512794588708144</v>
      </c>
      <c r="AK572" s="9">
        <f t="shared" si="83"/>
        <v>0.46804863950001263</v>
      </c>
      <c r="AL572" s="9">
        <f t="shared" si="83"/>
        <v>0.7092531224163956</v>
      </c>
    </row>
    <row r="573" spans="1:38">
      <c r="A573">
        <v>567</v>
      </c>
      <c r="B573">
        <f t="shared" si="78"/>
        <v>1.6599999999999602</v>
      </c>
      <c r="C573">
        <f t="shared" si="76"/>
        <v>1.8127999999999966</v>
      </c>
      <c r="D573" s="13">
        <f>EXP(SUMPRODUCT(LN($Y573:$AL573),AlturaTRI!$C$24:$P$24)+SUMPRODUCT(LN(1-$Y573:$AL573),1-AlturaTRI!$C$24:$P$24))</f>
        <v>1.7055861635246218E-8</v>
      </c>
      <c r="E573" s="13">
        <f ca="1">EXP(SUMPRODUCT(LN($Y573:$AL573),AlturaTRI!$C$25:$P$25)+SUMPRODUCT(LN(1-$Y573:$AL573),1-AlturaTRI!$C$25:$P$25))</f>
        <v>4.8847550167507639E-6</v>
      </c>
      <c r="F573" s="13">
        <f ca="1">EXP(SUMPRODUCT(LN($Y573:$AL573),AlturaTRI!$C$26:$P$26)+SUMPRODUCT(LN(1-$Y573:$AL573),1-AlturaTRI!$C$26:$P$26))</f>
        <v>2.5740312817237241E-8</v>
      </c>
      <c r="G573" s="13">
        <f ca="1">EXP(SUMPRODUCT(LN($Y573:$AL573),AlturaTRI!$C$27:$P$27)+SUMPRODUCT(LN(1-$Y573:$AL573),1-AlturaTRI!$C$27:$P$27))</f>
        <v>5.9543820544963441E-4</v>
      </c>
      <c r="H573" s="13">
        <f ca="1">EXP(SUMPRODUCT(LN($Y573:$AL573),AlturaTRI!$C$28:$P$28)+SUMPRODUCT(LN(1-$Y573:$AL573),1-AlturaTRI!$C$28:$P$28))</f>
        <v>3.6002798758725795E-6</v>
      </c>
      <c r="I573" s="13">
        <f ca="1">EXP(SUMPRODUCT(LN($Y573:$AL573),AlturaTRI!$C$29:$P$29)+SUMPRODUCT(LN(1-$Y573:$AL573),1-AlturaTRI!$C$29:$P$29))</f>
        <v>6.0145253127222095E-9</v>
      </c>
      <c r="J573" s="13">
        <f ca="1">EXP(SUMPRODUCT(LN($Y573:$AL573),AlturaTRI!$C$30:$P$30)+SUMPRODUCT(LN(1-$Y573:$AL573),1-AlturaTRI!$C$30:$P$30))</f>
        <v>1.3931479856270127E-6</v>
      </c>
      <c r="K573" s="13">
        <f ca="1">EXP(SUMPRODUCT(LN($Y573:$AL573),AlturaTRI!$C$31:$P$31)+SUMPRODUCT(LN(1-$Y573:$AL573),1-AlturaTRI!$C$31:$P$31))</f>
        <v>5.033761877062682E-9</v>
      </c>
      <c r="L573" s="13">
        <f ca="1">EXP(SUMPRODUCT(LN($Y573:$AL573),AlturaTRI!$C$32:$P$32)+SUMPRODUCT(LN(1-$Y573:$AL573),1-AlturaTRI!$C$32:$P$32))</f>
        <v>1.3407377852563946E-9</v>
      </c>
      <c r="M573" s="13">
        <f ca="1">EXP(SUMPRODUCT(LN($Y573:$AL573),AlturaTRI!$C$33:$P$33)+SUMPRODUCT(LN(1-$Y573:$AL573),1-AlturaTRI!$C$33:$P$33))</f>
        <v>5.9285777129438047E-6</v>
      </c>
      <c r="N573" s="13">
        <f ca="1">EXP(SUMPRODUCT(LN($Y573:$AL573),AlturaTRI!$C$34:$P$34)+SUMPRODUCT(LN(1-$Y573:$AL573),1-AlturaTRI!$C$34:$P$34))</f>
        <v>4.4872028165754381E-7</v>
      </c>
      <c r="O573" s="13">
        <f ca="1">EXP(SUMPRODUCT(LN($Y573:$AL573),AlturaTRI!$C$35:$P$35)+SUMPRODUCT(LN(1-$Y573:$AL573),1-AlturaTRI!$C$35:$P$35))</f>
        <v>6.3097768028466514E-6</v>
      </c>
      <c r="P573" s="13">
        <f ca="1">EXP(SUMPRODUCT(LN($Y573:$AL573),AlturaTRI!$C$36:$P$36)+SUMPRODUCT(LN(1-$Y573:$AL573),1-AlturaTRI!$C$36:$P$36))</f>
        <v>2.5244736071712394E-6</v>
      </c>
      <c r="Q573" s="13">
        <f ca="1">EXP(SUMPRODUCT(LN($Y573:$AL573),AlturaTRI!$C$37:$P$37)+SUMPRODUCT(LN(1-$Y573:$AL573),1-AlturaTRI!$C$37:$P$37))</f>
        <v>9.4505858973824764E-7</v>
      </c>
      <c r="R573" s="13">
        <f ca="1">EXP(SUMPRODUCT(LN($Y573:$AL573),AlturaTRI!$C$38:$P$38)+SUMPRODUCT(LN(1-$Y573:$AL573),1-AlturaTRI!$C$38:$P$38))</f>
        <v>6.1919255147924088E-7</v>
      </c>
      <c r="S573" s="13">
        <f ca="1">EXP(SUMPRODUCT(LN($Y573:$AL573),AlturaTRI!$C$39:$P$39)+SUMPRODUCT(LN(1-$Y573:$AL573),1-AlturaTRI!$C$39:$P$39))</f>
        <v>1.5599085723444477E-3</v>
      </c>
      <c r="T573" s="13">
        <f ca="1">EXP(SUMPRODUCT(LN($Y573:$AL573),AlturaTRI!$C$40:$P$40)+SUMPRODUCT(LN(1-$Y573:$AL573),1-AlturaTRI!$C$40:$P$40))</f>
        <v>1.5572695805069921E-8</v>
      </c>
      <c r="U573" s="13">
        <f ca="1">EXP(SUMPRODUCT(LN($Y573:$AL573),AlturaTRI!$C$41:$P$41)+SUMPRODUCT(LN(1-$Y573:$AL573),1-AlturaTRI!$C$41:$P$41))</f>
        <v>6.7816687591814799E-6</v>
      </c>
      <c r="V573" s="13">
        <f ca="1">EXP(SUMPRODUCT(LN($Y573:$AL573),AlturaTRI!$C$42:$P$42)+SUMPRODUCT(LN(1-$Y573:$AL573),1-AlturaTRI!$C$42:$P$42))</f>
        <v>2.6896797512744927E-6</v>
      </c>
      <c r="W573" s="13">
        <f ca="1">EXP(SUMPRODUCT(LN($Y573:$AL573),AlturaTRI!$C$43:$P$43)+SUMPRODUCT(LN(1-$Y573:$AL573),1-AlturaTRI!$C$43:$P$43))</f>
        <v>4.4296937748955274E-5</v>
      </c>
      <c r="X573">
        <f t="shared" ca="1" si="77"/>
        <v>8.5627841089339182E-4</v>
      </c>
      <c r="Y573" s="9">
        <f t="shared" si="83"/>
        <v>0.55025654080777242</v>
      </c>
      <c r="Z573" s="9">
        <f t="shared" si="83"/>
        <v>0.53379063474434696</v>
      </c>
      <c r="AA573" s="9">
        <f t="shared" si="83"/>
        <v>0.59316847210077028</v>
      </c>
      <c r="AB573" s="9">
        <f t="shared" si="83"/>
        <v>0.39683483631624766</v>
      </c>
      <c r="AC573" s="9">
        <f t="shared" si="83"/>
        <v>0.49015775742009604</v>
      </c>
      <c r="AD573" s="9">
        <f t="shared" si="83"/>
        <v>0.42736713165422857</v>
      </c>
      <c r="AE573" s="9">
        <f t="shared" si="83"/>
        <v>0.94633553568001605</v>
      </c>
      <c r="AF573" s="9">
        <f t="shared" si="83"/>
        <v>0.85379054016265743</v>
      </c>
      <c r="AG573" s="9">
        <f t="shared" si="83"/>
        <v>0.99769152693953411</v>
      </c>
      <c r="AH573" s="9">
        <f t="shared" si="83"/>
        <v>0.81504463480094036</v>
      </c>
      <c r="AI573" s="9">
        <f t="shared" si="83"/>
        <v>0.78160493964771016</v>
      </c>
      <c r="AJ573" s="9">
        <f t="shared" si="83"/>
        <v>0.65102888625081112</v>
      </c>
      <c r="AK573" s="9">
        <f t="shared" si="83"/>
        <v>0.47190494179574238</v>
      </c>
      <c r="AL573" s="9">
        <f t="shared" si="83"/>
        <v>0.71418423305958978</v>
      </c>
    </row>
    <row r="574" spans="1:38">
      <c r="A574">
        <v>568</v>
      </c>
      <c r="B574">
        <f t="shared" si="78"/>
        <v>1.6699999999999602</v>
      </c>
      <c r="C574">
        <f t="shared" si="76"/>
        <v>1.8135999999999968</v>
      </c>
      <c r="D574" s="13">
        <f>EXP(SUMPRODUCT(LN($Y574:$AL574),AlturaTRI!$C$24:$P$24)+SUMPRODUCT(LN(1-$Y574:$AL574),1-AlturaTRI!$C$24:$P$24))</f>
        <v>1.4999838773078094E-8</v>
      </c>
      <c r="E574" s="13">
        <f ca="1">EXP(SUMPRODUCT(LN($Y574:$AL574),AlturaTRI!$C$25:$P$25)+SUMPRODUCT(LN(1-$Y574:$AL574),1-AlturaTRI!$C$25:$P$25))</f>
        <v>4.6189169373113844E-6</v>
      </c>
      <c r="F574" s="13">
        <f ca="1">EXP(SUMPRODUCT(LN($Y574:$AL574),AlturaTRI!$C$26:$P$26)+SUMPRODUCT(LN(1-$Y574:$AL574),1-AlturaTRI!$C$26:$P$26))</f>
        <v>2.4362306786429297E-8</v>
      </c>
      <c r="G574" s="13">
        <f ca="1">EXP(SUMPRODUCT(LN($Y574:$AL574),AlturaTRI!$C$27:$P$27)+SUMPRODUCT(LN(1-$Y574:$AL574),1-AlturaTRI!$C$27:$P$27))</f>
        <v>6.0028204986676539E-4</v>
      </c>
      <c r="H574" s="13">
        <f ca="1">EXP(SUMPRODUCT(LN($Y574:$AL574),AlturaTRI!$C$28:$P$28)+SUMPRODUCT(LN(1-$Y574:$AL574),1-AlturaTRI!$C$28:$P$28))</f>
        <v>3.5908757487249945E-6</v>
      </c>
      <c r="I574" s="13">
        <f ca="1">EXP(SUMPRODUCT(LN($Y574:$AL574),AlturaTRI!$C$29:$P$29)+SUMPRODUCT(LN(1-$Y574:$AL574),1-AlturaTRI!$C$29:$P$29))</f>
        <v>5.6684481214028356E-9</v>
      </c>
      <c r="J574" s="13">
        <f ca="1">EXP(SUMPRODUCT(LN($Y574:$AL574),AlturaTRI!$C$30:$P$30)+SUMPRODUCT(LN(1-$Y574:$AL574),1-AlturaTRI!$C$30:$P$30))</f>
        <v>1.3393750080916611E-6</v>
      </c>
      <c r="K574" s="13">
        <f ca="1">EXP(SUMPRODUCT(LN($Y574:$AL574),AlturaTRI!$C$31:$P$31)+SUMPRODUCT(LN(1-$Y574:$AL574),1-AlturaTRI!$C$31:$P$31))</f>
        <v>4.5758879134649872E-9</v>
      </c>
      <c r="L574" s="13">
        <f ca="1">EXP(SUMPRODUCT(LN($Y574:$AL574),AlturaTRI!$C$32:$P$32)+SUMPRODUCT(LN(1-$Y574:$AL574),1-AlturaTRI!$C$32:$P$32))</f>
        <v>1.2085860712348015E-9</v>
      </c>
      <c r="M574" s="13">
        <f ca="1">EXP(SUMPRODUCT(LN($Y574:$AL574),AlturaTRI!$C$33:$P$33)+SUMPRODUCT(LN(1-$Y574:$AL574),1-AlturaTRI!$C$33:$P$33))</f>
        <v>5.5150206037525117E-6</v>
      </c>
      <c r="N574" s="13">
        <f ca="1">EXP(SUMPRODUCT(LN($Y574:$AL574),AlturaTRI!$C$34:$P$34)+SUMPRODUCT(LN(1-$Y574:$AL574),1-AlturaTRI!$C$34:$P$34))</f>
        <v>3.9637734046937779E-7</v>
      </c>
      <c r="O574" s="13">
        <f ca="1">EXP(SUMPRODUCT(LN($Y574:$AL574),AlturaTRI!$C$35:$P$35)+SUMPRODUCT(LN(1-$Y574:$AL574),1-AlturaTRI!$C$35:$P$35))</f>
        <v>6.0055605210220457E-6</v>
      </c>
      <c r="P574" s="13">
        <f ca="1">EXP(SUMPRODUCT(LN($Y574:$AL574),AlturaTRI!$C$36:$P$36)+SUMPRODUCT(LN(1-$Y574:$AL574),1-AlturaTRI!$C$36:$P$36))</f>
        <v>2.3909670650099098E-6</v>
      </c>
      <c r="Q574" s="13">
        <f ca="1">EXP(SUMPRODUCT(LN($Y574:$AL574),AlturaTRI!$C$37:$P$37)+SUMPRODUCT(LN(1-$Y574:$AL574),1-AlturaTRI!$C$37:$P$37))</f>
        <v>8.5896231500682109E-7</v>
      </c>
      <c r="R574" s="13">
        <f ca="1">EXP(SUMPRODUCT(LN($Y574:$AL574),AlturaTRI!$C$38:$P$38)+SUMPRODUCT(LN(1-$Y574:$AL574),1-AlturaTRI!$C$38:$P$38))</f>
        <v>5.7123254286686879E-7</v>
      </c>
      <c r="S574" s="13">
        <f ca="1">EXP(SUMPRODUCT(LN($Y574:$AL574),AlturaTRI!$C$39:$P$39)+SUMPRODUCT(LN(1-$Y574:$AL574),1-AlturaTRI!$C$39:$P$39))</f>
        <v>1.6188573236792744E-3</v>
      </c>
      <c r="T574" s="13">
        <f ca="1">EXP(SUMPRODUCT(LN($Y574:$AL574),AlturaTRI!$C$40:$P$40)+SUMPRODUCT(LN(1-$Y574:$AL574),1-AlturaTRI!$C$40:$P$40))</f>
        <v>1.5392568964214101E-8</v>
      </c>
      <c r="U574" s="13">
        <f ca="1">EXP(SUMPRODUCT(LN($Y574:$AL574),AlturaTRI!$C$41:$P$41)+SUMPRODUCT(LN(1-$Y574:$AL574),1-AlturaTRI!$C$41:$P$41))</f>
        <v>6.590266829442723E-6</v>
      </c>
      <c r="V574" s="13">
        <f ca="1">EXP(SUMPRODUCT(LN($Y574:$AL574),AlturaTRI!$C$42:$P$42)+SUMPRODUCT(LN(1-$Y574:$AL574),1-AlturaTRI!$C$42:$P$42))</f>
        <v>2.529263643620018E-6</v>
      </c>
      <c r="W574" s="13">
        <f ca="1">EXP(SUMPRODUCT(LN($Y574:$AL574),AlturaTRI!$C$43:$P$43)+SUMPRODUCT(LN(1-$Y574:$AL574),1-AlturaTRI!$C$43:$P$43))</f>
        <v>4.2321087060515098E-5</v>
      </c>
      <c r="X574">
        <f t="shared" ca="1" si="77"/>
        <v>8.4213940917724514E-4</v>
      </c>
      <c r="Y574" s="9">
        <f t="shared" si="83"/>
        <v>0.55501120642330748</v>
      </c>
      <c r="Z574" s="9">
        <f t="shared" si="83"/>
        <v>0.53870061745350206</v>
      </c>
      <c r="AA574" s="9">
        <f t="shared" si="83"/>
        <v>0.59744044461636492</v>
      </c>
      <c r="AB574" s="9">
        <f t="shared" si="83"/>
        <v>0.40027219184533341</v>
      </c>
      <c r="AC574" s="9">
        <f t="shared" si="83"/>
        <v>0.49419244518429312</v>
      </c>
      <c r="AD574" s="9">
        <f t="shared" si="83"/>
        <v>0.43149867363320038</v>
      </c>
      <c r="AE574" s="9">
        <f t="shared" si="83"/>
        <v>0.94747636642438227</v>
      </c>
      <c r="AF574" s="9">
        <f t="shared" si="83"/>
        <v>0.85608948951834207</v>
      </c>
      <c r="AG574" s="9">
        <f t="shared" si="83"/>
        <v>0.99774538470216567</v>
      </c>
      <c r="AH574" s="9">
        <f t="shared" si="83"/>
        <v>0.81848290892828013</v>
      </c>
      <c r="AI574" s="9">
        <f t="shared" si="83"/>
        <v>0.78503914570588496</v>
      </c>
      <c r="AJ574" s="9">
        <f t="shared" si="83"/>
        <v>0.65688389108148448</v>
      </c>
      <c r="AK574" s="9">
        <f t="shared" si="83"/>
        <v>0.4757646000240236</v>
      </c>
      <c r="AL574" s="9">
        <f t="shared" si="83"/>
        <v>0.71906483811095323</v>
      </c>
    </row>
    <row r="575" spans="1:38">
      <c r="A575">
        <v>569</v>
      </c>
      <c r="B575">
        <f t="shared" si="78"/>
        <v>1.6799999999999602</v>
      </c>
      <c r="C575">
        <f t="shared" si="76"/>
        <v>1.8143999999999967</v>
      </c>
      <c r="D575" s="13">
        <f>EXP(SUMPRODUCT(LN($Y575:$AL575),AlturaTRI!$C$24:$P$24)+SUMPRODUCT(LN(1-$Y575:$AL575),1-AlturaTRI!$C$24:$P$24))</f>
        <v>1.3178580346476782E-8</v>
      </c>
      <c r="E575" s="13">
        <f ca="1">EXP(SUMPRODUCT(LN($Y575:$AL575),AlturaTRI!$C$25:$P$25)+SUMPRODUCT(LN(1-$Y575:$AL575),1-AlturaTRI!$C$25:$P$25))</f>
        <v>4.3632151431130785E-6</v>
      </c>
      <c r="F575" s="13">
        <f ca="1">EXP(SUMPRODUCT(LN($Y575:$AL575),AlturaTRI!$C$26:$P$26)+SUMPRODUCT(LN(1-$Y575:$AL575),1-AlturaTRI!$C$26:$P$26))</f>
        <v>2.3035206292532957E-8</v>
      </c>
      <c r="G575" s="13">
        <f ca="1">EXP(SUMPRODUCT(LN($Y575:$AL575),AlturaTRI!$C$27:$P$27)+SUMPRODUCT(LN(1-$Y575:$AL575),1-AlturaTRI!$C$27:$P$27))</f>
        <v>6.0456517612929609E-4</v>
      </c>
      <c r="H575" s="13">
        <f ca="1">EXP(SUMPRODUCT(LN($Y575:$AL575),AlturaTRI!$C$28:$P$28)+SUMPRODUCT(LN(1-$Y575:$AL575),1-AlturaTRI!$C$28:$P$28))</f>
        <v>3.5779445340706138E-6</v>
      </c>
      <c r="I575" s="13">
        <f ca="1">EXP(SUMPRODUCT(LN($Y575:$AL575),AlturaTRI!$C$29:$P$29)+SUMPRODUCT(LN(1-$Y575:$AL575),1-AlturaTRI!$C$29:$P$29))</f>
        <v>5.3369865254368874E-9</v>
      </c>
      <c r="J575" s="13">
        <f ca="1">EXP(SUMPRODUCT(LN($Y575:$AL575),AlturaTRI!$C$30:$P$30)+SUMPRODUCT(LN(1-$Y575:$AL575),1-AlturaTRI!$C$30:$P$30))</f>
        <v>1.2864006222938999E-6</v>
      </c>
      <c r="K575" s="13">
        <f ca="1">EXP(SUMPRODUCT(LN($Y575:$AL575),AlturaTRI!$C$31:$P$31)+SUMPRODUCT(LN(1-$Y575:$AL575),1-AlturaTRI!$C$31:$P$31))</f>
        <v>4.1555374369608202E-9</v>
      </c>
      <c r="L575" s="13">
        <f ca="1">EXP(SUMPRODUCT(LN($Y575:$AL575),AlturaTRI!$C$32:$P$32)+SUMPRODUCT(LN(1-$Y575:$AL575),1-AlturaTRI!$C$32:$P$32))</f>
        <v>1.088379695998776E-9</v>
      </c>
      <c r="M575" s="13">
        <f ca="1">EXP(SUMPRODUCT(LN($Y575:$AL575),AlturaTRI!$C$33:$P$33)+SUMPRODUCT(LN(1-$Y575:$AL575),1-AlturaTRI!$C$33:$P$33))</f>
        <v>5.1252242494854751E-6</v>
      </c>
      <c r="N575" s="13">
        <f ca="1">EXP(SUMPRODUCT(LN($Y575:$AL575),AlturaTRI!$C$34:$P$34)+SUMPRODUCT(LN(1-$Y575:$AL575),1-AlturaTRI!$C$34:$P$34))</f>
        <v>3.4979294829303402E-7</v>
      </c>
      <c r="O575" s="13">
        <f ca="1">EXP(SUMPRODUCT(LN($Y575:$AL575),AlturaTRI!$C$35:$P$35)+SUMPRODUCT(LN(1-$Y575:$AL575),1-AlturaTRI!$C$35:$P$35))</f>
        <v>5.7103431839785092E-6</v>
      </c>
      <c r="P575" s="13">
        <f ca="1">EXP(SUMPRODUCT(LN($Y575:$AL575),AlturaTRI!$C$36:$P$36)+SUMPRODUCT(LN(1-$Y575:$AL575),1-AlturaTRI!$C$36:$P$36))</f>
        <v>2.2622753526343077E-6</v>
      </c>
      <c r="Q575" s="13">
        <f ca="1">EXP(SUMPRODUCT(LN($Y575:$AL575),AlturaTRI!$C$37:$P$37)+SUMPRODUCT(LN(1-$Y575:$AL575),1-AlturaTRI!$C$37:$P$37))</f>
        <v>7.7993533794126759E-7</v>
      </c>
      <c r="R575" s="13">
        <f ca="1">EXP(SUMPRODUCT(LN($Y575:$AL575),AlturaTRI!$C$38:$P$38)+SUMPRODUCT(LN(1-$Y575:$AL575),1-AlturaTRI!$C$38:$P$38))</f>
        <v>5.2646471561143398E-7</v>
      </c>
      <c r="S575" s="13">
        <f ca="1">EXP(SUMPRODUCT(LN($Y575:$AL575),AlturaTRI!$C$39:$P$39)+SUMPRODUCT(LN(1-$Y575:$AL575),1-AlturaTRI!$C$39:$P$39))</f>
        <v>1.6783677069806065E-3</v>
      </c>
      <c r="T575" s="13">
        <f ca="1">EXP(SUMPRODUCT(LN($Y575:$AL575),AlturaTRI!$C$40:$P$40)+SUMPRODUCT(LN(1-$Y575:$AL575),1-AlturaTRI!$C$40:$P$40))</f>
        <v>1.5199437878175496E-8</v>
      </c>
      <c r="U575" s="13">
        <f ca="1">EXP(SUMPRODUCT(LN($Y575:$AL575),AlturaTRI!$C$41:$P$41)+SUMPRODUCT(LN(1-$Y575:$AL575),1-AlturaTRI!$C$41:$P$41))</f>
        <v>6.3979160177993324E-6</v>
      </c>
      <c r="V575" s="13">
        <f ca="1">EXP(SUMPRODUCT(LN($Y575:$AL575),AlturaTRI!$C$42:$P$42)+SUMPRODUCT(LN(1-$Y575:$AL575),1-AlturaTRI!$C$42:$P$42))</f>
        <v>2.376056372119649E-6</v>
      </c>
      <c r="W575" s="13">
        <f ca="1">EXP(SUMPRODUCT(LN($Y575:$AL575),AlturaTRI!$C$43:$P$43)+SUMPRODUCT(LN(1-$Y575:$AL575),1-AlturaTRI!$C$43:$P$43))</f>
        <v>4.0393272120224125E-5</v>
      </c>
      <c r="X575">
        <f t="shared" ca="1" si="77"/>
        <v>8.2815105360061945E-4</v>
      </c>
      <c r="Y575" s="9">
        <f t="shared" si="83"/>
        <v>0.55975582237851307</v>
      </c>
      <c r="Z575" s="9">
        <f t="shared" si="83"/>
        <v>0.54360310270879308</v>
      </c>
      <c r="AA575" s="9">
        <f t="shared" si="83"/>
        <v>0.60169768041816463</v>
      </c>
      <c r="AB575" s="9">
        <f t="shared" si="83"/>
        <v>0.40371939264597867</v>
      </c>
      <c r="AC575" s="9">
        <f t="shared" si="83"/>
        <v>0.49822788950816715</v>
      </c>
      <c r="AD575" s="9">
        <f t="shared" si="83"/>
        <v>0.43563977094094358</v>
      </c>
      <c r="AE575" s="9">
        <f t="shared" si="83"/>
        <v>0.94859426213124454</v>
      </c>
      <c r="AF575" s="9">
        <f t="shared" si="83"/>
        <v>0.85835828780180623</v>
      </c>
      <c r="AG575" s="9">
        <f t="shared" si="83"/>
        <v>0.99779798871114367</v>
      </c>
      <c r="AH575" s="9">
        <f t="shared" si="83"/>
        <v>0.82187123544215368</v>
      </c>
      <c r="AI575" s="9">
        <f t="shared" si="83"/>
        <v>0.7884339671048598</v>
      </c>
      <c r="AJ575" s="9">
        <f t="shared" si="83"/>
        <v>0.66269155816356895</v>
      </c>
      <c r="AK575" s="9">
        <f t="shared" si="83"/>
        <v>0.47962715549781193</v>
      </c>
      <c r="AL575" s="9">
        <f t="shared" si="83"/>
        <v>0.72389432174535084</v>
      </c>
    </row>
    <row r="576" spans="1:38">
      <c r="A576">
        <v>570</v>
      </c>
      <c r="B576">
        <f t="shared" si="78"/>
        <v>1.6899999999999602</v>
      </c>
      <c r="C576">
        <f t="shared" si="76"/>
        <v>1.8151999999999968</v>
      </c>
      <c r="D576" s="13">
        <f>EXP(SUMPRODUCT(LN($Y576:$AL576),AlturaTRI!$C$24:$P$24)+SUMPRODUCT(LN(1-$Y576:$AL576),1-AlturaTRI!$C$24:$P$24))</f>
        <v>1.1567041597067552E-8</v>
      </c>
      <c r="E576" s="13">
        <f ca="1">EXP(SUMPRODUCT(LN($Y576:$AL576),AlturaTRI!$C$25:$P$25)+SUMPRODUCT(LN(1-$Y576:$AL576),1-AlturaTRI!$C$25:$P$25))</f>
        <v>4.117605491356588E-6</v>
      </c>
      <c r="F576" s="13">
        <f ca="1">EXP(SUMPRODUCT(LN($Y576:$AL576),AlturaTRI!$C$26:$P$26)+SUMPRODUCT(LN(1-$Y576:$AL576),1-AlturaTRI!$C$26:$P$26))</f>
        <v>2.1758924992414922E-8</v>
      </c>
      <c r="G576" s="13">
        <f ca="1">EXP(SUMPRODUCT(LN($Y576:$AL576),AlturaTRI!$C$27:$P$27)+SUMPRODUCT(LN(1-$Y576:$AL576),1-AlturaTRI!$C$27:$P$27))</f>
        <v>6.0827858805030774E-4</v>
      </c>
      <c r="H576" s="13">
        <f ca="1">EXP(SUMPRODUCT(LN($Y576:$AL576),AlturaTRI!$C$28:$P$28)+SUMPRODUCT(LN(1-$Y576:$AL576),1-AlturaTRI!$C$28:$P$28))</f>
        <v>3.5615452016770492E-6</v>
      </c>
      <c r="I576" s="13">
        <f ca="1">EXP(SUMPRODUCT(LN($Y576:$AL576),AlturaTRI!$C$29:$P$29)+SUMPRODUCT(LN(1-$Y576:$AL576),1-AlturaTRI!$C$29:$P$29))</f>
        <v>5.0199531892467343E-9</v>
      </c>
      <c r="J576" s="13">
        <f ca="1">EXP(SUMPRODUCT(LN($Y576:$AL576),AlturaTRI!$C$30:$P$30)+SUMPRODUCT(LN(1-$Y576:$AL576),1-AlturaTRI!$C$30:$P$30))</f>
        <v>1.2343033934362553E-6</v>
      </c>
      <c r="K576" s="13">
        <f ca="1">EXP(SUMPRODUCT(LN($Y576:$AL576),AlturaTRI!$C$31:$P$31)+SUMPRODUCT(LN(1-$Y576:$AL576),1-AlturaTRI!$C$31:$P$31))</f>
        <v>3.7700807433967612E-9</v>
      </c>
      <c r="L576" s="13">
        <f ca="1">EXP(SUMPRODUCT(LN($Y576:$AL576),AlturaTRI!$C$32:$P$32)+SUMPRODUCT(LN(1-$Y576:$AL576),1-AlturaTRI!$C$32:$P$32))</f>
        <v>9.7916280745525419E-10</v>
      </c>
      <c r="M576" s="13">
        <f ca="1">EXP(SUMPRODUCT(LN($Y576:$AL576),AlturaTRI!$C$33:$P$33)+SUMPRODUCT(LN(1-$Y576:$AL576),1-AlturaTRI!$C$33:$P$33))</f>
        <v>4.7582826504910743E-6</v>
      </c>
      <c r="N576" s="13">
        <f ca="1">EXP(SUMPRODUCT(LN($Y576:$AL576),AlturaTRI!$C$34:$P$34)+SUMPRODUCT(LN(1-$Y576:$AL576),1-AlturaTRI!$C$34:$P$34))</f>
        <v>3.0837908224261964E-7</v>
      </c>
      <c r="O576" s="13">
        <f ca="1">EXP(SUMPRODUCT(LN($Y576:$AL576),AlturaTRI!$C$35:$P$35)+SUMPRODUCT(LN(1-$Y576:$AL576),1-AlturaTRI!$C$35:$P$35))</f>
        <v>5.4242850279497525E-6</v>
      </c>
      <c r="P576" s="13">
        <f ca="1">EXP(SUMPRODUCT(LN($Y576:$AL576),AlturaTRI!$C$36:$P$36)+SUMPRODUCT(LN(1-$Y576:$AL576),1-AlturaTRI!$C$36:$P$36))</f>
        <v>2.1384000947534174E-6</v>
      </c>
      <c r="Q576" s="13">
        <f ca="1">EXP(SUMPRODUCT(LN($Y576:$AL576),AlturaTRI!$C$37:$P$37)+SUMPRODUCT(LN(1-$Y576:$AL576),1-AlturaTRI!$C$37:$P$37))</f>
        <v>7.074808953001286E-7</v>
      </c>
      <c r="R576" s="13">
        <f ca="1">EXP(SUMPRODUCT(LN($Y576:$AL576),AlturaTRI!$C$38:$P$38)+SUMPRODUCT(LN(1-$Y576:$AL576),1-AlturaTRI!$C$38:$P$38))</f>
        <v>4.8472701976390245E-7</v>
      </c>
      <c r="S576" s="13">
        <f ca="1">EXP(SUMPRODUCT(LN($Y576:$AL576),AlturaTRI!$C$39:$P$39)+SUMPRODUCT(LN(1-$Y576:$AL576),1-AlturaTRI!$C$39:$P$39))</f>
        <v>1.7383502574554069E-3</v>
      </c>
      <c r="T576" s="13">
        <f ca="1">EXP(SUMPRODUCT(LN($Y576:$AL576),AlturaTRI!$C$40:$P$40)+SUMPRODUCT(LN(1-$Y576:$AL576),1-AlturaTRI!$C$40:$P$40))</f>
        <v>1.4993933361360217E-8</v>
      </c>
      <c r="U576" s="13">
        <f ca="1">EXP(SUMPRODUCT(LN($Y576:$AL576),AlturaTRI!$C$41:$P$41)+SUMPRODUCT(LN(1-$Y576:$AL576),1-AlturaTRI!$C$41:$P$41))</f>
        <v>6.2050559556196051E-6</v>
      </c>
      <c r="V576" s="13">
        <f ca="1">EXP(SUMPRODUCT(LN($Y576:$AL576),AlturaTRI!$C$42:$P$42)+SUMPRODUCT(LN(1-$Y576:$AL576),1-AlturaTRI!$C$42:$P$42))</f>
        <v>2.2299288680833867E-6</v>
      </c>
      <c r="W576" s="13">
        <f ca="1">EXP(SUMPRODUCT(LN($Y576:$AL576),AlturaTRI!$C$43:$P$43)+SUMPRODUCT(LN(1-$Y576:$AL576),1-AlturaTRI!$C$43:$P$43))</f>
        <v>3.8515264717675182E-5</v>
      </c>
      <c r="X576">
        <f t="shared" ca="1" si="77"/>
        <v>8.1431361615304861E-4</v>
      </c>
      <c r="Y576" s="9">
        <f t="shared" si="83"/>
        <v>0.56448954597480294</v>
      </c>
      <c r="Z576" s="9">
        <f t="shared" si="83"/>
        <v>0.54849715446827085</v>
      </c>
      <c r="AA576" s="9">
        <f t="shared" si="83"/>
        <v>0.6059395898618547</v>
      </c>
      <c r="AB576" s="9">
        <f t="shared" si="83"/>
        <v>0.40717612515785806</v>
      </c>
      <c r="AC576" s="9">
        <f t="shared" si="83"/>
        <v>0.50226356471602429</v>
      </c>
      <c r="AD576" s="9">
        <f t="shared" si="83"/>
        <v>0.43978986606538728</v>
      </c>
      <c r="AE576" s="9">
        <f t="shared" si="83"/>
        <v>0.94968962830290604</v>
      </c>
      <c r="AF576" s="9">
        <f t="shared" si="83"/>
        <v>0.86059714211419136</v>
      </c>
      <c r="AG576" s="9">
        <f t="shared" si="83"/>
        <v>0.99784936802466018</v>
      </c>
      <c r="AH576" s="9">
        <f t="shared" si="83"/>
        <v>0.82520982010143717</v>
      </c>
      <c r="AI576" s="9">
        <f t="shared" si="83"/>
        <v>0.79178939451933705</v>
      </c>
      <c r="AJ576" s="9">
        <f t="shared" si="83"/>
        <v>0.66845053928615472</v>
      </c>
      <c r="AK576" s="9">
        <f t="shared" si="83"/>
        <v>0.4834921481464014</v>
      </c>
      <c r="AL576" s="9">
        <f t="shared" si="83"/>
        <v>0.7286721101843977</v>
      </c>
    </row>
    <row r="577" spans="1:38">
      <c r="A577">
        <v>571</v>
      </c>
      <c r="B577">
        <f t="shared" si="78"/>
        <v>1.6999999999999602</v>
      </c>
      <c r="C577">
        <f t="shared" si="76"/>
        <v>1.8159999999999967</v>
      </c>
      <c r="D577" s="13">
        <f>EXP(SUMPRODUCT(LN($Y577:$AL577),AlturaTRI!$C$24:$P$24)+SUMPRODUCT(LN(1-$Y577:$AL577),1-AlturaTRI!$C$24:$P$24))</f>
        <v>1.0142620174991757E-8</v>
      </c>
      <c r="E577" s="13">
        <f ca="1">EXP(SUMPRODUCT(LN($Y577:$AL577),AlturaTRI!$C$25:$P$25)+SUMPRODUCT(LN(1-$Y577:$AL577),1-AlturaTRI!$C$25:$P$25))</f>
        <v>3.8820134617970638E-6</v>
      </c>
      <c r="F577" s="13">
        <f ca="1">EXP(SUMPRODUCT(LN($Y577:$AL577),AlturaTRI!$C$26:$P$26)+SUMPRODUCT(LN(1-$Y577:$AL577),1-AlturaTRI!$C$26:$P$26))</f>
        <v>2.05332152695257E-8</v>
      </c>
      <c r="G577" s="13">
        <f ca="1">EXP(SUMPRODUCT(LN($Y577:$AL577),AlturaTRI!$C$27:$P$27)+SUMPRODUCT(LN(1-$Y577:$AL577),1-AlturaTRI!$C$27:$P$27))</f>
        <v>6.1141505311287654E-4</v>
      </c>
      <c r="H577" s="13">
        <f ca="1">EXP(SUMPRODUCT(LN($Y577:$AL577),AlturaTRI!$C$28:$P$28)+SUMPRODUCT(LN(1-$Y577:$AL577),1-AlturaTRI!$C$28:$P$28))</f>
        <v>3.5417468272078988E-6</v>
      </c>
      <c r="I577" s="13">
        <f ca="1">EXP(SUMPRODUCT(LN($Y577:$AL577),AlturaTRI!$C$29:$P$29)+SUMPRODUCT(LN(1-$Y577:$AL577),1-AlturaTRI!$C$29:$P$29))</f>
        <v>4.7171254312999647E-9</v>
      </c>
      <c r="J577" s="13">
        <f ca="1">EXP(SUMPRODUCT(LN($Y577:$AL577),AlturaTRI!$C$30:$P$30)+SUMPRODUCT(LN(1-$Y577:$AL577),1-AlturaTRI!$C$30:$P$30))</f>
        <v>1.1831554282122305E-6</v>
      </c>
      <c r="K577" s="13">
        <f ca="1">EXP(SUMPRODUCT(LN($Y577:$AL577),AlturaTRI!$C$31:$P$31)+SUMPRODUCT(LN(1-$Y577:$AL577),1-AlturaTRI!$C$31:$P$31))</f>
        <v>3.4170261309236345E-9</v>
      </c>
      <c r="L577" s="13">
        <f ca="1">EXP(SUMPRODUCT(LN($Y577:$AL577),AlturaTRI!$C$32:$P$32)+SUMPRODUCT(LN(1-$Y577:$AL577),1-AlturaTRI!$C$32:$P$32))</f>
        <v>8.8004237114768539E-10</v>
      </c>
      <c r="M577" s="13">
        <f ca="1">EXP(SUMPRODUCT(LN($Y577:$AL577),AlturaTRI!$C$33:$P$33)+SUMPRODUCT(LN(1-$Y577:$AL577),1-AlturaTRI!$C$33:$P$33))</f>
        <v>4.4132831947190949E-6</v>
      </c>
      <c r="N577" s="13">
        <f ca="1">EXP(SUMPRODUCT(LN($Y577:$AL577),AlturaTRI!$C$34:$P$34)+SUMPRODUCT(LN(1-$Y577:$AL577),1-AlturaTRI!$C$34:$P$34))</f>
        <v>2.7160200354877992E-7</v>
      </c>
      <c r="O577" s="13">
        <f ca="1">EXP(SUMPRODUCT(LN($Y577:$AL577),AlturaTRI!$C$35:$P$35)+SUMPRODUCT(LN(1-$Y577:$AL577),1-AlturaTRI!$C$35:$P$35))</f>
        <v>5.1475075335031583E-6</v>
      </c>
      <c r="P577" s="13">
        <f ca="1">EXP(SUMPRODUCT(LN($Y577:$AL577),AlturaTRI!$C$36:$P$36)+SUMPRODUCT(LN(1-$Y577:$AL577),1-AlturaTRI!$C$36:$P$36))</f>
        <v>2.019327046399091E-6</v>
      </c>
      <c r="Q577" s="13">
        <f ca="1">EXP(SUMPRODUCT(LN($Y577:$AL577),AlturaTRI!$C$37:$P$37)+SUMPRODUCT(LN(1-$Y577:$AL577),1-AlturaTRI!$C$37:$P$37))</f>
        <v>6.4112842391750055E-7</v>
      </c>
      <c r="R577" s="13">
        <f ca="1">EXP(SUMPRODUCT(LN($Y577:$AL577),AlturaTRI!$C$38:$P$38)+SUMPRODUCT(LN(1-$Y577:$AL577),1-AlturaTRI!$C$38:$P$38))</f>
        <v>4.458608960393825E-7</v>
      </c>
      <c r="S577" s="13">
        <f ca="1">EXP(SUMPRODUCT(LN($Y577:$AL577),AlturaTRI!$C$39:$P$39)+SUMPRODUCT(LN(1-$Y577:$AL577),1-AlturaTRI!$C$39:$P$39))</f>
        <v>1.7987120900674791E-3</v>
      </c>
      <c r="T577" s="13">
        <f ca="1">EXP(SUMPRODUCT(LN($Y577:$AL577),AlturaTRI!$C$40:$P$40)+SUMPRODUCT(LN(1-$Y577:$AL577),1-AlturaTRI!$C$40:$P$40))</f>
        <v>1.477671244692044E-8</v>
      </c>
      <c r="U577" s="13">
        <f ca="1">EXP(SUMPRODUCT(LN($Y577:$AL577),AlturaTRI!$C$41:$P$41)+SUMPRODUCT(LN(1-$Y577:$AL577),1-AlturaTRI!$C$41:$P$41))</f>
        <v>6.0121120415146076E-6</v>
      </c>
      <c r="V577" s="13">
        <f ca="1">EXP(SUMPRODUCT(LN($Y577:$AL577),AlturaTRI!$C$42:$P$42)+SUMPRODUCT(LN(1-$Y577:$AL577),1-AlturaTRI!$C$42:$P$42))</f>
        <v>2.0907373397346162E-6</v>
      </c>
      <c r="W577" s="13">
        <f ca="1">EXP(SUMPRODUCT(LN($Y577:$AL577),AlturaTRI!$C$43:$P$43)+SUMPRODUCT(LN(1-$Y577:$AL577),1-AlturaTRI!$C$43:$P$43))</f>
        <v>3.6688582701829325E-5</v>
      </c>
      <c r="X577">
        <f t="shared" ca="1" si="77"/>
        <v>8.0062731939828846E-4</v>
      </c>
      <c r="Y577" s="9">
        <f t="shared" ref="Y577:AL586" si="84">1/(1+EXP(-1.7*Y$2*($B577-Y$3)))</f>
        <v>0.5692115423968841</v>
      </c>
      <c r="Z577" s="9">
        <f t="shared" si="84"/>
        <v>0.5533818431887142</v>
      </c>
      <c r="AA577" s="9">
        <f t="shared" si="84"/>
        <v>0.61016559234185186</v>
      </c>
      <c r="AB577" s="9">
        <f t="shared" si="84"/>
        <v>0.41064207211904913</v>
      </c>
      <c r="AC577" s="9">
        <f t="shared" si="84"/>
        <v>0.50629894501185768</v>
      </c>
      <c r="AD577" s="9">
        <f t="shared" si="84"/>
        <v>0.44394839650563567</v>
      </c>
      <c r="AE577" s="9">
        <f t="shared" si="84"/>
        <v>0.95076286562995838</v>
      </c>
      <c r="AF577" s="9">
        <f t="shared" si="84"/>
        <v>0.86280626427991103</v>
      </c>
      <c r="AG577" s="9">
        <f t="shared" si="84"/>
        <v>0.99789955103332673</v>
      </c>
      <c r="AH577" s="9">
        <f t="shared" si="84"/>
        <v>0.82849888853509901</v>
      </c>
      <c r="AI577" s="9">
        <f t="shared" si="84"/>
        <v>0.79510543477863771</v>
      </c>
      <c r="AJ577" s="9">
        <f t="shared" si="84"/>
        <v>0.67415954105569964</v>
      </c>
      <c r="AK577" s="9">
        <f t="shared" si="84"/>
        <v>0.4873591167339365</v>
      </c>
      <c r="AL577" s="9">
        <f t="shared" si="84"/>
        <v>0.73339767140223178</v>
      </c>
    </row>
    <row r="578" spans="1:38">
      <c r="A578">
        <v>572</v>
      </c>
      <c r="B578">
        <f t="shared" si="78"/>
        <v>1.7099999999999602</v>
      </c>
      <c r="C578">
        <f t="shared" si="76"/>
        <v>1.8167999999999966</v>
      </c>
      <c r="D578" s="13">
        <f>EXP(SUMPRODUCT(LN($Y578:$AL578),AlturaTRI!$C$24:$P$24)+SUMPRODUCT(LN(1-$Y578:$AL578),1-AlturaTRI!$C$24:$P$24))</f>
        <v>8.8849467942672076E-9</v>
      </c>
      <c r="E578" s="13">
        <f ca="1">EXP(SUMPRODUCT(LN($Y578:$AL578),AlturaTRI!$C$25:$P$25)+SUMPRODUCT(LN(1-$Y578:$AL578),1-AlturaTRI!$C$25:$P$25))</f>
        <v>3.6563363851931919E-6</v>
      </c>
      <c r="F578" s="13">
        <f ca="1">EXP(SUMPRODUCT(LN($Y578:$AL578),AlturaTRI!$C$26:$P$26)+SUMPRODUCT(LN(1-$Y578:$AL578),1-AlturaTRI!$C$26:$P$26))</f>
        <v>1.9357679276662488E-8</v>
      </c>
      <c r="G578" s="13">
        <f ca="1">EXP(SUMPRODUCT(LN($Y578:$AL578),AlturaTRI!$C$27:$P$27)+SUMPRODUCT(LN(1-$Y578:$AL578),1-AlturaTRI!$C$27:$P$27))</f>
        <v>6.1396912088043556E-4</v>
      </c>
      <c r="H578" s="13">
        <f ca="1">EXP(SUMPRODUCT(LN($Y578:$AL578),AlturaTRI!$C$28:$P$28)+SUMPRODUCT(LN(1-$Y578:$AL578),1-AlturaTRI!$C$28:$P$28))</f>
        <v>3.5186281348998741E-6</v>
      </c>
      <c r="I578" s="13">
        <f ca="1">EXP(SUMPRODUCT(LN($Y578:$AL578),AlturaTRI!$C$29:$P$29)+SUMPRODUCT(LN(1-$Y578:$AL578),1-AlturaTRI!$C$29:$P$29))</f>
        <v>4.4282485211561928E-9</v>
      </c>
      <c r="J578" s="13">
        <f ca="1">EXP(SUMPRODUCT(LN($Y578:$AL578),AlturaTRI!$C$30:$P$30)+SUMPRODUCT(LN(1-$Y578:$AL578),1-AlturaTRI!$C$30:$P$30))</f>
        <v>1.1330223652769672E-6</v>
      </c>
      <c r="K578" s="13">
        <f ca="1">EXP(SUMPRODUCT(LN($Y578:$AL578),AlturaTRI!$C$31:$P$31)+SUMPRODUCT(LN(1-$Y578:$AL578),1-AlturaTRI!$C$31:$P$31))</f>
        <v>3.0940174087033409E-9</v>
      </c>
      <c r="L578" s="13">
        <f ca="1">EXP(SUMPRODUCT(LN($Y578:$AL578),AlturaTRI!$C$32:$P$32)+SUMPRODUCT(LN(1-$Y578:$AL578),1-AlturaTRI!$C$32:$P$32))</f>
        <v>7.9018550842176978E-10</v>
      </c>
      <c r="M578" s="13">
        <f ca="1">EXP(SUMPRODUCT(LN($Y578:$AL578),AlturaTRI!$C$33:$P$33)+SUMPRODUCT(LN(1-$Y578:$AL578),1-AlturaTRI!$C$33:$P$33))</f>
        <v>4.089311191932754E-6</v>
      </c>
      <c r="N578" s="13">
        <f ca="1">EXP(SUMPRODUCT(LN($Y578:$AL578),AlturaTRI!$C$34:$P$34)+SUMPRODUCT(LN(1-$Y578:$AL578),1-AlturaTRI!$C$34:$P$34))</f>
        <v>2.3897795011823316E-7</v>
      </c>
      <c r="O578" s="13">
        <f ca="1">EXP(SUMPRODUCT(LN($Y578:$AL578),AlturaTRI!$C$35:$P$35)+SUMPRODUCT(LN(1-$Y578:$AL578),1-AlturaTRI!$C$35:$P$35))</f>
        <v>4.8800950868211885E-6</v>
      </c>
      <c r="P578" s="13">
        <f ca="1">EXP(SUMPRODUCT(LN($Y578:$AL578),AlturaTRI!$C$36:$P$36)+SUMPRODUCT(LN(1-$Y578:$AL578),1-AlturaTRI!$C$36:$P$36))</f>
        <v>1.9050271251779915E-6</v>
      </c>
      <c r="Q578" s="13">
        <f ca="1">EXP(SUMPRODUCT(LN($Y578:$AL578),AlturaTRI!$C$37:$P$37)+SUMPRODUCT(LN(1-$Y578:$AL578),1-AlturaTRI!$C$37:$P$37))</f>
        <v>5.8043307315056179E-7</v>
      </c>
      <c r="R578" s="13">
        <f ca="1">EXP(SUMPRODUCT(LN($Y578:$AL578),AlturaTRI!$C$38:$P$38)+SUMPRODUCT(LN(1-$Y578:$AL578),1-AlturaTRI!$C$38:$P$38))</f>
        <v>4.0971167965969836E-7</v>
      </c>
      <c r="S578" s="13">
        <f ca="1">EXP(SUMPRODUCT(LN($Y578:$AL578),AlturaTRI!$C$39:$P$39)+SUMPRODUCT(LN(1-$Y578:$AL578),1-AlturaTRI!$C$39:$P$39))</f>
        <v>1.8593571829985018E-3</v>
      </c>
      <c r="T578" s="13">
        <f ca="1">EXP(SUMPRODUCT(LN($Y578:$AL578),AlturaTRI!$C$40:$P$40)+SUMPRODUCT(LN(1-$Y578:$AL578),1-AlturaTRI!$C$40:$P$40))</f>
        <v>1.4548454909439327E-8</v>
      </c>
      <c r="U578" s="13">
        <f ca="1">EXP(SUMPRODUCT(LN($Y578:$AL578),AlturaTRI!$C$41:$P$41)+SUMPRODUCT(LN(1-$Y578:$AL578),1-AlturaTRI!$C$41:$P$41))</f>
        <v>5.8194941145344121E-6</v>
      </c>
      <c r="V578" s="13">
        <f ca="1">EXP(SUMPRODUCT(LN($Y578:$AL578),AlturaTRI!$C$42:$P$42)+SUMPRODUCT(LN(1-$Y578:$AL578),1-AlturaTRI!$C$42:$P$42))</f>
        <v>1.9583249000317503E-6</v>
      </c>
      <c r="W578" s="13">
        <f ca="1">EXP(SUMPRODUCT(LN($Y578:$AL578),AlturaTRI!$C$43:$P$43)+SUMPRODUCT(LN(1-$Y578:$AL578),1-AlturaTRI!$C$43:$P$43))</f>
        <v>3.4914496825936821E-5</v>
      </c>
      <c r="X578">
        <f t="shared" ca="1" si="77"/>
        <v>7.8709233721186193E-4</v>
      </c>
      <c r="Y578" s="9">
        <f t="shared" si="84"/>
        <v>0.57392098528635183</v>
      </c>
      <c r="Z578" s="9">
        <f t="shared" si="84"/>
        <v>0.55825624652219064</v>
      </c>
      <c r="AA578" s="9">
        <f t="shared" si="84"/>
        <v>0.61437511658087274</v>
      </c>
      <c r="AB578" s="9">
        <f t="shared" si="84"/>
        <v>0.41411691267437956</v>
      </c>
      <c r="AC578" s="9">
        <f t="shared" si="84"/>
        <v>0.51033350475333605</v>
      </c>
      <c r="AD578" s="9">
        <f t="shared" si="84"/>
        <v>0.44811479506897134</v>
      </c>
      <c r="AE578" s="9">
        <f t="shared" si="84"/>
        <v>0.95181436994229107</v>
      </c>
      <c r="AF578" s="9">
        <f t="shared" si="84"/>
        <v>0.86498587061590815</v>
      </c>
      <c r="AG578" s="9">
        <f t="shared" si="84"/>
        <v>0.99794856547523936</v>
      </c>
      <c r="AH578" s="9">
        <f t="shared" si="84"/>
        <v>0.83173868547470475</v>
      </c>
      <c r="AI578" s="9">
        <f t="shared" si="84"/>
        <v>0.79838211048726881</v>
      </c>
      <c r="AJ578" s="9">
        <f t="shared" si="84"/>
        <v>0.67981732558721031</v>
      </c>
      <c r="AK578" s="9">
        <f t="shared" si="84"/>
        <v>0.49122759907910768</v>
      </c>
      <c r="AL578" s="9">
        <f t="shared" si="84"/>
        <v>0.73807051477284502</v>
      </c>
    </row>
    <row r="579" spans="1:38">
      <c r="A579">
        <v>573</v>
      </c>
      <c r="B579">
        <f t="shared" si="78"/>
        <v>1.7199999999999602</v>
      </c>
      <c r="C579">
        <f t="shared" si="76"/>
        <v>1.8175999999999968</v>
      </c>
      <c r="D579" s="13">
        <f>EXP(SUMPRODUCT(LN($Y579:$AL579),AlturaTRI!$C$24:$P$24)+SUMPRODUCT(LN(1-$Y579:$AL579),1-AlturaTRI!$C$24:$P$24))</f>
        <v>7.7756903178004985E-9</v>
      </c>
      <c r="E579" s="13">
        <f ca="1">EXP(SUMPRODUCT(LN($Y579:$AL579),AlturaTRI!$C$25:$P$25)+SUMPRODUCT(LN(1-$Y579:$AL579),1-AlturaTRI!$C$25:$P$25))</f>
        <v>3.4404456878133328E-6</v>
      </c>
      <c r="F579" s="13">
        <f ca="1">EXP(SUMPRODUCT(LN($Y579:$AL579),AlturaTRI!$C$26:$P$26)+SUMPRODUCT(LN(1-$Y579:$AL579),1-AlturaTRI!$C$26:$P$26))</f>
        <v>1.8231780128113217E-8</v>
      </c>
      <c r="G579" s="13">
        <f ca="1">EXP(SUMPRODUCT(LN($Y579:$AL579),AlturaTRI!$C$27:$P$27)+SUMPRODUCT(LN(1-$Y579:$AL579),1-AlturaTRI!$C$27:$P$27))</f>
        <v>6.1593713173167808E-4</v>
      </c>
      <c r="H579" s="13">
        <f ca="1">EXP(SUMPRODUCT(LN($Y579:$AL579),AlturaTRI!$C$28:$P$28)+SUMPRODUCT(LN(1-$Y579:$AL579),1-AlturaTRI!$C$28:$P$28))</f>
        <v>3.4922769966638756E-6</v>
      </c>
      <c r="I579" s="13">
        <f ca="1">EXP(SUMPRODUCT(LN($Y579:$AL579),AlturaTRI!$C$29:$P$29)+SUMPRODUCT(LN(1-$Y579:$AL579),1-AlturaTRI!$C$29:$P$29))</f>
        <v>4.1530389365379408E-9</v>
      </c>
      <c r="J579" s="13">
        <f ca="1">EXP(SUMPRODUCT(LN($Y579:$AL579),AlturaTRI!$C$30:$P$30)+SUMPRODUCT(LN(1-$Y579:$AL579),1-AlturaTRI!$C$30:$P$30))</f>
        <v>1.0839634029209177E-6</v>
      </c>
      <c r="K579" s="13">
        <f ca="1">EXP(SUMPRODUCT(LN($Y579:$AL579),AlturaTRI!$C$31:$P$31)+SUMPRODUCT(LN(1-$Y579:$AL579),1-AlturaTRI!$C$31:$P$31))</f>
        <v>2.7988309049821206E-9</v>
      </c>
      <c r="L579" s="13">
        <f ca="1">EXP(SUMPRODUCT(LN($Y579:$AL579),AlturaTRI!$C$32:$P$32)+SUMPRODUCT(LN(1-$Y579:$AL579),1-AlturaTRI!$C$32:$P$32))</f>
        <v>7.0881678581911466E-10</v>
      </c>
      <c r="M579" s="13">
        <f ca="1">EXP(SUMPRODUCT(LN($Y579:$AL579),AlturaTRI!$C$33:$P$33)+SUMPRODUCT(LN(1-$Y579:$AL579),1-AlturaTRI!$C$33:$P$33))</f>
        <v>3.7854540657879627E-6</v>
      </c>
      <c r="N579" s="13">
        <f ca="1">EXP(SUMPRODUCT(LN($Y579:$AL579),AlturaTRI!$C$34:$P$34)+SUMPRODUCT(LN(1-$Y579:$AL579),1-AlturaTRI!$C$34:$P$34))</f>
        <v>2.1006908735834576E-7</v>
      </c>
      <c r="O579" s="13">
        <f ca="1">EXP(SUMPRODUCT(LN($Y579:$AL579),AlturaTRI!$C$35:$P$35)+SUMPRODUCT(LN(1-$Y579:$AL579),1-AlturaTRI!$C$35:$P$35))</f>
        <v>4.6220967536960567E-6</v>
      </c>
      <c r="P579" s="13">
        <f ca="1">EXP(SUMPRODUCT(LN($Y579:$AL579),AlturaTRI!$C$36:$P$36)+SUMPRODUCT(LN(1-$Y579:$AL579),1-AlturaTRI!$C$36:$P$36))</f>
        <v>1.7954574625997858E-6</v>
      </c>
      <c r="Q579" s="13">
        <f ca="1">EXP(SUMPRODUCT(LN($Y579:$AL579),AlturaTRI!$C$37:$P$37)+SUMPRODUCT(LN(1-$Y579:$AL579),1-AlturaTRI!$C$37:$P$37))</f>
        <v>5.2497512386729739E-7</v>
      </c>
      <c r="R579" s="13">
        <f ca="1">EXP(SUMPRODUCT(LN($Y579:$AL579),AlturaTRI!$C$38:$P$38)+SUMPRODUCT(LN(1-$Y579:$AL579),1-AlturaTRI!$C$38:$P$38))</f>
        <v>3.7612894818372062E-7</v>
      </c>
      <c r="S579" s="13">
        <f ca="1">EXP(SUMPRODUCT(LN($Y579:$AL579),AlturaTRI!$C$39:$P$39)+SUMPRODUCT(LN(1-$Y579:$AL579),1-AlturaTRI!$C$39:$P$39))</f>
        <v>1.9201866802958372E-3</v>
      </c>
      <c r="T579" s="13">
        <f ca="1">EXP(SUMPRODUCT(LN($Y579:$AL579),AlturaTRI!$C$40:$P$40)+SUMPRODUCT(LN(1-$Y579:$AL579),1-AlturaTRI!$C$40:$P$40))</f>
        <v>1.4309859756873235E-8</v>
      </c>
      <c r="U579" s="13">
        <f ca="1">EXP(SUMPRODUCT(LN($Y579:$AL579),AlturaTRI!$C$41:$P$41)+SUMPRODUCT(LN(1-$Y579:$AL579),1-AlturaTRI!$C$41:$P$41))</f>
        <v>5.6275952705264506E-6</v>
      </c>
      <c r="V579" s="13">
        <f ca="1">EXP(SUMPRODUCT(LN($Y579:$AL579),AlturaTRI!$C$42:$P$42)+SUMPRODUCT(LN(1-$Y579:$AL579),1-AlturaTRI!$C$42:$P$42))</f>
        <v>1.832523156199522E-6</v>
      </c>
      <c r="W579" s="13">
        <f ca="1">EXP(SUMPRODUCT(LN($Y579:$AL579),AlturaTRI!$C$43:$P$43)+SUMPRODUCT(LN(1-$Y579:$AL579),1-AlturaTRI!$C$43:$P$43))</f>
        <v>3.3194038614169683E-5</v>
      </c>
      <c r="X579">
        <f t="shared" ca="1" si="77"/>
        <v>7.7370879553038409E-4</v>
      </c>
      <c r="Y579" s="9">
        <f t="shared" si="84"/>
        <v>0.57861705730244684</v>
      </c>
      <c r="Z579" s="9">
        <f t="shared" si="84"/>
        <v>0.56311945000092845</v>
      </c>
      <c r="AA579" s="9">
        <f t="shared" si="84"/>
        <v>0.61856760090818774</v>
      </c>
      <c r="AB579" s="9">
        <f t="shared" si="84"/>
        <v>0.41760032248669471</v>
      </c>
      <c r="AC579" s="9">
        <f t="shared" si="84"/>
        <v>0.51436671872562245</v>
      </c>
      <c r="AD579" s="9">
        <f t="shared" si="84"/>
        <v>0.4522884901733602</v>
      </c>
      <c r="AE579" s="9">
        <f t="shared" si="84"/>
        <v>0.95284453216623122</v>
      </c>
      <c r="AF579" s="9">
        <f t="shared" si="84"/>
        <v>0.86713618170447493</v>
      </c>
      <c r="AG579" s="9">
        <f t="shared" si="84"/>
        <v>0.99799643845071551</v>
      </c>
      <c r="AH579" s="9">
        <f t="shared" si="84"/>
        <v>0.83492947398917539</v>
      </c>
      <c r="AI579" s="9">
        <f t="shared" si="84"/>
        <v>0.80161945963959136</v>
      </c>
      <c r="AJ579" s="9">
        <f t="shared" si="84"/>
        <v>0.68542271107489972</v>
      </c>
      <c r="AK579" s="9">
        <f t="shared" si="84"/>
        <v>0.4950971322758066</v>
      </c>
      <c r="AL579" s="9">
        <f t="shared" si="84"/>
        <v>0.74269019066150055</v>
      </c>
    </row>
    <row r="580" spans="1:38">
      <c r="A580">
        <v>574</v>
      </c>
      <c r="B580">
        <f t="shared" si="78"/>
        <v>1.7299999999999602</v>
      </c>
      <c r="C580">
        <f t="shared" si="76"/>
        <v>1.8183999999999967</v>
      </c>
      <c r="D580" s="13">
        <f>EXP(SUMPRODUCT(LN($Y580:$AL580),AlturaTRI!$C$24:$P$24)+SUMPRODUCT(LN(1-$Y580:$AL580),1-AlturaTRI!$C$24:$P$24))</f>
        <v>6.7983767000611196E-9</v>
      </c>
      <c r="E580" s="13">
        <f ca="1">EXP(SUMPRODUCT(LN($Y580:$AL580),AlturaTRI!$C$25:$P$25)+SUMPRODUCT(LN(1-$Y580:$AL580),1-AlturaTRI!$C$25:$P$25))</f>
        <v>3.2341891352971527E-6</v>
      </c>
      <c r="F580" s="13">
        <f ca="1">EXP(SUMPRODUCT(LN($Y580:$AL580),AlturaTRI!$C$26:$P$26)+SUMPRODUCT(LN(1-$Y580:$AL580),1-AlturaTRI!$C$26:$P$26))</f>
        <v>1.7154853153356251E-8</v>
      </c>
      <c r="G580" s="13">
        <f ca="1">EXP(SUMPRODUCT(LN($Y580:$AL580),AlturaTRI!$C$27:$P$27)+SUMPRODUCT(LN(1-$Y580:$AL580),1-AlturaTRI!$C$27:$P$27))</f>
        <v>6.1731721600190304E-4</v>
      </c>
      <c r="H580" s="13">
        <f ca="1">EXP(SUMPRODUCT(LN($Y580:$AL580),AlturaTRI!$C$28:$P$28)+SUMPRODUCT(LN(1-$Y580:$AL580),1-AlturaTRI!$C$28:$P$28))</f>
        <v>3.4627898919667373E-6</v>
      </c>
      <c r="I580" s="13">
        <f ca="1">EXP(SUMPRODUCT(LN($Y580:$AL580),AlturaTRI!$C$29:$P$29)+SUMPRODUCT(LN(1-$Y580:$AL580),1-AlturaTRI!$C$29:$P$29))</f>
        <v>3.8911875605430639E-9</v>
      </c>
      <c r="J580" s="13">
        <f ca="1">EXP(SUMPRODUCT(LN($Y580:$AL580),AlturaTRI!$C$30:$P$30)+SUMPRODUCT(LN(1-$Y580:$AL580),1-AlturaTRI!$C$30:$P$30))</f>
        <v>1.036031361765843E-6</v>
      </c>
      <c r="K580" s="13">
        <f ca="1">EXP(SUMPRODUCT(LN($Y580:$AL580),AlturaTRI!$C$31:$P$31)+SUMPRODUCT(LN(1-$Y580:$AL580),1-AlturaTRI!$C$31:$P$31))</f>
        <v>2.5293720436555733E-9</v>
      </c>
      <c r="L580" s="13">
        <f ca="1">EXP(SUMPRODUCT(LN($Y580:$AL580),AlturaTRI!$C$32:$P$32)+SUMPRODUCT(LN(1-$Y580:$AL580),1-AlturaTRI!$C$32:$P$32))</f>
        <v>6.352154786946047E-10</v>
      </c>
      <c r="M580" s="13">
        <f ca="1">EXP(SUMPRODUCT(LN($Y580:$AL580),AlturaTRI!$C$33:$P$33)+SUMPRODUCT(LN(1-$Y580:$AL580),1-AlturaTRI!$C$33:$P$33))</f>
        <v>3.5008052021700275E-6</v>
      </c>
      <c r="N580" s="13">
        <f ca="1">EXP(SUMPRODUCT(LN($Y580:$AL580),AlturaTRI!$C$34:$P$34)+SUMPRODUCT(LN(1-$Y580:$AL580),1-AlturaTRI!$C$34:$P$34))</f>
        <v>1.8447971170602447E-7</v>
      </c>
      <c r="O580" s="13">
        <f ca="1">EXP(SUMPRODUCT(LN($Y580:$AL580),AlturaTRI!$C$35:$P$35)+SUMPRODUCT(LN(1-$Y580:$AL580),1-AlturaTRI!$C$35:$P$35))</f>
        <v>4.3735281469366524E-6</v>
      </c>
      <c r="P580" s="13">
        <f ca="1">EXP(SUMPRODUCT(LN($Y580:$AL580),AlturaTRI!$C$36:$P$36)+SUMPRODUCT(LN(1-$Y580:$AL580),1-AlturaTRI!$C$36:$P$36))</f>
        <v>1.6905624659086146E-6</v>
      </c>
      <c r="Q580" s="13">
        <f ca="1">EXP(SUMPRODUCT(LN($Y580:$AL580),AlturaTRI!$C$37:$P$37)+SUMPRODUCT(LN(1-$Y580:$AL580),1-AlturaTRI!$C$37:$P$37))</f>
        <v>4.7435932704029353E-7</v>
      </c>
      <c r="R580" s="13">
        <f ca="1">EXP(SUMPRODUCT(LN($Y580:$AL580),AlturaTRI!$C$38:$P$38)+SUMPRODUCT(LN(1-$Y580:$AL580),1-AlturaTRI!$C$38:$P$38))</f>
        <v>3.4496681578578552E-7</v>
      </c>
      <c r="S580" s="13">
        <f ca="1">EXP(SUMPRODUCT(LN($Y580:$AL580),AlturaTRI!$C$39:$P$39)+SUMPRODUCT(LN(1-$Y580:$AL580),1-AlturaTRI!$C$39:$P$39))</f>
        <v>1.9810992120898466E-3</v>
      </c>
      <c r="T580" s="13">
        <f ca="1">EXP(SUMPRODUCT(LN($Y580:$AL580),AlturaTRI!$C$40:$P$40)+SUMPRODUCT(LN(1-$Y580:$AL580),1-AlturaTRI!$C$40:$P$40))</f>
        <v>1.4061641716465164E-8</v>
      </c>
      <c r="U580" s="13">
        <f ca="1">EXP(SUMPRODUCT(LN($Y580:$AL580),AlturaTRI!$C$41:$P$41)+SUMPRODUCT(LN(1-$Y580:$AL580),1-AlturaTRI!$C$41:$P$41))</f>
        <v>5.4367908234371457E-6</v>
      </c>
      <c r="V580" s="13">
        <f ca="1">EXP(SUMPRODUCT(LN($Y580:$AL580),AlturaTRI!$C$42:$P$42)+SUMPRODUCT(LN(1-$Y580:$AL580),1-AlturaTRI!$C$42:$P$42))</f>
        <v>1.7131537526504763E-6</v>
      </c>
      <c r="W580" s="13">
        <f ca="1">EXP(SUMPRODUCT(LN($Y580:$AL580),AlturaTRI!$C$43:$P$43)+SUMPRODUCT(LN(1-$Y580:$AL580),1-AlturaTRI!$C$43:$P$43))</f>
        <v>3.1528009135387949E-5</v>
      </c>
      <c r="X580">
        <f t="shared" ca="1" si="77"/>
        <v>7.6047677311202237E-4</v>
      </c>
      <c r="Y580" s="9">
        <f t="shared" si="84"/>
        <v>0.58329895066919668</v>
      </c>
      <c r="Z580" s="9">
        <f t="shared" si="84"/>
        <v>0.56797054770944311</v>
      </c>
      <c r="AA580" s="9">
        <f t="shared" si="84"/>
        <v>0.62274249352631661</v>
      </c>
      <c r="AB580" s="9">
        <f t="shared" si="84"/>
        <v>0.42109197385096764</v>
      </c>
      <c r="AC580" s="9">
        <f t="shared" si="84"/>
        <v>0.51839806241471853</v>
      </c>
      <c r="AD580" s="9">
        <f t="shared" si="84"/>
        <v>0.45646890615512292</v>
      </c>
      <c r="AE580" s="9">
        <f t="shared" si="84"/>
        <v>0.9538537382875647</v>
      </c>
      <c r="AF580" s="9">
        <f t="shared" si="84"/>
        <v>0.86925742216976221</v>
      </c>
      <c r="AG580" s="9">
        <f t="shared" si="84"/>
        <v>0.99804319643671013</v>
      </c>
      <c r="AH580" s="9">
        <f t="shared" si="84"/>
        <v>0.8380715347230614</v>
      </c>
      <c r="AI580" s="9">
        <f t="shared" si="84"/>
        <v>0.80481753522933874</v>
      </c>
      <c r="AJ580" s="9">
        <f t="shared" si="84"/>
        <v>0.69097457224377423</v>
      </c>
      <c r="AK580" s="9">
        <f t="shared" si="84"/>
        <v>0.49896725291451904</v>
      </c>
      <c r="AL580" s="9">
        <f t="shared" si="84"/>
        <v>0.74725628996284088</v>
      </c>
    </row>
    <row r="581" spans="1:38">
      <c r="A581">
        <v>575</v>
      </c>
      <c r="B581">
        <f t="shared" si="78"/>
        <v>1.7399999999999602</v>
      </c>
      <c r="C581">
        <f t="shared" si="76"/>
        <v>1.8191999999999968</v>
      </c>
      <c r="D581" s="13">
        <f>EXP(SUMPRODUCT(LN($Y581:$AL581),AlturaTRI!$C$24:$P$24)+SUMPRODUCT(LN(1-$Y581:$AL581),1-AlturaTRI!$C$24:$P$24))</f>
        <v>5.938221183847507E-9</v>
      </c>
      <c r="E581" s="13">
        <f ca="1">EXP(SUMPRODUCT(LN($Y581:$AL581),AlturaTRI!$C$25:$P$25)+SUMPRODUCT(LN(1-$Y581:$AL581),1-AlturaTRI!$C$25:$P$25))</f>
        <v>3.0373930603327244E-6</v>
      </c>
      <c r="F581" s="13">
        <f ca="1">EXP(SUMPRODUCT(LN($Y581:$AL581),AlturaTRI!$C$26:$P$26)+SUMPRODUCT(LN(1-$Y581:$AL581),1-AlturaTRI!$C$26:$P$26))</f>
        <v>1.6126117130000541E-8</v>
      </c>
      <c r="G581" s="13">
        <f ca="1">EXP(SUMPRODUCT(LN($Y581:$AL581),AlturaTRI!$C$27:$P$27)+SUMPRODUCT(LN(1-$Y581:$AL581),1-AlturaTRI!$C$27:$P$27))</f>
        <v>6.1810928368593394E-4</v>
      </c>
      <c r="H581" s="13">
        <f ca="1">EXP(SUMPRODUCT(LN($Y581:$AL581),AlturaTRI!$C$28:$P$28)+SUMPRODUCT(LN(1-$Y581:$AL581),1-AlturaTRI!$C$28:$P$28))</f>
        <v>3.4302713330454862E-6</v>
      </c>
      <c r="I581" s="13">
        <f ca="1">EXP(SUMPRODUCT(LN($Y581:$AL581),AlturaTRI!$C$29:$P$29)+SUMPRODUCT(LN(1-$Y581:$AL581),1-AlturaTRI!$C$29:$P$29))</f>
        <v>3.6423628010422491E-9</v>
      </c>
      <c r="J581" s="13">
        <f ca="1">EXP(SUMPRODUCT(LN($Y581:$AL581),AlturaTRI!$C$30:$P$30)+SUMPRODUCT(LN(1-$Y581:$AL581),1-AlturaTRI!$C$30:$P$30))</f>
        <v>9.8927278013520355E-7</v>
      </c>
      <c r="K581" s="13">
        <f ca="1">EXP(SUMPRODUCT(LN($Y581:$AL581),AlturaTRI!$C$31:$P$31)+SUMPRODUCT(LN(1-$Y581:$AL581),1-AlturaTRI!$C$31:$P$31))</f>
        <v>2.2836715550351141E-9</v>
      </c>
      <c r="L581" s="13">
        <f ca="1">EXP(SUMPRODUCT(LN($Y581:$AL581),AlturaTRI!$C$32:$P$32)+SUMPRODUCT(LN(1-$Y581:$AL581),1-AlturaTRI!$C$32:$P$32))</f>
        <v>5.6871282982672405E-10</v>
      </c>
      <c r="M581" s="13">
        <f ca="1">EXP(SUMPRODUCT(LN($Y581:$AL581),AlturaTRI!$C$33:$P$33)+SUMPRODUCT(LN(1-$Y581:$AL581),1-AlturaTRI!$C$33:$P$33))</f>
        <v>3.2344674551375665E-6</v>
      </c>
      <c r="N581" s="13">
        <f ca="1">EXP(SUMPRODUCT(LN($Y581:$AL581),AlturaTRI!$C$34:$P$34)+SUMPRODUCT(LN(1-$Y581:$AL581),1-AlturaTRI!$C$34:$P$34))</f>
        <v>1.618527000777251E-7</v>
      </c>
      <c r="O581" s="13">
        <f ca="1">EXP(SUMPRODUCT(LN($Y581:$AL581),AlturaTRI!$C$35:$P$35)+SUMPRODUCT(LN(1-$Y581:$AL581),1-AlturaTRI!$C$35:$P$35))</f>
        <v>4.1343733683500284E-6</v>
      </c>
      <c r="P581" s="13">
        <f ca="1">EXP(SUMPRODUCT(LN($Y581:$AL581),AlturaTRI!$C$36:$P$36)+SUMPRODUCT(LN(1-$Y581:$AL581),1-AlturaTRI!$C$36:$P$36))</f>
        <v>1.5902748823407385E-6</v>
      </c>
      <c r="Q581" s="13">
        <f ca="1">EXP(SUMPRODUCT(LN($Y581:$AL581),AlturaTRI!$C$37:$P$37)+SUMPRODUCT(LN(1-$Y581:$AL581),1-AlturaTRI!$C$37:$P$37))</f>
        <v>4.2821417435546002E-7</v>
      </c>
      <c r="R581" s="13">
        <f ca="1">EXP(SUMPRODUCT(LN($Y581:$AL581),AlturaTRI!$C$38:$P$38)+SUMPRODUCT(LN(1-$Y581:$AL581),1-AlturaTRI!$C$38:$P$38))</f>
        <v>3.1608417666276587E-7</v>
      </c>
      <c r="S581" s="13">
        <f ca="1">EXP(SUMPRODUCT(LN($Y581:$AL581),AlturaTRI!$C$39:$P$39)+SUMPRODUCT(LN(1-$Y581:$AL581),1-AlturaTRI!$C$39:$P$39))</f>
        <v>2.041991230630437E-3</v>
      </c>
      <c r="T581" s="13">
        <f ca="1">EXP(SUMPRODUCT(LN($Y581:$AL581),AlturaTRI!$C$40:$P$40)+SUMPRODUCT(LN(1-$Y581:$AL581),1-AlturaTRI!$C$40:$P$40))</f>
        <v>1.3804527738559374E-8</v>
      </c>
      <c r="U581" s="13">
        <f ca="1">EXP(SUMPRODUCT(LN($Y581:$AL581),AlturaTRI!$C$41:$P$41)+SUMPRODUCT(LN(1-$Y581:$AL581),1-AlturaTRI!$C$41:$P$41))</f>
        <v>5.2474374120629182E-6</v>
      </c>
      <c r="V581" s="13">
        <f ca="1">EXP(SUMPRODUCT(LN($Y581:$AL581),AlturaTRI!$C$42:$P$42)+SUMPRODUCT(LN(1-$Y581:$AL581),1-AlturaTRI!$C$42:$P$42))</f>
        <v>1.6000298599748762E-6</v>
      </c>
      <c r="W581" s="13">
        <f ca="1">EXP(SUMPRODUCT(LN($Y581:$AL581),AlturaTRI!$C$43:$P$43)+SUMPRODUCT(LN(1-$Y581:$AL581),1-AlturaTRI!$C$43:$P$43))</f>
        <v>2.9916988568944589E-5</v>
      </c>
      <c r="X581">
        <f t="shared" ca="1" si="77"/>
        <v>7.4739630230744795E-4</v>
      </c>
      <c r="Y581" s="9">
        <f t="shared" si="84"/>
        <v>0.58796586770819526</v>
      </c>
      <c r="Z581" s="9">
        <f t="shared" si="84"/>
        <v>0.57280864294289013</v>
      </c>
      <c r="AA581" s="9">
        <f t="shared" si="84"/>
        <v>0.62689925276595138</v>
      </c>
      <c r="AB581" s="9">
        <f t="shared" si="84"/>
        <v>0.4245915358111752</v>
      </c>
      <c r="AC581" s="9">
        <f t="shared" si="84"/>
        <v>0.52242701228003519</v>
      </c>
      <c r="AD581" s="9">
        <f t="shared" si="84"/>
        <v>0.46065546358142945</v>
      </c>
      <c r="AE581" s="9">
        <f t="shared" si="84"/>
        <v>0.95484236932018451</v>
      </c>
      <c r="AF581" s="9">
        <f t="shared" si="84"/>
        <v>0.87134982045808074</v>
      </c>
      <c r="AG581" s="9">
        <f t="shared" si="84"/>
        <v>0.99808886530091789</v>
      </c>
      <c r="AH581" s="9">
        <f t="shared" si="84"/>
        <v>0.84116516513952411</v>
      </c>
      <c r="AI581" s="9">
        <f t="shared" si="84"/>
        <v>0.80797640485471456</v>
      </c>
      <c r="AJ581" s="9">
        <f t="shared" si="84"/>
        <v>0.69647184068397316</v>
      </c>
      <c r="AK581" s="9">
        <f t="shared" si="84"/>
        <v>0.50283749730422955</v>
      </c>
      <c r="AL581" s="9">
        <f t="shared" si="84"/>
        <v>0.75176844358835393</v>
      </c>
    </row>
    <row r="582" spans="1:38">
      <c r="A582">
        <v>576</v>
      </c>
      <c r="B582">
        <f t="shared" si="78"/>
        <v>1.7499999999999603</v>
      </c>
      <c r="C582">
        <f t="shared" si="76"/>
        <v>1.8199999999999967</v>
      </c>
      <c r="D582" s="13">
        <f>EXP(SUMPRODUCT(LN($Y582:$AL582),AlturaTRI!$C$24:$P$24)+SUMPRODUCT(LN(1-$Y582:$AL582),1-AlturaTRI!$C$24:$P$24))</f>
        <v>5.1819731251423882E-9</v>
      </c>
      <c r="E582" s="13">
        <f ca="1">EXP(SUMPRODUCT(LN($Y582:$AL582),AlturaTRI!$C$25:$P$25)+SUMPRODUCT(LN(1-$Y582:$AL582),1-AlturaTRI!$C$25:$P$25))</f>
        <v>2.8498645598365368E-6</v>
      </c>
      <c r="F582" s="13">
        <f ca="1">EXP(SUMPRODUCT(LN($Y582:$AL582),AlturaTRI!$C$26:$P$26)+SUMPRODUCT(LN(1-$Y582:$AL582),1-AlturaTRI!$C$26:$P$26))</f>
        <v>1.514468541956345E-8</v>
      </c>
      <c r="G582" s="13">
        <f ca="1">EXP(SUMPRODUCT(LN($Y582:$AL582),AlturaTRI!$C$27:$P$27)+SUMPRODUCT(LN(1-$Y582:$AL582),1-AlturaTRI!$C$27:$P$27))</f>
        <v>6.1831500492795597E-4</v>
      </c>
      <c r="H582" s="13">
        <f ca="1">EXP(SUMPRODUCT(LN($Y582:$AL582),AlturaTRI!$C$28:$P$28)+SUMPRODUCT(LN(1-$Y582:$AL582),1-AlturaTRI!$C$28:$P$28))</f>
        <v>3.3948332601543824E-6</v>
      </c>
      <c r="I582" s="13">
        <f ca="1">EXP(SUMPRODUCT(LN($Y582:$AL582),AlturaTRI!$C$29:$P$29)+SUMPRODUCT(LN(1-$Y582:$AL582),1-AlturaTRI!$C$29:$P$29))</f>
        <v>3.4062136162592204E-9</v>
      </c>
      <c r="J582" s="13">
        <f ca="1">EXP(SUMPRODUCT(LN($Y582:$AL582),AlturaTRI!$C$30:$P$30)+SUMPRODUCT(LN(1-$Y582:$AL582),1-AlturaTRI!$C$30:$P$30))</f>
        <v>9.4372803961680338E-7</v>
      </c>
      <c r="K582" s="13">
        <f ca="1">EXP(SUMPRODUCT(LN($Y582:$AL582),AlturaTRI!$C$31:$P$31)+SUMPRODUCT(LN(1-$Y582:$AL582),1-AlturaTRI!$C$31:$P$31))</f>
        <v>2.059881382838398E-9</v>
      </c>
      <c r="L582" s="13">
        <f ca="1">EXP(SUMPRODUCT(LN($Y582:$AL582),AlturaTRI!$C$32:$P$32)+SUMPRODUCT(LN(1-$Y582:$AL582),1-AlturaTRI!$C$32:$P$32))</f>
        <v>5.0868932161012877E-10</v>
      </c>
      <c r="M582" s="13">
        <f ca="1">EXP(SUMPRODUCT(LN($Y582:$AL582),AlturaTRI!$C$33:$P$33)+SUMPRODUCT(LN(1-$Y582:$AL582),1-AlturaTRI!$C$33:$P$33))</f>
        <v>2.98555631452158E-6</v>
      </c>
      <c r="N582" s="13">
        <f ca="1">EXP(SUMPRODUCT(LN($Y582:$AL582),AlturaTRI!$C$34:$P$34)+SUMPRODUCT(LN(1-$Y582:$AL582),1-AlturaTRI!$C$34:$P$34))</f>
        <v>1.4186619744262369E-7</v>
      </c>
      <c r="O582" s="13">
        <f ca="1">EXP(SUMPRODUCT(LN($Y582:$AL582),AlturaTRI!$C$35:$P$35)+SUMPRODUCT(LN(1-$Y582:$AL582),1-AlturaTRI!$C$35:$P$35))</f>
        <v>3.904587007071824E-6</v>
      </c>
      <c r="P582" s="13">
        <f ca="1">EXP(SUMPRODUCT(LN($Y582:$AL582),AlturaTRI!$C$36:$P$36)+SUMPRODUCT(LN(1-$Y582:$AL582),1-AlturaTRI!$C$36:$P$36))</f>
        <v>1.4945168582692057E-6</v>
      </c>
      <c r="Q582" s="13">
        <f ca="1">EXP(SUMPRODUCT(LN($Y582:$AL582),AlturaTRI!$C$37:$P$37)+SUMPRODUCT(LN(1-$Y582:$AL582),1-AlturaTRI!$C$37:$P$37))</f>
        <v>3.8619111253779663E-7</v>
      </c>
      <c r="R582" s="13">
        <f ca="1">EXP(SUMPRODUCT(LN($Y582:$AL582),AlturaTRI!$C$38:$P$38)+SUMPRODUCT(LN(1-$Y582:$AL582),1-AlturaTRI!$C$38:$P$38))</f>
        <v>2.8934490042496258E-7</v>
      </c>
      <c r="S582" s="13">
        <f ca="1">EXP(SUMPRODUCT(LN($Y582:$AL582),AlturaTRI!$C$39:$P$39)+SUMPRODUCT(LN(1-$Y582:$AL582),1-AlturaTRI!$C$39:$P$39))</f>
        <v>2.1027573602747152E-3</v>
      </c>
      <c r="T582" s="13">
        <f ca="1">EXP(SUMPRODUCT(LN($Y582:$AL582),AlturaTRI!$C$40:$P$40)+SUMPRODUCT(LN(1-$Y582:$AL582),1-AlturaTRI!$C$40:$P$40))</f>
        <v>1.3539253541256764E-8</v>
      </c>
      <c r="U582" s="13">
        <f ca="1">EXP(SUMPRODUCT(LN($Y582:$AL582),AlturaTRI!$C$41:$P$41)+SUMPRODUCT(LN(1-$Y582:$AL582),1-AlturaTRI!$C$41:$P$41))</f>
        <v>5.0598722515379945E-6</v>
      </c>
      <c r="V582" s="13">
        <f ca="1">EXP(SUMPRODUCT(LN($Y582:$AL582),AlturaTRI!$C$42:$P$42)+SUMPRODUCT(LN(1-$Y582:$AL582),1-AlturaTRI!$C$42:$P$42))</f>
        <v>1.4929576036706404E-6</v>
      </c>
      <c r="W582" s="13">
        <f ca="1">EXP(SUMPRODUCT(LN($Y582:$AL582),AlturaTRI!$C$43:$P$43)+SUMPRODUCT(LN(1-$Y582:$AL582),1-AlturaTRI!$C$43:$P$43))</f>
        <v>2.8361346448054267E-5</v>
      </c>
      <c r="X582">
        <f t="shared" ca="1" si="77"/>
        <v>7.3446736984064589E-4</v>
      </c>
      <c r="Y582" s="9">
        <f t="shared" si="84"/>
        <v>0.59261702135631822</v>
      </c>
      <c r="Z582" s="9">
        <f t="shared" si="84"/>
        <v>0.57763284885066102</v>
      </c>
      <c r="AA582" s="9">
        <f t="shared" si="84"/>
        <v>0.63103734732891104</v>
      </c>
      <c r="AB582" s="9">
        <f t="shared" si="84"/>
        <v>0.42809867427985676</v>
      </c>
      <c r="AC582" s="9">
        <f t="shared" si="84"/>
        <v>0.52645304602588638</v>
      </c>
      <c r="AD582" s="9">
        <f t="shared" si="84"/>
        <v>0.46484757956726208</v>
      </c>
      <c r="AE582" s="9">
        <f t="shared" si="84"/>
        <v>0.95581080128012874</v>
      </c>
      <c r="AF582" s="9">
        <f t="shared" si="84"/>
        <v>0.87341360862209294</v>
      </c>
      <c r="AG582" s="9">
        <f t="shared" si="84"/>
        <v>0.99813347031556721</v>
      </c>
      <c r="AH582" s="9">
        <f t="shared" si="84"/>
        <v>0.84421067876915334</v>
      </c>
      <c r="AI582" s="9">
        <f t="shared" si="84"/>
        <v>0.81109615031978366</v>
      </c>
      <c r="AJ582" s="9">
        <f t="shared" si="84"/>
        <v>0.70191350507005246</v>
      </c>
      <c r="AK582" s="9">
        <f t="shared" si="84"/>
        <v>0.50670740169461348</v>
      </c>
      <c r="AL582" s="9">
        <f t="shared" si="84"/>
        <v>0.7562263219059201</v>
      </c>
    </row>
    <row r="583" spans="1:38">
      <c r="A583">
        <v>577</v>
      </c>
      <c r="B583">
        <f t="shared" si="78"/>
        <v>1.7599999999999603</v>
      </c>
      <c r="C583">
        <f t="shared" si="76"/>
        <v>1.8207999999999966</v>
      </c>
      <c r="D583" s="13">
        <f>EXP(SUMPRODUCT(LN($Y583:$AL583),AlturaTRI!$C$24:$P$24)+SUMPRODUCT(LN(1-$Y583:$AL583),1-AlturaTRI!$C$24:$P$24))</f>
        <v>4.5177728058534417E-9</v>
      </c>
      <c r="E583" s="13">
        <f ca="1">EXP(SUMPRODUCT(LN($Y583:$AL583),AlturaTRI!$C$25:$P$25)+SUMPRODUCT(LN(1-$Y583:$AL583),1-AlturaTRI!$C$25:$P$25))</f>
        <v>2.6713936486012809E-6</v>
      </c>
      <c r="F583" s="13">
        <f ca="1">EXP(SUMPRODUCT(LN($Y583:$AL583),AlturaTRI!$C$26:$P$26)+SUMPRODUCT(LN(1-$Y583:$AL583),1-AlturaTRI!$C$26:$P$26))</f>
        <v>1.420957693590105E-8</v>
      </c>
      <c r="G583" s="13">
        <f ca="1">EXP(SUMPRODUCT(LN($Y583:$AL583),AlturaTRI!$C$27:$P$27)+SUMPRODUCT(LN(1-$Y583:$AL583),1-AlturaTRI!$C$27:$P$27))</f>
        <v>6.1793778159001758E-4</v>
      </c>
      <c r="H583" s="13">
        <f ca="1">EXP(SUMPRODUCT(LN($Y583:$AL583),AlturaTRI!$C$28:$P$28)+SUMPRODUCT(LN(1-$Y583:$AL583),1-AlturaTRI!$C$28:$P$28))</f>
        <v>3.3565944116430288E-6</v>
      </c>
      <c r="I583" s="13">
        <f ca="1">EXP(SUMPRODUCT(LN($Y583:$AL583),AlturaTRI!$C$29:$P$29)+SUMPRODUCT(LN(1-$Y583:$AL583),1-AlturaTRI!$C$29:$P$29))</f>
        <v>3.182372432491781E-9</v>
      </c>
      <c r="J583" s="13">
        <f ca="1">EXP(SUMPRODUCT(LN($Y583:$AL583),AlturaTRI!$C$30:$P$30)+SUMPRODUCT(LN(1-$Y583:$AL583),1-AlturaTRI!$C$30:$P$30))</f>
        <v>8.9943151823231054E-7</v>
      </c>
      <c r="K583" s="13">
        <f ca="1">EXP(SUMPRODUCT(LN($Y583:$AL583),AlturaTRI!$C$31:$P$31)+SUMPRODUCT(LN(1-$Y583:$AL583),1-AlturaTRI!$C$31:$P$31))</f>
        <v>1.8562703455362147E-9</v>
      </c>
      <c r="L583" s="13">
        <f ca="1">EXP(SUMPRODUCT(LN($Y583:$AL583),AlturaTRI!$C$32:$P$32)+SUMPRODUCT(LN(1-$Y583:$AL583),1-AlturaTRI!$C$32:$P$32))</f>
        <v>4.5457197830458249E-10</v>
      </c>
      <c r="M583" s="13">
        <f ca="1">EXP(SUMPRODUCT(LN($Y583:$AL583),AlturaTRI!$C$33:$P$33)+SUMPRODUCT(LN(1-$Y583:$AL583),1-AlturaTRI!$C$33:$P$33))</f>
        <v>2.7532027416571187E-6</v>
      </c>
      <c r="N583" s="13">
        <f ca="1">EXP(SUMPRODUCT(LN($Y583:$AL583),AlturaTRI!$C$34:$P$34)+SUMPRODUCT(LN(1-$Y583:$AL583),1-AlturaTRI!$C$34:$P$34))</f>
        <v>1.2423053389907616E-7</v>
      </c>
      <c r="O583" s="13">
        <f ca="1">EXP(SUMPRODUCT(LN($Y583:$AL583),AlturaTRI!$C$35:$P$35)+SUMPRODUCT(LN(1-$Y583:$AL583),1-AlturaTRI!$C$35:$P$35))</f>
        <v>3.6840961767686732E-6</v>
      </c>
      <c r="P583" s="13">
        <f ca="1">EXP(SUMPRODUCT(LN($Y583:$AL583),AlturaTRI!$C$36:$P$36)+SUMPRODUCT(LN(1-$Y583:$AL583),1-AlturaTRI!$C$36:$P$36))</f>
        <v>1.403200986269317E-6</v>
      </c>
      <c r="Q583" s="13">
        <f ca="1">EXP(SUMPRODUCT(LN($Y583:$AL583),AlturaTRI!$C$37:$P$37)+SUMPRODUCT(LN(1-$Y583:$AL583),1-AlturaTRI!$C$37:$P$37))</f>
        <v>3.4796371235274885E-7</v>
      </c>
      <c r="R583" s="13">
        <f ca="1">EXP(SUMPRODUCT(LN($Y583:$AL583),AlturaTRI!$C$38:$P$38)+SUMPRODUCT(LN(1-$Y583:$AL583),1-AlturaTRI!$C$38:$P$38))</f>
        <v>2.6461798245766427E-7</v>
      </c>
      <c r="S583" s="13">
        <f ca="1">EXP(SUMPRODUCT(LN($Y583:$AL583),AlturaTRI!$C$39:$P$39)+SUMPRODUCT(LN(1-$Y583:$AL583),1-AlturaTRI!$C$39:$P$39))</f>
        <v>2.1632907594551212E-3</v>
      </c>
      <c r="T583" s="13">
        <f ca="1">EXP(SUMPRODUCT(LN($Y583:$AL583),AlturaTRI!$C$40:$P$40)+SUMPRODUCT(LN(1-$Y583:$AL583),1-AlturaTRI!$C$40:$P$40))</f>
        <v>1.3266560217686426E-8</v>
      </c>
      <c r="U583" s="13">
        <f ca="1">EXP(SUMPRODUCT(LN($Y583:$AL583),AlturaTRI!$C$41:$P$41)+SUMPRODUCT(LN(1-$Y583:$AL583),1-AlturaTRI!$C$41:$P$41))</f>
        <v>4.8744125277005467E-6</v>
      </c>
      <c r="V583" s="13">
        <f ca="1">EXP(SUMPRODUCT(LN($Y583:$AL583),AlturaTRI!$C$42:$P$42)+SUMPRODUCT(LN(1-$Y583:$AL583),1-AlturaTRI!$C$42:$P$42))</f>
        <v>1.3917374272610764E-6</v>
      </c>
      <c r="W583" s="13">
        <f ca="1">EXP(SUMPRODUCT(LN($Y583:$AL583),AlturaTRI!$C$43:$P$43)+SUMPRODUCT(LN(1-$Y583:$AL583),1-AlturaTRI!$C$43:$P$43))</f>
        <v>2.6861252467946383E-5</v>
      </c>
      <c r="X583">
        <f t="shared" ca="1" si="77"/>
        <v>7.216899175989497E-4</v>
      </c>
      <c r="Y583" s="9">
        <f t="shared" si="84"/>
        <v>0.59725163566770156</v>
      </c>
      <c r="Z583" s="9">
        <f t="shared" si="84"/>
        <v>0.58244228906427409</v>
      </c>
      <c r="AA583" s="9">
        <f t="shared" si="84"/>
        <v>0.63515625651895757</v>
      </c>
      <c r="AB583" s="9">
        <f t="shared" si="84"/>
        <v>0.43161305216027063</v>
      </c>
      <c r="AC583" s="9">
        <f t="shared" si="84"/>
        <v>0.53047564287160787</v>
      </c>
      <c r="AD583" s="9">
        <f t="shared" si="84"/>
        <v>0.46904466809648554</v>
      </c>
      <c r="AE583" s="9">
        <f t="shared" si="84"/>
        <v>0.95675940516476488</v>
      </c>
      <c r="AF583" s="9">
        <f t="shared" si="84"/>
        <v>0.87544902210898545</v>
      </c>
      <c r="AG583" s="9">
        <f t="shared" si="84"/>
        <v>0.99817703617091225</v>
      </c>
      <c r="AH583" s="9">
        <f t="shared" si="84"/>
        <v>0.8472084044656859</v>
      </c>
      <c r="AI583" s="9">
        <f t="shared" si="84"/>
        <v>0.81417686723284466</v>
      </c>
      <c r="AJ583" s="9">
        <f t="shared" si="84"/>
        <v>0.70729861126773974</v>
      </c>
      <c r="AK583" s="9">
        <f t="shared" si="84"/>
        <v>0.5105765024982889</v>
      </c>
      <c r="AL583" s="9">
        <f t="shared" si="84"/>
        <v>0.76062963413419538</v>
      </c>
    </row>
    <row r="584" spans="1:38">
      <c r="A584">
        <v>578</v>
      </c>
      <c r="B584">
        <f t="shared" si="78"/>
        <v>1.7699999999999603</v>
      </c>
      <c r="C584">
        <f t="shared" ref="C584:C647" si="85">B584*0.08+1.68</f>
        <v>1.8215999999999968</v>
      </c>
      <c r="D584" s="13">
        <f>EXP(SUMPRODUCT(LN($Y584:$AL584),AlturaTRI!$C$24:$P$24)+SUMPRODUCT(LN(1-$Y584:$AL584),1-AlturaTRI!$C$24:$P$24))</f>
        <v>3.9350195873613062E-9</v>
      </c>
      <c r="E584" s="13">
        <f ca="1">EXP(SUMPRODUCT(LN($Y584:$AL584),AlturaTRI!$C$25:$P$25)+SUMPRODUCT(LN(1-$Y584:$AL584),1-AlturaTRI!$C$25:$P$25))</f>
        <v>2.5017553576824109E-6</v>
      </c>
      <c r="F584" s="13">
        <f ca="1">EXP(SUMPRODUCT(LN($Y584:$AL584),AlturaTRI!$C$26:$P$26)+SUMPRODUCT(LN(1-$Y584:$AL584),1-AlturaTRI!$C$26:$P$26))</f>
        <v>1.3319726882540734E-8</v>
      </c>
      <c r="G584" s="13">
        <f ca="1">EXP(SUMPRODUCT(LN($Y584:$AL584),AlturaTRI!$C$27:$P$27)+SUMPRODUCT(LN(1-$Y584:$AL584),1-AlturaTRI!$C$27:$P$27))</f>
        <v>6.1698271025317146E-4</v>
      </c>
      <c r="H584" s="13">
        <f ca="1">EXP(SUMPRODUCT(LN($Y584:$AL584),AlturaTRI!$C$28:$P$28)+SUMPRODUCT(LN(1-$Y584:$AL584),1-AlturaTRI!$C$28:$P$28))</f>
        <v>3.3156796737153741E-6</v>
      </c>
      <c r="I584" s="13">
        <f ca="1">EXP(SUMPRODUCT(LN($Y584:$AL584),AlturaTRI!$C$29:$P$29)+SUMPRODUCT(LN(1-$Y584:$AL584),1-AlturaTRI!$C$29:$P$29))</f>
        <v>2.9704579418762446E-9</v>
      </c>
      <c r="J584" s="13">
        <f ca="1">EXP(SUMPRODUCT(LN($Y584:$AL584),AlturaTRI!$C$30:$P$30)+SUMPRODUCT(LN(1-$Y584:$AL584),1-AlturaTRI!$C$30:$P$30))</f>
        <v>8.5641176855680122E-7</v>
      </c>
      <c r="K584" s="13">
        <f ca="1">EXP(SUMPRODUCT(LN($Y584:$AL584),AlturaTRI!$C$31:$P$31)+SUMPRODUCT(LN(1-$Y584:$AL584),1-AlturaTRI!$C$31:$P$31))</f>
        <v>1.6712196061593434E-9</v>
      </c>
      <c r="L584" s="13">
        <f ca="1">EXP(SUMPRODUCT(LN($Y584:$AL584),AlturaTRI!$C$32:$P$32)+SUMPRODUCT(LN(1-$Y584:$AL584),1-AlturaTRI!$C$32:$P$32))</f>
        <v>4.0583171277949912E-10</v>
      </c>
      <c r="M584" s="13">
        <f ca="1">EXP(SUMPRODUCT(LN($Y584:$AL584),AlturaTRI!$C$33:$P$33)+SUMPRODUCT(LN(1-$Y584:$AL584),1-AlturaTRI!$C$33:$P$33))</f>
        <v>2.5365556818826296E-6</v>
      </c>
      <c r="N584" s="13">
        <f ca="1">EXP(SUMPRODUCT(LN($Y584:$AL584),AlturaTRI!$C$34:$P$34)+SUMPRODUCT(LN(1-$Y584:$AL584),1-AlturaTRI!$C$34:$P$34))</f>
        <v>1.0868536198972957E-7</v>
      </c>
      <c r="O584" s="13">
        <f ca="1">EXP(SUMPRODUCT(LN($Y584:$AL584),AlturaTRI!$C$35:$P$35)+SUMPRODUCT(LN(1-$Y584:$AL584),1-AlturaTRI!$C$35:$P$35))</f>
        <v>3.4728025750978956E-6</v>
      </c>
      <c r="P584" s="13">
        <f ca="1">EXP(SUMPRODUCT(LN($Y584:$AL584),AlturaTRI!$C$36:$P$36)+SUMPRODUCT(LN(1-$Y584:$AL584),1-AlturaTRI!$C$36:$P$36))</f>
        <v>1.3162313337362864E-6</v>
      </c>
      <c r="Q584" s="13">
        <f ca="1">EXP(SUMPRODUCT(LN($Y584:$AL584),AlturaTRI!$C$37:$P$37)+SUMPRODUCT(LN(1-$Y584:$AL584),1-AlturaTRI!$C$37:$P$37))</f>
        <v>3.1322680247295329E-7</v>
      </c>
      <c r="R584" s="13">
        <f ca="1">EXP(SUMPRODUCT(LN($Y584:$AL584),AlturaTRI!$C$38:$P$38)+SUMPRODUCT(LN(1-$Y584:$AL584),1-AlturaTRI!$C$38:$P$38))</f>
        <v>2.4177765233127257E-7</v>
      </c>
      <c r="S584" s="13">
        <f ca="1">EXP(SUMPRODUCT(LN($Y584:$AL584),AlturaTRI!$C$39:$P$39)+SUMPRODUCT(LN(1-$Y584:$AL584),1-AlturaTRI!$C$39:$P$39))</f>
        <v>2.2234834925717547E-3</v>
      </c>
      <c r="T584" s="13">
        <f ca="1">EXP(SUMPRODUCT(LN($Y584:$AL584),AlturaTRI!$C$40:$P$40)+SUMPRODUCT(LN(1-$Y584:$AL584),1-AlturaTRI!$C$40:$P$40))</f>
        <v>1.2987190926341873E-8</v>
      </c>
      <c r="U584" s="13">
        <f ca="1">EXP(SUMPRODUCT(LN($Y584:$AL584),AlturaTRI!$C$41:$P$41)+SUMPRODUCT(LN(1-$Y584:$AL584),1-AlturaTRI!$C$41:$P$41))</f>
        <v>4.6913549314094546E-6</v>
      </c>
      <c r="V584" s="13">
        <f ca="1">EXP(SUMPRODUCT(LN($Y584:$AL584),AlturaTRI!$C$42:$P$42)+SUMPRODUCT(LN(1-$Y584:$AL584),1-AlturaTRI!$C$42:$P$42))</f>
        <v>1.2961653854003159E-6</v>
      </c>
      <c r="W584" s="13">
        <f ca="1">EXP(SUMPRODUCT(LN($Y584:$AL584),AlturaTRI!$C$43:$P$43)+SUMPRODUCT(LN(1-$Y584:$AL584),1-AlturaTRI!$C$43:$P$43))</f>
        <v>2.5416687748678332E-5</v>
      </c>
      <c r="X584">
        <f t="shared" ref="X584:X647" ca="1" si="86">1/SQRT(2*PI())*EXP(-(B584^2)/2)/0.4*MAX($D$7:$W$807)</f>
        <v>7.0906384343166881E-4</v>
      </c>
      <c r="Y584" s="9">
        <f t="shared" si="84"/>
        <v>0.60186894629935528</v>
      </c>
      <c r="Z584" s="9">
        <f t="shared" si="84"/>
        <v>0.58723609830865553</v>
      </c>
      <c r="AA584" s="9">
        <f t="shared" si="84"/>
        <v>0.63925547046032349</v>
      </c>
      <c r="AB584" s="9">
        <f t="shared" si="84"/>
        <v>0.43513432947105712</v>
      </c>
      <c r="AC584" s="9">
        <f t="shared" si="84"/>
        <v>0.53449428382000652</v>
      </c>
      <c r="AD584" s="9">
        <f t="shared" si="84"/>
        <v>0.47324614034665019</v>
      </c>
      <c r="AE584" s="9">
        <f t="shared" si="84"/>
        <v>0.95768854693689431</v>
      </c>
      <c r="AF584" s="9">
        <f t="shared" si="84"/>
        <v>0.8774562995527001</v>
      </c>
      <c r="AG584" s="9">
        <f t="shared" si="84"/>
        <v>0.9982195869884285</v>
      </c>
      <c r="AH584" s="9">
        <f t="shared" si="84"/>
        <v>0.85015868566961594</v>
      </c>
      <c r="AI584" s="9">
        <f t="shared" si="84"/>
        <v>0.81721866460245984</v>
      </c>
      <c r="AJ584" s="9">
        <f t="shared" si="84"/>
        <v>0.71262626233100235</v>
      </c>
      <c r="AK584" s="9">
        <f t="shared" si="84"/>
        <v>0.51444433651290222</v>
      </c>
      <c r="AL584" s="9">
        <f t="shared" si="84"/>
        <v>0.76497812769462048</v>
      </c>
    </row>
    <row r="585" spans="1:38">
      <c r="A585">
        <v>579</v>
      </c>
      <c r="B585">
        <f t="shared" ref="B585:B648" si="87">B584+0.01</f>
        <v>1.7799999999999603</v>
      </c>
      <c r="C585">
        <f t="shared" si="85"/>
        <v>1.8223999999999967</v>
      </c>
      <c r="D585" s="13">
        <f>EXP(SUMPRODUCT(LN($Y585:$AL585),AlturaTRI!$C$24:$P$24)+SUMPRODUCT(LN(1-$Y585:$AL585),1-AlturaTRI!$C$24:$P$24))</f>
        <v>3.4242507573836249E-9</v>
      </c>
      <c r="E585" s="13">
        <f ca="1">EXP(SUMPRODUCT(LN($Y585:$AL585),AlturaTRI!$C$25:$P$25)+SUMPRODUCT(LN(1-$Y585:$AL585),1-AlturaTRI!$C$25:$P$25))</f>
        <v>2.3407117671169535E-6</v>
      </c>
      <c r="F585" s="13">
        <f ca="1">EXP(SUMPRODUCT(LN($Y585:$AL585),AlturaTRI!$C$26:$P$26)+SUMPRODUCT(LN(1-$Y585:$AL585),1-AlturaTRI!$C$26:$P$26))</f>
        <v>1.2473997201710186E-8</v>
      </c>
      <c r="G585" s="13">
        <f ca="1">EXP(SUMPRODUCT(LN($Y585:$AL585),AlturaTRI!$C$27:$P$27)+SUMPRODUCT(LN(1-$Y585:$AL585),1-AlturaTRI!$C$27:$P$27))</f>
        <v>6.1545653706258203E-4</v>
      </c>
      <c r="H585" s="13">
        <f ca="1">EXP(SUMPRODUCT(LN($Y585:$AL585),AlturaTRI!$C$28:$P$28)+SUMPRODUCT(LN(1-$Y585:$AL585),1-AlturaTRI!$C$28:$P$28))</f>
        <v>3.2722194147176166E-6</v>
      </c>
      <c r="I585" s="13">
        <f ca="1">EXP(SUMPRODUCT(LN($Y585:$AL585),AlturaTRI!$C$29:$P$29)+SUMPRODUCT(LN(1-$Y585:$AL585),1-AlturaTRI!$C$29:$P$29))</f>
        <v>2.7700777700031216E-9</v>
      </c>
      <c r="J585" s="13">
        <f ca="1">EXP(SUMPRODUCT(LN($Y585:$AL585),AlturaTRI!$C$30:$P$30)+SUMPRODUCT(LN(1-$Y585:$AL585),1-AlturaTRI!$C$30:$P$30))</f>
        <v>8.1469171808787081E-7</v>
      </c>
      <c r="K585" s="13">
        <f ca="1">EXP(SUMPRODUCT(LN($Y585:$AL585),AlturaTRI!$C$31:$P$31)+SUMPRODUCT(LN(1-$Y585:$AL585),1-AlturaTRI!$C$31:$P$31))</f>
        <v>1.5032180005554754E-9</v>
      </c>
      <c r="L585" s="13">
        <f ca="1">EXP(SUMPRODUCT(LN($Y585:$AL585),AlturaTRI!$C$32:$P$32)+SUMPRODUCT(LN(1-$Y585:$AL585),1-AlturaTRI!$C$32:$P$32))</f>
        <v>3.6198073025056988E-10</v>
      </c>
      <c r="M585" s="13">
        <f ca="1">EXP(SUMPRODUCT(LN($Y585:$AL585),AlturaTRI!$C$33:$P$33)+SUMPRODUCT(LN(1-$Y585:$AL585),1-AlturaTRI!$C$33:$P$33))</f>
        <v>2.3347842643288273E-6</v>
      </c>
      <c r="N585" s="13">
        <f ca="1">EXP(SUMPRODUCT(LN($Y585:$AL585),AlturaTRI!$C$34:$P$34)+SUMPRODUCT(LN(1-$Y585:$AL585),1-AlturaTRI!$C$34:$P$34))</f>
        <v>9.4997004507477637E-8</v>
      </c>
      <c r="O585" s="13">
        <f ca="1">EXP(SUMPRODUCT(LN($Y585:$AL585),AlturaTRI!$C$35:$P$35)+SUMPRODUCT(LN(1-$Y585:$AL585),1-AlturaTRI!$C$35:$P$35))</f>
        <v>3.2705845497736179E-6</v>
      </c>
      <c r="P585" s="13">
        <f ca="1">EXP(SUMPRODUCT(LN($Y585:$AL585),AlturaTRI!$C$36:$P$36)+SUMPRODUCT(LN(1-$Y585:$AL585),1-AlturaTRI!$C$36:$P$36))</f>
        <v>1.2335044473011889E-6</v>
      </c>
      <c r="Q585" s="13">
        <f ca="1">EXP(SUMPRODUCT(LN($Y585:$AL585),AlturaTRI!$C$37:$P$37)+SUMPRODUCT(LN(1-$Y585:$AL585),1-AlturaTRI!$C$37:$P$37))</f>
        <v>2.8169557761735301E-7</v>
      </c>
      <c r="R585" s="13">
        <f ca="1">EXP(SUMPRODUCT(LN($Y585:$AL585),AlturaTRI!$C$38:$P$38)+SUMPRODUCT(LN(1-$Y585:$AL585),1-AlturaTRI!$C$38:$P$38))</f>
        <v>2.2070344339131417E-7</v>
      </c>
      <c r="S585" s="13">
        <f ca="1">EXP(SUMPRODUCT(LN($Y585:$AL585),AlturaTRI!$C$39:$P$39)+SUMPRODUCT(LN(1-$Y585:$AL585),1-AlturaTRI!$C$39:$P$39))</f>
        <v>2.283226909684067E-3</v>
      </c>
      <c r="T585" s="13">
        <f ca="1">EXP(SUMPRODUCT(LN($Y585:$AL585),AlturaTRI!$C$40:$P$40)+SUMPRODUCT(LN(1-$Y585:$AL585),1-AlturaTRI!$C$40:$P$40))</f>
        <v>1.2701887683452929E-8</v>
      </c>
      <c r="U585" s="13">
        <f ca="1">EXP(SUMPRODUCT(LN($Y585:$AL585),AlturaTRI!$C$41:$P$41)+SUMPRODUCT(LN(1-$Y585:$AL585),1-AlturaTRI!$C$41:$P$41))</f>
        <v>4.5109753289025627E-6</v>
      </c>
      <c r="V585" s="13">
        <f ca="1">EXP(SUMPRODUCT(LN($Y585:$AL585),AlturaTRI!$C$42:$P$42)+SUMPRODUCT(LN(1-$Y585:$AL585),1-AlturaTRI!$C$42:$P$42))</f>
        <v>1.2060343634817989E-6</v>
      </c>
      <c r="W585" s="13">
        <f ca="1">EXP(SUMPRODUCT(LN($Y585:$AL585),AlturaTRI!$C$43:$P$43)+SUMPRODUCT(LN(1-$Y585:$AL585),1-AlturaTRI!$C$43:$P$43))</f>
        <v>2.4027456446024473E-5</v>
      </c>
      <c r="X585">
        <f t="shared" ca="1" si="86"/>
        <v>6.9658900195668943E-4</v>
      </c>
      <c r="Y585" s="9">
        <f t="shared" si="84"/>
        <v>0.60646820097982435</v>
      </c>
      <c r="Z585" s="9">
        <f t="shared" si="84"/>
        <v>0.59201342299595383</v>
      </c>
      <c r="AA585" s="9">
        <f t="shared" si="84"/>
        <v>0.64333449030383261</v>
      </c>
      <c r="AB585" s="9">
        <f t="shared" si="84"/>
        <v>0.43866216347331671</v>
      </c>
      <c r="AC585" s="9">
        <f t="shared" si="84"/>
        <v>0.53850845192384544</v>
      </c>
      <c r="AD585" s="9">
        <f t="shared" si="84"/>
        <v>0.47745140501715383</v>
      </c>
      <c r="AE585" s="9">
        <f t="shared" si="84"/>
        <v>0.95859858751354543</v>
      </c>
      <c r="AF585" s="9">
        <f t="shared" si="84"/>
        <v>0.87943568257029625</v>
      </c>
      <c r="AG585" s="9">
        <f t="shared" si="84"/>
        <v>0.99826114633372087</v>
      </c>
      <c r="AH585" s="9">
        <f t="shared" si="84"/>
        <v>0.85306187968063307</v>
      </c>
      <c r="AI585" s="9">
        <f t="shared" si="84"/>
        <v>0.82022166443178779</v>
      </c>
      <c r="AJ585" s="9">
        <f t="shared" si="84"/>
        <v>0.71789561839256488</v>
      </c>
      <c r="AK585" s="9">
        <f t="shared" si="84"/>
        <v>0.5183104411428231</v>
      </c>
      <c r="AL585" s="9">
        <f t="shared" si="84"/>
        <v>0.76927158752385727</v>
      </c>
    </row>
    <row r="586" spans="1:38">
      <c r="A586">
        <v>580</v>
      </c>
      <c r="B586">
        <f t="shared" si="87"/>
        <v>1.7899999999999603</v>
      </c>
      <c r="C586">
        <f t="shared" si="85"/>
        <v>1.8231999999999968</v>
      </c>
      <c r="D586" s="13">
        <f>EXP(SUMPRODUCT(LN($Y586:$AL586),AlturaTRI!$C$24:$P$24)+SUMPRODUCT(LN(1-$Y586:$AL586),1-AlturaTRI!$C$24:$P$24))</f>
        <v>2.9770304279038334E-9</v>
      </c>
      <c r="E586" s="13">
        <f ca="1">EXP(SUMPRODUCT(LN($Y586:$AL586),AlturaTRI!$C$25:$P$25)+SUMPRODUCT(LN(1-$Y586:$AL586),1-AlturaTRI!$C$25:$P$25))</f>
        <v>2.1880139638863594E-6</v>
      </c>
      <c r="F586" s="13">
        <f ca="1">EXP(SUMPRODUCT(LN($Y586:$AL586),AlturaTRI!$C$26:$P$26)+SUMPRODUCT(LN(1-$Y586:$AL586),1-AlturaTRI!$C$26:$P$26))</f>
        <v>1.1671186684528861E-8</v>
      </c>
      <c r="G586" s="13">
        <f ca="1">EXP(SUMPRODUCT(LN($Y586:$AL586),AlturaTRI!$C$27:$P$27)+SUMPRODUCT(LN(1-$Y586:$AL586),1-AlturaTRI!$C$27:$P$27))</f>
        <v>6.1336760488001952E-4</v>
      </c>
      <c r="H586" s="13">
        <f ca="1">EXP(SUMPRODUCT(LN($Y586:$AL586),AlturaTRI!$C$28:$P$28)+SUMPRODUCT(LN(1-$Y586:$AL586),1-AlturaTRI!$C$28:$P$28))</f>
        <v>3.2263488087775694E-6</v>
      </c>
      <c r="I586" s="13">
        <f ca="1">EXP(SUMPRODUCT(LN($Y586:$AL586),AlturaTRI!$C$29:$P$29)+SUMPRODUCT(LN(1-$Y586:$AL586),1-AlturaTRI!$C$29:$P$29))</f>
        <v>2.5808310050601107E-9</v>
      </c>
      <c r="J586" s="13">
        <f ca="1">EXP(SUMPRODUCT(LN($Y586:$AL586),AlturaTRI!$C$30:$P$30)+SUMPRODUCT(LN(1-$Y586:$AL586),1-AlturaTRI!$C$30:$P$30))</f>
        <v>7.7428888915424679E-7</v>
      </c>
      <c r="K586" s="13">
        <f ca="1">EXP(SUMPRODUCT(LN($Y586:$AL586),AlturaTRI!$C$31:$P$31)+SUMPRODUCT(LN(1-$Y586:$AL586),1-AlturaTRI!$C$31:$P$31))</f>
        <v>1.3508572699539768E-9</v>
      </c>
      <c r="L586" s="13">
        <f ca="1">EXP(SUMPRODUCT(LN($Y586:$AL586),AlturaTRI!$C$32:$P$32)+SUMPRODUCT(LN(1-$Y586:$AL586),1-AlturaTRI!$C$32:$P$32))</f>
        <v>3.2256999966772874E-10</v>
      </c>
      <c r="M586" s="13">
        <f ca="1">EXP(SUMPRODUCT(LN($Y586:$AL586),AlturaTRI!$C$33:$P$33)+SUMPRODUCT(LN(1-$Y586:$AL586),1-AlturaTRI!$C$33:$P$33))</f>
        <v>2.1470797011374244E-6</v>
      </c>
      <c r="N586" s="13">
        <f ca="1">EXP(SUMPRODUCT(LN($Y586:$AL586),AlturaTRI!$C$34:$P$34)+SUMPRODUCT(LN(1-$Y586:$AL586),1-AlturaTRI!$C$34:$P$34))</f>
        <v>8.2956002707366968E-8</v>
      </c>
      <c r="O586" s="13">
        <f ca="1">EXP(SUMPRODUCT(LN($Y586:$AL586),AlturaTRI!$C$35:$P$35)+SUMPRODUCT(LN(1-$Y586:$AL586),1-AlturaTRI!$C$35:$P$35))</f>
        <v>3.0772991566300477E-6</v>
      </c>
      <c r="P586" s="13">
        <f ca="1">EXP(SUMPRODUCT(LN($Y586:$AL586),AlturaTRI!$C$36:$P$36)+SUMPRODUCT(LN(1-$Y586:$AL586),1-AlturaTRI!$C$36:$P$36))</f>
        <v>1.1549103279144634E-6</v>
      </c>
      <c r="Q586" s="13">
        <f ca="1">EXP(SUMPRODUCT(LN($Y586:$AL586),AlturaTRI!$C$37:$P$37)+SUMPRODUCT(LN(1-$Y586:$AL586),1-AlturaTRI!$C$37:$P$37))</f>
        <v>2.5310468958236514E-7</v>
      </c>
      <c r="R586" s="13">
        <f ca="1">EXP(SUMPRODUCT(LN($Y586:$AL586),AlturaTRI!$C$38:$P$38)+SUMPRODUCT(LN(1-$Y586:$AL586),1-AlturaTRI!$C$38:$P$38))</f>
        <v>2.0128022667845829E-7</v>
      </c>
      <c r="S586" s="13">
        <f ca="1">EXP(SUMPRODUCT(LN($Y586:$AL586),AlturaTRI!$C$39:$P$39)+SUMPRODUCT(LN(1-$Y586:$AL586),1-AlturaTRI!$C$39:$P$39))</f>
        <v>2.3424120318264064E-3</v>
      </c>
      <c r="T586" s="13">
        <f ca="1">EXP(SUMPRODUCT(LN($Y586:$AL586),AlturaTRI!$C$40:$P$40)+SUMPRODUCT(LN(1-$Y586:$AL586),1-AlturaTRI!$C$40:$P$40))</f>
        <v>1.2411388274838566E-8</v>
      </c>
      <c r="U586" s="13">
        <f ca="1">EXP(SUMPRODUCT(LN($Y586:$AL586),AlturaTRI!$C$41:$P$41)+SUMPRODUCT(LN(1-$Y586:$AL586),1-AlturaTRI!$C$41:$P$41))</f>
        <v>4.3335285633964568E-6</v>
      </c>
      <c r="V586" s="13">
        <f ca="1">EXP(SUMPRODUCT(LN($Y586:$AL586),AlturaTRI!$C$42:$P$42)+SUMPRODUCT(LN(1-$Y586:$AL586),1-AlturaTRI!$C$42:$P$42))</f>
        <v>1.1211352211484615E-6</v>
      </c>
      <c r="W586" s="13">
        <f ca="1">EXP(SUMPRODUCT(LN($Y586:$AL586),AlturaTRI!$C$43:$P$43)+SUMPRODUCT(LN(1-$Y586:$AL586),1-AlturaTRI!$C$43:$P$43))</f>
        <v>2.2693197608163927E-5</v>
      </c>
      <c r="X586">
        <f t="shared" ca="1" si="86"/>
        <v>6.8426520537442806E-4</v>
      </c>
      <c r="Y586" s="9">
        <f t="shared" si="84"/>
        <v>0.61104865996034785</v>
      </c>
      <c r="Z586" s="9">
        <f t="shared" si="84"/>
        <v>0.5967734218010714</v>
      </c>
      <c r="AA586" s="9">
        <f t="shared" si="84"/>
        <v>0.64739282842050461</v>
      </c>
      <c r="AB586" s="9">
        <f t="shared" si="84"/>
        <v>0.44219620880000465</v>
      </c>
      <c r="AC586" s="9">
        <f t="shared" si="84"/>
        <v>0.54251763255007734</v>
      </c>
      <c r="AD586" s="9">
        <f t="shared" si="84"/>
        <v>0.48165986866037169</v>
      </c>
      <c r="AE586" s="9">
        <f t="shared" si="84"/>
        <v>0.95948988275924052</v>
      </c>
      <c r="AF586" s="9">
        <f t="shared" si="84"/>
        <v>0.88138741556250177</v>
      </c>
      <c r="AG586" s="9">
        <f t="shared" si="84"/>
        <v>0.99830173722914561</v>
      </c>
      <c r="AH586" s="9">
        <f t="shared" si="84"/>
        <v>0.85591835693975404</v>
      </c>
      <c r="AI586" s="9">
        <f t="shared" si="84"/>
        <v>0.82318600131185082</v>
      </c>
      <c r="AJ586" s="9">
        <f t="shared" si="84"/>
        <v>0.72310589645127776</v>
      </c>
      <c r="AK586" s="9">
        <f t="shared" si="84"/>
        <v>0.52217435462022033</v>
      </c>
      <c r="AL586" s="9">
        <f t="shared" si="84"/>
        <v>0.77350983534946072</v>
      </c>
    </row>
    <row r="587" spans="1:38">
      <c r="A587">
        <v>581</v>
      </c>
      <c r="B587">
        <f t="shared" si="87"/>
        <v>1.7999999999999603</v>
      </c>
      <c r="C587">
        <f t="shared" si="85"/>
        <v>1.8239999999999967</v>
      </c>
      <c r="D587" s="13">
        <f>EXP(SUMPRODUCT(LN($Y587:$AL587),AlturaTRI!$C$24:$P$24)+SUMPRODUCT(LN(1-$Y587:$AL587),1-AlturaTRI!$C$24:$P$24))</f>
        <v>2.5858478519641026E-9</v>
      </c>
      <c r="E587" s="13">
        <f ca="1">EXP(SUMPRODUCT(LN($Y587:$AL587),AlturaTRI!$C$25:$P$25)+SUMPRODUCT(LN(1-$Y587:$AL587),1-AlturaTRI!$C$25:$P$25))</f>
        <v>2.0434039173396423E-6</v>
      </c>
      <c r="F587" s="13">
        <f ca="1">EXP(SUMPRODUCT(LN($Y587:$AL587),AlturaTRI!$C$26:$P$26)+SUMPRODUCT(LN(1-$Y587:$AL587),1-AlturaTRI!$C$26:$P$26))</f>
        <v>1.0910040698351316E-8</v>
      </c>
      <c r="G587" s="13">
        <f ca="1">EXP(SUMPRODUCT(LN($Y587:$AL587),AlturaTRI!$C$27:$P$27)+SUMPRODUCT(LN(1-$Y587:$AL587),1-AlturaTRI!$C$27:$P$27))</f>
        <v>6.1072579325365819E-4</v>
      </c>
      <c r="H587" s="13">
        <f ca="1">EXP(SUMPRODUCT(LN($Y587:$AL587),AlturaTRI!$C$28:$P$28)+SUMPRODUCT(LN(1-$Y587:$AL587),1-AlturaTRI!$C$28:$P$28))</f>
        <v>3.1782071535199858E-6</v>
      </c>
      <c r="I587" s="13">
        <f ca="1">EXP(SUMPRODUCT(LN($Y587:$AL587),AlturaTRI!$C$29:$P$29)+SUMPRODUCT(LN(1-$Y587:$AL587),1-AlturaTRI!$C$29:$P$29))</f>
        <v>2.4023105819504615E-9</v>
      </c>
      <c r="J587" s="13">
        <f ca="1">EXP(SUMPRODUCT(LN($Y587:$AL587),AlturaTRI!$C$30:$P$30)+SUMPRODUCT(LN(1-$Y587:$AL587),1-AlturaTRI!$C$30:$P$30))</f>
        <v>7.3521563566285234E-7</v>
      </c>
      <c r="K587" s="13">
        <f ca="1">EXP(SUMPRODUCT(LN($Y587:$AL587),AlturaTRI!$C$31:$P$31)+SUMPRODUCT(LN(1-$Y587:$AL587),1-AlturaTRI!$C$31:$P$31))</f>
        <v>1.2128272395668735E-9</v>
      </c>
      <c r="L587" s="13">
        <f ca="1">EXP(SUMPRODUCT(LN($Y587:$AL587),AlturaTRI!$C$32:$P$32)+SUMPRODUCT(LN(1-$Y587:$AL587),1-AlturaTRI!$C$32:$P$32))</f>
        <v>2.8718680168296914E-10</v>
      </c>
      <c r="M587" s="13">
        <f ca="1">EXP(SUMPRODUCT(LN($Y587:$AL587),AlturaTRI!$C$33:$P$33)+SUMPRODUCT(LN(1-$Y587:$AL587),1-AlturaTRI!$C$33:$P$33))</f>
        <v>1.9726568996082758E-6</v>
      </c>
      <c r="N587" s="13">
        <f ca="1">EXP(SUMPRODUCT(LN($Y587:$AL587),AlturaTRI!$C$34:$P$34)+SUMPRODUCT(LN(1-$Y587:$AL587),1-AlturaTRI!$C$34:$P$34))</f>
        <v>7.2374854633343261E-8</v>
      </c>
      <c r="O587" s="13">
        <f ca="1">EXP(SUMPRODUCT(LN($Y587:$AL587),AlturaTRI!$C$35:$P$35)+SUMPRODUCT(LN(1-$Y587:$AL587),1-AlturaTRI!$C$35:$P$35))</f>
        <v>2.8927841961796255E-6</v>
      </c>
      <c r="P587" s="13">
        <f ca="1">EXP(SUMPRODUCT(LN($Y587:$AL587),AlturaTRI!$C$36:$P$36)+SUMPRODUCT(LN(1-$Y587:$AL587),1-AlturaTRI!$C$36:$P$36))</f>
        <v>1.0803333720909241E-6</v>
      </c>
      <c r="Q587" s="13">
        <f ca="1">EXP(SUMPRODUCT(LN($Y587:$AL587),AlturaTRI!$C$37:$P$37)+SUMPRODUCT(LN(1-$Y587:$AL587),1-AlturaTRI!$C$37:$P$37))</f>
        <v>2.2720732900206441E-7</v>
      </c>
      <c r="R587" s="13">
        <f ca="1">EXP(SUMPRODUCT(LN($Y587:$AL587),AlturaTRI!$C$38:$P$38)+SUMPRODUCT(LN(1-$Y587:$AL587),1-AlturaTRI!$C$38:$P$38))</f>
        <v>1.833982123158942E-7</v>
      </c>
      <c r="S587" s="13">
        <f ca="1">EXP(SUMPRODUCT(LN($Y587:$AL587),AlturaTRI!$C$39:$P$39)+SUMPRODUCT(LN(1-$Y587:$AL587),1-AlturaTRI!$C$39:$P$39))</f>
        <v>2.4009299397392508E-3</v>
      </c>
      <c r="T587" s="13">
        <f ca="1">EXP(SUMPRODUCT(LN($Y587:$AL587),AlturaTRI!$C$40:$P$40)+SUMPRODUCT(LN(1-$Y587:$AL587),1-AlturaTRI!$C$40:$P$40))</f>
        <v>1.211642330296578E-8</v>
      </c>
      <c r="U587" s="13">
        <f ca="1">EXP(SUMPRODUCT(LN($Y587:$AL587),AlturaTRI!$C$41:$P$41)+SUMPRODUCT(LN(1-$Y587:$AL587),1-AlturaTRI!$C$41:$P$41))</f>
        <v>4.1592483823335737E-6</v>
      </c>
      <c r="V587" s="13">
        <f ca="1">EXP(SUMPRODUCT(LN($Y587:$AL587),AlturaTRI!$C$42:$P$42)+SUMPRODUCT(LN(1-$Y587:$AL587),1-AlturaTRI!$C$42:$P$42))</f>
        <v>1.041257857926808E-6</v>
      </c>
      <c r="W587" s="13">
        <f ca="1">EXP(SUMPRODUCT(LN($Y587:$AL587),AlturaTRI!$C$43:$P$43)+SUMPRODUCT(LN(1-$Y587:$AL587),1-AlturaTRI!$C$43:$P$43))</f>
        <v>2.1413397180876506E-5</v>
      </c>
      <c r="X587">
        <f t="shared" ca="1" si="86"/>
        <v>6.7209222428852634E-4</v>
      </c>
      <c r="Y587" s="9">
        <f t="shared" ref="Y587:AL596" si="88">1/(1+EXP(-1.7*Y$2*($B587-Y$3)))</f>
        <v>0.61560959644801261</v>
      </c>
      <c r="Z587" s="9">
        <f t="shared" si="88"/>
        <v>0.60151526621815232</v>
      </c>
      <c r="AA587" s="9">
        <f t="shared" si="88"/>
        <v>0.65143000858257305</v>
      </c>
      <c r="AB587" s="9">
        <f t="shared" si="88"/>
        <v>0.44573611758754428</v>
      </c>
      <c r="AC587" s="9">
        <f t="shared" si="88"/>
        <v>0.54652131364153911</v>
      </c>
      <c r="AD587" s="9">
        <f t="shared" si="88"/>
        <v>0.4858709360153658</v>
      </c>
      <c r="AE587" s="9">
        <f t="shared" si="88"/>
        <v>0.960362783483518</v>
      </c>
      <c r="AF587" s="9">
        <f t="shared" si="88"/>
        <v>0.88331174551851266</v>
      </c>
      <c r="AG587" s="9">
        <f t="shared" si="88"/>
        <v>0.99834138216615564</v>
      </c>
      <c r="AH587" s="9">
        <f t="shared" si="88"/>
        <v>0.85872850032194714</v>
      </c>
      <c r="AI587" s="9">
        <f t="shared" si="88"/>
        <v>0.82611182201434108</v>
      </c>
      <c r="AJ587" s="9">
        <f t="shared" si="88"/>
        <v>0.72825637005997823</v>
      </c>
      <c r="AK587" s="9">
        <f t="shared" si="88"/>
        <v>0.52603561622529815</v>
      </c>
      <c r="AL587" s="9">
        <f t="shared" si="88"/>
        <v>0.77769272893158936</v>
      </c>
    </row>
    <row r="588" spans="1:38">
      <c r="A588">
        <v>582</v>
      </c>
      <c r="B588">
        <f t="shared" si="87"/>
        <v>1.8099999999999603</v>
      </c>
      <c r="C588">
        <f t="shared" si="85"/>
        <v>1.8247999999999966</v>
      </c>
      <c r="D588" s="13">
        <f>EXP(SUMPRODUCT(LN($Y588:$AL588),AlturaTRI!$C$24:$P$24)+SUMPRODUCT(LN(1-$Y588:$AL588),1-AlturaTRI!$C$24:$P$24))</f>
        <v>2.244024541316969E-9</v>
      </c>
      <c r="E588" s="13">
        <f ca="1">EXP(SUMPRODUCT(LN($Y588:$AL588),AlturaTRI!$C$25:$P$25)+SUMPRODUCT(LN(1-$Y588:$AL588),1-AlturaTRI!$C$25:$P$25))</f>
        <v>1.9066162655668856E-6</v>
      </c>
      <c r="F588" s="13">
        <f ca="1">EXP(SUMPRODUCT(LN($Y588:$AL588),AlturaTRI!$C$26:$P$26)+SUMPRODUCT(LN(1-$Y588:$AL588),1-AlturaTRI!$C$26:$P$26))</f>
        <v>1.0189260493792338E-8</v>
      </c>
      <c r="G588" s="13">
        <f ca="1">EXP(SUMPRODUCT(LN($Y588:$AL588),AlturaTRI!$C$27:$P$27)+SUMPRODUCT(LN(1-$Y588:$AL588),1-AlturaTRI!$C$27:$P$27))</f>
        <v>6.0754245175568134E-4</v>
      </c>
      <c r="H588" s="13">
        <f ca="1">EXP(SUMPRODUCT(LN($Y588:$AL588),AlturaTRI!$C$28:$P$28)+SUMPRODUCT(LN(1-$Y588:$AL588),1-AlturaTRI!$C$28:$P$28))</f>
        <v>3.1279371864728948E-6</v>
      </c>
      <c r="I588" s="13">
        <f ca="1">EXP(SUMPRODUCT(LN($Y588:$AL588),AlturaTRI!$C$29:$P$29)+SUMPRODUCT(LN(1-$Y588:$AL588),1-AlturaTRI!$C$29:$P$29))</f>
        <v>2.2341055165490792E-9</v>
      </c>
      <c r="J588" s="13">
        <f ca="1">EXP(SUMPRODUCT(LN($Y588:$AL588),AlturaTRI!$C$30:$P$30)+SUMPRODUCT(LN(1-$Y588:$AL588),1-AlturaTRI!$C$30:$P$30))</f>
        <v>6.9747939402422694E-7</v>
      </c>
      <c r="K588" s="13">
        <f ca="1">EXP(SUMPRODUCT(LN($Y588:$AL588),AlturaTRI!$C$31:$P$31)+SUMPRODUCT(LN(1-$Y588:$AL588),1-AlturaTRI!$C$31:$P$31))</f>
        <v>1.0879109808995801E-9</v>
      </c>
      <c r="L588" s="13">
        <f ca="1">EXP(SUMPRODUCT(LN($Y588:$AL588),AlturaTRI!$C$32:$P$32)+SUMPRODUCT(LN(1-$Y588:$AL588),1-AlturaTRI!$C$32:$P$32))</f>
        <v>2.5545236051563761E-10</v>
      </c>
      <c r="M588" s="13">
        <f ca="1">EXP(SUMPRODUCT(LN($Y588:$AL588),AlturaTRI!$C$33:$P$33)+SUMPRODUCT(LN(1-$Y588:$AL588),1-AlturaTRI!$C$33:$P$33))</f>
        <v>1.810755801879578E-6</v>
      </c>
      <c r="N588" s="13">
        <f ca="1">EXP(SUMPRODUCT(LN($Y588:$AL588),AlturaTRI!$C$34:$P$34)+SUMPRODUCT(LN(1-$Y588:$AL588),1-AlturaTRI!$C$34:$P$34))</f>
        <v>6.3085933178619537E-8</v>
      </c>
      <c r="O588" s="13">
        <f ca="1">EXP(SUMPRODUCT(LN($Y588:$AL588),AlturaTRI!$C$35:$P$35)+SUMPRODUCT(LN(1-$Y588:$AL588),1-AlturaTRI!$C$35:$P$35))</f>
        <v>2.7168602163159415E-6</v>
      </c>
      <c r="P588" s="13">
        <f ca="1">EXP(SUMPRODUCT(LN($Y588:$AL588),AlturaTRI!$C$36:$P$36)+SUMPRODUCT(LN(1-$Y588:$AL588),1-AlturaTRI!$C$36:$P$36))</f>
        <v>1.0096532754286313E-6</v>
      </c>
      <c r="Q588" s="13">
        <f ca="1">EXP(SUMPRODUCT(LN($Y588:$AL588),AlturaTRI!$C$37:$P$37)+SUMPRODUCT(LN(1-$Y588:$AL588),1-AlturaTRI!$C$37:$P$37))</f>
        <v>2.0377430490399279E-7</v>
      </c>
      <c r="R588" s="13">
        <f ca="1">EXP(SUMPRODUCT(LN($Y588:$AL588),AlturaTRI!$C$38:$P$38)+SUMPRODUCT(LN(1-$Y588:$AL588),1-AlturaTRI!$C$38:$P$38))</f>
        <v>1.669529214604891E-7</v>
      </c>
      <c r="S588" s="13">
        <f ca="1">EXP(SUMPRODUCT(LN($Y588:$AL588),AlturaTRI!$C$39:$P$39)+SUMPRODUCT(LN(1-$Y588:$AL588),1-AlturaTRI!$C$39:$P$39))</f>
        <v>2.458672163793414E-3</v>
      </c>
      <c r="T588" s="13">
        <f ca="1">EXP(SUMPRODUCT(LN($Y588:$AL588),AlturaTRI!$C$40:$P$40)+SUMPRODUCT(LN(1-$Y588:$AL588),1-AlturaTRI!$C$40:$P$40))</f>
        <v>1.1817713383250511E-8</v>
      </c>
      <c r="U588" s="13">
        <f ca="1">EXP(SUMPRODUCT(LN($Y588:$AL588),AlturaTRI!$C$41:$P$41)+SUMPRODUCT(LN(1-$Y588:$AL588),1-AlturaTRI!$C$41:$P$41))</f>
        <v>3.9883474839869729E-6</v>
      </c>
      <c r="V588" s="13">
        <f ca="1">EXP(SUMPRODUCT(LN($Y588:$AL588),AlturaTRI!$C$42:$P$42)+SUMPRODUCT(LN(1-$Y588:$AL588),1-AlturaTRI!$C$42:$P$42))</f>
        <v>9.6619219999005756E-7</v>
      </c>
      <c r="W588" s="13">
        <f ca="1">EXP(SUMPRODUCT(LN($Y588:$AL588),AlturaTRI!$C$43:$P$43)+SUMPRODUCT(LN(1-$Y588:$AL588),1-AlturaTRI!$C$43:$P$43))</f>
        <v>2.0187400069504751E-5</v>
      </c>
      <c r="X588">
        <f t="shared" ca="1" si="86"/>
        <v>6.6006978853267839E-4</v>
      </c>
      <c r="Y588" s="9">
        <f t="shared" si="88"/>
        <v>0.62015029702043956</v>
      </c>
      <c r="Z588" s="9">
        <f t="shared" si="88"/>
        <v>0.60623814109730789</v>
      </c>
      <c r="AA588" s="9">
        <f t="shared" si="88"/>
        <v>0.65544556613185712</v>
      </c>
      <c r="AB588" s="9">
        <f t="shared" si="88"/>
        <v>0.44928153960955414</v>
      </c>
      <c r="AC588" s="9">
        <f t="shared" si="88"/>
        <v>0.55051898597582971</v>
      </c>
      <c r="AD588" s="9">
        <f t="shared" si="88"/>
        <v>0.49008401034377652</v>
      </c>
      <c r="AE588" s="9">
        <f t="shared" si="88"/>
        <v>0.96121763544250383</v>
      </c>
      <c r="AF588" s="9">
        <f t="shared" si="88"/>
        <v>0.88520892182507915</v>
      </c>
      <c r="AG588" s="9">
        <f t="shared" si="88"/>
        <v>0.99838010311737213</v>
      </c>
      <c r="AH588" s="9">
        <f t="shared" si="88"/>
        <v>0.86149270443999748</v>
      </c>
      <c r="AI588" s="9">
        <f t="shared" si="88"/>
        <v>0.82899928508454734</v>
      </c>
      <c r="AJ588" s="9">
        <f t="shared" si="88"/>
        <v>0.73334636891770699</v>
      </c>
      <c r="AK588" s="9">
        <f t="shared" si="88"/>
        <v>0.52989376650546682</v>
      </c>
      <c r="AL588" s="9">
        <f t="shared" si="88"/>
        <v>0.78182016127354204</v>
      </c>
    </row>
    <row r="589" spans="1:38">
      <c r="A589">
        <v>583</v>
      </c>
      <c r="B589">
        <f t="shared" si="87"/>
        <v>1.8199999999999603</v>
      </c>
      <c r="C589">
        <f t="shared" si="85"/>
        <v>1.8255999999999968</v>
      </c>
      <c r="D589" s="13">
        <f>EXP(SUMPRODUCT(LN($Y589:$AL589),AlturaTRI!$C$24:$P$24)+SUMPRODUCT(LN(1-$Y589:$AL589),1-AlturaTRI!$C$24:$P$24))</f>
        <v>1.9456295845196055E-9</v>
      </c>
      <c r="E589" s="13">
        <f ca="1">EXP(SUMPRODUCT(LN($Y589:$AL589),AlturaTRI!$C$25:$P$25)+SUMPRODUCT(LN(1-$Y589:$AL589),1-AlturaTRI!$C$25:$P$25))</f>
        <v>1.7773800074475253E-6</v>
      </c>
      <c r="F589" s="13">
        <f ca="1">EXP(SUMPRODUCT(LN($Y589:$AL589),AlturaTRI!$C$26:$P$26)+SUMPRODUCT(LN(1-$Y589:$AL589),1-AlturaTRI!$C$26:$P$26))</f>
        <v>9.5075120602382566E-9</v>
      </c>
      <c r="G589" s="13">
        <f ca="1">EXP(SUMPRODUCT(LN($Y589:$AL589),AlturaTRI!$C$27:$P$27)+SUMPRODUCT(LN(1-$Y589:$AL589),1-AlturaTRI!$C$27:$P$27))</f>
        <v>6.0383032727259506E-4</v>
      </c>
      <c r="H589" s="13">
        <f ca="1">EXP(SUMPRODUCT(LN($Y589:$AL589),AlturaTRI!$C$28:$P$28)+SUMPRODUCT(LN(1-$Y589:$AL589),1-AlturaTRI!$C$28:$P$28))</f>
        <v>3.0756844046069396E-6</v>
      </c>
      <c r="I589" s="13">
        <f ca="1">EXP(SUMPRODUCT(LN($Y589:$AL589),AlturaTRI!$C$29:$P$29)+SUMPRODUCT(LN(1-$Y589:$AL589),1-AlturaTRI!$C$29:$P$29))</f>
        <v>2.075802986855198E-9</v>
      </c>
      <c r="J589" s="13">
        <f ca="1">EXP(SUMPRODUCT(LN($Y589:$AL589),AlturaTRI!$C$30:$P$30)+SUMPRODUCT(LN(1-$Y589:$AL589),1-AlturaTRI!$C$30:$P$30))</f>
        <v>6.6108294565342099E-7</v>
      </c>
      <c r="K589" s="13">
        <f ca="1">EXP(SUMPRODUCT(LN($Y589:$AL589),AlturaTRI!$C$31:$P$31)+SUMPRODUCT(LN(1-$Y589:$AL589),1-AlturaTRI!$C$31:$P$31))</f>
        <v>9.7497999147428694E-10</v>
      </c>
      <c r="L589" s="13">
        <f ca="1">EXP(SUMPRODUCT(LN($Y589:$AL589),AlturaTRI!$C$32:$P$32)+SUMPRODUCT(LN(1-$Y589:$AL589),1-AlturaTRI!$C$32:$P$32))</f>
        <v>2.2701956553829058E-10</v>
      </c>
      <c r="M589" s="13">
        <f ca="1">EXP(SUMPRODUCT(LN($Y589:$AL589),AlturaTRI!$C$33:$P$33)+SUMPRODUCT(LN(1-$Y589:$AL589),1-AlturaTRI!$C$33:$P$33))</f>
        <v>1.6606424676123466E-6</v>
      </c>
      <c r="N589" s="13">
        <f ca="1">EXP(SUMPRODUCT(LN($Y589:$AL589),AlturaTRI!$C$34:$P$34)+SUMPRODUCT(LN(1-$Y589:$AL589),1-AlturaTRI!$C$34:$P$34))</f>
        <v>5.49395735103192E-8</v>
      </c>
      <c r="O589" s="13">
        <f ca="1">EXP(SUMPRODUCT(LN($Y589:$AL589),AlturaTRI!$C$35:$P$35)+SUMPRODUCT(LN(1-$Y589:$AL589),1-AlturaTRI!$C$35:$P$35))</f>
        <v>2.5493324699939837E-6</v>
      </c>
      <c r="P589" s="13">
        <f ca="1">EXP(SUMPRODUCT(LN($Y589:$AL589),AlturaTRI!$C$36:$P$36)+SUMPRODUCT(LN(1-$Y589:$AL589),1-AlturaTRI!$C$36:$P$36))</f>
        <v>9.4274589512094956E-7</v>
      </c>
      <c r="Q589" s="13">
        <f ca="1">EXP(SUMPRODUCT(LN($Y589:$AL589),AlturaTRI!$C$37:$P$37)+SUMPRODUCT(LN(1-$Y589:$AL589),1-AlturaTRI!$C$37:$P$37))</f>
        <v>1.8259312837596239E-7</v>
      </c>
      <c r="R589" s="13">
        <f ca="1">EXP(SUMPRODUCT(LN($Y589:$AL589),AlturaTRI!$C$38:$P$38)+SUMPRODUCT(LN(1-$Y589:$AL589),1-AlturaTRI!$C$38:$P$38))</f>
        <v>1.5184513184815277E-7</v>
      </c>
      <c r="S589" s="13">
        <f ca="1">EXP(SUMPRODUCT(LN($Y589:$AL589),AlturaTRI!$C$39:$P$39)+SUMPRODUCT(LN(1-$Y589:$AL589),1-AlturaTRI!$C$39:$P$39))</f>
        <v>2.5155310728882207E-3</v>
      </c>
      <c r="T589" s="13">
        <f ca="1">EXP(SUMPRODUCT(LN($Y589:$AL589),AlturaTRI!$C$40:$P$40)+SUMPRODUCT(LN(1-$Y589:$AL589),1-AlturaTRI!$C$40:$P$40))</f>
        <v>1.1515966501797342E-8</v>
      </c>
      <c r="U589" s="13">
        <f ca="1">EXP(SUMPRODUCT(LN($Y589:$AL589),AlturaTRI!$C$41:$P$41)+SUMPRODUCT(LN(1-$Y589:$AL589),1-AlturaTRI!$C$41:$P$41))</f>
        <v>3.8210176765372921E-6</v>
      </c>
      <c r="V589" s="13">
        <f ca="1">EXP(SUMPRODUCT(LN($Y589:$AL589),AlturaTRI!$C$42:$P$42)+SUMPRODUCT(LN(1-$Y589:$AL589),1-AlturaTRI!$C$42:$P$42))</f>
        <v>8.9572910777231223E-7</v>
      </c>
      <c r="W589" s="13">
        <f ca="1">EXP(SUMPRODUCT(LN($Y589:$AL589),AlturaTRI!$C$43:$P$43)+SUMPRODUCT(LN(1-$Y589:$AL589),1-AlturaTRI!$C$43:$P$43))</f>
        <v>1.9014422171960481E-5</v>
      </c>
      <c r="X589">
        <f t="shared" ca="1" si="86"/>
        <v>6.4819758800299296E-4</v>
      </c>
      <c r="Y589" s="9">
        <f t="shared" si="88"/>
        <v>0.62467006202158515</v>
      </c>
      <c r="Z589" s="9">
        <f t="shared" si="88"/>
        <v>0.61094124516091941</v>
      </c>
      <c r="AA589" s="9">
        <f t="shared" si="88"/>
        <v>0.65943904813545529</v>
      </c>
      <c r="AB589" s="9">
        <f t="shared" si="88"/>
        <v>0.45283212241258342</v>
      </c>
      <c r="AC589" s="9">
        <f t="shared" si="88"/>
        <v>0.55451014342109606</v>
      </c>
      <c r="AD589" s="9">
        <f t="shared" si="88"/>
        <v>0.49429849376749302</v>
      </c>
      <c r="AE589" s="9">
        <f t="shared" si="88"/>
        <v>0.96205477934432937</v>
      </c>
      <c r="AF589" s="9">
        <f t="shared" si="88"/>
        <v>0.88707919607992425</v>
      </c>
      <c r="AG589" s="9">
        <f t="shared" si="88"/>
        <v>0.99841792154839271</v>
      </c>
      <c r="AH589" s="9">
        <f t="shared" si="88"/>
        <v>0.86421137496028633</v>
      </c>
      <c r="AI589" s="9">
        <f t="shared" si="88"/>
        <v>0.83184856043496458</v>
      </c>
      <c r="AJ589" s="9">
        <f t="shared" si="88"/>
        <v>0.73837527837033146</v>
      </c>
      <c r="AK589" s="9">
        <f t="shared" si="88"/>
        <v>0.5337483474932283</v>
      </c>
      <c r="AL589" s="9">
        <f t="shared" si="88"/>
        <v>0.78589205980388244</v>
      </c>
    </row>
    <row r="590" spans="1:38">
      <c r="A590">
        <v>584</v>
      </c>
      <c r="B590">
        <f t="shared" si="87"/>
        <v>1.8299999999999603</v>
      </c>
      <c r="C590">
        <f t="shared" si="85"/>
        <v>1.8263999999999967</v>
      </c>
      <c r="D590" s="13">
        <f>EXP(SUMPRODUCT(LN($Y590:$AL590),AlturaTRI!$C$24:$P$24)+SUMPRODUCT(LN(1-$Y590:$AL590),1-AlturaTRI!$C$24:$P$24))</f>
        <v>1.6854025854704834E-9</v>
      </c>
      <c r="E590" s="13">
        <f ca="1">EXP(SUMPRODUCT(LN($Y590:$AL590),AlturaTRI!$C$25:$P$25)+SUMPRODUCT(LN(1-$Y590:$AL590),1-AlturaTRI!$C$25:$P$25))</f>
        <v>1.6554200962810427E-6</v>
      </c>
      <c r="F590" s="13">
        <f ca="1">EXP(SUMPRODUCT(LN($Y590:$AL590),AlturaTRI!$C$26:$P$26)+SUMPRODUCT(LN(1-$Y590:$AL590),1-AlturaTRI!$C$26:$P$26))</f>
        <v>8.8634345048496798E-9</v>
      </c>
      <c r="G590" s="13">
        <f ca="1">EXP(SUMPRODUCT(LN($Y590:$AL590),AlturaTRI!$C$27:$P$27)+SUMPRODUCT(LN(1-$Y590:$AL590),1-AlturaTRI!$C$27:$P$27))</f>
        <v>5.9960348586139895E-4</v>
      </c>
      <c r="H590" s="13">
        <f ca="1">EXP(SUMPRODUCT(LN($Y590:$AL590),AlturaTRI!$C$28:$P$28)+SUMPRODUCT(LN(1-$Y590:$AL590),1-AlturaTRI!$C$28:$P$28))</f>
        <v>3.0215963912817631E-6</v>
      </c>
      <c r="I590" s="13">
        <f ca="1">EXP(SUMPRODUCT(LN($Y590:$AL590),AlturaTRI!$C$29:$P$29)+SUMPRODUCT(LN(1-$Y590:$AL590),1-AlturaTRI!$C$29:$P$29))</f>
        <v>1.9269902593226703E-9</v>
      </c>
      <c r="J590" s="13">
        <f ca="1">EXP(SUMPRODUCT(LN($Y590:$AL590),AlturaTRI!$C$30:$P$30)+SUMPRODUCT(LN(1-$Y590:$AL590),1-AlturaTRI!$C$30:$P$30))</f>
        <v>6.260246885296353E-7</v>
      </c>
      <c r="K590" s="13">
        <f ca="1">EXP(SUMPRODUCT(LN($Y590:$AL590),AlturaTRI!$C$31:$P$31)+SUMPRODUCT(LN(1-$Y590:$AL590),1-AlturaTRI!$C$31:$P$31))</f>
        <v>8.729894218422186E-10</v>
      </c>
      <c r="L590" s="13">
        <f ca="1">EXP(SUMPRODUCT(LN($Y590:$AL590),AlturaTRI!$C$32:$P$32)+SUMPRODUCT(LN(1-$Y590:$AL590),1-AlturaTRI!$C$32:$P$32))</f>
        <v>2.0157078703655748E-10</v>
      </c>
      <c r="M590" s="13">
        <f ca="1">EXP(SUMPRODUCT(LN($Y590:$AL590),AlturaTRI!$C$33:$P$33)+SUMPRODUCT(LN(1-$Y590:$AL590),1-AlturaTRI!$C$33:$P$33))</f>
        <v>1.5216099157901196E-6</v>
      </c>
      <c r="N590" s="13">
        <f ca="1">EXP(SUMPRODUCT(LN($Y590:$AL590),AlturaTRI!$C$34:$P$34)+SUMPRODUCT(LN(1-$Y590:$AL590),1-AlturaTRI!$C$34:$P$34))</f>
        <v>4.7802319589372128E-8</v>
      </c>
      <c r="O590" s="13">
        <f ca="1">EXP(SUMPRODUCT(LN($Y590:$AL590),AlturaTRI!$C$35:$P$35)+SUMPRODUCT(LN(1-$Y590:$AL590),1-AlturaTRI!$C$35:$P$35))</f>
        <v>2.3899928179182965E-6</v>
      </c>
      <c r="P590" s="13">
        <f ca="1">EXP(SUMPRODUCT(LN($Y590:$AL590),AlturaTRI!$C$36:$P$36)+SUMPRODUCT(LN(1-$Y590:$AL590),1-AlturaTRI!$C$36:$P$36))</f>
        <v>8.7948406877010449E-7</v>
      </c>
      <c r="Q590" s="13">
        <f ca="1">EXP(SUMPRODUCT(LN($Y590:$AL590),AlturaTRI!$C$37:$P$37)+SUMPRODUCT(LN(1-$Y590:$AL590),1-AlturaTRI!$C$37:$P$37))</f>
        <v>1.6346710593303879E-7</v>
      </c>
      <c r="R590" s="13">
        <f ca="1">EXP(SUMPRODUCT(LN($Y590:$AL590),AlturaTRI!$C$38:$P$38)+SUMPRODUCT(LN(1-$Y590:$AL590),1-AlturaTRI!$C$38:$P$38))</f>
        <v>1.379807998761296E-7</v>
      </c>
      <c r="S590" s="13">
        <f ca="1">EXP(SUMPRODUCT(LN($Y590:$AL590),AlturaTRI!$C$39:$P$39)+SUMPRODUCT(LN(1-$Y590:$AL590),1-AlturaTRI!$C$39:$P$39))</f>
        <v>2.5714002601257531E-3</v>
      </c>
      <c r="T590" s="13">
        <f ca="1">EXP(SUMPRODUCT(LN($Y590:$AL590),AlturaTRI!$C$40:$P$40)+SUMPRODUCT(LN(1-$Y590:$AL590),1-AlturaTRI!$C$40:$P$40))</f>
        <v>1.1211875545061813E-8</v>
      </c>
      <c r="U590" s="13">
        <f ca="1">EXP(SUMPRODUCT(LN($Y590:$AL590),AlturaTRI!$C$41:$P$41)+SUMPRODUCT(LN(1-$Y590:$AL590),1-AlturaTRI!$C$41:$P$41))</f>
        <v>3.6574301422422605E-6</v>
      </c>
      <c r="V590" s="13">
        <f ca="1">EXP(SUMPRODUCT(LN($Y590:$AL590),AlturaTRI!$C$42:$P$42)+SUMPRODUCT(LN(1-$Y590:$AL590),1-AlturaTRI!$C$42:$P$42))</f>
        <v>8.2966120482652263E-7</v>
      </c>
      <c r="W590" s="13">
        <f ca="1">EXP(SUMPRODUCT(LN($Y590:$AL590),AlturaTRI!$C$43:$P$43)+SUMPRODUCT(LN(1-$Y590:$AL590),1-AlturaTRI!$C$43:$P$43))</f>
        <v>1.7893562303434853E-5</v>
      </c>
      <c r="X590">
        <f t="shared" ca="1" si="86"/>
        <v>6.3647527349529646E-4</v>
      </c>
      <c r="Y590" s="9">
        <f t="shared" si="88"/>
        <v>0.62916820593828404</v>
      </c>
      <c r="Z590" s="9">
        <f t="shared" si="88"/>
        <v>0.61562379149890412</v>
      </c>
      <c r="AA590" s="9">
        <f t="shared" si="88"/>
        <v>0.66341001352875117</v>
      </c>
      <c r="AB590" s="9">
        <f t="shared" si="88"/>
        <v>0.45638751145374712</v>
      </c>
      <c r="AC590" s="9">
        <f t="shared" si="88"/>
        <v>0.55849428318845584</v>
      </c>
      <c r="AD590" s="9">
        <f t="shared" si="88"/>
        <v>0.49851378760769832</v>
      </c>
      <c r="AE590" s="9">
        <f t="shared" si="88"/>
        <v>0.96287455085819951</v>
      </c>
      <c r="AF590" s="9">
        <f t="shared" si="88"/>
        <v>0.88892282190951621</v>
      </c>
      <c r="AG590" s="9">
        <f t="shared" si="88"/>
        <v>0.99845485842933368</v>
      </c>
      <c r="AH590" s="9">
        <f t="shared" si="88"/>
        <v>0.86688492793110938</v>
      </c>
      <c r="AI590" s="9">
        <f t="shared" si="88"/>
        <v>0.83465982894011981</v>
      </c>
      <c r="AJ590" s="9">
        <f t="shared" si="88"/>
        <v>0.7433425388237892</v>
      </c>
      <c r="AK590" s="9">
        <f t="shared" si="88"/>
        <v>0.53759890292255852</v>
      </c>
      <c r="AL590" s="9">
        <f t="shared" si="88"/>
        <v>0.7899083855328829</v>
      </c>
    </row>
    <row r="591" spans="1:38">
      <c r="A591">
        <v>585</v>
      </c>
      <c r="B591">
        <f t="shared" si="87"/>
        <v>1.8399999999999603</v>
      </c>
      <c r="C591">
        <f t="shared" si="85"/>
        <v>1.8271999999999968</v>
      </c>
      <c r="D591" s="13">
        <f>EXP(SUMPRODUCT(LN($Y591:$AL591),AlturaTRI!$C$24:$P$24)+SUMPRODUCT(LN(1-$Y591:$AL591),1-AlturaTRI!$C$24:$P$24))</f>
        <v>1.4586836649685593E-9</v>
      </c>
      <c r="E591" s="13">
        <f ca="1">EXP(SUMPRODUCT(LN($Y591:$AL591),AlturaTRI!$C$25:$P$25)+SUMPRODUCT(LN(1-$Y591:$AL591),1-AlturaTRI!$C$25:$P$25))</f>
        <v>1.5404589320321926E-6</v>
      </c>
      <c r="F591" s="13">
        <f ca="1">EXP(SUMPRODUCT(LN($Y591:$AL591),AlturaTRI!$C$26:$P$26)+SUMPRODUCT(LN(1-$Y591:$AL591),1-AlturaTRI!$C$26:$P$26))</f>
        <v>8.2556479357950448E-9</v>
      </c>
      <c r="G591" s="13">
        <f ca="1">EXP(SUMPRODUCT(LN($Y591:$AL591),AlturaTRI!$C$27:$P$27)+SUMPRODUCT(LN(1-$Y591:$AL591),1-AlturaTRI!$C$27:$P$27))</f>
        <v>5.9487722980656923E-4</v>
      </c>
      <c r="H591" s="13">
        <f ca="1">EXP(SUMPRODUCT(LN($Y591:$AL591),AlturaTRI!$C$28:$P$28)+SUMPRODUCT(LN(1-$Y591:$AL591),1-AlturaTRI!$C$28:$P$28))</f>
        <v>2.9658221546180411E-6</v>
      </c>
      <c r="I591" s="13">
        <f ca="1">EXP(SUMPRODUCT(LN($Y591:$AL591),AlturaTRI!$C$29:$P$29)+SUMPRODUCT(LN(1-$Y591:$AL591),1-AlturaTRI!$C$29:$P$29))</f>
        <v>1.7872564600167492E-9</v>
      </c>
      <c r="J591" s="13">
        <f ca="1">EXP(SUMPRODUCT(LN($Y591:$AL591),AlturaTRI!$C$30:$P$30)+SUMPRODUCT(LN(1-$Y591:$AL591),1-AlturaTRI!$C$30:$P$30))</f>
        <v>5.9229891538912367E-7</v>
      </c>
      <c r="K591" s="13">
        <f ca="1">EXP(SUMPRODUCT(LN($Y591:$AL591),AlturaTRI!$C$31:$P$31)+SUMPRODUCT(LN(1-$Y591:$AL591),1-AlturaTRI!$C$31:$P$31))</f>
        <v>7.8097337606565976E-10</v>
      </c>
      <c r="L591" s="13">
        <f ca="1">EXP(SUMPRODUCT(LN($Y591:$AL591),AlturaTRI!$C$32:$P$32)+SUMPRODUCT(LN(1-$Y591:$AL591),1-AlturaTRI!$C$32:$P$32))</f>
        <v>1.7881578934268984E-10</v>
      </c>
      <c r="M591" s="13">
        <f ca="1">EXP(SUMPRODUCT(LN($Y591:$AL591),AlturaTRI!$C$33:$P$33)+SUMPRODUCT(LN(1-$Y591:$AL591),1-AlturaTRI!$C$33:$P$33))</f>
        <v>1.3929787421726073E-6</v>
      </c>
      <c r="N591" s="13">
        <f ca="1">EXP(SUMPRODUCT(LN($Y591:$AL591),AlturaTRI!$C$34:$P$34)+SUMPRODUCT(LN(1-$Y591:$AL591),1-AlturaTRI!$C$34:$P$34))</f>
        <v>4.155531969279553E-8</v>
      </c>
      <c r="O591" s="13">
        <f ca="1">EXP(SUMPRODUCT(LN($Y591:$AL591),AlturaTRI!$C$35:$P$35)+SUMPRODUCT(LN(1-$Y591:$AL591),1-AlturaTRI!$C$35:$P$35))</f>
        <v>2.238621567467962E-6</v>
      </c>
      <c r="P591" s="13">
        <f ca="1">EXP(SUMPRODUCT(LN($Y591:$AL591),AlturaTRI!$C$36:$P$36)+SUMPRODUCT(LN(1-$Y591:$AL591),1-AlturaTRI!$C$36:$P$36))</f>
        <v>8.1973838737701106E-7</v>
      </c>
      <c r="Q591" s="13">
        <f ca="1">EXP(SUMPRODUCT(LN($Y591:$AL591),AlturaTRI!$C$37:$P$37)+SUMPRODUCT(LN(1-$Y591:$AL591),1-AlturaTRI!$C$37:$P$37))</f>
        <v>1.4621444747751133E-7</v>
      </c>
      <c r="R591" s="13">
        <f ca="1">EXP(SUMPRODUCT(LN($Y591:$AL591),AlturaTRI!$C$38:$P$38)+SUMPRODUCT(LN(1-$Y591:$AL591),1-AlturaTRI!$C$38:$P$38))</f>
        <v>1.2527096205857927E-7</v>
      </c>
      <c r="S591" s="13">
        <f ca="1">EXP(SUMPRODUCT(LN($Y591:$AL591),AlturaTRI!$C$39:$P$39)+SUMPRODUCT(LN(1-$Y591:$AL591),1-AlturaTRI!$C$39:$P$39))</f>
        <v>2.6261749231020659E-3</v>
      </c>
      <c r="T591" s="13">
        <f ca="1">EXP(SUMPRODUCT(LN($Y591:$AL591),AlturaTRI!$C$40:$P$40)+SUMPRODUCT(LN(1-$Y591:$AL591),1-AlturaTRI!$C$40:$P$40))</f>
        <v>1.0906116009973284E-8</v>
      </c>
      <c r="U591" s="13">
        <f ca="1">EXP(SUMPRODUCT(LN($Y591:$AL591),AlturaTRI!$C$41:$P$41)+SUMPRODUCT(LN(1-$Y591:$AL591),1-AlturaTRI!$C$41:$P$41))</f>
        <v>3.4977357989222681E-6</v>
      </c>
      <c r="V591" s="13">
        <f ca="1">EXP(SUMPRODUCT(LN($Y591:$AL591),AlturaTRI!$C$42:$P$42)+SUMPRODUCT(LN(1-$Y591:$AL591),1-AlturaTRI!$C$42:$P$42))</f>
        <v>7.677836289097102E-7</v>
      </c>
      <c r="W591" s="13">
        <f ca="1">EXP(SUMPRODUCT(LN($Y591:$AL591),AlturaTRI!$C$43:$P$43)+SUMPRODUCT(LN(1-$Y591:$AL591),1-AlturaTRI!$C$43:$P$43))</f>
        <v>1.6823813940126471E-5</v>
      </c>
      <c r="X591">
        <f t="shared" ca="1" si="86"/>
        <v>6.2490245754678962E-4</v>
      </c>
      <c r="Y591" s="9">
        <f t="shared" si="88"/>
        <v>0.63364405775720367</v>
      </c>
      <c r="Z591" s="9">
        <f t="shared" si="88"/>
        <v>0.6202850080423894</v>
      </c>
      <c r="AA591" s="9">
        <f t="shared" si="88"/>
        <v>0.66735803324574239</v>
      </c>
      <c r="AB591" s="9">
        <f t="shared" si="88"/>
        <v>0.45994735024014821</v>
      </c>
      <c r="AC591" s="9">
        <f t="shared" si="88"/>
        <v>0.56247090608079675</v>
      </c>
      <c r="AD591" s="9">
        <f t="shared" si="88"/>
        <v>0.50272929272488209</v>
      </c>
      <c r="AE591" s="9">
        <f t="shared" si="88"/>
        <v>0.9636772806269186</v>
      </c>
      <c r="AF591" s="9">
        <f t="shared" si="88"/>
        <v>0.89074005479122642</v>
      </c>
      <c r="AG591" s="9">
        <f t="shared" si="88"/>
        <v>0.9984909342461209</v>
      </c>
      <c r="AH591" s="9">
        <f t="shared" si="88"/>
        <v>0.86951378912409172</v>
      </c>
      <c r="AI591" s="9">
        <f t="shared" si="88"/>
        <v>0.83743328203312717</v>
      </c>
      <c r="AJ591" s="9">
        <f t="shared" si="88"/>
        <v>0.74824764507431407</v>
      </c>
      <c r="AK591" s="9">
        <f t="shared" si="88"/>
        <v>0.54144497844356843</v>
      </c>
      <c r="AL591" s="9">
        <f t="shared" si="88"/>
        <v>0.7938691321859761</v>
      </c>
    </row>
    <row r="592" spans="1:38">
      <c r="A592">
        <v>586</v>
      </c>
      <c r="B592">
        <f t="shared" si="87"/>
        <v>1.8499999999999603</v>
      </c>
      <c r="C592">
        <f t="shared" si="85"/>
        <v>1.8279999999999967</v>
      </c>
      <c r="D592" s="13">
        <f>EXP(SUMPRODUCT(LN($Y592:$AL592),AlturaTRI!$C$24:$P$24)+SUMPRODUCT(LN(1-$Y592:$AL592),1-AlturaTRI!$C$24:$P$24))</f>
        <v>1.2613499921928696E-9</v>
      </c>
      <c r="E592" s="13">
        <f ca="1">EXP(SUMPRODUCT(LN($Y592:$AL592),AlturaTRI!$C$25:$P$25)+SUMPRODUCT(LN(1-$Y592:$AL592),1-AlturaTRI!$C$25:$P$25))</f>
        <v>1.4322177502804588E-6</v>
      </c>
      <c r="F592" s="13">
        <f ca="1">EXP(SUMPRODUCT(LN($Y592:$AL592),AlturaTRI!$C$26:$P$26)+SUMPRODUCT(LN(1-$Y592:$AL592),1-AlturaTRI!$C$26:$P$26))</f>
        <v>7.6827608360950831E-9</v>
      </c>
      <c r="G592" s="13">
        <f ca="1">EXP(SUMPRODUCT(LN($Y592:$AL592),AlturaTRI!$C$27:$P$27)+SUMPRODUCT(LN(1-$Y592:$AL592),1-AlturaTRI!$C$27:$P$27))</f>
        <v>5.8966801052847502E-4</v>
      </c>
      <c r="H592" s="13">
        <f ca="1">EXP(SUMPRODUCT(LN($Y592:$AL592),AlturaTRI!$C$28:$P$28)+SUMPRODUCT(LN(1-$Y592:$AL592),1-AlturaTRI!$C$28:$P$28))</f>
        <v>2.9085114810935313E-6</v>
      </c>
      <c r="I592" s="13">
        <f ca="1">EXP(SUMPRODUCT(LN($Y592:$AL592),AlturaTRI!$C$29:$P$29)+SUMPRODUCT(LN(1-$Y592:$AL592),1-AlturaTRI!$C$29:$P$29))</f>
        <v>1.6561941915426169E-9</v>
      </c>
      <c r="J592" s="13">
        <f ca="1">EXP(SUMPRODUCT(LN($Y592:$AL592),AlturaTRI!$C$30:$P$30)+SUMPRODUCT(LN(1-$Y592:$AL592),1-AlturaTRI!$C$30:$P$30))</f>
        <v>5.5989609624662238E-7</v>
      </c>
      <c r="K592" s="13">
        <f ca="1">EXP(SUMPRODUCT(LN($Y592:$AL592),AlturaTRI!$C$31:$P$31)+SUMPRODUCT(LN(1-$Y592:$AL592),1-AlturaTRI!$C$31:$P$31))</f>
        <v>6.9804030835463089E-10</v>
      </c>
      <c r="L592" s="13">
        <f ca="1">EXP(SUMPRODUCT(LN($Y592:$AL592),AlturaTRI!$C$32:$P$32)+SUMPRODUCT(LN(1-$Y592:$AL592),1-AlturaTRI!$C$32:$P$32))</f>
        <v>1.5848974341385307E-10</v>
      </c>
      <c r="M592" s="13">
        <f ca="1">EXP(SUMPRODUCT(LN($Y592:$AL592),AlturaTRI!$C$33:$P$33)+SUMPRODUCT(LN(1-$Y592:$AL592),1-AlturaTRI!$C$33:$P$33))</f>
        <v>1.2740975291744325E-6</v>
      </c>
      <c r="N592" s="13">
        <f ca="1">EXP(SUMPRODUCT(LN($Y592:$AL592),AlturaTRI!$C$34:$P$34)+SUMPRODUCT(LN(1-$Y592:$AL592),1-AlturaTRI!$C$34:$P$34))</f>
        <v>3.6092861085537129E-8</v>
      </c>
      <c r="O592" s="13">
        <f ca="1">EXP(SUMPRODUCT(LN($Y592:$AL592),AlturaTRI!$C$35:$P$35)+SUMPRODUCT(LN(1-$Y592:$AL592),1-AlturaTRI!$C$35:$P$35))</f>
        <v>2.0949892402739396E-6</v>
      </c>
      <c r="P592" s="13">
        <f ca="1">EXP(SUMPRODUCT(LN($Y592:$AL592),AlturaTRI!$C$36:$P$36)+SUMPRODUCT(LN(1-$Y592:$AL592),1-AlturaTRI!$C$36:$P$36))</f>
        <v>7.6337792092191502E-7</v>
      </c>
      <c r="Q592" s="13">
        <f ca="1">EXP(SUMPRODUCT(LN($Y592:$AL592),AlturaTRI!$C$37:$P$37)+SUMPRODUCT(LN(1-$Y592:$AL592),1-AlturaTRI!$C$37:$P$37))</f>
        <v>1.3066739308207817E-7</v>
      </c>
      <c r="R592" s="13">
        <f ca="1">EXP(SUMPRODUCT(LN($Y592:$AL592),AlturaTRI!$C$38:$P$38)+SUMPRODUCT(LN(1-$Y592:$AL592),1-AlturaTRI!$C$38:$P$38))</f>
        <v>1.1363161856993025E-7</v>
      </c>
      <c r="S592" s="13">
        <f ca="1">EXP(SUMPRODUCT(LN($Y592:$AL592),AlturaTRI!$C$39:$P$39)+SUMPRODUCT(LN(1-$Y592:$AL592),1-AlturaTRI!$C$39:$P$39))</f>
        <v>2.6797522367114014E-3</v>
      </c>
      <c r="T592" s="13">
        <f ca="1">EXP(SUMPRODUCT(LN($Y592:$AL592),AlturaTRI!$C$40:$P$40)+SUMPRODUCT(LN(1-$Y592:$AL592),1-AlturaTRI!$C$40:$P$40))</f>
        <v>1.0599343901363291E-8</v>
      </c>
      <c r="U592" s="13">
        <f ca="1">EXP(SUMPRODUCT(LN($Y592:$AL592),AlturaTRI!$C$41:$P$41)+SUMPRODUCT(LN(1-$Y592:$AL592),1-AlturaTRI!$C$41:$P$41))</f>
        <v>3.3420657506873814E-6</v>
      </c>
      <c r="V592" s="13">
        <f ca="1">EXP(SUMPRODUCT(LN($Y592:$AL592),AlturaTRI!$C$42:$P$42)+SUMPRODUCT(LN(1-$Y592:$AL592),1-AlturaTRI!$C$42:$P$42))</f>
        <v>7.0989470682776298E-7</v>
      </c>
      <c r="W592" s="13">
        <f ca="1">EXP(SUMPRODUCT(LN($Y592:$AL592),AlturaTRI!$C$43:$P$43)+SUMPRODUCT(LN(1-$Y592:$AL592),1-AlturaTRI!$C$43:$P$43))</f>
        <v>1.5804076716125151E-5</v>
      </c>
      <c r="X592">
        <f t="shared" ca="1" si="86"/>
        <v>6.1347871528147954E-4</v>
      </c>
      <c r="Y592" s="9">
        <f t="shared" si="88"/>
        <v>0.63809696130192839</v>
      </c>
      <c r="Z592" s="9">
        <f t="shared" si="88"/>
        <v>0.62492413801528723</v>
      </c>
      <c r="AA592" s="9">
        <f t="shared" si="88"/>
        <v>0.67128269033672305</v>
      </c>
      <c r="AB592" s="9">
        <f t="shared" si="88"/>
        <v>0.46351128046997259</v>
      </c>
      <c r="AC592" s="9">
        <f t="shared" si="88"/>
        <v>0.56643951673769555</v>
      </c>
      <c r="AD592" s="9">
        <f t="shared" si="88"/>
        <v>0.50694440985940803</v>
      </c>
      <c r="AE592" s="9">
        <f t="shared" si="88"/>
        <v>0.96446329428269384</v>
      </c>
      <c r="AF592" s="9">
        <f t="shared" si="88"/>
        <v>0.89253115187988186</v>
      </c>
      <c r="AG592" s="9">
        <f t="shared" si="88"/>
        <v>0.99852616901152891</v>
      </c>
      <c r="AH592" s="9">
        <f t="shared" si="88"/>
        <v>0.87209839338921091</v>
      </c>
      <c r="AI592" s="9">
        <f t="shared" si="88"/>
        <v>0.84016912130446142</v>
      </c>
      <c r="AJ592" s="9">
        <f t="shared" si="88"/>
        <v>0.75309014556011333</v>
      </c>
      <c r="AK592" s="9">
        <f t="shared" si="88"/>
        <v>0.54528612183523384</v>
      </c>
      <c r="AL592" s="9">
        <f t="shared" si="88"/>
        <v>0.79777432531685133</v>
      </c>
    </row>
    <row r="593" spans="1:38">
      <c r="A593">
        <v>587</v>
      </c>
      <c r="B593">
        <f t="shared" si="87"/>
        <v>1.8599999999999604</v>
      </c>
      <c r="C593">
        <f t="shared" si="85"/>
        <v>1.8287999999999967</v>
      </c>
      <c r="D593" s="13">
        <f>EXP(SUMPRODUCT(LN($Y593:$AL593),AlturaTRI!$C$24:$P$24)+SUMPRODUCT(LN(1-$Y593:$AL593),1-AlturaTRI!$C$24:$P$24))</f>
        <v>1.089758338503706E-9</v>
      </c>
      <c r="E593" s="13">
        <f ca="1">EXP(SUMPRODUCT(LN($Y593:$AL593),AlturaTRI!$C$25:$P$25)+SUMPRODUCT(LN(1-$Y593:$AL593),1-AlturaTRI!$C$25:$P$25))</f>
        <v>1.3304179069502187E-6</v>
      </c>
      <c r="F593" s="13">
        <f ca="1">EXP(SUMPRODUCT(LN($Y593:$AL593),AlturaTRI!$C$26:$P$26)+SUMPRODUCT(LN(1-$Y593:$AL593),1-AlturaTRI!$C$26:$P$26))</f>
        <v>7.1433769196300167E-9</v>
      </c>
      <c r="G593" s="13">
        <f ca="1">EXP(SUMPRODUCT(LN($Y593:$AL593),AlturaTRI!$C$27:$P$27)+SUMPRODUCT(LN(1-$Y593:$AL593),1-AlturaTRI!$C$27:$P$27))</f>
        <v>5.8399333800317047E-4</v>
      </c>
      <c r="H593" s="13">
        <f ca="1">EXP(SUMPRODUCT(LN($Y593:$AL593),AlturaTRI!$C$28:$P$28)+SUMPRODUCT(LN(1-$Y593:$AL593),1-AlturaTRI!$C$28:$P$28))</f>
        <v>2.8498143078812401E-6</v>
      </c>
      <c r="I593" s="13">
        <f ca="1">EXP(SUMPRODUCT(LN($Y593:$AL593),AlturaTRI!$C$29:$P$29)+SUMPRODUCT(LN(1-$Y593:$AL593),1-AlturaTRI!$C$29:$P$29))</f>
        <v>1.5334009978388507E-9</v>
      </c>
      <c r="J593" s="13">
        <f ca="1">EXP(SUMPRODUCT(LN($Y593:$AL593),AlturaTRI!$C$30:$P$30)+SUMPRODUCT(LN(1-$Y593:$AL593),1-AlturaTRI!$C$30:$P$30))</f>
        <v>5.288031630658753E-7</v>
      </c>
      <c r="K593" s="13">
        <f ca="1">EXP(SUMPRODUCT(LN($Y593:$AL593),AlturaTRI!$C$31:$P$31)+SUMPRODUCT(LN(1-$Y593:$AL593),1-AlturaTRI!$C$31:$P$31))</f>
        <v>6.2336853522400638E-10</v>
      </c>
      <c r="L593" s="13">
        <f ca="1">EXP(SUMPRODUCT(LN($Y593:$AL593),AlturaTRI!$C$32:$P$32)+SUMPRODUCT(LN(1-$Y593:$AL593),1-AlturaTRI!$C$32:$P$32))</f>
        <v>1.4035133991110387E-10</v>
      </c>
      <c r="M593" s="13">
        <f ca="1">EXP(SUMPRODUCT(LN($Y593:$AL593),AlturaTRI!$C$33:$P$33)+SUMPRODUCT(LN(1-$Y593:$AL593),1-AlturaTRI!$C$33:$P$33))</f>
        <v>1.1643430649931114E-6</v>
      </c>
      <c r="N593" s="13">
        <f ca="1">EXP(SUMPRODUCT(LN($Y593:$AL593),AlturaTRI!$C$34:$P$34)+SUMPRODUCT(LN(1-$Y593:$AL593),1-AlturaTRI!$C$34:$P$34))</f>
        <v>3.1321034282074893E-8</v>
      </c>
      <c r="O593" s="13">
        <f ca="1">EXP(SUMPRODUCT(LN($Y593:$AL593),AlturaTRI!$C$35:$P$35)+SUMPRODUCT(LN(1-$Y593:$AL593),1-AlturaTRI!$C$35:$P$35))</f>
        <v>1.9588582620267993E-6</v>
      </c>
      <c r="P593" s="13">
        <f ca="1">EXP(SUMPRODUCT(LN($Y593:$AL593),AlturaTRI!$C$36:$P$36)+SUMPRODUCT(LN(1-$Y593:$AL593),1-AlturaTRI!$C$36:$P$36))</f>
        <v>7.1027089545990595E-7</v>
      </c>
      <c r="Q593" s="13">
        <f ca="1">EXP(SUMPRODUCT(LN($Y593:$AL593),AlturaTRI!$C$37:$P$37)+SUMPRODUCT(LN(1-$Y593:$AL593),1-AlturaTRI!$C$37:$P$37))</f>
        <v>1.1667136220083375E-7</v>
      </c>
      <c r="R593" s="13">
        <f ca="1">EXP(SUMPRODUCT(LN($Y593:$AL593),AlturaTRI!$C$38:$P$38)+SUMPRODUCT(LN(1-$Y593:$AL593),1-AlturaTRI!$C$38:$P$38))</f>
        <v>1.0298360145599479E-7</v>
      </c>
      <c r="S593" s="13">
        <f ca="1">EXP(SUMPRODUCT(LN($Y593:$AL593),AlturaTRI!$C$39:$P$39)+SUMPRODUCT(LN(1-$Y593:$AL593),1-AlturaTRI!$C$39:$P$39))</f>
        <v>2.7320317164304989E-3</v>
      </c>
      <c r="T593" s="13">
        <f ca="1">EXP(SUMPRODUCT(LN($Y593:$AL593),AlturaTRI!$C$40:$P$40)+SUMPRODUCT(LN(1-$Y593:$AL593),1-AlturaTRI!$C$40:$P$40))</f>
        <v>1.0292193821737962E-8</v>
      </c>
      <c r="U593" s="13">
        <f ca="1">EXP(SUMPRODUCT(LN($Y593:$AL593),AlturaTRI!$C$41:$P$41)+SUMPRODUCT(LN(1-$Y593:$AL593),1-AlturaTRI!$C$41:$P$41))</f>
        <v>3.190531819625448E-6</v>
      </c>
      <c r="V593" s="13">
        <f ca="1">EXP(SUMPRODUCT(LN($Y593:$AL593),AlturaTRI!$C$42:$P$42)+SUMPRODUCT(LN(1-$Y593:$AL593),1-AlturaTRI!$C$42:$P$42))</f>
        <v>6.5579655504584368E-7</v>
      </c>
      <c r="W593" s="13">
        <f ca="1">EXP(SUMPRODUCT(LN($Y593:$AL593),AlturaTRI!$C$43:$P$43)+SUMPRODUCT(LN(1-$Y593:$AL593),1-AlturaTRI!$C$43:$P$43))</f>
        <v>1.4833167614511013E-5</v>
      </c>
      <c r="X593">
        <f t="shared" ca="1" si="86"/>
        <v>6.0220358525881661E-4</v>
      </c>
      <c r="Y593" s="9">
        <f t="shared" si="88"/>
        <v>0.64252627554993058</v>
      </c>
      <c r="Z593" s="9">
        <f t="shared" si="88"/>
        <v>0.62954044036332335</v>
      </c>
      <c r="AA593" s="9">
        <f t="shared" si="88"/>
        <v>0.67518358007337675</v>
      </c>
      <c r="AB593" s="9">
        <f t="shared" si="88"/>
        <v>0.46707894217514079</v>
      </c>
      <c r="AC593" s="9">
        <f t="shared" si="88"/>
        <v>0.57039962387620624</v>
      </c>
      <c r="AD593" s="9">
        <f t="shared" si="88"/>
        <v>0.51115853997222815</v>
      </c>
      <c r="AE593" s="9">
        <f t="shared" si="88"/>
        <v>0.96523291246603282</v>
      </c>
      <c r="AF593" s="9">
        <f t="shared" si="88"/>
        <v>0.89429637183872746</v>
      </c>
      <c r="AG593" s="9">
        <f t="shared" si="88"/>
        <v>0.99856058227597255</v>
      </c>
      <c r="AH593" s="9">
        <f t="shared" si="88"/>
        <v>0.87463918402387264</v>
      </c>
      <c r="AI593" s="9">
        <f t="shared" si="88"/>
        <v>0.84286755810341218</v>
      </c>
      <c r="AJ593" s="9">
        <f t="shared" si="88"/>
        <v>0.75786964153906389</v>
      </c>
      <c r="AK593" s="9">
        <f t="shared" si="88"/>
        <v>0.54912188321597977</v>
      </c>
      <c r="AL593" s="9">
        <f t="shared" si="88"/>
        <v>0.80162402140278022</v>
      </c>
    </row>
    <row r="594" spans="1:38">
      <c r="A594">
        <v>588</v>
      </c>
      <c r="B594">
        <f t="shared" si="87"/>
        <v>1.8699999999999604</v>
      </c>
      <c r="C594">
        <f t="shared" si="85"/>
        <v>1.8295999999999968</v>
      </c>
      <c r="D594" s="13">
        <f>EXP(SUMPRODUCT(LN($Y594:$AL594),AlturaTRI!$C$24:$P$24)+SUMPRODUCT(LN(1-$Y594:$AL594),1-AlturaTRI!$C$24:$P$24))</f>
        <v>9.406931722693928E-10</v>
      </c>
      <c r="E594" s="13">
        <f ca="1">EXP(SUMPRODUCT(LN($Y594:$AL594),AlturaTRI!$C$25:$P$25)+SUMPRODUCT(LN(1-$Y594:$AL594),1-AlturaTRI!$C$25:$P$25))</f>
        <v>1.2347820588075372E-6</v>
      </c>
      <c r="F594" s="13">
        <f ca="1">EXP(SUMPRODUCT(LN($Y594:$AL594),AlturaTRI!$C$26:$P$26)+SUMPRODUCT(LN(1-$Y594:$AL594),1-AlturaTRI!$C$26:$P$26))</f>
        <v>6.6361014656615614E-9</v>
      </c>
      <c r="G594" s="13">
        <f ca="1">EXP(SUMPRODUCT(LN($Y594:$AL594),AlturaTRI!$C$27:$P$27)+SUMPRODUCT(LN(1-$Y594:$AL594),1-AlturaTRI!$C$27:$P$27))</f>
        <v>5.7787168735688006E-4</v>
      </c>
      <c r="H594" s="13">
        <f ca="1">EXP(SUMPRODUCT(LN($Y594:$AL594),AlturaTRI!$C$28:$P$28)+SUMPRODUCT(LN(1-$Y594:$AL594),1-AlturaTRI!$C$28:$P$28))</f>
        <v>2.7898801171425797E-6</v>
      </c>
      <c r="I594" s="13">
        <f ca="1">EXP(SUMPRODUCT(LN($Y594:$AL594),AlturaTRI!$C$29:$P$29)+SUMPRODUCT(LN(1-$Y594:$AL594),1-AlturaTRI!$C$29:$P$29))</f>
        <v>1.4184806799541862E-9</v>
      </c>
      <c r="J594" s="13">
        <f ca="1">EXP(SUMPRODUCT(LN($Y594:$AL594),AlturaTRI!$C$30:$P$30)+SUMPRODUCT(LN(1-$Y594:$AL594),1-AlturaTRI!$C$30:$P$30))</f>
        <v>4.9900379453521154E-7</v>
      </c>
      <c r="K594" s="13">
        <f ca="1">EXP(SUMPRODUCT(LN($Y594:$AL594),AlturaTRI!$C$31:$P$31)+SUMPRODUCT(LN(1-$Y594:$AL594),1-AlturaTRI!$C$31:$P$31))</f>
        <v>5.5620187942322009E-10</v>
      </c>
      <c r="L594" s="13">
        <f ca="1">EXP(SUMPRODUCT(LN($Y594:$AL594),AlturaTRI!$C$32:$P$32)+SUMPRODUCT(LN(1-$Y594:$AL594),1-AlturaTRI!$C$32:$P$32))</f>
        <v>1.2418100293329765E-10</v>
      </c>
      <c r="M594" s="13">
        <f ca="1">EXP(SUMPRODUCT(LN($Y594:$AL594),AlturaTRI!$C$33:$P$33)+SUMPRODUCT(LN(1-$Y594:$AL594),1-AlturaTRI!$C$33:$P$33))</f>
        <v>1.0631203887019314E-6</v>
      </c>
      <c r="N594" s="13">
        <f ca="1">EXP(SUMPRODUCT(LN($Y594:$AL594),AlturaTRI!$C$34:$P$34)+SUMPRODUCT(LN(1-$Y594:$AL594),1-AlturaTRI!$C$34:$P$34))</f>
        <v>2.715651767380714E-8</v>
      </c>
      <c r="O594" s="13">
        <f ca="1">EXP(SUMPRODUCT(LN($Y594:$AL594),AlturaTRI!$C$35:$P$35)+SUMPRODUCT(LN(1-$Y594:$AL594),1-AlturaTRI!$C$35:$P$35))</f>
        <v>1.8299845692211174E-6</v>
      </c>
      <c r="P594" s="13">
        <f ca="1">EXP(SUMPRODUCT(LN($Y594:$AL594),AlturaTRI!$C$36:$P$36)+SUMPRODUCT(LN(1-$Y594:$AL594),1-AlturaTRI!$C$36:$P$36))</f>
        <v>6.6028532113160379E-7</v>
      </c>
      <c r="Q594" s="13">
        <f ca="1">EXP(SUMPRODUCT(LN($Y594:$AL594),AlturaTRI!$C$37:$P$37)+SUMPRODUCT(LN(1-$Y594:$AL594),1-AlturaTRI!$C$37:$P$37))</f>
        <v>1.0408412832610251E-7</v>
      </c>
      <c r="R594" s="13">
        <f ca="1">EXP(SUMPRODUCT(LN($Y594:$AL594),AlturaTRI!$C$38:$P$38)+SUMPRODUCT(LN(1-$Y594:$AL594),1-AlturaTRI!$C$38:$P$38))</f>
        <v>9.3252429948457891E-8</v>
      </c>
      <c r="S594" s="13">
        <f ca="1">EXP(SUMPRODUCT(LN($Y594:$AL594),AlturaTRI!$C$39:$P$39)+SUMPRODUCT(LN(1-$Y594:$AL594),1-AlturaTRI!$C$39:$P$39))</f>
        <v>2.782915570136144E-3</v>
      </c>
      <c r="T594" s="13">
        <f ca="1">EXP(SUMPRODUCT(LN($Y594:$AL594),AlturaTRI!$C$40:$P$40)+SUMPRODUCT(LN(1-$Y594:$AL594),1-AlturaTRI!$C$40:$P$40))</f>
        <v>9.9852772566509288E-9</v>
      </c>
      <c r="U594" s="13">
        <f ca="1">EXP(SUMPRODUCT(LN($Y594:$AL594),AlturaTRI!$C$41:$P$41)+SUMPRODUCT(LN(1-$Y594:$AL594),1-AlturaTRI!$C$41:$P$41))</f>
        <v>3.0432271500555496E-6</v>
      </c>
      <c r="V594" s="13">
        <f ca="1">EXP(SUMPRODUCT(LN($Y594:$AL594),AlturaTRI!$C$42:$P$42)+SUMPRODUCT(LN(1-$Y594:$AL594),1-AlturaTRI!$C$42:$P$42))</f>
        <v>6.0529560848222952E-7</v>
      </c>
      <c r="W594" s="13">
        <f ca="1">EXP(SUMPRODUCT(LN($Y594:$AL594),AlturaTRI!$C$43:$P$43)+SUMPRODUCT(LN(1-$Y594:$AL594),1-AlturaTRI!$C$43:$P$43))</f>
        <v>1.3909831800647926E-5</v>
      </c>
      <c r="X594">
        <f t="shared" ca="1" si="86"/>
        <v>5.9107657032497437E-4</v>
      </c>
      <c r="Y594" s="9">
        <f t="shared" si="88"/>
        <v>0.64693137492923614</v>
      </c>
      <c r="Z594" s="9">
        <f t="shared" si="88"/>
        <v>0.63413319016012415</v>
      </c>
      <c r="AA594" s="9">
        <f t="shared" si="88"/>
        <v>0.67906031004135081</v>
      </c>
      <c r="AB594" s="9">
        <f t="shared" si="88"/>
        <v>0.47064997386539598</v>
      </c>
      <c r="AC594" s="9">
        <f t="shared" si="88"/>
        <v>0.57435074052727808</v>
      </c>
      <c r="AD594" s="9">
        <f t="shared" si="88"/>
        <v>0.5153710845853291</v>
      </c>
      <c r="AE594" s="9">
        <f t="shared" si="88"/>
        <v>0.96598645084756463</v>
      </c>
      <c r="AF594" s="9">
        <f t="shared" si="88"/>
        <v>0.89603597467479623</v>
      </c>
      <c r="AG594" s="9">
        <f t="shared" si="88"/>
        <v>0.99859419313806286</v>
      </c>
      <c r="AH594" s="9">
        <f t="shared" si="88"/>
        <v>0.87713661215644134</v>
      </c>
      <c r="AI594" s="9">
        <f t="shared" si="88"/>
        <v>0.84552881314266182</v>
      </c>
      <c r="AJ594" s="9">
        <f t="shared" si="88"/>
        <v>0.76258578619705819</v>
      </c>
      <c r="AK594" s="9">
        <f t="shared" si="88"/>
        <v>0.55295181525191817</v>
      </c>
      <c r="AL594" s="9">
        <f t="shared" si="88"/>
        <v>0.80541830692469329</v>
      </c>
    </row>
    <row r="595" spans="1:38">
      <c r="A595">
        <v>589</v>
      </c>
      <c r="B595">
        <f t="shared" si="87"/>
        <v>1.8799999999999604</v>
      </c>
      <c r="C595">
        <f t="shared" si="85"/>
        <v>1.8303999999999967</v>
      </c>
      <c r="D595" s="13">
        <f>EXP(SUMPRODUCT(LN($Y595:$AL595),AlturaTRI!$C$24:$P$24)+SUMPRODUCT(LN(1-$Y595:$AL595),1-AlturaTRI!$C$24:$P$24))</f>
        <v>8.1131984017336326E-10</v>
      </c>
      <c r="E595" s="13">
        <f ca="1">EXP(SUMPRODUCT(LN($Y595:$AL595),AlturaTRI!$C$25:$P$25)+SUMPRODUCT(LN(1-$Y595:$AL595),1-AlturaTRI!$C$25:$P$25))</f>
        <v>1.1450352405407115E-6</v>
      </c>
      <c r="F595" s="13">
        <f ca="1">EXP(SUMPRODUCT(LN($Y595:$AL595),AlturaTRI!$C$26:$P$26)+SUMPRODUCT(LN(1-$Y595:$AL595),1-AlturaTRI!$C$26:$P$26))</f>
        <v>6.159547132754562E-9</v>
      </c>
      <c r="G595" s="13">
        <f ca="1">EXP(SUMPRODUCT(LN($Y595:$AL595),AlturaTRI!$C$27:$P$27)+SUMPRODUCT(LN(1-$Y595:$AL595),1-AlturaTRI!$C$27:$P$27))</f>
        <v>5.7132240329603467E-4</v>
      </c>
      <c r="H595" s="13">
        <f ca="1">EXP(SUMPRODUCT(LN($Y595:$AL595),AlturaTRI!$C$28:$P$28)+SUMPRODUCT(LN(1-$Y595:$AL595),1-AlturaTRI!$C$28:$P$28))</f>
        <v>2.7288573552111567E-6</v>
      </c>
      <c r="I595" s="13">
        <f ca="1">EXP(SUMPRODUCT(LN($Y595:$AL595),AlturaTRI!$C$29:$P$29)+SUMPRODUCT(LN(1-$Y595:$AL595),1-AlturaTRI!$C$29:$P$29))</f>
        <v>1.3110444668543751E-9</v>
      </c>
      <c r="J595" s="13">
        <f ca="1">EXP(SUMPRODUCT(LN($Y595:$AL595),AlturaTRI!$C$30:$P$30)+SUMPRODUCT(LN(1-$Y595:$AL595),1-AlturaTRI!$C$30:$P$30))</f>
        <v>4.7047869905661098E-7</v>
      </c>
      <c r="K595" s="13">
        <f ca="1">EXP(SUMPRODUCT(LN($Y595:$AL595),AlturaTRI!$C$31:$P$31)+SUMPRODUCT(LN(1-$Y595:$AL595),1-AlturaTRI!$C$31:$P$31))</f>
        <v>4.9584545900105858E-10</v>
      </c>
      <c r="L595" s="13">
        <f ca="1">EXP(SUMPRODUCT(LN($Y595:$AL595),AlturaTRI!$C$32:$P$32)+SUMPRODUCT(LN(1-$Y595:$AL595),1-AlturaTRI!$C$32:$P$32))</f>
        <v>1.0977920376957232E-10</v>
      </c>
      <c r="M595" s="13">
        <f ca="1">EXP(SUMPRODUCT(LN($Y595:$AL595),AlturaTRI!$C$33:$P$33)+SUMPRODUCT(LN(1-$Y595:$AL595),1-AlturaTRI!$C$33:$P$33))</f>
        <v>9.6986267777056054E-7</v>
      </c>
      <c r="N595" s="13">
        <f ca="1">EXP(SUMPRODUCT(LN($Y595:$AL595),AlturaTRI!$C$34:$P$34)+SUMPRODUCT(LN(1-$Y595:$AL595),1-AlturaTRI!$C$34:$P$34))</f>
        <v>2.3525473667760451E-8</v>
      </c>
      <c r="O595" s="13">
        <f ca="1">EXP(SUMPRODUCT(LN($Y595:$AL595),AlturaTRI!$C$35:$P$35)+SUMPRODUCT(LN(1-$Y595:$AL595),1-AlturaTRI!$C$35:$P$35))</f>
        <v>1.7081191286273079E-6</v>
      </c>
      <c r="P595" s="13">
        <f ca="1">EXP(SUMPRODUCT(LN($Y595:$AL595),AlturaTRI!$C$36:$P$36)+SUMPRODUCT(LN(1-$Y595:$AL595),1-AlturaTRI!$C$36:$P$36))</f>
        <v>6.1328957093027065E-7</v>
      </c>
      <c r="Q595" s="13">
        <f ca="1">EXP(SUMPRODUCT(LN($Y595:$AL595),AlturaTRI!$C$37:$P$37)+SUMPRODUCT(LN(1-$Y595:$AL595),1-AlturaTRI!$C$37:$P$37))</f>
        <v>9.2775021563391278E-8</v>
      </c>
      <c r="R595" s="13">
        <f ca="1">EXP(SUMPRODUCT(LN($Y595:$AL595),AlturaTRI!$C$38:$P$38)+SUMPRODUCT(LN(1-$Y595:$AL595),1-AlturaTRI!$C$38:$P$38))</f>
        <v>8.4368155166729857E-8</v>
      </c>
      <c r="S595" s="13">
        <f ca="1">EXP(SUMPRODUCT(LN($Y595:$AL595),AlturaTRI!$C$39:$P$39)+SUMPRODUCT(LN(1-$Y595:$AL595),1-AlturaTRI!$C$39:$P$39))</f>
        <v>2.8323090366087949E-3</v>
      </c>
      <c r="T595" s="13">
        <f ca="1">EXP(SUMPRODUCT(LN($Y595:$AL595),AlturaTRI!$C$40:$P$40)+SUMPRODUCT(LN(1-$Y595:$AL595),1-AlturaTRI!$C$40:$P$40))</f>
        <v>9.6791810573747296E-9</v>
      </c>
      <c r="U595" s="13">
        <f ca="1">EXP(SUMPRODUCT(LN($Y595:$AL595),AlturaTRI!$C$41:$P$41)+SUMPRODUCT(LN(1-$Y595:$AL595),1-AlturaTRI!$C$41:$P$41))</f>
        <v>2.9002268769194927E-6</v>
      </c>
      <c r="V595" s="13">
        <f ca="1">EXP(SUMPRODUCT(LN($Y595:$AL595),AlturaTRI!$C$42:$P$42)+SUMPRODUCT(LN(1-$Y595:$AL595),1-AlturaTRI!$C$42:$P$42))</f>
        <v>5.5820308026573622E-7</v>
      </c>
      <c r="W595" s="13">
        <f ca="1">EXP(SUMPRODUCT(LN($Y595:$AL595),AlturaTRI!$C$43:$P$43)+SUMPRODUCT(LN(1-$Y595:$AL595),1-AlturaTRI!$C$43:$P$43))</f>
        <v>1.3032753052511614E-5</v>
      </c>
      <c r="X595">
        <f t="shared" ca="1" si="86"/>
        <v>5.8009713846621529E-4</v>
      </c>
      <c r="Y595" s="9">
        <f t="shared" si="88"/>
        <v>0.65131164959463206</v>
      </c>
      <c r="Z595" s="9">
        <f t="shared" si="88"/>
        <v>0.63870167899002317</v>
      </c>
      <c r="AA595" s="9">
        <f t="shared" si="88"/>
        <v>0.68291250022040451</v>
      </c>
      <c r="AB595" s="9">
        <f t="shared" si="88"/>
        <v>0.47422401267370734</v>
      </c>
      <c r="AC595" s="9">
        <f t="shared" si="88"/>
        <v>0.57829238426756868</v>
      </c>
      <c r="AD595" s="9">
        <f t="shared" si="88"/>
        <v>0.51958144612150214</v>
      </c>
      <c r="AE595" s="9">
        <f t="shared" si="88"/>
        <v>0.96672422015261628</v>
      </c>
      <c r="AF595" s="9">
        <f t="shared" si="88"/>
        <v>0.89775022157869044</v>
      </c>
      <c r="AG595" s="9">
        <f t="shared" si="88"/>
        <v>0.99862702025492467</v>
      </c>
      <c r="AH595" s="9">
        <f t="shared" si="88"/>
        <v>0.87959113614457141</v>
      </c>
      <c r="AI595" s="9">
        <f t="shared" si="88"/>
        <v>0.84815311610640032</v>
      </c>
      <c r="AJ595" s="9">
        <f t="shared" si="88"/>
        <v>0.76723828369167701</v>
      </c>
      <c r="AK595" s="9">
        <f t="shared" si="88"/>
        <v>0.55677547336253286</v>
      </c>
      <c r="AL595" s="9">
        <f t="shared" si="88"/>
        <v>0.80915729743445886</v>
      </c>
    </row>
    <row r="596" spans="1:38">
      <c r="A596">
        <v>590</v>
      </c>
      <c r="B596">
        <f t="shared" si="87"/>
        <v>1.8899999999999604</v>
      </c>
      <c r="C596">
        <f t="shared" si="85"/>
        <v>1.8311999999999968</v>
      </c>
      <c r="D596" s="13">
        <f>EXP(SUMPRODUCT(LN($Y596:$AL596),AlturaTRI!$C$24:$P$24)+SUMPRODUCT(LN(1-$Y596:$AL596),1-AlturaTRI!$C$24:$P$24))</f>
        <v>6.991424072865677E-10</v>
      </c>
      <c r="E596" s="13">
        <f ca="1">EXP(SUMPRODUCT(LN($Y596:$AL596),AlturaTRI!$C$25:$P$25)+SUMPRODUCT(LN(1-$Y596:$AL596),1-AlturaTRI!$C$25:$P$25))</f>
        <v>1.0609058399914969E-6</v>
      </c>
      <c r="F596" s="13">
        <f ca="1">EXP(SUMPRODUCT(LN($Y596:$AL596),AlturaTRI!$C$26:$P$26)+SUMPRODUCT(LN(1-$Y596:$AL596),1-AlturaTRI!$C$26:$P$26))</f>
        <v>5.7123392569749341E-9</v>
      </c>
      <c r="G596" s="13">
        <f ca="1">EXP(SUMPRODUCT(LN($Y596:$AL596),AlturaTRI!$C$27:$P$27)+SUMPRODUCT(LN(1-$Y596:$AL596),1-AlturaTRI!$C$27:$P$27))</f>
        <v>5.6436560302565463E-4</v>
      </c>
      <c r="H596" s="13">
        <f ca="1">EXP(SUMPRODUCT(LN($Y596:$AL596),AlturaTRI!$C$28:$P$28)+SUMPRODUCT(LN(1-$Y596:$AL596),1-AlturaTRI!$C$28:$P$28))</f>
        <v>2.6668928792630367E-6</v>
      </c>
      <c r="I596" s="13">
        <f ca="1">EXP(SUMPRODUCT(LN($Y596:$AL596),AlturaTRI!$C$29:$P$29)+SUMPRODUCT(LN(1-$Y596:$AL596),1-AlturaTRI!$C$29:$P$29))</f>
        <v>1.2107120460835658E-9</v>
      </c>
      <c r="J596" s="13">
        <f ca="1">EXP(SUMPRODUCT(LN($Y596:$AL596),AlturaTRI!$C$30:$P$30)+SUMPRODUCT(LN(1-$Y596:$AL596),1-AlturaTRI!$C$30:$P$30))</f>
        <v>4.4320589420515629E-7</v>
      </c>
      <c r="K596" s="13">
        <f ca="1">EXP(SUMPRODUCT(LN($Y596:$AL596),AlturaTRI!$C$31:$P$31)+SUMPRODUCT(LN(1-$Y596:$AL596),1-AlturaTRI!$C$31:$P$31))</f>
        <v>4.4166163218314297E-10</v>
      </c>
      <c r="L596" s="13">
        <f ca="1">EXP(SUMPRODUCT(LN($Y596:$AL596),AlturaTRI!$C$32:$P$32)+SUMPRODUCT(LN(1-$Y596:$AL596),1-AlturaTRI!$C$32:$P$32))</f>
        <v>9.6964873343735675E-11</v>
      </c>
      <c r="M596" s="13">
        <f ca="1">EXP(SUMPRODUCT(LN($Y596:$AL596),AlturaTRI!$C$33:$P$33)+SUMPRODUCT(LN(1-$Y596:$AL596),1-AlturaTRI!$C$33:$P$33))</f>
        <v>8.8403099409634737E-7</v>
      </c>
      <c r="N596" s="13">
        <f ca="1">EXP(SUMPRODUCT(LN($Y596:$AL596),AlturaTRI!$C$34:$P$34)+SUMPRODUCT(LN(1-$Y596:$AL596),1-AlturaTRI!$C$34:$P$34))</f>
        <v>2.0362547876988939E-8</v>
      </c>
      <c r="O596" s="13">
        <f ca="1">EXP(SUMPRODUCT(LN($Y596:$AL596),AlturaTRI!$C$35:$P$35)+SUMPRODUCT(LN(1-$Y596:$AL596),1-AlturaTRI!$C$35:$P$35))</f>
        <v>1.5930093663150547E-6</v>
      </c>
      <c r="P596" s="13">
        <f ca="1">EXP(SUMPRODUCT(LN($Y596:$AL596),AlturaTRI!$C$36:$P$36)+SUMPRODUCT(LN(1-$Y596:$AL596),1-AlturaTRI!$C$36:$P$36))</f>
        <v>5.6915291047078849E-7</v>
      </c>
      <c r="Q596" s="13">
        <f ca="1">EXP(SUMPRODUCT(LN($Y596:$AL596),AlturaTRI!$C$37:$P$37)+SUMPRODUCT(LN(1-$Y596:$AL596),1-AlturaTRI!$C$37:$P$37))</f>
        <v>8.2624161092532818E-8</v>
      </c>
      <c r="R596" s="13">
        <f ca="1">EXP(SUMPRODUCT(LN($Y596:$AL596),AlturaTRI!$C$38:$P$38)+SUMPRODUCT(LN(1-$Y596:$AL596),1-AlturaTRI!$C$38:$P$38))</f>
        <v>7.6265196334629099E-8</v>
      </c>
      <c r="S596" s="13">
        <f ca="1">EXP(SUMPRODUCT(LN($Y596:$AL596),AlturaTRI!$C$39:$P$39)+SUMPRODUCT(LN(1-$Y596:$AL596),1-AlturaTRI!$C$39:$P$39))</f>
        <v>2.8801207089873709E-3</v>
      </c>
      <c r="T596" s="13">
        <f ca="1">EXP(SUMPRODUCT(LN($Y596:$AL596),AlturaTRI!$C$40:$P$40)+SUMPRODUCT(LN(1-$Y596:$AL596),1-AlturaTRI!$C$40:$P$40))</f>
        <v>9.3744661208938326E-9</v>
      </c>
      <c r="U596" s="13">
        <f ca="1">EXP(SUMPRODUCT(LN($Y596:$AL596),AlturaTRI!$C$41:$P$41)+SUMPRODUCT(LN(1-$Y596:$AL596),1-AlturaTRI!$C$41:$P$41))</f>
        <v>2.7615888499317308E-6</v>
      </c>
      <c r="V596" s="13">
        <f ca="1">EXP(SUMPRODUCT(LN($Y596:$AL596),AlturaTRI!$C$42:$P$42)+SUMPRODUCT(LN(1-$Y596:$AL596),1-AlturaTRI!$C$42:$P$42))</f>
        <v>5.1433535552705548E-7</v>
      </c>
      <c r="W596" s="13">
        <f ca="1">EXP(SUMPRODUCT(LN($Y596:$AL596),AlturaTRI!$C$43:$P$43)+SUMPRODUCT(LN(1-$Y596:$AL596),1-AlturaTRI!$C$43:$P$43))</f>
        <v>1.2200563749612308E-5</v>
      </c>
      <c r="X596">
        <f t="shared" ca="1" si="86"/>
        <v>5.6926472366379956E-4</v>
      </c>
      <c r="Y596" s="9">
        <f t="shared" si="88"/>
        <v>0.65566650568330953</v>
      </c>
      <c r="Z596" s="9">
        <f t="shared" si="88"/>
        <v>0.64324521530730094</v>
      </c>
      <c r="AA596" s="9">
        <f t="shared" si="88"/>
        <v>0.68673978305224648</v>
      </c>
      <c r="AB596" s="9">
        <f t="shared" si="88"/>
        <v>0.477800694502867</v>
      </c>
      <c r="AC596" s="9">
        <f t="shared" si="88"/>
        <v>0.58222407744642735</v>
      </c>
      <c r="AD596" s="9">
        <f t="shared" si="88"/>
        <v>0.52378902824302498</v>
      </c>
      <c r="AE596" s="9">
        <f t="shared" si="88"/>
        <v>0.96744652618838434</v>
      </c>
      <c r="AF596" s="9">
        <f t="shared" si="88"/>
        <v>0.89943937476876101</v>
      </c>
      <c r="AG596" s="9">
        <f t="shared" si="88"/>
        <v>0.99865908185228547</v>
      </c>
      <c r="AH596" s="9">
        <f t="shared" si="88"/>
        <v>0.88200322098863615</v>
      </c>
      <c r="AI596" s="9">
        <f t="shared" si="88"/>
        <v>0.85074070526237455</v>
      </c>
      <c r="AJ596" s="9">
        <f t="shared" si="88"/>
        <v>0.77182688813589173</v>
      </c>
      <c r="AK596" s="9">
        <f t="shared" si="88"/>
        <v>0.56059241592361719</v>
      </c>
      <c r="AL596" s="9">
        <f t="shared" si="88"/>
        <v>0.81284113661174284</v>
      </c>
    </row>
    <row r="597" spans="1:38">
      <c r="A597">
        <v>591</v>
      </c>
      <c r="B597">
        <f t="shared" si="87"/>
        <v>1.8999999999999604</v>
      </c>
      <c r="C597">
        <f t="shared" si="85"/>
        <v>1.8319999999999967</v>
      </c>
      <c r="D597" s="13">
        <f>EXP(SUMPRODUCT(LN($Y597:$AL597),AlturaTRI!$C$24:$P$24)+SUMPRODUCT(LN(1-$Y597:$AL597),1-AlturaTRI!$C$24:$P$24))</f>
        <v>6.019657548659025E-10</v>
      </c>
      <c r="E597" s="13">
        <f ca="1">EXP(SUMPRODUCT(LN($Y597:$AL597),AlturaTRI!$C$25:$P$25)+SUMPRODUCT(LN(1-$Y597:$AL597),1-AlturaTRI!$C$25:$P$25))</f>
        <v>9.8212647377265719E-7</v>
      </c>
      <c r="F597" s="13">
        <f ca="1">EXP(SUMPRODUCT(LN($Y597:$AL597),AlturaTRI!$C$26:$P$26)+SUMPRODUCT(LN(1-$Y597:$AL597),1-AlturaTRI!$C$26:$P$26))</f>
        <v>5.2931206429270162E-9</v>
      </c>
      <c r="G597" s="13">
        <f ca="1">EXP(SUMPRODUCT(LN($Y597:$AL597),AlturaTRI!$C$27:$P$27)+SUMPRODUCT(LN(1-$Y597:$AL597),1-AlturaTRI!$C$27:$P$27))</f>
        <v>5.5702207829566488E-4</v>
      </c>
      <c r="H597" s="13">
        <f ca="1">EXP(SUMPRODUCT(LN($Y597:$AL597),AlturaTRI!$C$28:$P$28)+SUMPRODUCT(LN(1-$Y597:$AL597),1-AlturaTRI!$C$28:$P$28))</f>
        <v>2.6041314337578185E-6</v>
      </c>
      <c r="I597" s="13">
        <f ca="1">EXP(SUMPRODUCT(LN($Y597:$AL597),AlturaTRI!$C$29:$P$29)+SUMPRODUCT(LN(1-$Y597:$AL597),1-AlturaTRI!$C$29:$P$29))</f>
        <v>1.1171124597863718E-9</v>
      </c>
      <c r="J597" s="13">
        <f ca="1">EXP(SUMPRODUCT(LN($Y597:$AL597),AlturaTRI!$C$30:$P$30)+SUMPRODUCT(LN(1-$Y597:$AL597),1-AlturaTRI!$C$30:$P$30))</f>
        <v>4.1716098107545033E-7</v>
      </c>
      <c r="K597" s="13">
        <f ca="1">EXP(SUMPRODUCT(LN($Y597:$AL597),AlturaTRI!$C$31:$P$31)+SUMPRODUCT(LN(1-$Y597:$AL597),1-AlturaTRI!$C$31:$P$31))</f>
        <v>3.9306610628426996E-10</v>
      </c>
      <c r="L597" s="13">
        <f ca="1">EXP(SUMPRODUCT(LN($Y597:$AL597),AlturaTRI!$C$32:$P$32)+SUMPRODUCT(LN(1-$Y597:$AL597),1-AlturaTRI!$C$32:$P$32))</f>
        <v>8.5573911433137099E-11</v>
      </c>
      <c r="M597" s="13">
        <f ca="1">EXP(SUMPRODUCT(LN($Y597:$AL597),AlturaTRI!$C$33:$P$33)+SUMPRODUCT(LN(1-$Y597:$AL597),1-AlturaTRI!$C$33:$P$33))</f>
        <v>8.0511390413992906E-7</v>
      </c>
      <c r="N597" s="13">
        <f ca="1">EXP(SUMPRODUCT(LN($Y597:$AL597),AlturaTRI!$C$34:$P$34)+SUMPRODUCT(LN(1-$Y597:$AL597),1-AlturaTRI!$C$34:$P$34))</f>
        <v>1.7609963315791689E-8</v>
      </c>
      <c r="O597" s="13">
        <f ca="1">EXP(SUMPRODUCT(LN($Y597:$AL597),AlturaTRI!$C$35:$P$35)+SUMPRODUCT(LN(1-$Y597:$AL597),1-AlturaTRI!$C$35:$P$35))</f>
        <v>1.4844005040276987E-6</v>
      </c>
      <c r="P597" s="13">
        <f ca="1">EXP(SUMPRODUCT(LN($Y597:$AL597),AlturaTRI!$C$36:$P$36)+SUMPRODUCT(LN(1-$Y597:$AL597),1-AlturaTRI!$C$36:$P$36))</f>
        <v>5.2774597937211234E-7</v>
      </c>
      <c r="Q597" s="13">
        <f ca="1">EXP(SUMPRODUCT(LN($Y597:$AL597),AlturaTRI!$C$37:$P$37)+SUMPRODUCT(LN(1-$Y597:$AL597),1-AlturaTRI!$C$37:$P$37))</f>
        <v>7.3521719020785475E-8</v>
      </c>
      <c r="R597" s="13">
        <f ca="1">EXP(SUMPRODUCT(LN($Y597:$AL597),AlturaTRI!$C$38:$P$38)+SUMPRODUCT(LN(1-$Y597:$AL597),1-AlturaTRI!$C$38:$P$38))</f>
        <v>6.8882170480146174E-8</v>
      </c>
      <c r="S597" s="13">
        <f ca="1">EXP(SUMPRODUCT(LN($Y597:$AL597),AlturaTRI!$C$39:$P$39)+SUMPRODUCT(LN(1-$Y597:$AL597),1-AlturaTRI!$C$39:$P$39))</f>
        <v>2.9262628415641263E-3</v>
      </c>
      <c r="T597" s="13">
        <f ca="1">EXP(SUMPRODUCT(LN($Y597:$AL597),AlturaTRI!$C$40:$P$40)+SUMPRODUCT(LN(1-$Y597:$AL597),1-AlturaTRI!$C$40:$P$40))</f>
        <v>9.0716662657875828E-9</v>
      </c>
      <c r="U597" s="13">
        <f ca="1">EXP(SUMPRODUCT(LN($Y597:$AL597),AlturaTRI!$C$41:$P$41)+SUMPRODUCT(LN(1-$Y597:$AL597),1-AlturaTRI!$C$41:$P$41))</f>
        <v>2.6273544052289294E-6</v>
      </c>
      <c r="V597" s="13">
        <f ca="1">EXP(SUMPRODUCT(LN($Y597:$AL597),AlturaTRI!$C$42:$P$42)+SUMPRODUCT(LN(1-$Y597:$AL597),1-AlturaTRI!$C$42:$P$42))</f>
        <v>4.7351432253782698E-7</v>
      </c>
      <c r="W597" s="13">
        <f ca="1">EXP(SUMPRODUCT(LN($Y597:$AL597),AlturaTRI!$C$43:$P$43)+SUMPRODUCT(LN(1-$Y597:$AL597),1-AlturaTRI!$C$43:$P$43))</f>
        <v>1.1411854388604411E-5</v>
      </c>
      <c r="X597">
        <f t="shared" ca="1" si="86"/>
        <v>5.5857872674990006E-4</v>
      </c>
      <c r="Y597" s="9">
        <f t="shared" ref="Y597:AL606" si="89">1/(1+EXP(-1.7*Y$2*($B597-Y$3)))</f>
        <v>0.65999536554987759</v>
      </c>
      <c r="Z597" s="9">
        <f t="shared" si="89"/>
        <v>0.64776312477163311</v>
      </c>
      <c r="AA597" s="9">
        <f t="shared" si="89"/>
        <v>0.69054180349618999</v>
      </c>
      <c r="AB597" s="9">
        <f t="shared" si="89"/>
        <v>0.48137965417315248</v>
      </c>
      <c r="AC597" s="9">
        <f t="shared" si="89"/>
        <v>0.5861453474078322</v>
      </c>
      <c r="AD597" s="9">
        <f t="shared" si="89"/>
        <v>0.52799323618885041</v>
      </c>
      <c r="AE597" s="9">
        <f t="shared" si="89"/>
        <v>0.96815366987354468</v>
      </c>
      <c r="AF597" s="9">
        <f t="shared" si="89"/>
        <v>0.9011036973396731</v>
      </c>
      <c r="AG597" s="9">
        <f t="shared" si="89"/>
        <v>0.99869039573433882</v>
      </c>
      <c r="AH597" s="9">
        <f t="shared" si="89"/>
        <v>0.88437333776050664</v>
      </c>
      <c r="AI597" s="9">
        <f t="shared" si="89"/>
        <v>0.85329182707823625</v>
      </c>
      <c r="AJ597" s="9">
        <f t="shared" si="89"/>
        <v>0.77635140252649604</v>
      </c>
      <c r="AK597" s="9">
        <f t="shared" si="89"/>
        <v>0.56440220446726808</v>
      </c>
      <c r="AL597" s="9">
        <f t="shared" si="89"/>
        <v>0.81646999531275299</v>
      </c>
    </row>
    <row r="598" spans="1:38">
      <c r="A598">
        <v>592</v>
      </c>
      <c r="B598">
        <f t="shared" si="87"/>
        <v>1.9099999999999604</v>
      </c>
      <c r="C598">
        <f t="shared" si="85"/>
        <v>1.8327999999999967</v>
      </c>
      <c r="D598" s="13">
        <f>EXP(SUMPRODUCT(LN($Y598:$AL598),AlturaTRI!$C$24:$P$24)+SUMPRODUCT(LN(1-$Y598:$AL598),1-AlturaTRI!$C$24:$P$24))</f>
        <v>5.1786156109949398E-10</v>
      </c>
      <c r="E598" s="13">
        <f ca="1">EXP(SUMPRODUCT(LN($Y598:$AL598),AlturaTRI!$C$25:$P$25)+SUMPRODUCT(LN(1-$Y598:$AL598),1-AlturaTRI!$C$25:$P$25))</f>
        <v>9.0843476609508143E-7</v>
      </c>
      <c r="F598" s="13">
        <f ca="1">EXP(SUMPRODUCT(LN($Y598:$AL598),AlturaTRI!$C$26:$P$26)+SUMPRODUCT(LN(1-$Y598:$AL598),1-AlturaTRI!$C$26:$P$26))</f>
        <v>4.9005558594264132E-9</v>
      </c>
      <c r="G598" s="13">
        <f ca="1">EXP(SUMPRODUCT(LN($Y598:$AL598),AlturaTRI!$C$27:$P$27)+SUMPRODUCT(LN(1-$Y598:$AL598),1-AlturaTRI!$C$27:$P$27))</f>
        <v>5.4931319719657152E-4</v>
      </c>
      <c r="H598" s="13">
        <f ca="1">EXP(SUMPRODUCT(LN($Y598:$AL598),AlturaTRI!$C$28:$P$28)+SUMPRODUCT(LN(1-$Y598:$AL598),1-AlturaTRI!$C$28:$P$28))</f>
        <v>2.5407151586022263E-6</v>
      </c>
      <c r="I598" s="13">
        <f ca="1">EXP(SUMPRODUCT(LN($Y598:$AL598),AlturaTRI!$C$29:$P$29)+SUMPRODUCT(LN(1-$Y598:$AL598),1-AlturaTRI!$C$29:$P$29))</f>
        <v>1.0298848721549636E-9</v>
      </c>
      <c r="J598" s="13">
        <f ca="1">EXP(SUMPRODUCT(LN($Y598:$AL598),AlturaTRI!$C$30:$P$30)+SUMPRODUCT(LN(1-$Y598:$AL598),1-AlturaTRI!$C$30:$P$30))</f>
        <v>3.9231741209031636E-7</v>
      </c>
      <c r="K598" s="13">
        <f ca="1">EXP(SUMPRODUCT(LN($Y598:$AL598),AlturaTRI!$C$31:$P$31)+SUMPRODUCT(LN(1-$Y598:$AL598),1-AlturaTRI!$C$31:$P$31))</f>
        <v>3.4952421663744756E-10</v>
      </c>
      <c r="L598" s="13">
        <f ca="1">EXP(SUMPRODUCT(LN($Y598:$AL598),AlturaTRI!$C$32:$P$32)+SUMPRODUCT(LN(1-$Y598:$AL598),1-AlturaTRI!$C$32:$P$32))</f>
        <v>7.5457790244250364E-11</v>
      </c>
      <c r="M598" s="13">
        <f ca="1">EXP(SUMPRODUCT(LN($Y598:$AL598),AlturaTRI!$C$33:$P$33)+SUMPRODUCT(LN(1-$Y598:$AL598),1-AlturaTRI!$C$33:$P$33))</f>
        <v>7.3262698817582408E-7</v>
      </c>
      <c r="N598" s="13">
        <f ca="1">EXP(SUMPRODUCT(LN($Y598:$AL598),AlturaTRI!$C$34:$P$34)+SUMPRODUCT(LN(1-$Y598:$AL598),1-AlturaTRI!$C$34:$P$34))</f>
        <v>1.5216701976959805E-8</v>
      </c>
      <c r="O598" s="13">
        <f ca="1">EXP(SUMPRODUCT(LN($Y598:$AL598),AlturaTRI!$C$35:$P$35)+SUMPRODUCT(LN(1-$Y598:$AL598),1-AlturaTRI!$C$35:$P$35))</f>
        <v>1.3820368016194753E-6</v>
      </c>
      <c r="P598" s="13">
        <f ca="1">EXP(SUMPRODUCT(LN($Y598:$AL598),AlturaTRI!$C$36:$P$36)+SUMPRODUCT(LN(1-$Y598:$AL598),1-AlturaTRI!$C$36:$P$36))</f>
        <v>4.8894122519286287E-7</v>
      </c>
      <c r="Q598" s="13">
        <f ca="1">EXP(SUMPRODUCT(LN($Y598:$AL598),AlturaTRI!$C$37:$P$37)+SUMPRODUCT(LN(1-$Y598:$AL598),1-AlturaTRI!$C$37:$P$37))</f>
        <v>6.536721671297722E-8</v>
      </c>
      <c r="R598" s="13">
        <f ca="1">EXP(SUMPRODUCT(LN($Y598:$AL598),AlturaTRI!$C$38:$P$38)+SUMPRODUCT(LN(1-$Y598:$AL598),1-AlturaTRI!$C$38:$P$38))</f>
        <v>6.2161717426623354E-8</v>
      </c>
      <c r="S598" s="13">
        <f ca="1">EXP(SUMPRODUCT(LN($Y598:$AL598),AlturaTRI!$C$39:$P$39)+SUMPRODUCT(LN(1-$Y598:$AL598),1-AlturaTRI!$C$39:$P$39))</f>
        <v>2.9706516384420357E-3</v>
      </c>
      <c r="T598" s="13">
        <f ca="1">EXP(SUMPRODUCT(LN($Y598:$AL598),AlturaTRI!$C$40:$P$40)+SUMPRODUCT(LN(1-$Y598:$AL598),1-AlturaTRI!$C$40:$P$40))</f>
        <v>8.7712873011519054E-9</v>
      </c>
      <c r="U598" s="13">
        <f ca="1">EXP(SUMPRODUCT(LN($Y598:$AL598),AlturaTRI!$C$41:$P$41)+SUMPRODUCT(LN(1-$Y598:$AL598),1-AlturaTRI!$C$41:$P$41))</f>
        <v>2.497549176447185E-6</v>
      </c>
      <c r="V598" s="13">
        <f ca="1">EXP(SUMPRODUCT(LN($Y598:$AL598),AlturaTRI!$C$42:$P$42)+SUMPRODUCT(LN(1-$Y598:$AL598),1-AlturaTRI!$C$42:$P$42))</f>
        <v>4.3556764469719897E-7</v>
      </c>
      <c r="W598" s="13">
        <f ca="1">EXP(SUMPRODUCT(LN($Y598:$AL598),AlturaTRI!$C$43:$P$43)+SUMPRODUCT(LN(1-$Y598:$AL598),1-AlturaTRI!$C$43:$P$43))</f>
        <v>1.0665182599955108E-5</v>
      </c>
      <c r="X598">
        <f t="shared" ca="1" si="86"/>
        <v>5.4803851626399297E-4</v>
      </c>
      <c r="Y598" s="9">
        <f t="shared" si="89"/>
        <v>0.6642976679807272</v>
      </c>
      <c r="Z598" s="9">
        <f t="shared" si="89"/>
        <v>0.65225475055956583</v>
      </c>
      <c r="AA598" s="9">
        <f t="shared" si="89"/>
        <v>0.69431821907277336</v>
      </c>
      <c r="AB598" s="9">
        <f t="shared" si="89"/>
        <v>0.48496052557093178</v>
      </c>
      <c r="AC598" s="9">
        <f t="shared" si="89"/>
        <v>0.59005572670707429</v>
      </c>
      <c r="AD598" s="9">
        <f t="shared" si="89"/>
        <v>0.53219347710989495</v>
      </c>
      <c r="AE598" s="9">
        <f t="shared" si="89"/>
        <v>0.96884594727014828</v>
      </c>
      <c r="AF598" s="9">
        <f t="shared" si="89"/>
        <v>0.90274345311533943</v>
      </c>
      <c r="AG598" s="9">
        <f t="shared" si="89"/>
        <v>0.99872097929338843</v>
      </c>
      <c r="AH598" s="9">
        <f t="shared" si="89"/>
        <v>0.88670196304788329</v>
      </c>
      <c r="AI598" s="9">
        <f t="shared" si="89"/>
        <v>0.85580673584253886</v>
      </c>
      <c r="AJ598" s="9">
        <f t="shared" si="89"/>
        <v>0.78081167762195691</v>
      </c>
      <c r="AK598" s="9">
        <f t="shared" si="89"/>
        <v>0.56820440387875215</v>
      </c>
      <c r="AL598" s="9">
        <f t="shared" si="89"/>
        <v>0.82004407061308549</v>
      </c>
    </row>
    <row r="599" spans="1:38">
      <c r="A599">
        <v>593</v>
      </c>
      <c r="B599">
        <f t="shared" si="87"/>
        <v>1.9199999999999604</v>
      </c>
      <c r="C599">
        <f t="shared" si="85"/>
        <v>1.8335999999999968</v>
      </c>
      <c r="D599" s="13">
        <f>EXP(SUMPRODUCT(LN($Y599:$AL599),AlturaTRI!$C$24:$P$24)+SUMPRODUCT(LN(1-$Y599:$AL599),1-AlturaTRI!$C$24:$P$24))</f>
        <v>4.4513781567827679E-10</v>
      </c>
      <c r="E599" s="13">
        <f ca="1">EXP(SUMPRODUCT(LN($Y599:$AL599),AlturaTRI!$C$25:$P$25)+SUMPRODUCT(LN(1-$Y599:$AL599),1-AlturaTRI!$C$25:$P$25))</f>
        <v>8.3957403413545435E-7</v>
      </c>
      <c r="F599" s="13">
        <f ca="1">EXP(SUMPRODUCT(LN($Y599:$AL599),AlturaTRI!$C$26:$P$26)+SUMPRODUCT(LN(1-$Y599:$AL599),1-AlturaTRI!$C$26:$P$26))</f>
        <v>4.5333350544674363E-9</v>
      </c>
      <c r="G599" s="13">
        <f ca="1">EXP(SUMPRODUCT(LN($Y599:$AL599),AlturaTRI!$C$27:$P$27)+SUMPRODUCT(LN(1-$Y599:$AL599),1-AlturaTRI!$C$27:$P$27))</f>
        <v>5.4126080630341944E-4</v>
      </c>
      <c r="H599" s="13">
        <f ca="1">EXP(SUMPRODUCT(LN($Y599:$AL599),AlturaTRI!$C$28:$P$28)+SUMPRODUCT(LN(1-$Y599:$AL599),1-AlturaTRI!$C$28:$P$28))</f>
        <v>2.4767831306699511E-6</v>
      </c>
      <c r="I599" s="13">
        <f ca="1">EXP(SUMPRODUCT(LN($Y599:$AL599),AlturaTRI!$C$29:$P$29)+SUMPRODUCT(LN(1-$Y599:$AL599),1-AlturaTRI!$C$29:$P$29))</f>
        <v>9.4867921482230381E-10</v>
      </c>
      <c r="J599" s="13">
        <f ca="1">EXP(SUMPRODUCT(LN($Y599:$AL599),AlturaTRI!$C$30:$P$30)+SUMPRODUCT(LN(1-$Y599:$AL599),1-AlturaTRI!$C$30:$P$30))</f>
        <v>3.6864675100848349E-7</v>
      </c>
      <c r="K599" s="13">
        <f ca="1">EXP(SUMPRODUCT(LN($Y599:$AL599),AlturaTRI!$C$31:$P$31)+SUMPRODUCT(LN(1-$Y599:$AL599),1-AlturaTRI!$C$31:$P$31))</f>
        <v>3.1054737949902674E-10</v>
      </c>
      <c r="L599" s="13">
        <f ca="1">EXP(SUMPRODUCT(LN($Y599:$AL599),AlturaTRI!$C$32:$P$32)+SUMPRODUCT(LN(1-$Y599:$AL599),1-AlturaTRI!$C$32:$P$32))</f>
        <v>6.6482249512037322E-11</v>
      </c>
      <c r="M599" s="13">
        <f ca="1">EXP(SUMPRODUCT(LN($Y599:$AL599),AlturaTRI!$C$33:$P$33)+SUMPRODUCT(LN(1-$Y599:$AL599),1-AlturaTRI!$C$33:$P$33))</f>
        <v>6.661122530088832E-7</v>
      </c>
      <c r="N599" s="13">
        <f ca="1">EXP(SUMPRODUCT(LN($Y599:$AL599),AlturaTRI!$C$34:$P$34)+SUMPRODUCT(LN(1-$Y599:$AL599),1-AlturaTRI!$C$34:$P$34))</f>
        <v>1.3137766597896569E-8</v>
      </c>
      <c r="O599" s="13">
        <f ca="1">EXP(SUMPRODUCT(LN($Y599:$AL599),AlturaTRI!$C$35:$P$35)+SUMPRODUCT(LN(1-$Y599:$AL599),1-AlturaTRI!$C$35:$P$35))</f>
        <v>1.2856627051122155E-6</v>
      </c>
      <c r="P599" s="13">
        <f ca="1">EXP(SUMPRODUCT(LN($Y599:$AL599),AlturaTRI!$C$36:$P$36)+SUMPRODUCT(LN(1-$Y599:$AL599),1-AlturaTRI!$C$36:$P$36))</f>
        <v>4.526132911493399E-7</v>
      </c>
      <c r="Q599" s="13">
        <f ca="1">EXP(SUMPRODUCT(LN($Y599:$AL599),AlturaTRI!$C$37:$P$37)+SUMPRODUCT(LN(1-$Y599:$AL599),1-AlturaTRI!$C$37:$P$37))</f>
        <v>5.8068854304019529E-8</v>
      </c>
      <c r="R599" s="13">
        <f ca="1">EXP(SUMPRODUCT(LN($Y599:$AL599),AlturaTRI!$C$38:$P$38)+SUMPRODUCT(LN(1-$Y599:$AL599),1-AlturaTRI!$C$38:$P$38))</f>
        <v>5.6050321724751071E-8</v>
      </c>
      <c r="S599" s="13">
        <f ca="1">EXP(SUMPRODUCT(LN($Y599:$AL599),AlturaTRI!$C$39:$P$39)+SUMPRODUCT(LN(1-$Y599:$AL599),1-AlturaTRI!$C$39:$P$39))</f>
        <v>3.0132075227191314E-3</v>
      </c>
      <c r="T599" s="13">
        <f ca="1">EXP(SUMPRODUCT(LN($Y599:$AL599),AlturaTRI!$C$40:$P$40)+SUMPRODUCT(LN(1-$Y599:$AL599),1-AlturaTRI!$C$40:$P$40))</f>
        <v>8.4738062844430304E-9</v>
      </c>
      <c r="U599" s="13">
        <f ca="1">EXP(SUMPRODUCT(LN($Y599:$AL599),AlturaTRI!$C$41:$P$41)+SUMPRODUCT(LN(1-$Y599:$AL599),1-AlturaTRI!$C$41:$P$41))</f>
        <v>2.372183937400866E-6</v>
      </c>
      <c r="V599" s="13">
        <f ca="1">EXP(SUMPRODUCT(LN($Y599:$AL599),AlturaTRI!$C$42:$P$42)+SUMPRODUCT(LN(1-$Y599:$AL599),1-AlturaTRI!$C$42:$P$42))</f>
        <v>4.0032897700442732E-7</v>
      </c>
      <c r="W599" s="13">
        <f ca="1">EXP(SUMPRODUCT(LN($Y599:$AL599),AlturaTRI!$C$43:$P$43)+SUMPRODUCT(LN(1-$Y599:$AL599),1-AlturaTRI!$C$43:$P$43))</f>
        <v>9.9590816460355142E-6</v>
      </c>
      <c r="X599">
        <f t="shared" ca="1" si="86"/>
        <v>5.3764342930921109E-4</v>
      </c>
      <c r="Y599" s="9">
        <f t="shared" si="89"/>
        <v>0.66857286838776486</v>
      </c>
      <c r="Z599" s="9">
        <f t="shared" si="89"/>
        <v>0.65671945365190343</v>
      </c>
      <c r="AA599" s="9">
        <f t="shared" si="89"/>
        <v>0.69806869989551412</v>
      </c>
      <c r="AB599" s="9">
        <f t="shared" si="89"/>
        <v>0.48854294179807917</v>
      </c>
      <c r="AC599" s="9">
        <f t="shared" si="89"/>
        <v>0.59395475332198888</v>
      </c>
      <c r="AD599" s="9">
        <f t="shared" si="89"/>
        <v>0.536389160402029</v>
      </c>
      <c r="AE599" s="9">
        <f t="shared" si="89"/>
        <v>0.9695236496176608</v>
      </c>
      <c r="AF599" s="9">
        <f t="shared" si="89"/>
        <v>0.90435890650619788</v>
      </c>
      <c r="AG599" s="9">
        <f t="shared" si="89"/>
        <v>0.99875084951927418</v>
      </c>
      <c r="AH599" s="9">
        <f t="shared" si="89"/>
        <v>0.88898957841434922</v>
      </c>
      <c r="AI599" s="9">
        <f t="shared" si="89"/>
        <v>0.85828569329070525</v>
      </c>
      <c r="AJ599" s="9">
        <f t="shared" si="89"/>
        <v>0.78520761077432766</v>
      </c>
      <c r="AK599" s="9">
        <f t="shared" si="89"/>
        <v>0.57199858259005809</v>
      </c>
      <c r="AL599" s="9">
        <f t="shared" si="89"/>
        <v>0.82356358484680936</v>
      </c>
    </row>
    <row r="600" spans="1:38">
      <c r="A600">
        <v>594</v>
      </c>
      <c r="B600">
        <f t="shared" si="87"/>
        <v>1.9299999999999604</v>
      </c>
      <c r="C600">
        <f t="shared" si="85"/>
        <v>1.8343999999999967</v>
      </c>
      <c r="D600" s="13">
        <f>EXP(SUMPRODUCT(LN($Y600:$AL600),AlturaTRI!$C$24:$P$24)+SUMPRODUCT(LN(1-$Y600:$AL600),1-AlturaTRI!$C$24:$P$24))</f>
        <v>3.8231154395914116E-10</v>
      </c>
      <c r="E600" s="13">
        <f ca="1">EXP(SUMPRODUCT(LN($Y600:$AL600),AlturaTRI!$C$25:$P$25)+SUMPRODUCT(LN(1-$Y600:$AL600),1-AlturaTRI!$C$25:$P$25))</f>
        <v>7.7529388370612781E-7</v>
      </c>
      <c r="F600" s="13">
        <f ca="1">EXP(SUMPRODUCT(LN($Y600:$AL600),AlturaTRI!$C$26:$P$26)+SUMPRODUCT(LN(1-$Y600:$AL600),1-AlturaTRI!$C$26:$P$26))</f>
        <v>4.1901773065568738E-9</v>
      </c>
      <c r="G600" s="13">
        <f ca="1">EXP(SUMPRODUCT(LN($Y600:$AL600),AlturaTRI!$C$27:$P$27)+SUMPRODUCT(LN(1-$Y600:$AL600),1-AlturaTRI!$C$27:$P$27))</f>
        <v>5.3288713374027993E-4</v>
      </c>
      <c r="H600" s="13">
        <f ca="1">EXP(SUMPRODUCT(LN($Y600:$AL600),AlturaTRI!$C$28:$P$28)+SUMPRODUCT(LN(1-$Y600:$AL600),1-AlturaTRI!$C$28:$P$28))</f>
        <v>2.4124709399692364E-6</v>
      </c>
      <c r="I600" s="13">
        <f ca="1">EXP(SUMPRODUCT(LN($Y600:$AL600),AlturaTRI!$C$29:$P$29)+SUMPRODUCT(LN(1-$Y600:$AL600),1-AlturaTRI!$C$29:$P$29))</f>
        <v>8.73156717065225E-10</v>
      </c>
      <c r="J600" s="13">
        <f ca="1">EXP(SUMPRODUCT(LN($Y600:$AL600),AlturaTRI!$C$30:$P$30)+SUMPRODUCT(LN(1-$Y600:$AL600),1-AlturaTRI!$C$30:$P$30))</f>
        <v>3.4611892402380813E-7</v>
      </c>
      <c r="K600" s="13">
        <f ca="1">EXP(SUMPRODUCT(LN($Y600:$AL600),AlturaTRI!$C$31:$P$31)+SUMPRODUCT(LN(1-$Y600:$AL600),1-AlturaTRI!$C$31:$P$31))</f>
        <v>2.7568972107354814E-10</v>
      </c>
      <c r="L600" s="13">
        <f ca="1">EXP(SUMPRODUCT(LN($Y600:$AL600),AlturaTRI!$C$32:$P$32)+SUMPRODUCT(LN(1-$Y600:$AL600),1-AlturaTRI!$C$32:$P$32))</f>
        <v>5.852607995237473E-11</v>
      </c>
      <c r="M600" s="13">
        <f ca="1">EXP(SUMPRODUCT(LN($Y600:$AL600),AlturaTRI!$C$33:$P$33)+SUMPRODUCT(LN(1-$Y600:$AL600),1-AlturaTRI!$C$33:$P$33))</f>
        <v>6.0513746178539159E-7</v>
      </c>
      <c r="N600" s="13">
        <f ca="1">EXP(SUMPRODUCT(LN($Y600:$AL600),AlturaTRI!$C$34:$P$34)+SUMPRODUCT(LN(1-$Y600:$AL600),1-AlturaTRI!$C$34:$P$34))</f>
        <v>1.1333515852619057E-8</v>
      </c>
      <c r="O600" s="13">
        <f ca="1">EXP(SUMPRODUCT(LN($Y600:$AL600),AlturaTRI!$C$35:$P$35)+SUMPRODUCT(LN(1-$Y600:$AL600),1-AlturaTRI!$C$35:$P$35))</f>
        <v>1.1950239007035033E-6</v>
      </c>
      <c r="P600" s="13">
        <f ca="1">EXP(SUMPRODUCT(LN($Y600:$AL600),AlturaTRI!$C$36:$P$36)+SUMPRODUCT(LN(1-$Y600:$AL600),1-AlturaTRI!$C$36:$P$36))</f>
        <v>4.1863935909743113E-7</v>
      </c>
      <c r="Q600" s="13">
        <f ca="1">EXP(SUMPRODUCT(LN($Y600:$AL600),AlturaTRI!$C$37:$P$37)+SUMPRODUCT(LN(1-$Y600:$AL600),1-AlturaTRI!$C$37:$P$37))</f>
        <v>5.1542873759191127E-8</v>
      </c>
      <c r="R600" s="13">
        <f ca="1">EXP(SUMPRODUCT(LN($Y600:$AL600),AlturaTRI!$C$38:$P$38)+SUMPRODUCT(LN(1-$Y600:$AL600),1-AlturaTRI!$C$38:$P$38))</f>
        <v>5.0498133018488995E-8</v>
      </c>
      <c r="S600" s="13">
        <f ca="1">EXP(SUMPRODUCT(LN($Y600:$AL600),AlturaTRI!$C$39:$P$39)+SUMPRODUCT(LN(1-$Y600:$AL600),1-AlturaTRI!$C$39:$P$39))</f>
        <v>3.0538553850134559E-3</v>
      </c>
      <c r="T600" s="13">
        <f ca="1">EXP(SUMPRODUCT(LN($Y600:$AL600),AlturaTRI!$C$40:$P$40)+SUMPRODUCT(LN(1-$Y600:$AL600),1-AlturaTRI!$C$40:$P$40))</f>
        <v>8.1796709628842773E-9</v>
      </c>
      <c r="U600" s="13">
        <f ca="1">EXP(SUMPRODUCT(LN($Y600:$AL600),AlturaTRI!$C$41:$P$41)+SUMPRODUCT(LN(1-$Y600:$AL600),1-AlturaTRI!$C$41:$P$41))</f>
        <v>2.2512554688361721E-6</v>
      </c>
      <c r="V600" s="13">
        <f ca="1">EXP(SUMPRODUCT(LN($Y600:$AL600),AlturaTRI!$C$42:$P$42)+SUMPRODUCT(LN(1-$Y600:$AL600),1-AlturaTRI!$C$42:$P$42))</f>
        <v>3.6763813074341495E-7</v>
      </c>
      <c r="W600" s="13">
        <f ca="1">EXP(SUMPRODUCT(LN($Y600:$AL600),AlturaTRI!$C$43:$P$43)+SUMPRODUCT(LN(1-$Y600:$AL600),1-AlturaTRI!$C$43:$P$43))</f>
        <v>9.2920683866617274E-6</v>
      </c>
      <c r="X600">
        <f t="shared" ca="1" si="86"/>
        <v>5.2739277240814754E-4</v>
      </c>
      <c r="Y600" s="9">
        <f t="shared" si="89"/>
        <v>0.6728204389815764</v>
      </c>
      <c r="Z600" s="9">
        <f t="shared" si="89"/>
        <v>0.66115661309693485</v>
      </c>
      <c r="AA600" s="9">
        <f t="shared" si="89"/>
        <v>0.70179292869097476</v>
      </c>
      <c r="AB600" s="9">
        <f t="shared" si="89"/>
        <v>0.49212653532207645</v>
      </c>
      <c r="AC600" s="9">
        <f t="shared" si="89"/>
        <v>0.5978419708585484</v>
      </c>
      <c r="AD600" s="9">
        <f t="shared" si="89"/>
        <v>0.54057969803637274</v>
      </c>
      <c r="AE600" s="9">
        <f t="shared" si="89"/>
        <v>0.9701870633690064</v>
      </c>
      <c r="AF600" s="9">
        <f t="shared" si="89"/>
        <v>0.90595032237080386</v>
      </c>
      <c r="AG600" s="9">
        <f t="shared" si="89"/>
        <v>0.99878002300859026</v>
      </c>
      <c r="AH600" s="9">
        <f t="shared" si="89"/>
        <v>0.89123666987525718</v>
      </c>
      <c r="AI600" s="9">
        <f t="shared" si="89"/>
        <v>0.86072896823626777</v>
      </c>
      <c r="AJ600" s="9">
        <f t="shared" si="89"/>
        <v>0.78953914471982511</v>
      </c>
      <c r="AK600" s="9">
        <f t="shared" si="89"/>
        <v>0.57578431276996034</v>
      </c>
      <c r="AL600" s="9">
        <f t="shared" si="89"/>
        <v>0.82702878464383378</v>
      </c>
    </row>
    <row r="601" spans="1:38">
      <c r="A601">
        <v>595</v>
      </c>
      <c r="B601">
        <f t="shared" si="87"/>
        <v>1.9399999999999604</v>
      </c>
      <c r="C601">
        <f t="shared" si="85"/>
        <v>1.8351999999999968</v>
      </c>
      <c r="D601" s="13">
        <f>EXP(SUMPRODUCT(LN($Y601:$AL601),AlturaTRI!$C$24:$P$24)+SUMPRODUCT(LN(1-$Y601:$AL601),1-AlturaTRI!$C$24:$P$24))</f>
        <v>3.2808444048386452E-10</v>
      </c>
      <c r="E601" s="13">
        <f ca="1">EXP(SUMPRODUCT(LN($Y601:$AL601),AlturaTRI!$C$25:$P$25)+SUMPRODUCT(LN(1-$Y601:$AL601),1-AlturaTRI!$C$25:$P$25))</f>
        <v>7.1535071934491184E-7</v>
      </c>
      <c r="F601" s="13">
        <f ca="1">EXP(SUMPRODUCT(LN($Y601:$AL601),AlturaTRI!$C$26:$P$26)+SUMPRODUCT(LN(1-$Y601:$AL601),1-AlturaTRI!$C$26:$P$26))</f>
        <v>3.8698335316017942E-9</v>
      </c>
      <c r="G601" s="13">
        <f ca="1">EXP(SUMPRODUCT(LN($Y601:$AL601),AlturaTRI!$C$27:$P$27)+SUMPRODUCT(LN(1-$Y601:$AL601),1-AlturaTRI!$C$27:$P$27))</f>
        <v>5.2421469370739573E-4</v>
      </c>
      <c r="H601" s="13">
        <f ca="1">EXP(SUMPRODUCT(LN($Y601:$AL601),AlturaTRI!$C$28:$P$28)+SUMPRODUCT(LN(1-$Y601:$AL601),1-AlturaTRI!$C$28:$P$28))</f>
        <v>2.347910301456239E-6</v>
      </c>
      <c r="I601" s="13">
        <f ca="1">EXP(SUMPRODUCT(LN($Y601:$AL601),AlturaTRI!$C$29:$P$29)+SUMPRODUCT(LN(1-$Y601:$AL601),1-AlturaTRI!$C$29:$P$29))</f>
        <v>8.029903279454898E-10</v>
      </c>
      <c r="J601" s="13">
        <f ca="1">EXP(SUMPRODUCT(LN($Y601:$AL601),AlturaTRI!$C$30:$P$30)+SUMPRODUCT(LN(1-$Y601:$AL601),1-AlturaTRI!$C$30:$P$30))</f>
        <v>3.2470246100819284E-7</v>
      </c>
      <c r="K601" s="13">
        <f ca="1">EXP(SUMPRODUCT(LN($Y601:$AL601),AlturaTRI!$C$31:$P$31)+SUMPRODUCT(LN(1-$Y601:$AL601),1-AlturaTRI!$C$31:$P$31))</f>
        <v>2.4454488319482298E-10</v>
      </c>
      <c r="L601" s="13">
        <f ca="1">EXP(SUMPRODUCT(LN($Y601:$AL601),AlturaTRI!$C$32:$P$32)+SUMPRODUCT(LN(1-$Y601:$AL601),1-AlturaTRI!$C$32:$P$32))</f>
        <v>5.1479991631720607E-11</v>
      </c>
      <c r="M601" s="13">
        <f ca="1">EXP(SUMPRODUCT(LN($Y601:$AL601),AlturaTRI!$C$33:$P$33)+SUMPRODUCT(LN(1-$Y601:$AL601),1-AlturaTRI!$C$33:$P$33))</f>
        <v>5.4929539375765963E-7</v>
      </c>
      <c r="N601" s="13">
        <f ca="1">EXP(SUMPRODUCT(LN($Y601:$AL601),AlturaTRI!$C$34:$P$34)+SUMPRODUCT(LN(1-$Y601:$AL601),1-AlturaTRI!$C$34:$P$34))</f>
        <v>9.7690666330486227E-9</v>
      </c>
      <c r="O601" s="13">
        <f ca="1">EXP(SUMPRODUCT(LN($Y601:$AL601),AlturaTRI!$C$35:$P$35)+SUMPRODUCT(LN(1-$Y601:$AL601),1-AlturaTRI!$C$35:$P$35))</f>
        <v>1.1098682757618441E-6</v>
      </c>
      <c r="P601" s="13">
        <f ca="1">EXP(SUMPRODUCT(LN($Y601:$AL601),AlturaTRI!$C$36:$P$36)+SUMPRODUCT(LN(1-$Y601:$AL601),1-AlturaTRI!$C$36:$P$36))</f>
        <v>3.8689944947522007E-7</v>
      </c>
      <c r="Q601" s="13">
        <f ca="1">EXP(SUMPRODUCT(LN($Y601:$AL601),AlturaTRI!$C$37:$P$37)+SUMPRODUCT(LN(1-$Y601:$AL601),1-AlturaTRI!$C$37:$P$37))</f>
        <v>4.571295554607685E-8</v>
      </c>
      <c r="R601" s="13">
        <f ca="1">EXP(SUMPRODUCT(LN($Y601:$AL601),AlturaTRI!$C$38:$P$38)+SUMPRODUCT(LN(1-$Y601:$AL601),1-AlturaTRI!$C$38:$P$38))</f>
        <v>4.5458786185622038E-8</v>
      </c>
      <c r="S601" s="13">
        <f ca="1">EXP(SUMPRODUCT(LN($Y601:$AL601),AlturaTRI!$C$39:$P$39)+SUMPRODUCT(LN(1-$Y601:$AL601),1-AlturaTRI!$C$39:$P$39))</f>
        <v>3.0925248102969282E-3</v>
      </c>
      <c r="T601" s="13">
        <f ca="1">EXP(SUMPRODUCT(LN($Y601:$AL601),AlturaTRI!$C$40:$P$40)+SUMPRODUCT(LN(1-$Y601:$AL601),1-AlturaTRI!$C$40:$P$40))</f>
        <v>7.889299392097697E-9</v>
      </c>
      <c r="U601" s="13">
        <f ca="1">EXP(SUMPRODUCT(LN($Y601:$AL601),AlturaTRI!$C$41:$P$41)+SUMPRODUCT(LN(1-$Y601:$AL601),1-AlturaTRI!$C$41:$P$41))</f>
        <v>2.1347474420774476E-6</v>
      </c>
      <c r="V601" s="13">
        <f ca="1">EXP(SUMPRODUCT(LN($Y601:$AL601),AlturaTRI!$C$42:$P$42)+SUMPRODUCT(LN(1-$Y601:$AL601),1-AlturaTRI!$C$42:$P$42))</f>
        <v>3.3734119015717427E-7</v>
      </c>
      <c r="W601" s="13">
        <f ca="1">EXP(SUMPRODUCT(LN($Y601:$AL601),AlturaTRI!$C$43:$P$43)+SUMPRODUCT(LN(1-$Y601:$AL601),1-AlturaTRI!$C$43:$P$43))</f>
        <v>8.6626507034137177E-6</v>
      </c>
      <c r="X601">
        <f t="shared" ca="1" si="86"/>
        <v>5.1728582235761303E-4</v>
      </c>
      <c r="Y601" s="9">
        <f t="shared" si="89"/>
        <v>0.67703986892412327</v>
      </c>
      <c r="Z601" s="9">
        <f t="shared" si="89"/>
        <v>0.66556562624948878</v>
      </c>
      <c r="AA601" s="9">
        <f t="shared" si="89"/>
        <v>0.70549060080734072</v>
      </c>
      <c r="AB601" s="9">
        <f t="shared" si="89"/>
        <v>0.49571093812666617</v>
      </c>
      <c r="AC601" s="9">
        <f t="shared" si="89"/>
        <v>0.60171692875063532</v>
      </c>
      <c r="AD601" s="9">
        <f t="shared" si="89"/>
        <v>0.54476450488650607</v>
      </c>
      <c r="AE601" s="9">
        <f t="shared" si="89"/>
        <v>0.97083647022847541</v>
      </c>
      <c r="AF601" s="9">
        <f t="shared" si="89"/>
        <v>0.90751796588170697</v>
      </c>
      <c r="AG601" s="9">
        <f t="shared" si="89"/>
        <v>0.99880851597369336</v>
      </c>
      <c r="AH601" s="9">
        <f t="shared" si="89"/>
        <v>0.89344372738954314</v>
      </c>
      <c r="AI601" s="9">
        <f t="shared" si="89"/>
        <v>0.86313683620765791</v>
      </c>
      <c r="AJ601" s="9">
        <f t="shared" si="89"/>
        <v>0.79380626633259099</v>
      </c>
      <c r="AK601" s="9">
        <f t="shared" si="89"/>
        <v>0.57956117051042022</v>
      </c>
      <c r="AL601" s="9">
        <f t="shared" si="89"/>
        <v>0.83043993996751564</v>
      </c>
    </row>
    <row r="602" spans="1:38">
      <c r="A602">
        <v>596</v>
      </c>
      <c r="B602">
        <f t="shared" si="87"/>
        <v>1.9499999999999604</v>
      </c>
      <c r="C602">
        <f t="shared" si="85"/>
        <v>1.8359999999999967</v>
      </c>
      <c r="D602" s="13">
        <f>EXP(SUMPRODUCT(LN($Y602:$AL602),AlturaTRI!$C$24:$P$24)+SUMPRODUCT(LN(1-$Y602:$AL602),1-AlturaTRI!$C$24:$P$24))</f>
        <v>2.8132113460856811E-10</v>
      </c>
      <c r="E602" s="13">
        <f ca="1">EXP(SUMPRODUCT(LN($Y602:$AL602),AlturaTRI!$C$25:$P$25)+SUMPRODUCT(LN(1-$Y602:$AL602),1-AlturaTRI!$C$25:$P$25))</f>
        <v>6.5950817322699911E-7</v>
      </c>
      <c r="F602" s="13">
        <f ca="1">EXP(SUMPRODUCT(LN($Y602:$AL602),AlturaTRI!$C$26:$P$26)+SUMPRODUCT(LN(1-$Y602:$AL602),1-AlturaTRI!$C$26:$P$26))</f>
        <v>3.5710889661826058E-9</v>
      </c>
      <c r="G602" s="13">
        <f ca="1">EXP(SUMPRODUCT(LN($Y602:$AL602),AlturaTRI!$C$27:$P$27)+SUMPRODUCT(LN(1-$Y602:$AL602),1-AlturaTRI!$C$27:$P$27))</f>
        <v>5.1526619297977941E-4</v>
      </c>
      <c r="H602" s="13">
        <f ca="1">EXP(SUMPRODUCT(LN($Y602:$AL602),AlturaTRI!$C$28:$P$28)+SUMPRODUCT(LN(1-$Y602:$AL602),1-AlturaTRI!$C$28:$P$28))</f>
        <v>2.2832287031552531E-6</v>
      </c>
      <c r="I602" s="13">
        <f ca="1">EXP(SUMPRODUCT(LN($Y602:$AL602),AlturaTRI!$C$29:$P$29)+SUMPRODUCT(LN(1-$Y602:$AL602),1-AlturaTRI!$C$29:$P$29))</f>
        <v>7.3786503766998875E-10</v>
      </c>
      <c r="J602" s="13">
        <f ca="1">EXP(SUMPRODUCT(LN($Y602:$AL602),AlturaTRI!$C$30:$P$30)+SUMPRODUCT(LN(1-$Y602:$AL602),1-AlturaTRI!$C$30:$P$30))</f>
        <v>3.0436472609775416E-7</v>
      </c>
      <c r="K602" s="13">
        <f ca="1">EXP(SUMPRODUCT(LN($Y602:$AL602),AlturaTRI!$C$31:$P$31)+SUMPRODUCT(LN(1-$Y602:$AL602),1-AlturaTRI!$C$31:$P$31))</f>
        <v>2.1674300477958869E-10</v>
      </c>
      <c r="L602" s="13">
        <f ca="1">EXP(SUMPRODUCT(LN($Y602:$AL602),AlturaTRI!$C$32:$P$32)+SUMPRODUCT(LN(1-$Y602:$AL602),1-AlturaTRI!$C$32:$P$32))</f>
        <v>4.5245563616337712E-11</v>
      </c>
      <c r="M602" s="13">
        <f ca="1">EXP(SUMPRODUCT(LN($Y602:$AL602),AlturaTRI!$C$33:$P$33)+SUMPRODUCT(LN(1-$Y602:$AL602),1-AlturaTRI!$C$33:$P$33))</f>
        <v>4.9820304605654558E-7</v>
      </c>
      <c r="N602" s="13">
        <f ca="1">EXP(SUMPRODUCT(LN($Y602:$AL602),AlturaTRI!$C$34:$P$34)+SUMPRODUCT(LN(1-$Y602:$AL602),1-AlturaTRI!$C$34:$P$34))</f>
        <v>8.4137575019895321E-9</v>
      </c>
      <c r="O602" s="13">
        <f ca="1">EXP(SUMPRODUCT(LN($Y602:$AL602),AlturaTRI!$C$35:$P$35)+SUMPRODUCT(LN(1-$Y602:$AL602),1-AlturaTRI!$C$35:$P$35))</f>
        <v>1.0299467884748204E-6</v>
      </c>
      <c r="P602" s="13">
        <f ca="1">EXP(SUMPRODUCT(LN($Y602:$AL602),AlturaTRI!$C$36:$P$36)+SUMPRODUCT(LN(1-$Y602:$AL602),1-AlturaTRI!$C$36:$P$36))</f>
        <v>3.5727668008270473E-7</v>
      </c>
      <c r="Q602" s="13">
        <f ca="1">EXP(SUMPRODUCT(LN($Y602:$AL602),AlturaTRI!$C$37:$P$37)+SUMPRODUCT(LN(1-$Y602:$AL602),1-AlturaTRI!$C$37:$P$37))</f>
        <v>4.0509648717180226E-8</v>
      </c>
      <c r="R602" s="13">
        <f ca="1">EXP(SUMPRODUCT(LN($Y602:$AL602),AlturaTRI!$C$38:$P$38)+SUMPRODUCT(LN(1-$Y602:$AL602),1-AlturaTRI!$C$38:$P$38))</f>
        <v>4.0889222446304387E-8</v>
      </c>
      <c r="S602" s="13">
        <f ca="1">EXP(SUMPRODUCT(LN($Y602:$AL602),AlturaTRI!$C$39:$P$39)+SUMPRODUCT(LN(1-$Y602:$AL602),1-AlturaTRI!$C$39:$P$39))</f>
        <v>3.1291502821650303E-3</v>
      </c>
      <c r="T602" s="13">
        <f ca="1">EXP(SUMPRODUCT(LN($Y602:$AL602),AlturaTRI!$C$40:$P$40)+SUMPRODUCT(LN(1-$Y602:$AL602),1-AlturaTRI!$C$40:$P$40))</f>
        <v>7.6030797245790756E-9</v>
      </c>
      <c r="U602" s="13">
        <f ca="1">EXP(SUMPRODUCT(LN($Y602:$AL602),AlturaTRI!$C$41:$P$41)+SUMPRODUCT(LN(1-$Y602:$AL602),1-AlturaTRI!$C$41:$P$41))</f>
        <v>2.022631312765628E-6</v>
      </c>
      <c r="V602" s="13">
        <f ca="1">EXP(SUMPRODUCT(LN($Y602:$AL602),AlturaTRI!$C$42:$P$42)+SUMPRODUCT(LN(1-$Y602:$AL602),1-AlturaTRI!$C$42:$P$42))</f>
        <v>3.0929058489426005E-7</v>
      </c>
      <c r="W602" s="13">
        <f ca="1">EXP(SUMPRODUCT(LN($Y602:$AL602),AlturaTRI!$C$43:$P$43)+SUMPRODUCT(LN(1-$Y602:$AL602),1-AlturaTRI!$C$43:$P$43))</f>
        <v>8.0693343789831782E-6</v>
      </c>
      <c r="X602">
        <f t="shared" ca="1" si="86"/>
        <v>5.0732182708186082E-4</v>
      </c>
      <c r="Y602" s="9">
        <f t="shared" si="89"/>
        <v>0.68123066446110758</v>
      </c>
      <c r="Z602" s="9">
        <f t="shared" si="89"/>
        <v>0.66994590898584794</v>
      </c>
      <c r="AA602" s="9">
        <f t="shared" si="89"/>
        <v>0.70916142421171913</v>
      </c>
      <c r="AB602" s="9">
        <f t="shared" si="89"/>
        <v>0.49929578186292739</v>
      </c>
      <c r="AC602" s="9">
        <f t="shared" si="89"/>
        <v>0.60557918245382891</v>
      </c>
      <c r="AD602" s="9">
        <f t="shared" si="89"/>
        <v>0.54894299905221078</v>
      </c>
      <c r="AE602" s="9">
        <f t="shared" si="89"/>
        <v>0.97147214719137609</v>
      </c>
      <c r="AF602" s="9">
        <f t="shared" si="89"/>
        <v>0.90906210239557295</v>
      </c>
      <c r="AG602" s="9">
        <f t="shared" si="89"/>
        <v>0.99883634425151213</v>
      </c>
      <c r="AH602" s="9">
        <f t="shared" si="89"/>
        <v>0.89561124436750539</v>
      </c>
      <c r="AI602" s="9">
        <f t="shared" si="89"/>
        <v>0.8655095790908055</v>
      </c>
      <c r="AJ602" s="9">
        <f t="shared" si="89"/>
        <v>0.79800900534607966</v>
      </c>
      <c r="AK602" s="9">
        <f t="shared" si="89"/>
        <v>0.58332873600916268</v>
      </c>
      <c r="AL602" s="9">
        <f t="shared" si="89"/>
        <v>0.83379734315437082</v>
      </c>
    </row>
    <row r="603" spans="1:38">
      <c r="A603">
        <v>597</v>
      </c>
      <c r="B603">
        <f t="shared" si="87"/>
        <v>1.9599999999999604</v>
      </c>
      <c r="C603">
        <f t="shared" si="85"/>
        <v>1.8367999999999967</v>
      </c>
      <c r="D603" s="13">
        <f>EXP(SUMPRODUCT(LN($Y603:$AL603),AlturaTRI!$C$24:$P$24)+SUMPRODUCT(LN(1-$Y603:$AL603),1-AlturaTRI!$C$24:$P$24))</f>
        <v>2.4102983292919726E-10</v>
      </c>
      <c r="E603" s="13">
        <f ca="1">EXP(SUMPRODUCT(LN($Y603:$AL603),AlturaTRI!$C$25:$P$25)+SUMPRODUCT(LN(1-$Y603:$AL603),1-AlturaTRI!$C$25:$P$25))</f>
        <v>6.0753745751961208E-7</v>
      </c>
      <c r="F603" s="13">
        <f ca="1">EXP(SUMPRODUCT(LN($Y603:$AL603),AlturaTRI!$C$26:$P$26)+SUMPRODUCT(LN(1-$Y603:$AL603),1-AlturaTRI!$C$26:$P$26))</f>
        <v>3.2927652494443502E-9</v>
      </c>
      <c r="G603" s="13">
        <f ca="1">EXP(SUMPRODUCT(LN($Y603:$AL603),AlturaTRI!$C$27:$P$27)+SUMPRODUCT(LN(1-$Y603:$AL603),1-AlturaTRI!$C$27:$P$27))</f>
        <v>5.0606443985014911E-4</v>
      </c>
      <c r="H603" s="13">
        <f ca="1">EXP(SUMPRODUCT(LN($Y603:$AL603),AlturaTRI!$C$28:$P$28)+SUMPRODUCT(LN(1-$Y603:$AL603),1-AlturaTRI!$C$28:$P$28))</f>
        <v>2.2185490909769382E-6</v>
      </c>
      <c r="I603" s="13">
        <f ca="1">EXP(SUMPRODUCT(LN($Y603:$AL603),AlturaTRI!$C$29:$P$29)+SUMPRODUCT(LN(1-$Y603:$AL603),1-AlturaTRI!$C$29:$P$29))</f>
        <v>6.7747810554489981E-10</v>
      </c>
      <c r="J603" s="13">
        <f ca="1">EXP(SUMPRODUCT(LN($Y603:$AL603),AlturaTRI!$C$30:$P$30)+SUMPRODUCT(LN(1-$Y603:$AL603),1-AlturaTRI!$C$30:$P$30))</f>
        <v>2.8507213697198949E-7</v>
      </c>
      <c r="K603" s="13">
        <f ca="1">EXP(SUMPRODUCT(LN($Y603:$AL603),AlturaTRI!$C$31:$P$31)+SUMPRODUCT(LN(1-$Y603:$AL603),1-AlturaTRI!$C$31:$P$31))</f>
        <v>1.9194787694150329E-10</v>
      </c>
      <c r="L603" s="13">
        <f ca="1">EXP(SUMPRODUCT(LN($Y603:$AL603),AlturaTRI!$C$32:$P$32)+SUMPRODUCT(LN(1-$Y603:$AL603),1-AlturaTRI!$C$32:$P$32))</f>
        <v>3.9734271121474004E-11</v>
      </c>
      <c r="M603" s="13">
        <f ca="1">EXP(SUMPRODUCT(LN($Y603:$AL603),AlturaTRI!$C$33:$P$33)+SUMPRODUCT(LN(1-$Y603:$AL603),1-AlturaTRI!$C$33:$P$33))</f>
        <v>4.5150078869924019E-7</v>
      </c>
      <c r="N603" s="13">
        <f ca="1">EXP(SUMPRODUCT(LN($Y603:$AL603),AlturaTRI!$C$34:$P$34)+SUMPRODUCT(LN(1-$Y603:$AL603),1-AlturaTRI!$C$34:$P$34))</f>
        <v>7.2406678087753681E-9</v>
      </c>
      <c r="O603" s="13">
        <f ca="1">EXP(SUMPRODUCT(LN($Y603:$AL603),AlturaTRI!$C$35:$P$35)+SUMPRODUCT(LN(1-$Y603:$AL603),1-AlturaTRI!$C$35:$P$35))</f>
        <v>9.5501424837567794E-7</v>
      </c>
      <c r="P603" s="13">
        <f ca="1">EXP(SUMPRODUCT(LN($Y603:$AL603),AlturaTRI!$C$36:$P$36)+SUMPRODUCT(LN(1-$Y603:$AL603),1-AlturaTRI!$C$36:$P$36))</f>
        <v>3.2965748572121545E-7</v>
      </c>
      <c r="Q603" s="13">
        <f ca="1">EXP(SUMPRODUCT(LN($Y603:$AL603),AlturaTRI!$C$37:$P$37)+SUMPRODUCT(LN(1-$Y603:$AL603),1-AlturaTRI!$C$37:$P$37))</f>
        <v>3.5869833972231927E-8</v>
      </c>
      <c r="R603" s="13">
        <f ca="1">EXP(SUMPRODUCT(LN($Y603:$AL603),AlturaTRI!$C$38:$P$38)+SUMPRODUCT(LN(1-$Y603:$AL603),1-AlturaTRI!$C$38:$P$38))</f>
        <v>3.6749512491640738E-8</v>
      </c>
      <c r="S603" s="13">
        <f ca="1">EXP(SUMPRODUCT(LN($Y603:$AL603),AlturaTRI!$C$39:$P$39)+SUMPRODUCT(LN(1-$Y603:$AL603),1-AlturaTRI!$C$39:$P$39))</f>
        <v>3.1636713638304921E-3</v>
      </c>
      <c r="T603" s="13">
        <f ca="1">EXP(SUMPRODUCT(LN($Y603:$AL603),AlturaTRI!$C$40:$P$40)+SUMPRODUCT(LN(1-$Y603:$AL603),1-AlturaTRI!$C$40:$P$40))</f>
        <v>7.3213701599126938E-9</v>
      </c>
      <c r="U603" s="13">
        <f ca="1">EXP(SUMPRODUCT(LN($Y603:$AL603),AlturaTRI!$C$41:$P$41)+SUMPRODUCT(LN(1-$Y603:$AL603),1-AlturaTRI!$C$41:$P$41))</f>
        <v>1.9148672183043812E-6</v>
      </c>
      <c r="V603" s="13">
        <f ca="1">EXP(SUMPRODUCT(LN($Y603:$AL603),AlturaTRI!$C$42:$P$42)+SUMPRODUCT(LN(1-$Y603:$AL603),1-AlturaTRI!$C$42:$P$42))</f>
        <v>2.8334512198724479E-7</v>
      </c>
      <c r="W603" s="13">
        <f ca="1">EXP(SUMPRODUCT(LN($Y603:$AL603),AlturaTRI!$C$43:$P$43)+SUMPRODUCT(LN(1-$Y603:$AL603),1-AlturaTRI!$C$43:$P$43))</f>
        <v>7.5106294323233376E-6</v>
      </c>
      <c r="X603">
        <f t="shared" ca="1" si="86"/>
        <v>4.9750000648379614E-4</v>
      </c>
      <c r="Y603" s="9">
        <f t="shared" si="89"/>
        <v>0.68539234903418522</v>
      </c>
      <c r="Z603" s="9">
        <f t="shared" si="89"/>
        <v>0.67429689589461184</v>
      </c>
      <c r="AA603" s="9">
        <f t="shared" si="89"/>
        <v>0.71280511947638625</v>
      </c>
      <c r="AB603" s="9">
        <f t="shared" si="89"/>
        <v>0.50288069800064195</v>
      </c>
      <c r="AC603" s="9">
        <f t="shared" si="89"/>
        <v>0.60942829363304607</v>
      </c>
      <c r="AD603" s="9">
        <f t="shared" si="89"/>
        <v>0.55311460217936792</v>
      </c>
      <c r="AE603" s="9">
        <f t="shared" si="89"/>
        <v>0.97209436658529536</v>
      </c>
      <c r="AF603" s="9">
        <f t="shared" si="89"/>
        <v>0.91058299732751391</v>
      </c>
      <c r="AG603" s="9">
        <f t="shared" si="89"/>
        <v>0.99886352331215544</v>
      </c>
      <c r="AH603" s="9">
        <f t="shared" si="89"/>
        <v>0.8977397171945628</v>
      </c>
      <c r="AI603" s="9">
        <f t="shared" si="89"/>
        <v>0.86784748477778084</v>
      </c>
      <c r="AJ603" s="9">
        <f t="shared" si="89"/>
        <v>0.80214743304641334</v>
      </c>
      <c r="AK603" s="9">
        <f t="shared" si="89"/>
        <v>0.58708659374826644</v>
      </c>
      <c r="AL603" s="9">
        <f t="shared" si="89"/>
        <v>0.83710130795765847</v>
      </c>
    </row>
    <row r="604" spans="1:38">
      <c r="A604">
        <v>598</v>
      </c>
      <c r="B604">
        <f t="shared" si="87"/>
        <v>1.9699999999999604</v>
      </c>
      <c r="C604">
        <f t="shared" si="85"/>
        <v>1.8375999999999968</v>
      </c>
      <c r="D604" s="13">
        <f>EXP(SUMPRODUCT(LN($Y604:$AL604),AlturaTRI!$C$24:$P$24)+SUMPRODUCT(LN(1-$Y604:$AL604),1-AlturaTRI!$C$24:$P$24))</f>
        <v>2.0634510398604857E-10</v>
      </c>
      <c r="E604" s="13">
        <f ca="1">EXP(SUMPRODUCT(LN($Y604:$AL604),AlturaTRI!$C$25:$P$25)+SUMPRODUCT(LN(1-$Y604:$AL604),1-AlturaTRI!$C$25:$P$25))</f>
        <v>5.5921764495457345E-7</v>
      </c>
      <c r="F604" s="13">
        <f ca="1">EXP(SUMPRODUCT(LN($Y604:$AL604),AlturaTRI!$C$26:$P$26)+SUMPRODUCT(LN(1-$Y604:$AL604),1-AlturaTRI!$C$26:$P$26))</f>
        <v>3.0337221268101727E-9</v>
      </c>
      <c r="G604" s="13">
        <f ca="1">EXP(SUMPRODUCT(LN($Y604:$AL604),AlturaTRI!$C$27:$P$27)+SUMPRODUCT(LN(1-$Y604:$AL604),1-AlturaTRI!$C$27:$P$27))</f>
        <v>4.9663225595099358E-4</v>
      </c>
      <c r="H604" s="13">
        <f ca="1">EXP(SUMPRODUCT(LN($Y604:$AL604),AlturaTRI!$C$28:$P$28)+SUMPRODUCT(LN(1-$Y604:$AL604),1-AlturaTRI!$C$28:$P$28))</f>
        <v>2.1539895903153052E-6</v>
      </c>
      <c r="I604" s="13">
        <f ca="1">EXP(SUMPRODUCT(LN($Y604:$AL604),AlturaTRI!$C$29:$P$29)+SUMPRODUCT(LN(1-$Y604:$AL604),1-AlturaTRI!$C$29:$P$29))</f>
        <v>6.2153920189650311E-10</v>
      </c>
      <c r="J604" s="13">
        <f ca="1">EXP(SUMPRODUCT(LN($Y604:$AL604),AlturaTRI!$C$30:$P$30)+SUMPRODUCT(LN(1-$Y604:$AL604),1-AlturaTRI!$C$30:$P$30))</f>
        <v>2.6679037231161468E-7</v>
      </c>
      <c r="K604" s="13">
        <f ca="1">EXP(SUMPRODUCT(LN($Y604:$AL604),AlturaTRI!$C$31:$P$31)+SUMPRODUCT(LN(1-$Y604:$AL604),1-AlturaTRI!$C$31:$P$31))</f>
        <v>1.6985426859128263E-10</v>
      </c>
      <c r="L604" s="13">
        <f ca="1">EXP(SUMPRODUCT(LN($Y604:$AL604),AlturaTRI!$C$32:$P$32)+SUMPRODUCT(LN(1-$Y604:$AL604),1-AlturaTRI!$C$32:$P$32))</f>
        <v>3.4866586289473456E-11</v>
      </c>
      <c r="M604" s="13">
        <f ca="1">EXP(SUMPRODUCT(LN($Y604:$AL604),AlturaTRI!$C$33:$P$33)+SUMPRODUCT(LN(1-$Y604:$AL604),1-AlturaTRI!$C$33:$P$33))</f>
        <v>4.0885148322138783E-7</v>
      </c>
      <c r="N604" s="13">
        <f ca="1">EXP(SUMPRODUCT(LN($Y604:$AL604),AlturaTRI!$C$34:$P$34)+SUMPRODUCT(LN(1-$Y604:$AL604),1-AlturaTRI!$C$34:$P$34))</f>
        <v>6.2261873542522187E-9</v>
      </c>
      <c r="O604" s="13">
        <f ca="1">EXP(SUMPRODUCT(LN($Y604:$AL604),AlturaTRI!$C$35:$P$35)+SUMPRODUCT(LN(1-$Y604:$AL604),1-AlturaTRI!$C$35:$P$35))</f>
        <v>8.8483001046057639E-7</v>
      </c>
      <c r="P604" s="13">
        <f ca="1">EXP(SUMPRODUCT(LN($Y604:$AL604),AlturaTRI!$C$36:$P$36)+SUMPRODUCT(LN(1-$Y604:$AL604),1-AlturaTRI!$C$36:$P$36))</f>
        <v>3.0393180082853726E-7</v>
      </c>
      <c r="Q604" s="13">
        <f ca="1">EXP(SUMPRODUCT(LN($Y604:$AL604),AlturaTRI!$C$37:$P$37)+SUMPRODUCT(LN(1-$Y604:$AL604),1-AlturaTRI!$C$37:$P$37))</f>
        <v>3.1736219071858802E-8</v>
      </c>
      <c r="R604" s="13">
        <f ca="1">EXP(SUMPRODUCT(LN($Y604:$AL604),AlturaTRI!$C$38:$P$38)+SUMPRODUCT(LN(1-$Y604:$AL604),1-AlturaTRI!$C$38:$P$38))</f>
        <v>3.3002682549746656E-8</v>
      </c>
      <c r="S604" s="13">
        <f ca="1">EXP(SUMPRODUCT(LN($Y604:$AL604),AlturaTRI!$C$39:$P$39)+SUMPRODUCT(LN(1-$Y604:$AL604),1-AlturaTRI!$C$39:$P$39))</f>
        <v>3.1960328552914094E-3</v>
      </c>
      <c r="T604" s="13">
        <f ca="1">EXP(SUMPRODUCT(LN($Y604:$AL604),AlturaTRI!$C$40:$P$40)+SUMPRODUCT(LN(1-$Y604:$AL604),1-AlturaTRI!$C$40:$P$40))</f>
        <v>7.0444990478295446E-9</v>
      </c>
      <c r="U604" s="13">
        <f ca="1">EXP(SUMPRODUCT(LN($Y604:$AL604),AlturaTRI!$C$41:$P$41)+SUMPRODUCT(LN(1-$Y604:$AL604),1-AlturaTRI!$C$41:$P$41))</f>
        <v>1.8114048730671726E-6</v>
      </c>
      <c r="V604" s="13">
        <f ca="1">EXP(SUMPRODUCT(LN($Y604:$AL604),AlturaTRI!$C$42:$P$42)+SUMPRODUCT(LN(1-$Y604:$AL604),1-AlturaTRI!$C$42:$P$42))</f>
        <v>2.5936998106163283E-7</v>
      </c>
      <c r="W604" s="13">
        <f ca="1">EXP(SUMPRODUCT(LN($Y604:$AL604),AlturaTRI!$C$43:$P$43)+SUMPRODUCT(LN(1-$Y604:$AL604),1-AlturaTRI!$C$43:$P$43))</f>
        <v>6.9850559144876904E-6</v>
      </c>
      <c r="X604">
        <f t="shared" ca="1" si="86"/>
        <v>4.8781955329371012E-4</v>
      </c>
      <c r="Y604" s="9">
        <f t="shared" si="89"/>
        <v>0.68952446337323769</v>
      </c>
      <c r="Z604" s="9">
        <f t="shared" si="89"/>
        <v>0.67861804044363894</v>
      </c>
      <c r="AA604" s="9">
        <f t="shared" si="89"/>
        <v>0.71642141975422058</v>
      </c>
      <c r="AB604" s="9">
        <f t="shared" si="89"/>
        <v>0.50646531797981975</v>
      </c>
      <c r="AC604" s="9">
        <f t="shared" si="89"/>
        <v>0.61326383034389076</v>
      </c>
      <c r="AD604" s="9">
        <f t="shared" si="89"/>
        <v>0.55727873977564002</v>
      </c>
      <c r="AE604" s="9">
        <f t="shared" si="89"/>
        <v>0.97270339611285828</v>
      </c>
      <c r="AF604" s="9">
        <f t="shared" si="89"/>
        <v>0.91208091602957997</v>
      </c>
      <c r="AG604" s="9">
        <f t="shared" si="89"/>
        <v>0.99889006826732951</v>
      </c>
      <c r="AH604" s="9">
        <f t="shared" si="89"/>
        <v>0.89982964477097227</v>
      </c>
      <c r="AI604" s="9">
        <f t="shared" si="89"/>
        <v>0.8701508468216983</v>
      </c>
      <c r="AJ604" s="9">
        <f t="shared" si="89"/>
        <v>0.80622166094193215</v>
      </c>
      <c r="AK604" s="9">
        <f t="shared" si="89"/>
        <v>0.59083433266861785</v>
      </c>
      <c r="AL604" s="9">
        <f t="shared" si="89"/>
        <v>0.84035216859651518</v>
      </c>
    </row>
    <row r="605" spans="1:38">
      <c r="A605">
        <v>599</v>
      </c>
      <c r="B605">
        <f t="shared" si="87"/>
        <v>1.9799999999999605</v>
      </c>
      <c r="C605">
        <f t="shared" si="85"/>
        <v>1.8383999999999967</v>
      </c>
      <c r="D605" s="13">
        <f>EXP(SUMPRODUCT(LN($Y605:$AL605),AlturaTRI!$C$24:$P$24)+SUMPRODUCT(LN(1-$Y605:$AL605),1-AlturaTRI!$C$24:$P$24))</f>
        <v>1.7651259038148249E-10</v>
      </c>
      <c r="E605" s="13">
        <f ca="1">EXP(SUMPRODUCT(LN($Y605:$AL605),AlturaTRI!$C$25:$P$25)+SUMPRODUCT(LN(1-$Y605:$AL605),1-AlturaTRI!$C$25:$P$25))</f>
        <v>5.1433588249150445E-7</v>
      </c>
      <c r="F605" s="13">
        <f ca="1">EXP(SUMPRODUCT(LN($Y605:$AL605),AlturaTRI!$C$26:$P$26)+SUMPRODUCT(LN(1-$Y605:$AL605),1-AlturaTRI!$C$26:$P$26))</f>
        <v>2.7928587994652685E-9</v>
      </c>
      <c r="G605" s="13">
        <f ca="1">EXP(SUMPRODUCT(LN($Y605:$AL605),AlturaTRI!$C$27:$P$27)+SUMPRODUCT(LN(1-$Y605:$AL605),1-AlturaTRI!$C$27:$P$27))</f>
        <v>4.8699239135075161E-4</v>
      </c>
      <c r="H605" s="13">
        <f ca="1">EXP(SUMPRODUCT(LN($Y605:$AL605),AlturaTRI!$C$28:$P$28)+SUMPRODUCT(LN(1-$Y605:$AL605),1-AlturaTRI!$C$28:$P$28))</f>
        <v>2.0896632642526621E-6</v>
      </c>
      <c r="I605" s="13">
        <f ca="1">EXP(SUMPRODUCT(LN($Y605:$AL605),AlturaTRI!$C$29:$P$29)+SUMPRODUCT(LN(1-$Y605:$AL605),1-AlturaTRI!$C$29:$P$29))</f>
        <v>5.6977047127859511E-10</v>
      </c>
      <c r="J605" s="13">
        <f ca="1">EXP(SUMPRODUCT(LN($Y605:$AL605),AlturaTRI!$C$30:$P$30)+SUMPRODUCT(LN(1-$Y605:$AL605),1-AlturaTRI!$C$30:$P$30))</f>
        <v>2.4948456705559758E-7</v>
      </c>
      <c r="K605" s="13">
        <f ca="1">EXP(SUMPRODUCT(LN($Y605:$AL605),AlturaTRI!$C$31:$P$31)+SUMPRODUCT(LN(1-$Y605:$AL605),1-AlturaTRI!$C$31:$P$31))</f>
        <v>1.5018541845419718E-10</v>
      </c>
      <c r="L605" s="13">
        <f ca="1">EXP(SUMPRODUCT(LN($Y605:$AL605),AlturaTRI!$C$32:$P$32)+SUMPRODUCT(LN(1-$Y605:$AL605),1-AlturaTRI!$C$32:$P$32))</f>
        <v>3.057114868155314E-11</v>
      </c>
      <c r="M605" s="13">
        <f ca="1">EXP(SUMPRODUCT(LN($Y605:$AL605),AlturaTRI!$C$33:$P$33)+SUMPRODUCT(LN(1-$Y605:$AL605),1-AlturaTRI!$C$33:$P$33))</f>
        <v>3.6993957448274327E-7</v>
      </c>
      <c r="N605" s="13">
        <f ca="1">EXP(SUMPRODUCT(LN($Y605:$AL605),AlturaTRI!$C$34:$P$34)+SUMPRODUCT(LN(1-$Y605:$AL605),1-AlturaTRI!$C$34:$P$34))</f>
        <v>5.3496318726366139E-9</v>
      </c>
      <c r="O605" s="13">
        <f ca="1">EXP(SUMPRODUCT(LN($Y605:$AL605),AlturaTRI!$C$35:$P$35)+SUMPRODUCT(LN(1-$Y605:$AL605),1-AlturaTRI!$C$35:$P$35))</f>
        <v>8.191585860272024E-7</v>
      </c>
      <c r="P605" s="13">
        <f ca="1">EXP(SUMPRODUCT(LN($Y605:$AL605),AlturaTRI!$C$36:$P$36)+SUMPRODUCT(LN(1-$Y605:$AL605),1-AlturaTRI!$C$36:$P$36))</f>
        <v>2.7999320732958337E-7</v>
      </c>
      <c r="Q605" s="13">
        <f ca="1">EXP(SUMPRODUCT(LN($Y605:$AL605),AlturaTRI!$C$37:$P$37)+SUMPRODUCT(LN(1-$Y605:$AL605),1-AlturaTRI!$C$37:$P$37))</f>
        <v>2.8056865807541288E-8</v>
      </c>
      <c r="R605" s="13">
        <f ca="1">EXP(SUMPRODUCT(LN($Y605:$AL605),AlturaTRI!$C$38:$P$38)+SUMPRODUCT(LN(1-$Y605:$AL605),1-AlturaTRI!$C$38:$P$38))</f>
        <v>2.9614544179551067E-8</v>
      </c>
      <c r="S605" s="13">
        <f ca="1">EXP(SUMPRODUCT(LN($Y605:$AL605),AlturaTRI!$C$39:$P$39)+SUMPRODUCT(LN(1-$Y605:$AL605),1-AlturaTRI!$C$39:$P$39))</f>
        <v>3.2261849262861914E-3</v>
      </c>
      <c r="T605" s="13">
        <f ca="1">EXP(SUMPRODUCT(LN($Y605:$AL605),AlturaTRI!$C$40:$P$40)+SUMPRODUCT(LN(1-$Y605:$AL605),1-AlturaTRI!$C$40:$P$40))</f>
        <v>6.7727651346931618E-9</v>
      </c>
      <c r="U605" s="13">
        <f ca="1">EXP(SUMPRODUCT(LN($Y605:$AL605),AlturaTRI!$C$41:$P$41)+SUMPRODUCT(LN(1-$Y605:$AL605),1-AlturaTRI!$C$41:$P$41))</f>
        <v>1.7121844558773196E-6</v>
      </c>
      <c r="V605" s="13">
        <f ca="1">EXP(SUMPRODUCT(LN($Y605:$AL605),AlturaTRI!$C$42:$P$42)+SUMPRODUCT(LN(1-$Y605:$AL605),1-AlturaTRI!$C$42:$P$42))</f>
        <v>2.3723667639114659E-7</v>
      </c>
      <c r="W605" s="13">
        <f ca="1">EXP(SUMPRODUCT(LN($Y605:$AL605),AlturaTRI!$C$43:$P$43)+SUMPRODUCT(LN(1-$Y605:$AL605),1-AlturaTRI!$C$43:$P$43))</f>
        <v>6.4911491737460056E-6</v>
      </c>
      <c r="X605">
        <f t="shared" ca="1" si="86"/>
        <v>4.7827963391507453E-4</v>
      </c>
      <c r="Y605" s="9">
        <f t="shared" si="89"/>
        <v>0.69362656556894953</v>
      </c>
      <c r="Z605" s="9">
        <f t="shared" si="89"/>
        <v>0.6829088151232523</v>
      </c>
      <c r="AA605" s="9">
        <f t="shared" si="89"/>
        <v>0.72001007074357304</v>
      </c>
      <c r="AB605" s="9">
        <f t="shared" si="89"/>
        <v>0.51004927336224837</v>
      </c>
      <c r="AC605" s="9">
        <f t="shared" si="89"/>
        <v>0.61708536720757257</v>
      </c>
      <c r="AD605" s="9">
        <f t="shared" si="89"/>
        <v>0.56143484152157996</v>
      </c>
      <c r="AE605" s="9">
        <f t="shared" si="89"/>
        <v>0.97329949889586542</v>
      </c>
      <c r="AF605" s="9">
        <f t="shared" si="89"/>
        <v>0.91355612367336736</v>
      </c>
      <c r="AG605" s="9">
        <f t="shared" si="89"/>
        <v>0.99891599387856544</v>
      </c>
      <c r="AH605" s="9">
        <f t="shared" si="89"/>
        <v>0.9018815280674487</v>
      </c>
      <c r="AI605" s="9">
        <f t="shared" si="89"/>
        <v>0.87241996409807332</v>
      </c>
      <c r="AJ605" s="9">
        <f t="shared" si="89"/>
        <v>0.81023183941304999</v>
      </c>
      <c r="AK605" s="9">
        <f t="shared" si="89"/>
        <v>0.59457154634008003</v>
      </c>
      <c r="AL605" s="9">
        <f t="shared" si="89"/>
        <v>0.84355027881222033</v>
      </c>
    </row>
    <row r="606" spans="1:38">
      <c r="A606">
        <v>600</v>
      </c>
      <c r="B606">
        <f t="shared" si="87"/>
        <v>1.9899999999999605</v>
      </c>
      <c r="C606">
        <f t="shared" si="85"/>
        <v>1.8391999999999968</v>
      </c>
      <c r="D606" s="13">
        <f>EXP(SUMPRODUCT(LN($Y606:$AL606),AlturaTRI!$C$24:$P$24)+SUMPRODUCT(LN(1-$Y606:$AL606),1-AlturaTRI!$C$24:$P$24))</f>
        <v>1.5087545192375203E-10</v>
      </c>
      <c r="E606" s="13">
        <f ca="1">EXP(SUMPRODUCT(LN($Y606:$AL606),AlturaTRI!$C$25:$P$25)+SUMPRODUCT(LN(1-$Y606:$AL606),1-AlturaTRI!$C$25:$P$25))</f>
        <v>4.7268754298804081E-7</v>
      </c>
      <c r="F606" s="13">
        <f ca="1">EXP(SUMPRODUCT(LN($Y606:$AL606),AlturaTRI!$C$26:$P$26)+SUMPRODUCT(LN(1-$Y606:$AL606),1-AlturaTRI!$C$26:$P$26))</f>
        <v>2.5691149439811116E-9</v>
      </c>
      <c r="G606" s="13">
        <f ca="1">EXP(SUMPRODUCT(LN($Y606:$AL606),AlturaTRI!$C$27:$P$27)+SUMPRODUCT(LN(1-$Y606:$AL606),1-AlturaTRI!$C$27:$P$27))</f>
        <v>4.7716744327813308E-4</v>
      </c>
      <c r="H606" s="13">
        <f ca="1">EXP(SUMPRODUCT(LN($Y606:$AL606),AlturaTRI!$C$28:$P$28)+SUMPRODUCT(LN(1-$Y606:$AL606),1-AlturaTRI!$C$28:$P$28))</f>
        <v>2.0256779079487975E-6</v>
      </c>
      <c r="I606" s="13">
        <f ca="1">EXP(SUMPRODUCT(LN($Y606:$AL606),AlturaTRI!$C$29:$P$29)+SUMPRODUCT(LN(1-$Y606:$AL606),1-AlturaTRI!$C$29:$P$29))</f>
        <v>5.2190652416648839E-10</v>
      </c>
      <c r="J606" s="13">
        <f ca="1">EXP(SUMPRODUCT(LN($Y606:$AL606),AlturaTRI!$C$30:$P$30)+SUMPRODUCT(LN(1-$Y606:$AL606),1-AlturaTRI!$C$30:$P$30))</f>
        <v>2.3311949520183324E-7</v>
      </c>
      <c r="K606" s="13">
        <f ca="1">EXP(SUMPRODUCT(LN($Y606:$AL606),AlturaTRI!$C$31:$P$31)+SUMPRODUCT(LN(1-$Y606:$AL606),1-AlturaTRI!$C$31:$P$31))</f>
        <v>1.3269068868915795E-10</v>
      </c>
      <c r="L606" s="13">
        <f ca="1">EXP(SUMPRODUCT(LN($Y606:$AL606),AlturaTRI!$C$32:$P$32)+SUMPRODUCT(LN(1-$Y606:$AL606),1-AlturaTRI!$C$32:$P$32))</f>
        <v>2.6784001563352755E-11</v>
      </c>
      <c r="M606" s="13">
        <f ca="1">EXP(SUMPRODUCT(LN($Y606:$AL606),AlturaTRI!$C$33:$P$33)+SUMPRODUCT(LN(1-$Y606:$AL606),1-AlturaTRI!$C$33:$P$33))</f>
        <v>3.3447016436305358E-7</v>
      </c>
      <c r="N606" s="13">
        <f ca="1">EXP(SUMPRODUCT(LN($Y606:$AL606),AlturaTRI!$C$34:$P$34)+SUMPRODUCT(LN(1-$Y606:$AL606),1-AlturaTRI!$C$34:$P$34))</f>
        <v>4.5928999623158894E-9</v>
      </c>
      <c r="O606" s="13">
        <f ca="1">EXP(SUMPRODUCT(LN($Y606:$AL606),AlturaTRI!$C$35:$P$35)+SUMPRODUCT(LN(1-$Y606:$AL606),1-AlturaTRI!$C$35:$P$35))</f>
        <v>7.5777017371622192E-7</v>
      </c>
      <c r="P606" s="13">
        <f ca="1">EXP(SUMPRODUCT(LN($Y606:$AL606),AlturaTRI!$C$36:$P$36)+SUMPRODUCT(LN(1-$Y606:$AL606),1-AlturaTRI!$C$36:$P$36))</f>
        <v>2.5773904997792508E-7</v>
      </c>
      <c r="Q606" s="13">
        <f ca="1">EXP(SUMPRODUCT(LN($Y606:$AL606),AlturaTRI!$C$37:$P$37)+SUMPRODUCT(LN(1-$Y606:$AL606),1-AlturaTRI!$C$37:$P$37))</f>
        <v>2.4784747594303153E-8</v>
      </c>
      <c r="R606" s="13">
        <f ca="1">EXP(SUMPRODUCT(LN($Y606:$AL606),AlturaTRI!$C$38:$P$38)+SUMPRODUCT(LN(1-$Y606:$AL606),1-AlturaTRI!$C$38:$P$38))</f>
        <v>2.6553528463158406E-8</v>
      </c>
      <c r="S606" s="13">
        <f ca="1">EXP(SUMPRODUCT(LN($Y606:$AL606),AlturaTRI!$C$39:$P$39)+SUMPRODUCT(LN(1-$Y606:$AL606),1-AlturaTRI!$C$39:$P$39))</f>
        <v>3.2540832248079145E-3</v>
      </c>
      <c r="T606" s="13">
        <f ca="1">EXP(SUMPRODUCT(LN($Y606:$AL606),AlturaTRI!$C$40:$P$40)+SUMPRODUCT(LN(1-$Y606:$AL606),1-AlturaTRI!$C$40:$P$40))</f>
        <v>6.5064379435316961E-9</v>
      </c>
      <c r="U606" s="13">
        <f ca="1">EXP(SUMPRODUCT(LN($Y606:$AL606),AlturaTRI!$C$41:$P$41)+SUMPRODUCT(LN(1-$Y606:$AL606),1-AlturaTRI!$C$41:$P$41))</f>
        <v>1.6171374847427098E-6</v>
      </c>
      <c r="V606" s="13">
        <f ca="1">EXP(SUMPRODUCT(LN($Y606:$AL606),AlturaTRI!$C$42:$P$42)+SUMPRODUCT(LN(1-$Y606:$AL606),1-AlturaTRI!$C$42:$P$42))</f>
        <v>2.1682298930610476E-7</v>
      </c>
      <c r="W606" s="13">
        <f ca="1">EXP(SUMPRODUCT(LN($Y606:$AL606),AlturaTRI!$C$43:$P$43)+SUMPRODUCT(LN(1-$Y606:$AL606),1-AlturaTRI!$C$43:$P$43))</f>
        <v>6.0274646018528344E-6</v>
      </c>
      <c r="X606">
        <f t="shared" ca="1" si="86"/>
        <v>4.6887938926695749E-4</v>
      </c>
      <c r="Y606" s="9">
        <f t="shared" si="89"/>
        <v>0.69769823112597351</v>
      </c>
      <c r="Z606" s="9">
        <f t="shared" si="89"/>
        <v>0.68716871156593351</v>
      </c>
      <c r="AA606" s="9">
        <f t="shared" si="89"/>
        <v>0.72357083064283723</v>
      </c>
      <c r="AB606" s="9">
        <f t="shared" si="89"/>
        <v>0.51363219598293886</v>
      </c>
      <c r="AC606" s="9">
        <f t="shared" si="89"/>
        <v>0.62089248557926946</v>
      </c>
      <c r="AD606" s="9">
        <f t="shared" si="89"/>
        <v>0.56558234157681408</v>
      </c>
      <c r="AE606" s="9">
        <f t="shared" si="89"/>
        <v>0.97388293352069943</v>
      </c>
      <c r="AF606" s="9">
        <f t="shared" si="89"/>
        <v>0.91500888513669143</v>
      </c>
      <c r="AG606" s="9">
        <f t="shared" si="89"/>
        <v>0.99894131456525881</v>
      </c>
      <c r="AH606" s="9">
        <f t="shared" si="89"/>
        <v>0.90389586969661073</v>
      </c>
      <c r="AI606" s="9">
        <f t="shared" si="89"/>
        <v>0.87465514047281201</v>
      </c>
      <c r="AJ606" s="9">
        <f t="shared" si="89"/>
        <v>0.81417815634638402</v>
      </c>
      <c r="AK606" s="9">
        <f t="shared" si="89"/>
        <v>0.59829783312724227</v>
      </c>
      <c r="AL606" s="9">
        <f t="shared" si="89"/>
        <v>0.846696010933078</v>
      </c>
    </row>
    <row r="607" spans="1:38">
      <c r="A607">
        <v>601</v>
      </c>
      <c r="B607">
        <f t="shared" si="87"/>
        <v>1.9999999999999605</v>
      </c>
      <c r="C607">
        <f t="shared" si="85"/>
        <v>1.8399999999999967</v>
      </c>
      <c r="D607" s="13">
        <f>EXP(SUMPRODUCT(LN($Y607:$AL607),AlturaTRI!$C$24:$P$24)+SUMPRODUCT(LN(1-$Y607:$AL607),1-AlturaTRI!$C$24:$P$24))</f>
        <v>1.288623607205582E-10</v>
      </c>
      <c r="E607" s="13">
        <f ca="1">EXP(SUMPRODUCT(LN($Y607:$AL607),AlturaTRI!$C$25:$P$25)+SUMPRODUCT(LN(1-$Y607:$AL607),1-AlturaTRI!$C$25:$P$25))</f>
        <v>4.3407631978917448E-7</v>
      </c>
      <c r="F607" s="13">
        <f ca="1">EXP(SUMPRODUCT(LN($Y607:$AL607),AlturaTRI!$C$26:$P$26)+SUMPRODUCT(LN(1-$Y607:$AL607),1-AlturaTRI!$C$26:$P$26))</f>
        <v>2.361471426594191E-9</v>
      </c>
      <c r="G607" s="13">
        <f ca="1">EXP(SUMPRODUCT(LN($Y607:$AL607),AlturaTRI!$C$27:$P$27)+SUMPRODUCT(LN(1-$Y607:$AL607),1-AlturaTRI!$C$27:$P$27))</f>
        <v>4.6717977878677717E-4</v>
      </c>
      <c r="H607" s="13">
        <f ca="1">EXP(SUMPRODUCT(LN($Y607:$AL607),AlturaTRI!$C$28:$P$28)+SUMPRODUCT(LN(1-$Y607:$AL607),1-AlturaTRI!$C$28:$P$28))</f>
        <v>1.9621358785390185E-6</v>
      </c>
      <c r="I607" s="13">
        <f ca="1">EXP(SUMPRODUCT(LN($Y607:$AL607),AlturaTRI!$C$29:$P$29)+SUMPRODUCT(LN(1-$Y607:$AL607),1-AlturaTRI!$C$29:$P$29))</f>
        <v>4.7769436416136018E-10</v>
      </c>
      <c r="J607" s="13">
        <f ca="1">EXP(SUMPRODUCT(LN($Y607:$AL607),AlturaTRI!$C$30:$P$30)+SUMPRODUCT(LN(1-$Y607:$AL607),1-AlturaTRI!$C$30:$P$30))</f>
        <v>2.1765974000947874E-7</v>
      </c>
      <c r="K607" s="13">
        <f ca="1">EXP(SUMPRODUCT(LN($Y607:$AL607),AlturaTRI!$C$31:$P$31)+SUMPRODUCT(LN(1-$Y607:$AL607),1-AlturaTRI!$C$31:$P$31))</f>
        <v>1.1714337468412463E-10</v>
      </c>
      <c r="L607" s="13">
        <f ca="1">EXP(SUMPRODUCT(LN($Y607:$AL607),AlturaTRI!$C$32:$P$32)+SUMPRODUCT(LN(1-$Y607:$AL607),1-AlturaTRI!$C$32:$P$32))</f>
        <v>2.3447890094416166E-11</v>
      </c>
      <c r="M607" s="13">
        <f ca="1">EXP(SUMPRODUCT(LN($Y607:$AL607),AlturaTRI!$C$33:$P$33)+SUMPRODUCT(LN(1-$Y607:$AL607),1-AlturaTRI!$C$33:$P$33))</f>
        <v>3.0216807524751776E-7</v>
      </c>
      <c r="N607" s="13">
        <f ca="1">EXP(SUMPRODUCT(LN($Y607:$AL607),AlturaTRI!$C$34:$P$34)+SUMPRODUCT(LN(1-$Y607:$AL607),1-AlturaTRI!$C$34:$P$34))</f>
        <v>3.9401674447756791E-9</v>
      </c>
      <c r="O607" s="13">
        <f ca="1">EXP(SUMPRODUCT(LN($Y607:$AL607),AlturaTRI!$C$35:$P$35)+SUMPRODUCT(LN(1-$Y607:$AL607),1-AlturaTRI!$C$35:$P$35))</f>
        <v>7.004411145236732E-7</v>
      </c>
      <c r="P607" s="13">
        <f ca="1">EXP(SUMPRODUCT(LN($Y607:$AL607),AlturaTRI!$C$36:$P$36)+SUMPRODUCT(LN(1-$Y607:$AL607),1-AlturaTRI!$C$36:$P$36))</f>
        <v>2.3707052149334971E-7</v>
      </c>
      <c r="Q607" s="13">
        <f ca="1">EXP(SUMPRODUCT(LN($Y607:$AL607),AlturaTRI!$C$37:$P$37)+SUMPRODUCT(LN(1-$Y607:$AL607),1-AlturaTRI!$C$37:$P$37))</f>
        <v>2.1877336640128443E-8</v>
      </c>
      <c r="R607" s="13">
        <f ca="1">EXP(SUMPRODUCT(LN($Y607:$AL607),AlturaTRI!$C$38:$P$38)+SUMPRODUCT(LN(1-$Y607:$AL607),1-AlturaTRI!$C$38:$P$38))</f>
        <v>2.3790525156252702E-8</v>
      </c>
      <c r="S607" s="13">
        <f ca="1">EXP(SUMPRODUCT(LN($Y607:$AL607),AlturaTRI!$C$39:$P$39)+SUMPRODUCT(LN(1-$Y607:$AL607),1-AlturaTRI!$C$39:$P$39))</f>
        <v>3.2796889611078415E-3</v>
      </c>
      <c r="T607" s="13">
        <f ca="1">EXP(SUMPRODUCT(LN($Y607:$AL607),AlturaTRI!$C$40:$P$40)+SUMPRODUCT(LN(1-$Y607:$AL607),1-AlturaTRI!$C$40:$P$40))</f>
        <v>6.2457582773248073E-9</v>
      </c>
      <c r="U607" s="13">
        <f ca="1">EXP(SUMPRODUCT(LN($Y607:$AL607),AlturaTRI!$C$41:$P$41)+SUMPRODUCT(LN(1-$Y607:$AL607),1-AlturaTRI!$C$41:$P$41))</f>
        <v>1.5261876743032722E-6</v>
      </c>
      <c r="V607" s="13">
        <f ca="1">EXP(SUMPRODUCT(LN($Y607:$AL607),AlturaTRI!$C$42:$P$42)+SUMPRODUCT(LN(1-$Y607:$AL607),1-AlturaTRI!$C$42:$P$42))</f>
        <v>1.9801287433068511E-7</v>
      </c>
      <c r="W607" s="13">
        <f ca="1">EXP(SUMPRODUCT(LN($Y607:$AL607),AlturaTRI!$C$43:$P$43)+SUMPRODUCT(LN(1-$Y607:$AL607),1-AlturaTRI!$C$43:$P$43))</f>
        <v>5.5925818762261641E-6</v>
      </c>
      <c r="X607">
        <f t="shared" ca="1" si="86"/>
        <v>4.5961793562262186E-4</v>
      </c>
      <c r="Y607" s="9">
        <f t="shared" ref="Y607:AL616" si="90">1/(1+EXP(-1.7*Y$2*($B607-Y$3)))</f>
        <v>0.70173905299699224</v>
      </c>
      <c r="Z607" s="9">
        <f t="shared" si="90"/>
        <v>0.69139724064277597</v>
      </c>
      <c r="AA607" s="9">
        <f t="shared" si="90"/>
        <v>0.7271034700949901</v>
      </c>
      <c r="AB607" s="9">
        <f t="shared" si="90"/>
        <v>0.51721371810132999</v>
      </c>
      <c r="AC607" s="9">
        <f t="shared" si="90"/>
        <v>0.62468477370982023</v>
      </c>
      <c r="AD607" s="9">
        <f t="shared" si="90"/>
        <v>0.56972067888095901</v>
      </c>
      <c r="AE607" s="9">
        <f t="shared" si="90"/>
        <v>0.97445395408489699</v>
      </c>
      <c r="AF607" s="9">
        <f t="shared" si="90"/>
        <v>0.91643946489427419</v>
      </c>
      <c r="AG607" s="9">
        <f t="shared" si="90"/>
        <v>0.99896604441253245</v>
      </c>
      <c r="AH607" s="9">
        <f t="shared" si="90"/>
        <v>0.90587317350014107</v>
      </c>
      <c r="AI607" s="9">
        <f t="shared" si="90"/>
        <v>0.87685668447698761</v>
      </c>
      <c r="AJ607" s="9">
        <f t="shared" si="90"/>
        <v>0.81806083575699695</v>
      </c>
      <c r="AK607" s="9">
        <f t="shared" si="90"/>
        <v>0.60201279635061378</v>
      </c>
      <c r="AL607" s="9">
        <f t="shared" si="90"/>
        <v>0.8497897549493082</v>
      </c>
    </row>
    <row r="608" spans="1:38">
      <c r="A608">
        <v>602</v>
      </c>
      <c r="B608">
        <f t="shared" si="87"/>
        <v>2.0099999999999603</v>
      </c>
      <c r="C608">
        <f t="shared" si="85"/>
        <v>1.8407999999999967</v>
      </c>
      <c r="D608" s="13">
        <f>EXP(SUMPRODUCT(LN($Y608:$AL608),AlturaTRI!$C$24:$P$24)+SUMPRODUCT(LN(1-$Y608:$AL608),1-AlturaTRI!$C$24:$P$24))</f>
        <v>1.0997688530696036E-10</v>
      </c>
      <c r="E608" s="13">
        <f ca="1">EXP(SUMPRODUCT(LN($Y608:$AL608),AlturaTRI!$C$25:$P$25)+SUMPRODUCT(LN(1-$Y608:$AL608),1-AlturaTRI!$C$25:$P$25))</f>
        <v>3.9831426910035281E-7</v>
      </c>
      <c r="F608" s="13">
        <f ca="1">EXP(SUMPRODUCT(LN($Y608:$AL608),AlturaTRI!$C$26:$P$26)+SUMPRODUCT(LN(1-$Y608:$AL608),1-AlturaTRI!$C$26:$P$26))</f>
        <v>2.1689507366291377E-9</v>
      </c>
      <c r="G608" s="13">
        <f ca="1">EXP(SUMPRODUCT(LN($Y608:$AL608),AlturaTRI!$C$27:$P$27)+SUMPRODUCT(LN(1-$Y608:$AL608),1-AlturaTRI!$C$27:$P$27))</f>
        <v>4.5705146163034993E-4</v>
      </c>
      <c r="H608" s="13">
        <f ca="1">EXP(SUMPRODUCT(LN($Y608:$AL608),AlturaTRI!$C$28:$P$28)+SUMPRODUCT(LN(1-$Y608:$AL608),1-AlturaTRI!$C$28:$P$28))</f>
        <v>1.8991339596822012E-6</v>
      </c>
      <c r="I608" s="13">
        <f ca="1">EXP(SUMPRODUCT(LN($Y608:$AL608),AlturaTRI!$C$29:$P$29)+SUMPRODUCT(LN(1-$Y608:$AL608),1-AlturaTRI!$C$29:$P$29))</f>
        <v>4.3689325752162019E-10</v>
      </c>
      <c r="J608" s="13">
        <f ca="1">EXP(SUMPRODUCT(LN($Y608:$AL608),AlturaTRI!$C$30:$P$30)+SUMPRODUCT(LN(1-$Y608:$AL608),1-AlturaTRI!$C$30:$P$30))</f>
        <v>2.0306985157145305E-7</v>
      </c>
      <c r="K608" s="13">
        <f ca="1">EXP(SUMPRODUCT(LN($Y608:$AL608),AlturaTRI!$C$31:$P$31)+SUMPRODUCT(LN(1-$Y608:$AL608),1-AlturaTRI!$C$31:$P$31))</f>
        <v>1.0333866512310832E-10</v>
      </c>
      <c r="L608" s="13">
        <f ca="1">EXP(SUMPRODUCT(LN($Y608:$AL608),AlturaTRI!$C$32:$P$32)+SUMPRODUCT(LN(1-$Y608:$AL608),1-AlturaTRI!$C$32:$P$32))</f>
        <v>2.051161759231561E-11</v>
      </c>
      <c r="M608" s="13">
        <f ca="1">EXP(SUMPRODUCT(LN($Y608:$AL608),AlturaTRI!$C$33:$P$33)+SUMPRODUCT(LN(1-$Y608:$AL608),1-AlturaTRI!$C$33:$P$33))</f>
        <v>2.7277691040540426E-7</v>
      </c>
      <c r="N608" s="13">
        <f ca="1">EXP(SUMPRODUCT(LN($Y608:$AL608),AlturaTRI!$C$34:$P$34)+SUMPRODUCT(LN(1-$Y608:$AL608),1-AlturaTRI!$C$34:$P$34))</f>
        <v>3.3776154598011026E-9</v>
      </c>
      <c r="O608" s="13">
        <f ca="1">EXP(SUMPRODUCT(LN($Y608:$AL608),AlturaTRI!$C$35:$P$35)+SUMPRODUCT(LN(1-$Y608:$AL608),1-AlturaTRI!$C$35:$P$35))</f>
        <v>6.4695427477858691E-7</v>
      </c>
      <c r="P608" s="13">
        <f ca="1">EXP(SUMPRODUCT(LN($Y608:$AL608),AlturaTRI!$C$36:$P$36)+SUMPRODUCT(LN(1-$Y608:$AL608),1-AlturaTRI!$C$36:$P$36))</f>
        <v>2.1789271980709216E-7</v>
      </c>
      <c r="Q608" s="13">
        <f ca="1">EXP(SUMPRODUCT(LN($Y608:$AL608),AlturaTRI!$C$37:$P$37)+SUMPRODUCT(LN(1-$Y608:$AL608),1-AlturaTRI!$C$37:$P$37))</f>
        <v>1.9296219557414112E-8</v>
      </c>
      <c r="R608" s="13">
        <f ca="1">EXP(SUMPRODUCT(LN($Y608:$AL608),AlturaTRI!$C$38:$P$38)+SUMPRODUCT(LN(1-$Y608:$AL608),1-AlturaTRI!$C$38:$P$38))</f>
        <v>2.1298727252937852E-8</v>
      </c>
      <c r="S608" s="13">
        <f ca="1">EXP(SUMPRODUCT(LN($Y608:$AL608),AlturaTRI!$C$39:$P$39)+SUMPRODUCT(LN(1-$Y608:$AL608),1-AlturaTRI!$C$39:$P$39))</f>
        <v>3.3029689672709433E-3</v>
      </c>
      <c r="T608" s="13">
        <f ca="1">EXP(SUMPRODUCT(LN($Y608:$AL608),AlturaTRI!$C$40:$P$40)+SUMPRODUCT(LN(1-$Y608:$AL608),1-AlturaTRI!$C$40:$P$40))</f>
        <v>5.9909388351186527E-9</v>
      </c>
      <c r="U608" s="13">
        <f ca="1">EXP(SUMPRODUCT(LN($Y608:$AL608),AlturaTRI!$C$41:$P$41)+SUMPRODUCT(LN(1-$Y608:$AL608),1-AlturaTRI!$C$41:$P$41))</f>
        <v>1.4392517719279563E-6</v>
      </c>
      <c r="V608" s="13">
        <f ca="1">EXP(SUMPRODUCT(LN($Y608:$AL608),AlturaTRI!$C$42:$P$42)+SUMPRODUCT(LN(1-$Y608:$AL608),1-AlturaTRI!$C$42:$P$42))</f>
        <v>1.8069634228303875E-7</v>
      </c>
      <c r="W608" s="13">
        <f ca="1">EXP(SUMPRODUCT(LN($Y608:$AL608),AlturaTRI!$C$43:$P$43)+SUMPRODUCT(LN(1-$Y608:$AL608),1-AlturaTRI!$C$43:$P$43))</f>
        <v>5.1851087152760989E-6</v>
      </c>
      <c r="X608">
        <f t="shared" ca="1" si="86"/>
        <v>4.5049436544388459E-4</v>
      </c>
      <c r="Y608" s="9">
        <f t="shared" si="90"/>
        <v>0.70574864159802042</v>
      </c>
      <c r="Z608" s="9">
        <f t="shared" si="90"/>
        <v>0.69559393253700996</v>
      </c>
      <c r="AA608" s="9">
        <f t="shared" si="90"/>
        <v>0.7306077721223887</v>
      </c>
      <c r="AB608" s="9">
        <f t="shared" si="90"/>
        <v>0.52079347255212427</v>
      </c>
      <c r="AC608" s="9">
        <f t="shared" si="90"/>
        <v>0.62846182690064101</v>
      </c>
      <c r="AD608" s="9">
        <f t="shared" si="90"/>
        <v>0.57384929744894131</v>
      </c>
      <c r="AE608" s="9">
        <f t="shared" si="90"/>
        <v>0.97501281024478359</v>
      </c>
      <c r="AF608" s="9">
        <f t="shared" si="90"/>
        <v>0.91784812691238615</v>
      </c>
      <c r="AG608" s="9">
        <f t="shared" si="90"/>
        <v>0.99899019717891779</v>
      </c>
      <c r="AH608" s="9">
        <f t="shared" si="90"/>
        <v>0.90781394415153016</v>
      </c>
      <c r="AI608" s="9">
        <f t="shared" si="90"/>
        <v>0.87902490898854602</v>
      </c>
      <c r="AJ608" s="9">
        <f t="shared" si="90"/>
        <v>0.82188013640243074</v>
      </c>
      <c r="AK608" s="9">
        <f t="shared" si="90"/>
        <v>0.60571604444314164</v>
      </c>
      <c r="AL608" s="9">
        <f t="shared" si="90"/>
        <v>0.85283191759924593</v>
      </c>
    </row>
    <row r="609" spans="1:38">
      <c r="A609">
        <v>603</v>
      </c>
      <c r="B609">
        <f t="shared" si="87"/>
        <v>2.01999999999996</v>
      </c>
      <c r="C609">
        <f t="shared" si="85"/>
        <v>1.8415999999999968</v>
      </c>
      <c r="D609" s="13">
        <f>EXP(SUMPRODUCT(LN($Y609:$AL609),AlturaTRI!$C$24:$P$24)+SUMPRODUCT(LN(1-$Y609:$AL609),1-AlturaTRI!$C$24:$P$24))</f>
        <v>9.3788115917794847E-11</v>
      </c>
      <c r="E609" s="13">
        <f ca="1">EXP(SUMPRODUCT(LN($Y609:$AL609),AlturaTRI!$C$25:$P$25)+SUMPRODUCT(LN(1-$Y609:$AL609),1-AlturaTRI!$C$25:$P$25))</f>
        <v>3.6522180492320425E-7</v>
      </c>
      <c r="F609" s="13">
        <f ca="1">EXP(SUMPRODUCT(LN($Y609:$AL609),AlturaTRI!$C$26:$P$26)+SUMPRODUCT(LN(1-$Y609:$AL609),1-AlturaTRI!$C$26:$P$26))</f>
        <v>1.9906171632409003E-9</v>
      </c>
      <c r="G609" s="13">
        <f ca="1">EXP(SUMPRODUCT(LN($Y609:$AL609),AlturaTRI!$C$27:$P$27)+SUMPRODUCT(LN(1-$Y609:$AL609),1-AlturaTRI!$C$27:$P$27))</f>
        <v>4.4680418357611695E-4</v>
      </c>
      <c r="H609" s="13">
        <f ca="1">EXP(SUMPRODUCT(LN($Y609:$AL609),AlturaTRI!$C$28:$P$28)+SUMPRODUCT(LN(1-$Y609:$AL609),1-AlturaTRI!$C$28:$P$28))</f>
        <v>1.8367632596785623E-6</v>
      </c>
      <c r="I609" s="13">
        <f ca="1">EXP(SUMPRODUCT(LN($Y609:$AL609),AlturaTRI!$C$29:$P$29)+SUMPRODUCT(LN(1-$Y609:$AL609),1-AlturaTRI!$C$29:$P$29))</f>
        <v>3.9927455157586221E-10</v>
      </c>
      <c r="J609" s="13">
        <f ca="1">EXP(SUMPRODUCT(LN($Y609:$AL609),AlturaTRI!$C$30:$P$30)+SUMPRODUCT(LN(1-$Y609:$AL609),1-AlturaTRI!$C$30:$P$30))</f>
        <v>1.8931449181974782E-7</v>
      </c>
      <c r="K609" s="13">
        <f ca="1">EXP(SUMPRODUCT(LN($Y609:$AL609),AlturaTRI!$C$31:$P$31)+SUMPRODUCT(LN(1-$Y609:$AL609),1-AlturaTRI!$C$31:$P$31))</f>
        <v>9.1091746050534097E-11</v>
      </c>
      <c r="L609" s="13">
        <f ca="1">EXP(SUMPRODUCT(LN($Y609:$AL609),AlturaTRI!$C$32:$P$32)+SUMPRODUCT(LN(1-$Y609:$AL609),1-AlturaTRI!$C$32:$P$32))</f>
        <v>1.7929456126797481E-11</v>
      </c>
      <c r="M609" s="13">
        <f ca="1">EXP(SUMPRODUCT(LN($Y609:$AL609),AlturaTRI!$C$33:$P$33)+SUMPRODUCT(LN(1-$Y609:$AL609),1-AlturaTRI!$C$33:$P$33))</f>
        <v>2.4605811759707921E-7</v>
      </c>
      <c r="N609" s="13">
        <f ca="1">EXP(SUMPRODUCT(LN($Y609:$AL609),AlturaTRI!$C$34:$P$34)+SUMPRODUCT(LN(1-$Y609:$AL609),1-AlturaTRI!$C$34:$P$34))</f>
        <v>2.8931889154817105E-9</v>
      </c>
      <c r="O609" s="13">
        <f ca="1">EXP(SUMPRODUCT(LN($Y609:$AL609),AlturaTRI!$C$35:$P$35)+SUMPRODUCT(LN(1-$Y609:$AL609),1-AlturaTRI!$C$35:$P$35))</f>
        <v>5.9709936124894158E-7</v>
      </c>
      <c r="P609" s="13">
        <f ca="1">EXP(SUMPRODUCT(LN($Y609:$AL609),AlturaTRI!$C$36:$P$36)+SUMPRODUCT(LN(1-$Y609:$AL609),1-AlturaTRI!$C$36:$P$36))</f>
        <v>2.0011467971166664E-7</v>
      </c>
      <c r="Q609" s="13">
        <f ca="1">EXP(SUMPRODUCT(LN($Y609:$AL609),AlturaTRI!$C$37:$P$37)+SUMPRODUCT(LN(1-$Y609:$AL609),1-AlturaTRI!$C$37:$P$37))</f>
        <v>1.700674021457093E-8</v>
      </c>
      <c r="R609" s="13">
        <f ca="1">EXP(SUMPRODUCT(LN($Y609:$AL609),AlturaTRI!$C$38:$P$38)+SUMPRODUCT(LN(1-$Y609:$AL609),1-AlturaTRI!$C$38:$P$38))</f>
        <v>1.9053481326598361E-8</v>
      </c>
      <c r="S609" s="13">
        <f ca="1">EXP(SUMPRODUCT(LN($Y609:$AL609),AlturaTRI!$C$39:$P$39)+SUMPRODUCT(LN(1-$Y609:$AL609),1-AlturaTRI!$C$39:$P$39))</f>
        <v>3.3238957325937542E-3</v>
      </c>
      <c r="T609" s="13">
        <f ca="1">EXP(SUMPRODUCT(LN($Y609:$AL609),AlturaTRI!$C$40:$P$40)+SUMPRODUCT(LN(1-$Y609:$AL609),1-AlturaTRI!$C$40:$P$40))</f>
        <v>5.7421649303153835E-9</v>
      </c>
      <c r="U609" s="13">
        <f ca="1">EXP(SUMPRODUCT(LN($Y609:$AL609),AlturaTRI!$C$41:$P$41)+SUMPRODUCT(LN(1-$Y609:$AL609),1-AlturaTRI!$C$41:$P$41))</f>
        <v>1.3562403688719132E-6</v>
      </c>
      <c r="V609" s="13">
        <f ca="1">EXP(SUMPRODUCT(LN($Y609:$AL609),AlturaTRI!$C$42:$P$42)+SUMPRODUCT(LN(1-$Y609:$AL609),1-AlturaTRI!$C$42:$P$42))</f>
        <v>1.647693234101695E-7</v>
      </c>
      <c r="W609" s="13">
        <f ca="1">EXP(SUMPRODUCT(LN($Y609:$AL609),AlturaTRI!$C$43:$P$43)+SUMPRODUCT(LN(1-$Y609:$AL609),1-AlturaTRI!$C$43:$P$43))</f>
        <v>4.8036841662237901E-6</v>
      </c>
      <c r="X609">
        <f t="shared" ca="1" si="86"/>
        <v>4.4150774821082235E-4</v>
      </c>
      <c r="Y609" s="9">
        <f t="shared" si="90"/>
        <v>0.70972662480531756</v>
      </c>
      <c r="Z609" s="9">
        <f t="shared" si="90"/>
        <v>0.69975833679495358</v>
      </c>
      <c r="AA609" s="9">
        <f t="shared" si="90"/>
        <v>0.73408353205210941</v>
      </c>
      <c r="AB609" s="9">
        <f t="shared" si="90"/>
        <v>0.524371092895621</v>
      </c>
      <c r="AC609" s="9">
        <f t="shared" si="90"/>
        <v>0.63222324765177185</v>
      </c>
      <c r="AD609" s="9">
        <f t="shared" si="90"/>
        <v>0.57796764666040124</v>
      </c>
      <c r="AE609" s="9">
        <f t="shared" si="90"/>
        <v>0.97555974726407413</v>
      </c>
      <c r="AF609" s="9">
        <f t="shared" si="90"/>
        <v>0.91923513454739025</v>
      </c>
      <c r="AG609" s="9">
        <f t="shared" si="90"/>
        <v>0.99901378630386428</v>
      </c>
      <c r="AH609" s="9">
        <f t="shared" si="90"/>
        <v>0.9097186867742445</v>
      </c>
      <c r="AI609" s="9">
        <f t="shared" si="90"/>
        <v>0.88116013092105638</v>
      </c>
      <c r="AJ609" s="9">
        <f t="shared" si="90"/>
        <v>0.82563635039206362</v>
      </c>
      <c r="AK609" s="9">
        <f t="shared" si="90"/>
        <v>0.60940719110193353</v>
      </c>
      <c r="AL609" s="9">
        <f t="shared" si="90"/>
        <v>0.85582292146805183</v>
      </c>
    </row>
    <row r="610" spans="1:38">
      <c r="A610">
        <v>604</v>
      </c>
      <c r="B610">
        <f t="shared" si="87"/>
        <v>2.0299999999999598</v>
      </c>
      <c r="C610">
        <f t="shared" si="85"/>
        <v>1.8423999999999967</v>
      </c>
      <c r="D610" s="13">
        <f>EXP(SUMPRODUCT(LN($Y610:$AL610),AlturaTRI!$C$24:$P$24)+SUMPRODUCT(LN(1-$Y610:$AL610),1-AlturaTRI!$C$24:$P$24))</f>
        <v>7.9922396946492828E-11</v>
      </c>
      <c r="E610" s="13">
        <f ca="1">EXP(SUMPRODUCT(LN($Y610:$AL610),AlturaTRI!$C$25:$P$25)+SUMPRODUCT(LN(1-$Y610:$AL610),1-AlturaTRI!$C$25:$P$25))</f>
        <v>3.3462765121355027E-7</v>
      </c>
      <c r="F610" s="13">
        <f ca="1">EXP(SUMPRODUCT(LN($Y610:$AL610),AlturaTRI!$C$26:$P$26)+SUMPRODUCT(LN(1-$Y610:$AL610),1-AlturaTRI!$C$26:$P$26))</f>
        <v>1.8255767392072652E-9</v>
      </c>
      <c r="G610" s="13">
        <f ca="1">EXP(SUMPRODUCT(LN($Y610:$AL610),AlturaTRI!$C$27:$P$27)+SUMPRODUCT(LN(1-$Y610:$AL610),1-AlturaTRI!$C$27:$P$27))</f>
        <v>4.3645920034342142E-4</v>
      </c>
      <c r="H610" s="13">
        <f ca="1">EXP(SUMPRODUCT(LN($Y610:$AL610),AlturaTRI!$C$28:$P$28)+SUMPRODUCT(LN(1-$Y610:$AL610),1-AlturaTRI!$C$28:$P$28))</f>
        <v>1.7751091419160216E-6</v>
      </c>
      <c r="I610" s="13">
        <f ca="1">EXP(SUMPRODUCT(LN($Y610:$AL610),AlturaTRI!$C$29:$P$29)+SUMPRODUCT(LN(1-$Y610:$AL610),1-AlturaTRI!$C$29:$P$29))</f>
        <v>3.6462144829065026E-10</v>
      </c>
      <c r="J610" s="13">
        <f ca="1">EXP(SUMPRODUCT(LN($Y610:$AL610),AlturaTRI!$C$30:$P$30)+SUMPRODUCT(LN(1-$Y610:$AL610),1-AlturaTRI!$C$30:$P$30))</f>
        <v>1.7635856711597413E-7</v>
      </c>
      <c r="K610" s="13">
        <f ca="1">EXP(SUMPRODUCT(LN($Y610:$AL610),AlturaTRI!$C$31:$P$31)+SUMPRODUCT(LN(1-$Y610:$AL610),1-AlturaTRI!$C$31:$P$31))</f>
        <v>8.0236042395492075E-11</v>
      </c>
      <c r="L610" s="13">
        <f ca="1">EXP(SUMPRODUCT(LN($Y610:$AL610),AlturaTRI!$C$32:$P$32)+SUMPRODUCT(LN(1-$Y610:$AL610),1-AlturaTRI!$C$32:$P$32))</f>
        <v>1.566060780539997E-11</v>
      </c>
      <c r="M610" s="13">
        <f ca="1">EXP(SUMPRODUCT(LN($Y610:$AL610),AlturaTRI!$C$33:$P$33)+SUMPRODUCT(LN(1-$Y610:$AL610),1-AlturaTRI!$C$33:$P$33))</f>
        <v>2.2179006150814884E-7</v>
      </c>
      <c r="N610" s="13">
        <f ca="1">EXP(SUMPRODUCT(LN($Y610:$AL610),AlturaTRI!$C$34:$P$34)+SUMPRODUCT(LN(1-$Y610:$AL610),1-AlturaTRI!$C$34:$P$34))</f>
        <v>2.4763822032026911E-9</v>
      </c>
      <c r="O610" s="13">
        <f ca="1">EXP(SUMPRODUCT(LN($Y610:$AL610),AlturaTRI!$C$35:$P$35)+SUMPRODUCT(LN(1-$Y610:$AL610),1-AlturaTRI!$C$35:$P$35))</f>
        <v>5.506731726548946E-7</v>
      </c>
      <c r="P610" s="13">
        <f ca="1">EXP(SUMPRODUCT(LN($Y610:$AL610),AlturaTRI!$C$36:$P$36)+SUMPRODUCT(LN(1-$Y610:$AL610),1-AlturaTRI!$C$36:$P$36))</f>
        <v>1.836493811788012E-7</v>
      </c>
      <c r="Q610" s="13">
        <f ca="1">EXP(SUMPRODUCT(LN($Y610:$AL610),AlturaTRI!$C$37:$P$37)+SUMPRODUCT(LN(1-$Y610:$AL610),1-AlturaTRI!$C$37:$P$37))</f>
        <v>1.4977668578021755E-8</v>
      </c>
      <c r="R610" s="13">
        <f ca="1">EXP(SUMPRODUCT(LN($Y610:$AL610),AlturaTRI!$C$38:$P$38)+SUMPRODUCT(LN(1-$Y610:$AL610),1-AlturaTRI!$C$38:$P$38))</f>
        <v>1.7032143921801888E-8</v>
      </c>
      <c r="S610" s="13">
        <f ca="1">EXP(SUMPRODUCT(LN($Y610:$AL610),AlturaTRI!$C$39:$P$39)+SUMPRODUCT(LN(1-$Y610:$AL610),1-AlturaTRI!$C$39:$P$39))</f>
        <v>3.3424474151362098E-3</v>
      </c>
      <c r="T610" s="13">
        <f ca="1">EXP(SUMPRODUCT(LN($Y610:$AL610),AlturaTRI!$C$40:$P$40)+SUMPRODUCT(LN(1-$Y610:$AL610),1-AlturaTRI!$C$40:$P$40))</f>
        <v>5.4995953004888799E-9</v>
      </c>
      <c r="U610" s="13">
        <f ca="1">EXP(SUMPRODUCT(LN($Y610:$AL610),AlturaTRI!$C$41:$P$41)+SUMPRODUCT(LN(1-$Y610:$AL610),1-AlturaTRI!$C$41:$P$41))</f>
        <v>1.2770586833713545E-6</v>
      </c>
      <c r="V610" s="13">
        <f ca="1">EXP(SUMPRODUCT(LN($Y610:$AL610),AlturaTRI!$C$42:$P$42)+SUMPRODUCT(LN(1-$Y610:$AL610),1-AlturaTRI!$C$42:$P$42))</f>
        <v>1.5013351346205228E-7</v>
      </c>
      <c r="W610" s="13">
        <f ca="1">EXP(SUMPRODUCT(LN($Y610:$AL610),AlturaTRI!$C$43:$P$43)+SUMPRODUCT(LN(1-$Y610:$AL610),1-AlturaTRI!$C$43:$P$43))</f>
        <v>4.4469814464801107E-6</v>
      </c>
      <c r="X610">
        <f t="shared" ca="1" si="86"/>
        <v>4.326571312464276E-4</v>
      </c>
      <c r="Y610" s="9">
        <f t="shared" si="90"/>
        <v>0.71367264793430585</v>
      </c>
      <c r="Z610" s="9">
        <f t="shared" si="90"/>
        <v>0.70389002235477705</v>
      </c>
      <c r="AA610" s="9">
        <f t="shared" si="90"/>
        <v>0.7375305574321338</v>
      </c>
      <c r="AB610" s="9">
        <f t="shared" si="90"/>
        <v>0.52794621356741733</v>
      </c>
      <c r="AC610" s="9">
        <f t="shared" si="90"/>
        <v>0.63596864580297408</v>
      </c>
      <c r="AD610" s="9">
        <f t="shared" si="90"/>
        <v>0.58207518154287174</v>
      </c>
      <c r="AE610" s="9">
        <f t="shared" si="90"/>
        <v>0.97609500606334698</v>
      </c>
      <c r="AF610" s="9">
        <f t="shared" si="90"/>
        <v>0.92060075044812417</v>
      </c>
      <c r="AG610" s="9">
        <f t="shared" si="90"/>
        <v>0.99903682491508028</v>
      </c>
      <c r="AH610" s="9">
        <f t="shared" si="90"/>
        <v>0.91158790657514455</v>
      </c>
      <c r="AI610" s="9">
        <f t="shared" si="90"/>
        <v>0.88326267091961674</v>
      </c>
      <c r="AJ610" s="9">
        <f t="shared" si="90"/>
        <v>0.82932980179515525</v>
      </c>
      <c r="AK610" s="9">
        <f t="shared" si="90"/>
        <v>0.61308585543507621</v>
      </c>
      <c r="AL610" s="9">
        <f t="shared" si="90"/>
        <v>0.85876320410005202</v>
      </c>
    </row>
    <row r="611" spans="1:38">
      <c r="A611">
        <v>605</v>
      </c>
      <c r="B611">
        <f t="shared" si="87"/>
        <v>2.0399999999999596</v>
      </c>
      <c r="C611">
        <f t="shared" si="85"/>
        <v>1.8431999999999966</v>
      </c>
      <c r="D611" s="13">
        <f>EXP(SUMPRODUCT(LN($Y611:$AL611),AlturaTRI!$C$24:$P$24)+SUMPRODUCT(LN(1-$Y611:$AL611),1-AlturaTRI!$C$24:$P$24))</f>
        <v>6.8056045504324788E-11</v>
      </c>
      <c r="E611" s="13">
        <f ca="1">EXP(SUMPRODUCT(LN($Y611:$AL611),AlturaTRI!$C$25:$P$25)+SUMPRODUCT(LN(1-$Y611:$AL611),1-AlturaTRI!$C$25:$P$25))</f>
        <v>3.0636875577368084E-7</v>
      </c>
      <c r="F611" s="13">
        <f ca="1">EXP(SUMPRODUCT(LN($Y611:$AL611),AlturaTRI!$C$26:$P$26)+SUMPRODUCT(LN(1-$Y611:$AL611),1-AlturaTRI!$C$26:$P$26))</f>
        <v>1.67297697488612E-9</v>
      </c>
      <c r="G611" s="13">
        <f ca="1">EXP(SUMPRODUCT(LN($Y611:$AL611),AlturaTRI!$C$27:$P$27)+SUMPRODUCT(LN(1-$Y611:$AL611),1-AlturaTRI!$C$27:$P$27))</f>
        <v>4.2603727231265342E-4</v>
      </c>
      <c r="H611" s="13">
        <f ca="1">EXP(SUMPRODUCT(LN($Y611:$AL611),AlturaTRI!$C$28:$P$28)+SUMPRODUCT(LN(1-$Y611:$AL611),1-AlturaTRI!$C$28:$P$28))</f>
        <v>1.7142511862584977E-6</v>
      </c>
      <c r="I611" s="13">
        <f ca="1">EXP(SUMPRODUCT(LN($Y611:$AL611),AlturaTRI!$C$29:$P$29)+SUMPRODUCT(LN(1-$Y611:$AL611),1-AlturaTRI!$C$29:$P$29))</f>
        <v>3.3272873895708424E-10</v>
      </c>
      <c r="J611" s="13">
        <f ca="1">EXP(SUMPRODUCT(LN($Y611:$AL611),AlturaTRI!$C$30:$P$30)+SUMPRODUCT(LN(1-$Y611:$AL611),1-AlturaTRI!$C$30:$P$30))</f>
        <v>1.6416734865904575E-7</v>
      </c>
      <c r="K611" s="13">
        <f ca="1">EXP(SUMPRODUCT(LN($Y611:$AL611),AlturaTRI!$C$31:$P$31)+SUMPRODUCT(LN(1-$Y611:$AL611),1-AlturaTRI!$C$31:$P$31))</f>
        <v>7.0621590246168276E-11</v>
      </c>
      <c r="L611" s="13">
        <f ca="1">EXP(SUMPRODUCT(LN($Y611:$AL611),AlturaTRI!$C$32:$P$32)+SUMPRODUCT(LN(1-$Y611:$AL611),1-AlturaTRI!$C$32:$P$32))</f>
        <v>1.366871323466558E-11</v>
      </c>
      <c r="M611" s="13">
        <f ca="1">EXP(SUMPRODUCT(LN($Y611:$AL611),AlturaTRI!$C$33:$P$33)+SUMPRODUCT(LN(1-$Y611:$AL611),1-AlturaTRI!$C$33:$P$33))</f>
        <v>1.9976710990866933E-7</v>
      </c>
      <c r="N611" s="13">
        <f ca="1">EXP(SUMPRODUCT(LN($Y611:$AL611),AlturaTRI!$C$34:$P$34)+SUMPRODUCT(LN(1-$Y611:$AL611),1-AlturaTRI!$C$34:$P$34))</f>
        <v>2.1180493607995836E-9</v>
      </c>
      <c r="O611" s="13">
        <f ca="1">EXP(SUMPRODUCT(LN($Y611:$AL611),AlturaTRI!$C$35:$P$35)+SUMPRODUCT(LN(1-$Y611:$AL611),1-AlturaTRI!$C$35:$P$35))</f>
        <v>5.074797919353685E-7</v>
      </c>
      <c r="P611" s="13">
        <f ca="1">EXP(SUMPRODUCT(LN($Y611:$AL611),AlturaTRI!$C$36:$P$36)+SUMPRODUCT(LN(1-$Y611:$AL611),1-AlturaTRI!$C$36:$P$36))</f>
        <v>1.6841373655909917E-7</v>
      </c>
      <c r="Q611" s="13">
        <f ca="1">EXP(SUMPRODUCT(LN($Y611:$AL611),AlturaTRI!$C$37:$P$37)+SUMPRODUCT(LN(1-$Y611:$AL611),1-AlturaTRI!$C$37:$P$37))</f>
        <v>1.3180894264198713E-8</v>
      </c>
      <c r="R611" s="13">
        <f ca="1">EXP(SUMPRODUCT(LN($Y611:$AL611),AlturaTRI!$C$38:$P$38)+SUMPRODUCT(LN(1-$Y611:$AL611),1-AlturaTRI!$C$38:$P$38))</f>
        <v>1.521394419379616E-8</v>
      </c>
      <c r="S611" s="13">
        <f ca="1">EXP(SUMPRODUCT(LN($Y611:$AL611),AlturaTRI!$C$39:$P$39)+SUMPRODUCT(LN(1-$Y611:$AL611),1-AlturaTRI!$C$39:$P$39))</f>
        <v>3.3586078299529432E-3</v>
      </c>
      <c r="T611" s="13">
        <f ca="1">EXP(SUMPRODUCT(LN($Y611:$AL611),AlturaTRI!$C$40:$P$40)+SUMPRODUCT(LN(1-$Y611:$AL611),1-AlturaTRI!$C$40:$P$40))</f>
        <v>5.2633629981520856E-9</v>
      </c>
      <c r="U611" s="13">
        <f ca="1">EXP(SUMPRODUCT(LN($Y611:$AL611),AlturaTRI!$C$41:$P$41)+SUMPRODUCT(LN(1-$Y611:$AL611),1-AlturaTRI!$C$41:$P$41))</f>
        <v>1.2016073130081733E-6</v>
      </c>
      <c r="V611" s="13">
        <f ca="1">EXP(SUMPRODUCT(LN($Y611:$AL611),AlturaTRI!$C$42:$P$42)+SUMPRODUCT(LN(1-$Y611:$AL611),1-AlturaTRI!$C$42:$P$42))</f>
        <v>1.3669620543348528E-7</v>
      </c>
      <c r="W611" s="13">
        <f ca="1">EXP(SUMPRODUCT(LN($Y611:$AL611),AlturaTRI!$C$43:$P$43)+SUMPRODUCT(LN(1-$Y611:$AL611),1-AlturaTRI!$C$43:$P$43))</f>
        <v>4.1137103610369077E-6</v>
      </c>
      <c r="X611">
        <f t="shared" ca="1" si="86"/>
        <v>4.2394154053581885E-4</v>
      </c>
      <c r="Y611" s="9">
        <f t="shared" si="90"/>
        <v>0.71758637370091671</v>
      </c>
      <c r="Z611" s="9">
        <f t="shared" si="90"/>
        <v>0.70798857755351119</v>
      </c>
      <c r="AA611" s="9">
        <f t="shared" si="90"/>
        <v>0.74094866793868364</v>
      </c>
      <c r="AB611" s="9">
        <f t="shared" si="90"/>
        <v>0.53151847002734653</v>
      </c>
      <c r="AC611" s="9">
        <f t="shared" si="90"/>
        <v>0.63969763866780294</v>
      </c>
      <c r="AD611" s="9">
        <f t="shared" si="90"/>
        <v>0.5861713630484382</v>
      </c>
      <c r="AE611" s="9">
        <f t="shared" si="90"/>
        <v>0.97661882327030369</v>
      </c>
      <c r="AF611" s="9">
        <f t="shared" si="90"/>
        <v>0.92194523646206017</v>
      </c>
      <c r="AG611" s="9">
        <f t="shared" si="90"/>
        <v>0.99905932583570534</v>
      </c>
      <c r="AH611" s="9">
        <f t="shared" si="90"/>
        <v>0.91342210849295336</v>
      </c>
      <c r="AI611" s="9">
        <f t="shared" si="90"/>
        <v>0.88533285306399712</v>
      </c>
      <c r="AJ611" s="9">
        <f t="shared" si="90"/>
        <v>0.83296084525078684</v>
      </c>
      <c r="AK611" s="9">
        <f t="shared" si="90"/>
        <v>0.61675166210344901</v>
      </c>
      <c r="AL611" s="9">
        <f t="shared" si="90"/>
        <v>0.86165321712572773</v>
      </c>
    </row>
    <row r="612" spans="1:38">
      <c r="A612">
        <v>606</v>
      </c>
      <c r="B612">
        <f t="shared" si="87"/>
        <v>2.0499999999999594</v>
      </c>
      <c r="C612">
        <f t="shared" si="85"/>
        <v>1.8439999999999968</v>
      </c>
      <c r="D612" s="13">
        <f>EXP(SUMPRODUCT(LN($Y612:$AL612),AlturaTRI!$C$24:$P$24)+SUMPRODUCT(LN(1-$Y612:$AL612),1-AlturaTRI!$C$24:$P$24))</f>
        <v>5.7908946851132412E-11</v>
      </c>
      <c r="E612" s="13">
        <f ca="1">EXP(SUMPRODUCT(LN($Y612:$AL612),AlturaTRI!$C$25:$P$25)+SUMPRODUCT(LN(1-$Y612:$AL612),1-AlturaTRI!$C$25:$P$25))</f>
        <v>2.8029017021893145E-7</v>
      </c>
      <c r="F612" s="13">
        <f ca="1">EXP(SUMPRODUCT(LN($Y612:$AL612),AlturaTRI!$C$26:$P$26)+SUMPRODUCT(LN(1-$Y612:$AL612),1-AlturaTRI!$C$26:$P$26))</f>
        <v>1.5320064046735616E-9</v>
      </c>
      <c r="G612" s="13">
        <f ca="1">EXP(SUMPRODUCT(LN($Y612:$AL612),AlturaTRI!$C$27:$P$27)+SUMPRODUCT(LN(1-$Y612:$AL612),1-AlturaTRI!$C$27:$P$27))</f>
        <v>4.1555861011066924E-4</v>
      </c>
      <c r="H612" s="13">
        <f ca="1">EXP(SUMPRODUCT(LN($Y612:$AL612),AlturaTRI!$C$28:$P$28)+SUMPRODUCT(LN(1-$Y612:$AL612),1-AlturaTRI!$C$28:$P$28))</f>
        <v>1.6542631798427971E-6</v>
      </c>
      <c r="I612" s="13">
        <f ca="1">EXP(SUMPRODUCT(LN($Y612:$AL612),AlturaTRI!$C$29:$P$29)+SUMPRODUCT(LN(1-$Y612:$AL612),1-AlturaTRI!$C$29:$P$29))</f>
        <v>3.0340250562723312E-10</v>
      </c>
      <c r="J612" s="13">
        <f ca="1">EXP(SUMPRODUCT(LN($Y612:$AL612),AlturaTRI!$C$30:$P$30)+SUMPRODUCT(LN(1-$Y612:$AL612),1-AlturaTRI!$C$30:$P$30))</f>
        <v>1.5270658100988303E-7</v>
      </c>
      <c r="K612" s="13">
        <f ca="1">EXP(SUMPRODUCT(LN($Y612:$AL612),AlturaTRI!$C$31:$P$31)+SUMPRODUCT(LN(1-$Y612:$AL612),1-AlturaTRI!$C$31:$P$31))</f>
        <v>6.2113533072712274E-11</v>
      </c>
      <c r="L612" s="13">
        <f ca="1">EXP(SUMPRODUCT(LN($Y612:$AL612),AlturaTRI!$C$32:$P$32)+SUMPRODUCT(LN(1-$Y612:$AL612),1-AlturaTRI!$C$32:$P$32))</f>
        <v>1.1921403776763264E-11</v>
      </c>
      <c r="M612" s="13">
        <f ca="1">EXP(SUMPRODUCT(LN($Y612:$AL612),AlturaTRI!$C$33:$P$33)+SUMPRODUCT(LN(1-$Y612:$AL612),1-AlturaTRI!$C$33:$P$33))</f>
        <v>1.797987377729722E-7</v>
      </c>
      <c r="N612" s="13">
        <f ca="1">EXP(SUMPRODUCT(LN($Y612:$AL612),AlturaTRI!$C$34:$P$34)+SUMPRODUCT(LN(1-$Y612:$AL612),1-AlturaTRI!$C$34:$P$34))</f>
        <v>1.810236121653963E-9</v>
      </c>
      <c r="O612" s="13">
        <f ca="1">EXP(SUMPRODUCT(LN($Y612:$AL612),AlturaTRI!$C$35:$P$35)+SUMPRODUCT(LN(1-$Y612:$AL612),1-AlturaTRI!$C$35:$P$35))</f>
        <v>4.6733072363643495E-7</v>
      </c>
      <c r="P612" s="13">
        <f ca="1">EXP(SUMPRODUCT(LN($Y612:$AL612),AlturaTRI!$C$36:$P$36)+SUMPRODUCT(LN(1-$Y612:$AL612),1-AlturaTRI!$C$36:$P$36))</f>
        <v>1.5432855881293999E-7</v>
      </c>
      <c r="Q612" s="13">
        <f ca="1">EXP(SUMPRODUCT(LN($Y612:$AL612),AlturaTRI!$C$37:$P$37)+SUMPRODUCT(LN(1-$Y612:$AL612),1-AlturaTRI!$C$37:$P$37))</f>
        <v>1.1591143505688462E-8</v>
      </c>
      <c r="R612" s="13">
        <f ca="1">EXP(SUMPRODUCT(LN($Y612:$AL612),AlturaTRI!$C$38:$P$38)+SUMPRODUCT(LN(1-$Y612:$AL612),1-AlturaTRI!$C$38:$P$38))</f>
        <v>1.3579852921560548E-8</v>
      </c>
      <c r="S612" s="13">
        <f ca="1">EXP(SUMPRODUCT(LN($Y612:$AL612),AlturaTRI!$C$39:$P$39)+SUMPRODUCT(LN(1-$Y612:$AL612),1-AlturaTRI!$C$39:$P$39))</f>
        <v>3.3723664146354461E-3</v>
      </c>
      <c r="T612" s="13">
        <f ca="1">EXP(SUMPRODUCT(LN($Y612:$AL612),AlturaTRI!$C$40:$P$40)+SUMPRODUCT(LN(1-$Y612:$AL612),1-AlturaTRI!$C$40:$P$40))</f>
        <v>5.0335763519916437E-9</v>
      </c>
      <c r="U612" s="13">
        <f ca="1">EXP(SUMPRODUCT(LN($Y612:$AL612),AlturaTRI!$C$41:$P$41)+SUMPRODUCT(LN(1-$Y612:$AL612),1-AlturaTRI!$C$41:$P$41))</f>
        <v>1.1297829541159304E-6</v>
      </c>
      <c r="V612" s="13">
        <f ca="1">EXP(SUMPRODUCT(LN($Y612:$AL612),AlturaTRI!$C$42:$P$42)+SUMPRODUCT(LN(1-$Y612:$AL612),1-AlturaTRI!$C$42:$P$42))</f>
        <v>1.2437010951946603E-7</v>
      </c>
      <c r="W612" s="13">
        <f ca="1">EXP(SUMPRODUCT(LN($Y612:$AL612),AlturaTRI!$C$43:$P$43)+SUMPRODUCT(LN(1-$Y612:$AL612),1-AlturaTRI!$C$43:$P$43))</f>
        <v>3.8026193193757736E-6</v>
      </c>
      <c r="X612">
        <f t="shared" ca="1" si="86"/>
        <v>4.1535998153963214E-4</v>
      </c>
      <c r="Y612" s="9">
        <f t="shared" si="90"/>
        <v>0.72146748216581169</v>
      </c>
      <c r="Z612" s="9">
        <f t="shared" si="90"/>
        <v>0.71205361011275792</v>
      </c>
      <c r="AA612" s="9">
        <f t="shared" si="90"/>
        <v>0.74433769527501814</v>
      </c>
      <c r="AB612" s="9">
        <f t="shared" si="90"/>
        <v>0.5350874989075266</v>
      </c>
      <c r="AC612" s="9">
        <f t="shared" si="90"/>
        <v>0.64340985116059901</v>
      </c>
      <c r="AD612" s="9">
        <f t="shared" si="90"/>
        <v>0.59025565832359583</v>
      </c>
      <c r="AE612" s="9">
        <f t="shared" si="90"/>
        <v>0.97713143127072877</v>
      </c>
      <c r="AF612" s="9">
        <f t="shared" si="90"/>
        <v>0.92326885354517774</v>
      </c>
      <c r="AG612" s="9">
        <f t="shared" si="90"/>
        <v>0.99908130159132202</v>
      </c>
      <c r="AH612" s="9">
        <f t="shared" si="90"/>
        <v>0.9152217968615598</v>
      </c>
      <c r="AI612" s="9">
        <f t="shared" si="90"/>
        <v>0.88737100457909535</v>
      </c>
      <c r="AJ612" s="9">
        <f t="shared" si="90"/>
        <v>0.83652986458272871</v>
      </c>
      <c r="AK612" s="9">
        <f t="shared" si="90"/>
        <v>0.62040424145743689</v>
      </c>
      <c r="AL612" s="9">
        <f t="shared" si="90"/>
        <v>0.86449342540429619</v>
      </c>
    </row>
    <row r="613" spans="1:38">
      <c r="A613">
        <v>607</v>
      </c>
      <c r="B613">
        <f t="shared" si="87"/>
        <v>2.0599999999999592</v>
      </c>
      <c r="C613">
        <f t="shared" si="85"/>
        <v>1.8447999999999967</v>
      </c>
      <c r="D613" s="13">
        <f>EXP(SUMPRODUCT(LN($Y613:$AL613),AlturaTRI!$C$24:$P$24)+SUMPRODUCT(LN(1-$Y613:$AL613),1-AlturaTRI!$C$24:$P$24))</f>
        <v>4.9238928361461259E-11</v>
      </c>
      <c r="E613" s="13">
        <f ca="1">EXP(SUMPRODUCT(LN($Y613:$AL613),AlturaTRI!$C$25:$P$25)+SUMPRODUCT(LN(1-$Y613:$AL613),1-AlturaTRI!$C$25:$P$25))</f>
        <v>2.5624490016700664E-7</v>
      </c>
      <c r="F613" s="13">
        <f ca="1">EXP(SUMPRODUCT(LN($Y613:$AL613),AlturaTRI!$C$26:$P$26)+SUMPRODUCT(LN(1-$Y613:$AL613),1-AlturaTRI!$C$26:$P$26))</f>
        <v>1.4018939674387478E-9</v>
      </c>
      <c r="G613" s="13">
        <f ca="1">EXP(SUMPRODUCT(LN($Y613:$AL613),AlturaTRI!$C$27:$P$27)+SUMPRODUCT(LN(1-$Y613:$AL613),1-AlturaTRI!$C$27:$P$27))</f>
        <v>4.0504282514029039E-4</v>
      </c>
      <c r="H613" s="13">
        <f ca="1">EXP(SUMPRODUCT(LN($Y613:$AL613),AlturaTRI!$C$28:$P$28)+SUMPRODUCT(LN(1-$Y613:$AL613),1-AlturaTRI!$C$28:$P$28))</f>
        <v>1.5952131356535707E-6</v>
      </c>
      <c r="I613" s="13">
        <f ca="1">EXP(SUMPRODUCT(LN($Y613:$AL613),AlturaTRI!$C$29:$P$29)+SUMPRODUCT(LN(1-$Y613:$AL613),1-AlturaTRI!$C$29:$P$29))</f>
        <v>2.7645979459125673E-10</v>
      </c>
      <c r="J613" s="13">
        <f ca="1">EXP(SUMPRODUCT(LN($Y613:$AL613),AlturaTRI!$C$30:$P$30)+SUMPRODUCT(LN(1-$Y613:$AL613),1-AlturaTRI!$C$30:$P$30))</f>
        <v>1.4194257909503175E-7</v>
      </c>
      <c r="K613" s="13">
        <f ca="1">EXP(SUMPRODUCT(LN($Y613:$AL613),AlturaTRI!$C$31:$P$31)+SUMPRODUCT(LN(1-$Y613:$AL613),1-AlturaTRI!$C$31:$P$31))</f>
        <v>5.4590735077413055E-11</v>
      </c>
      <c r="L613" s="13">
        <f ca="1">EXP(SUMPRODUCT(LN($Y613:$AL613),AlturaTRI!$C$32:$P$32)+SUMPRODUCT(LN(1-$Y613:$AL613),1-AlturaTRI!$C$32:$P$32))</f>
        <v>1.0389894367333526E-11</v>
      </c>
      <c r="M613" s="13">
        <f ca="1">EXP(SUMPRODUCT(LN($Y613:$AL613),AlturaTRI!$C$33:$P$33)+SUMPRODUCT(LN(1-$Y613:$AL613),1-AlturaTRI!$C$33:$P$33))</f>
        <v>1.6170865297387284E-7</v>
      </c>
      <c r="N613" s="13">
        <f ca="1">EXP(SUMPRODUCT(LN($Y613:$AL613),AlturaTRI!$C$34:$P$34)+SUMPRODUCT(LN(1-$Y613:$AL613),1-AlturaTRI!$C$34:$P$34))</f>
        <v>1.5460315241389188E-9</v>
      </c>
      <c r="O613" s="13">
        <f ca="1">EXP(SUMPRODUCT(LN($Y613:$AL613),AlturaTRI!$C$35:$P$35)+SUMPRODUCT(LN(1-$Y613:$AL613),1-AlturaTRI!$C$35:$P$35))</f>
        <v>4.3004498077224985E-7</v>
      </c>
      <c r="P613" s="13">
        <f ca="1">EXP(SUMPRODUCT(LN($Y613:$AL613),AlturaTRI!$C$36:$P$36)+SUMPRODUCT(LN(1-$Y613:$AL613),1-AlturaTRI!$C$36:$P$36))</f>
        <v>1.413185128459272E-7</v>
      </c>
      <c r="Q613" s="13">
        <f ca="1">EXP(SUMPRODUCT(LN($Y613:$AL613),AlturaTRI!$C$37:$P$37)+SUMPRODUCT(LN(1-$Y613:$AL613),1-AlturaTRI!$C$37:$P$37))</f>
        <v>1.0185718233515857E-8</v>
      </c>
      <c r="R613" s="13">
        <f ca="1">EXP(SUMPRODUCT(LN($Y613:$AL613),AlturaTRI!$C$38:$P$38)+SUMPRODUCT(LN(1-$Y613:$AL613),1-AlturaTRI!$C$38:$P$38))</f>
        <v>1.2112457957381408E-8</v>
      </c>
      <c r="S613" s="13">
        <f ca="1">EXP(SUMPRODUCT(LN($Y613:$AL613),AlturaTRI!$C$39:$P$39)+SUMPRODUCT(LN(1-$Y613:$AL613),1-AlturaTRI!$C$39:$P$39))</f>
        <v>3.3837181729132713E-3</v>
      </c>
      <c r="T613" s="13">
        <f ca="1">EXP(SUMPRODUCT(LN($Y613:$AL613),AlturaTRI!$C$40:$P$40)+SUMPRODUCT(LN(1-$Y613:$AL613),1-AlturaTRI!$C$40:$P$40))</f>
        <v>4.8103199883406006E-9</v>
      </c>
      <c r="U613" s="13">
        <f ca="1">EXP(SUMPRODUCT(LN($Y613:$AL613),AlturaTRI!$C$41:$P$41)+SUMPRODUCT(LN(1-$Y613:$AL613),1-AlturaTRI!$C$41:$P$41))</f>
        <v>1.0614790864198057E-6</v>
      </c>
      <c r="V613" s="13">
        <f ca="1">EXP(SUMPRODUCT(LN($Y613:$AL613),AlturaTRI!$C$42:$P$42)+SUMPRODUCT(LN(1-$Y613:$AL613),1-AlturaTRI!$C$42:$P$42))</f>
        <v>1.1307316364743375E-7</v>
      </c>
      <c r="W613" s="13">
        <f ca="1">EXP(SUMPRODUCT(LN($Y613:$AL613),AlturaTRI!$C$43:$P$43)+SUMPRODUCT(LN(1-$Y613:$AL613),1-AlturaTRI!$C$43:$P$43))</f>
        <v>3.5124969761467009E-6</v>
      </c>
      <c r="X613">
        <f t="shared" ca="1" si="86"/>
        <v>4.0691144000122527E-4</v>
      </c>
      <c r="Y613" s="9">
        <f t="shared" si="90"/>
        <v>0.72531567066194114</v>
      </c>
      <c r="Z613" s="9">
        <f t="shared" si="90"/>
        <v>0.71608474710359782</v>
      </c>
      <c r="AA613" s="9">
        <f t="shared" si="90"/>
        <v>0.74769748306201311</v>
      </c>
      <c r="AB613" s="9">
        <f t="shared" si="90"/>
        <v>0.53865293815939064</v>
      </c>
      <c r="AC613" s="9">
        <f t="shared" si="90"/>
        <v>0.64710491591634589</v>
      </c>
      <c r="AD613" s="9">
        <f t="shared" si="90"/>
        <v>0.59432754097203588</v>
      </c>
      <c r="AE613" s="9">
        <f t="shared" si="90"/>
        <v>0.97763305826007052</v>
      </c>
      <c r="AF613" s="9">
        <f t="shared" si="90"/>
        <v>0.92457186167548666</v>
      </c>
      <c r="AG613" s="9">
        <f t="shared" si="90"/>
        <v>0.99910276441680868</v>
      </c>
      <c r="AH613" s="9">
        <f t="shared" si="90"/>
        <v>0.91698747508792644</v>
      </c>
      <c r="AI613" s="9">
        <f t="shared" si="90"/>
        <v>0.8893774555527606</v>
      </c>
      <c r="AJ613" s="9">
        <f t="shared" si="90"/>
        <v>0.84003727142210383</v>
      </c>
      <c r="AK613" s="9">
        <f t="shared" si="90"/>
        <v>0.62404322966845882</v>
      </c>
      <c r="AL613" s="9">
        <f t="shared" si="90"/>
        <v>0.86728430618273</v>
      </c>
    </row>
    <row r="614" spans="1:38">
      <c r="A614">
        <v>608</v>
      </c>
      <c r="B614">
        <f t="shared" si="87"/>
        <v>2.069999999999959</v>
      </c>
      <c r="C614">
        <f t="shared" si="85"/>
        <v>1.8455999999999966</v>
      </c>
      <c r="D614" s="13">
        <f>EXP(SUMPRODUCT(LN($Y614:$AL614),AlturaTRI!$C$24:$P$24)+SUMPRODUCT(LN(1-$Y614:$AL614),1-AlturaTRI!$C$24:$P$24))</f>
        <v>4.1836823666856566E-11</v>
      </c>
      <c r="E614" s="13">
        <f ca="1">EXP(SUMPRODUCT(LN($Y614:$AL614),AlturaTRI!$C$25:$P$25)+SUMPRODUCT(LN(1-$Y614:$AL614),1-AlturaTRI!$C$25:$P$25))</f>
        <v>2.3409372959113037E-7</v>
      </c>
      <c r="F614" s="13">
        <f ca="1">EXP(SUMPRODUCT(LN($Y614:$AL614),AlturaTRI!$C$26:$P$26)+SUMPRODUCT(LN(1-$Y614:$AL614),1-AlturaTRI!$C$26:$P$26))</f>
        <v>1.2819082414377464E-9</v>
      </c>
      <c r="G614" s="13">
        <f ca="1">EXP(SUMPRODUCT(LN($Y614:$AL614),AlturaTRI!$C$27:$P$27)+SUMPRODUCT(LN(1-$Y614:$AL614),1-AlturaTRI!$C$27:$P$27))</f>
        <v>3.945088850849429E-4</v>
      </c>
      <c r="H614" s="13">
        <f ca="1">EXP(SUMPRODUCT(LN($Y614:$AL614),AlturaTRI!$C$28:$P$28)+SUMPRODUCT(LN(1-$Y614:$AL614),1-AlturaTRI!$C$28:$P$28))</f>
        <v>1.5371633371537449E-6</v>
      </c>
      <c r="I614" s="13">
        <f ca="1">EXP(SUMPRODUCT(LN($Y614:$AL614),AlturaTRI!$C$29:$P$29)+SUMPRODUCT(LN(1-$Y614:$AL614),1-AlturaTRI!$C$29:$P$29))</f>
        <v>2.5172826683341356E-10</v>
      </c>
      <c r="J614" s="13">
        <f ca="1">EXP(SUMPRODUCT(LN($Y614:$AL614),AlturaTRI!$C$30:$P$30)+SUMPRODUCT(LN(1-$Y614:$AL614),1-AlturaTRI!$C$30:$P$30))</f>
        <v>1.3184231410261391E-7</v>
      </c>
      <c r="K614" s="13">
        <f ca="1">EXP(SUMPRODUCT(LN($Y614:$AL614),AlturaTRI!$C$31:$P$31)+SUMPRODUCT(LN(1-$Y614:$AL614),1-AlturaTRI!$C$31:$P$31))</f>
        <v>4.7944504892353314E-11</v>
      </c>
      <c r="L614" s="13">
        <f ca="1">EXP(SUMPRODUCT(LN($Y614:$AL614),AlturaTRI!$C$32:$P$32)+SUMPRODUCT(LN(1-$Y614:$AL614),1-AlturaTRI!$C$32:$P$32))</f>
        <v>9.0486138133333145E-12</v>
      </c>
      <c r="M614" s="13">
        <f ca="1">EXP(SUMPRODUCT(LN($Y614:$AL614),AlturaTRI!$C$33:$P$33)+SUMPRODUCT(LN(1-$Y614:$AL614),1-AlturaTRI!$C$33:$P$33))</f>
        <v>1.4533394658512365E-7</v>
      </c>
      <c r="N614" s="13">
        <f ca="1">EXP(SUMPRODUCT(LN($Y614:$AL614),AlturaTRI!$C$34:$P$34)+SUMPRODUCT(LN(1-$Y614:$AL614),1-AlturaTRI!$C$34:$P$34))</f>
        <v>1.3194369750365684E-9</v>
      </c>
      <c r="O614" s="13">
        <f ca="1">EXP(SUMPRODUCT(LN($Y614:$AL614),AlturaTRI!$C$35:$P$35)+SUMPRODUCT(LN(1-$Y614:$AL614),1-AlturaTRI!$C$35:$P$35))</f>
        <v>3.9544912545587717E-7</v>
      </c>
      <c r="P614" s="13">
        <f ca="1">EXP(SUMPRODUCT(LN($Y614:$AL614),AlturaTRI!$C$36:$P$36)+SUMPRODUCT(LN(1-$Y614:$AL614),1-AlturaTRI!$C$36:$P$36))</f>
        <v>1.2931205193607873E-7</v>
      </c>
      <c r="Q614" s="13">
        <f ca="1">EXP(SUMPRODUCT(LN($Y614:$AL614),AlturaTRI!$C$37:$P$37)+SUMPRODUCT(LN(1-$Y614:$AL614),1-AlturaTRI!$C$37:$P$37))</f>
        <v>8.944255986893503E-9</v>
      </c>
      <c r="R614" s="13">
        <f ca="1">EXP(SUMPRODUCT(LN($Y614:$AL614),AlturaTRI!$C$38:$P$38)+SUMPRODUCT(LN(1-$Y614:$AL614),1-AlturaTRI!$C$38:$P$38))</f>
        <v>1.0795846120207908E-8</v>
      </c>
      <c r="S614" s="13">
        <f ca="1">EXP(SUMPRODUCT(LN($Y614:$AL614),AlturaTRI!$C$39:$P$39)+SUMPRODUCT(LN(1-$Y614:$AL614),1-AlturaTRI!$C$39:$P$39))</f>
        <v>3.3926635971701516E-3</v>
      </c>
      <c r="T614" s="13">
        <f ca="1">EXP(SUMPRODUCT(LN($Y614:$AL614),AlturaTRI!$C$40:$P$40)+SUMPRODUCT(LN(1-$Y614:$AL614),1-AlturaTRI!$C$40:$P$40))</f>
        <v>4.5936559029374722E-9</v>
      </c>
      <c r="U614" s="13">
        <f ca="1">EXP(SUMPRODUCT(LN($Y614:$AL614),AlturaTRI!$C$41:$P$41)+SUMPRODUCT(LN(1-$Y614:$AL614),1-AlturaTRI!$C$41:$P$41))</f>
        <v>9.9658662150403773E-7</v>
      </c>
      <c r="V614" s="13">
        <f ca="1">EXP(SUMPRODUCT(LN($Y614:$AL614),AlturaTRI!$C$42:$P$42)+SUMPRODUCT(LN(1-$Y614:$AL614),1-AlturaTRI!$C$42:$P$42))</f>
        <v>1.0272833676534304E-7</v>
      </c>
      <c r="W614" s="13">
        <f ca="1">EXP(SUMPRODUCT(LN($Y614:$AL614),AlturaTRI!$C$43:$P$43)+SUMPRODUCT(LN(1-$Y614:$AL614),1-AlturaTRI!$C$43:$P$43))</f>
        <v>3.2421735203338349E-6</v>
      </c>
      <c r="X614">
        <f t="shared" ca="1" si="86"/>
        <v>3.9859488274734104E-4</v>
      </c>
      <c r="Y614" s="9">
        <f t="shared" si="90"/>
        <v>0.72913065370593011</v>
      </c>
      <c r="Z614" s="9">
        <f t="shared" si="90"/>
        <v>0.72008163489121435</v>
      </c>
      <c r="AA614" s="9">
        <f t="shared" si="90"/>
        <v>0.75102788672084153</v>
      </c>
      <c r="AB614" s="9">
        <f t="shared" si="90"/>
        <v>0.54221442719957336</v>
      </c>
      <c r="AC614" s="9">
        <f t="shared" si="90"/>
        <v>0.65078247340335738</v>
      </c>
      <c r="AD614" s="9">
        <f t="shared" si="90"/>
        <v>0.59838649131010302</v>
      </c>
      <c r="AE614" s="9">
        <f t="shared" si="90"/>
        <v>0.97812392829556227</v>
      </c>
      <c r="AF614" s="9">
        <f t="shared" si="90"/>
        <v>0.92585451977012945</v>
      </c>
      <c r="AG614" s="9">
        <f t="shared" si="90"/>
        <v>0.99912372626303547</v>
      </c>
      <c r="AH614" s="9">
        <f t="shared" si="90"/>
        <v>0.91871964534435413</v>
      </c>
      <c r="AI614" s="9">
        <f t="shared" si="90"/>
        <v>0.89135253866102826</v>
      </c>
      <c r="AJ614" s="9">
        <f t="shared" si="90"/>
        <v>0.84348350384054216</v>
      </c>
      <c r="AK614" s="9">
        <f t="shared" si="90"/>
        <v>0.62766826885523042</v>
      </c>
      <c r="AL614" s="9">
        <f t="shared" si="90"/>
        <v>0.87002634827198611</v>
      </c>
    </row>
    <row r="615" spans="1:38">
      <c r="A615">
        <v>609</v>
      </c>
      <c r="B615">
        <f t="shared" si="87"/>
        <v>2.0799999999999588</v>
      </c>
      <c r="C615">
        <f t="shared" si="85"/>
        <v>1.8463999999999967</v>
      </c>
      <c r="D615" s="13">
        <f>EXP(SUMPRODUCT(LN($Y615:$AL615),AlturaTRI!$C$24:$P$24)+SUMPRODUCT(LN(1-$Y615:$AL615),1-AlturaTRI!$C$24:$P$24))</f>
        <v>3.5522147729452431E-11</v>
      </c>
      <c r="E615" s="13">
        <f ca="1">EXP(SUMPRODUCT(LN($Y615:$AL615),AlturaTRI!$C$25:$P$25)+SUMPRODUCT(LN(1-$Y615:$AL615),1-AlturaTRI!$C$25:$P$25))</f>
        <v>2.1370502305872413E-7</v>
      </c>
      <c r="F615" s="13">
        <f ca="1">EXP(SUMPRODUCT(LN($Y615:$AL615),AlturaTRI!$C$26:$P$26)+SUMPRODUCT(LN(1-$Y615:$AL615),1-AlturaTRI!$C$26:$P$26))</f>
        <v>1.1713565531573173E-9</v>
      </c>
      <c r="G615" s="13">
        <f ca="1">EXP(SUMPRODUCT(LN($Y615:$AL615),AlturaTRI!$C$27:$P$27)+SUMPRODUCT(LN(1-$Y615:$AL615),1-AlturaTRI!$C$27:$P$27))</f>
        <v>3.8397507438479801E-4</v>
      </c>
      <c r="H615" s="13">
        <f ca="1">EXP(SUMPRODUCT(LN($Y615:$AL615),AlturaTRI!$C$28:$P$28)+SUMPRODUCT(LN(1-$Y615:$AL615),1-AlturaTRI!$C$28:$P$28))</f>
        <v>1.4801704071704204E-6</v>
      </c>
      <c r="I615" s="13">
        <f ca="1">EXP(SUMPRODUCT(LN($Y615:$AL615),AlturaTRI!$C$29:$P$29)+SUMPRODUCT(LN(1-$Y615:$AL615),1-AlturaTRI!$C$29:$P$29))</f>
        <v>2.2904583004740917E-10</v>
      </c>
      <c r="J615" s="13">
        <f ca="1">EXP(SUMPRODUCT(LN($Y615:$AL615),AlturaTRI!$C$30:$P$30)+SUMPRODUCT(LN(1-$Y615:$AL615),1-AlturaTRI!$C$30:$P$30))</f>
        <v>1.2237348872679837E-7</v>
      </c>
      <c r="K615" s="13">
        <f ca="1">EXP(SUMPRODUCT(LN($Y615:$AL615),AlturaTRI!$C$31:$P$31)+SUMPRODUCT(LN(1-$Y615:$AL615),1-AlturaTRI!$C$31:$P$31))</f>
        <v>4.2077422938646499E-11</v>
      </c>
      <c r="L615" s="13">
        <f ca="1">EXP(SUMPRODUCT(LN($Y615:$AL615),AlturaTRI!$C$32:$P$32)+SUMPRODUCT(LN(1-$Y615:$AL615),1-AlturaTRI!$C$32:$P$32))</f>
        <v>7.8748696472286632E-12</v>
      </c>
      <c r="M615" s="13">
        <f ca="1">EXP(SUMPRODUCT(LN($Y615:$AL615),AlturaTRI!$C$33:$P$33)+SUMPRODUCT(LN(1-$Y615:$AL615),1-AlturaTRI!$C$33:$P$33))</f>
        <v>1.3052427028867519E-7</v>
      </c>
      <c r="N615" s="13">
        <f ca="1">EXP(SUMPRODUCT(LN($Y615:$AL615),AlturaTRI!$C$34:$P$34)+SUMPRODUCT(LN(1-$Y615:$AL615),1-AlturaTRI!$C$34:$P$34))</f>
        <v>1.1252508629954285E-9</v>
      </c>
      <c r="O615" s="13">
        <f ca="1">EXP(SUMPRODUCT(LN($Y615:$AL615),AlturaTRI!$C$35:$P$35)+SUMPRODUCT(LN(1-$Y615:$AL615),1-AlturaTRI!$C$35:$P$35))</f>
        <v>3.633772675119402E-7</v>
      </c>
      <c r="P615" s="13">
        <f ca="1">EXP(SUMPRODUCT(LN($Y615:$AL615),AlturaTRI!$C$36:$P$36)+SUMPRODUCT(LN(1-$Y615:$AL615),1-AlturaTRI!$C$36:$P$36))</f>
        <v>1.18241341145579E-7</v>
      </c>
      <c r="Q615" s="13">
        <f ca="1">EXP(SUMPRODUCT(LN($Y615:$AL615),AlturaTRI!$C$37:$P$37)+SUMPRODUCT(LN(1-$Y615:$AL615),1-AlturaTRI!$C$37:$P$37))</f>
        <v>7.848509380916138E-9</v>
      </c>
      <c r="R615" s="13">
        <f ca="1">EXP(SUMPRODUCT(LN($Y615:$AL615),AlturaTRI!$C$38:$P$38)+SUMPRODUCT(LN(1-$Y615:$AL615),1-AlturaTRI!$C$38:$P$38))</f>
        <v>9.6154914912156379E-9</v>
      </c>
      <c r="S615" s="13">
        <f ca="1">EXP(SUMPRODUCT(LN($Y615:$AL615),AlturaTRI!$C$39:$P$39)+SUMPRODUCT(LN(1-$Y615:$AL615),1-AlturaTRI!$C$39:$P$39))</f>
        <v>3.3992085708283741E-3</v>
      </c>
      <c r="T615" s="13">
        <f ca="1">EXP(SUMPRODUCT(LN($Y615:$AL615),AlturaTRI!$C$40:$P$40)+SUMPRODUCT(LN(1-$Y615:$AL615),1-AlturaTRI!$C$40:$P$40))</f>
        <v>4.3836245733391549E-9</v>
      </c>
      <c r="U615" s="13">
        <f ca="1">EXP(SUMPRODUCT(LN($Y615:$AL615),AlturaTRI!$C$41:$P$41)+SUMPRODUCT(LN(1-$Y615:$AL615),1-AlturaTRI!$C$41:$P$41))</f>
        <v>9.3499451407748324E-7</v>
      </c>
      <c r="V615" s="13">
        <f ca="1">EXP(SUMPRODUCT(LN($Y615:$AL615),AlturaTRI!$C$42:$P$42)+SUMPRODUCT(LN(1-$Y615:$AL615),1-AlturaTRI!$C$42:$P$42))</f>
        <v>9.326342688149254E-8</v>
      </c>
      <c r="W615" s="13">
        <f ca="1">EXP(SUMPRODUCT(LN($Y615:$AL615),AlturaTRI!$C$43:$P$43)+SUMPRODUCT(LN(1-$Y615:$AL615),1-AlturaTRI!$C$43:$P$43))</f>
        <v>2.9905216378314522E-6</v>
      </c>
      <c r="X615">
        <f t="shared" ca="1" si="86"/>
        <v>3.9040925848188448E-4</v>
      </c>
      <c r="Y615" s="9">
        <f t="shared" si="90"/>
        <v>0.73291216289379335</v>
      </c>
      <c r="Z615" s="9">
        <f t="shared" si="90"/>
        <v>0.72404393905978803</v>
      </c>
      <c r="AA615" s="9">
        <f t="shared" si="90"/>
        <v>0.75432877334808512</v>
      </c>
      <c r="AB615" s="9">
        <f t="shared" si="90"/>
        <v>0.54577160705453154</v>
      </c>
      <c r="AC615" s="9">
        <f t="shared" si="90"/>
        <v>0.65444217202876565</v>
      </c>
      <c r="AD615" s="9">
        <f t="shared" si="90"/>
        <v>0.60243199661468438</v>
      </c>
      <c r="AE615" s="9">
        <f t="shared" si="90"/>
        <v>0.97860426134881673</v>
      </c>
      <c r="AF615" s="9">
        <f t="shared" si="90"/>
        <v>0.92711708560599859</v>
      </c>
      <c r="AG615" s="9">
        <f t="shared" si="90"/>
        <v>0.99914419880341043</v>
      </c>
      <c r="AH615" s="9">
        <f t="shared" si="90"/>
        <v>0.9204188082748429</v>
      </c>
      <c r="AI615" s="9">
        <f t="shared" si="90"/>
        <v>0.89329658890079311</v>
      </c>
      <c r="AJ615" s="9">
        <f t="shared" si="90"/>
        <v>0.84686902499634964</v>
      </c>
      <c r="AK615" s="9">
        <f t="shared" si="90"/>
        <v>0.6312790072046931</v>
      </c>
      <c r="AL615" s="9">
        <f t="shared" si="90"/>
        <v>0.87272005124112917</v>
      </c>
    </row>
    <row r="616" spans="1:38">
      <c r="A616">
        <v>610</v>
      </c>
      <c r="B616">
        <f t="shared" si="87"/>
        <v>2.0899999999999586</v>
      </c>
      <c r="C616">
        <f t="shared" si="85"/>
        <v>1.8471999999999966</v>
      </c>
      <c r="D616" s="13">
        <f>EXP(SUMPRODUCT(LN($Y616:$AL616),AlturaTRI!$C$24:$P$24)+SUMPRODUCT(LN(1-$Y616:$AL616),1-AlturaTRI!$C$24:$P$24))</f>
        <v>3.0139311907699461E-11</v>
      </c>
      <c r="E616" s="13">
        <f ca="1">EXP(SUMPRODUCT(LN($Y616:$AL616),AlturaTRI!$C$25:$P$25)+SUMPRODUCT(LN(1-$Y616:$AL616),1-AlturaTRI!$C$25:$P$25))</f>
        <v>1.9495450934965555E-7</v>
      </c>
      <c r="F616" s="13">
        <f ca="1">EXP(SUMPRODUCT(LN($Y616:$AL616),AlturaTRI!$C$26:$P$26)+SUMPRODUCT(LN(1-$Y616:$AL616),1-AlturaTRI!$C$26:$P$26))</f>
        <v>1.069583978451505E-9</v>
      </c>
      <c r="G616" s="13">
        <f ca="1">EXP(SUMPRODUCT(LN($Y616:$AL616),AlturaTRI!$C$27:$P$27)+SUMPRODUCT(LN(1-$Y616:$AL616),1-AlturaTRI!$C$27:$P$27))</f>
        <v>3.7345895964813723E-4</v>
      </c>
      <c r="H616" s="13">
        <f ca="1">EXP(SUMPRODUCT(LN($Y616:$AL616),AlturaTRI!$C$28:$P$28)+SUMPRODUCT(LN(1-$Y616:$AL616),1-AlturaTRI!$C$28:$P$28))</f>
        <v>1.4242853991969789E-6</v>
      </c>
      <c r="I616" s="13">
        <f ca="1">EXP(SUMPRODUCT(LN($Y616:$AL616),AlturaTRI!$C$29:$P$29)+SUMPRODUCT(LN(1-$Y616:$AL616),1-AlturaTRI!$C$29:$P$29))</f>
        <v>2.0826025643723972E-10</v>
      </c>
      <c r="J616" s="13">
        <f ca="1">EXP(SUMPRODUCT(LN($Y616:$AL616),AlturaTRI!$C$30:$P$30)+SUMPRODUCT(LN(1-$Y616:$AL616),1-AlturaTRI!$C$30:$P$30))</f>
        <v>1.1350460225344447E-7</v>
      </c>
      <c r="K616" s="13">
        <f ca="1">EXP(SUMPRODUCT(LN($Y616:$AL616),AlturaTRI!$C$31:$P$31)+SUMPRODUCT(LN(1-$Y616:$AL616),1-AlturaTRI!$C$31:$P$31))</f>
        <v>3.6902265900539059E-11</v>
      </c>
      <c r="L616" s="13">
        <f ca="1">EXP(SUMPRODUCT(LN($Y616:$AL616),AlturaTRI!$C$32:$P$32)+SUMPRODUCT(LN(1-$Y616:$AL616),1-AlturaTRI!$C$32:$P$32))</f>
        <v>6.8485447740071015E-12</v>
      </c>
      <c r="M616" s="13">
        <f ca="1">EXP(SUMPRODUCT(LN($Y616:$AL616),AlturaTRI!$C$33:$P$33)+SUMPRODUCT(LN(1-$Y616:$AL616),1-AlturaTRI!$C$33:$P$33))</f>
        <v>1.1714104288873212E-7</v>
      </c>
      <c r="N616" s="13">
        <f ca="1">EXP(SUMPRODUCT(LN($Y616:$AL616),AlturaTRI!$C$34:$P$34)+SUMPRODUCT(LN(1-$Y616:$AL616),1-AlturaTRI!$C$34:$P$34))</f>
        <v>9.589670045070765E-10</v>
      </c>
      <c r="O616" s="13">
        <f ca="1">EXP(SUMPRODUCT(LN($Y616:$AL616),AlturaTRI!$C$35:$P$35)+SUMPRODUCT(LN(1-$Y616:$AL616),1-AlturaTRI!$C$35:$P$35))</f>
        <v>3.3367102517087091E-7</v>
      </c>
      <c r="P616" s="13">
        <f ca="1">EXP(SUMPRODUCT(LN($Y616:$AL616),AlturaTRI!$C$36:$P$36)+SUMPRODUCT(LN(1-$Y616:$AL616),1-AlturaTRI!$C$36:$P$36))</f>
        <v>1.0804216950951753E-7</v>
      </c>
      <c r="Q616" s="13">
        <f ca="1">EXP(SUMPRODUCT(LN($Y616:$AL616),AlturaTRI!$C$37:$P$37)+SUMPRODUCT(LN(1-$Y616:$AL616),1-AlturaTRI!$C$37:$P$37))</f>
        <v>6.8821438901141118E-9</v>
      </c>
      <c r="R616" s="13">
        <f ca="1">EXP(SUMPRODUCT(LN($Y616:$AL616),AlturaTRI!$C$38:$P$38)+SUMPRODUCT(LN(1-$Y616:$AL616),1-AlturaTRI!$C$38:$P$38))</f>
        <v>8.5581500277070808E-9</v>
      </c>
      <c r="S616" s="13">
        <f ca="1">EXP(SUMPRODUCT(LN($Y616:$AL616),AlturaTRI!$C$39:$P$39)+SUMPRODUCT(LN(1-$Y616:$AL616),1-AlturaTRI!$C$39:$P$39))</f>
        <v>3.403364251642246E-3</v>
      </c>
      <c r="T616" s="13">
        <f ca="1">EXP(SUMPRODUCT(LN($Y616:$AL616),AlturaTRI!$C$40:$P$40)+SUMPRODUCT(LN(1-$Y616:$AL616),1-AlturaTRI!$C$40:$P$40))</f>
        <v>4.1802461027904879E-9</v>
      </c>
      <c r="U616" s="13">
        <f ca="1">EXP(SUMPRODUCT(LN($Y616:$AL616),AlturaTRI!$C$41:$P$41)+SUMPRODUCT(LN(1-$Y616:$AL616),1-AlturaTRI!$C$41:$P$41))</f>
        <v>8.7659033536214236E-7</v>
      </c>
      <c r="V616" s="13">
        <f ca="1">EXP(SUMPRODUCT(LN($Y616:$AL616),AlturaTRI!$C$42:$P$42)+SUMPRODUCT(LN(1-$Y616:$AL616),1-AlturaTRI!$C$42:$P$42))</f>
        <v>8.4610855673534043E-8</v>
      </c>
      <c r="W616" s="13">
        <f ca="1">EXP(SUMPRODUCT(LN($Y616:$AL616),AlturaTRI!$C$43:$P$43)+SUMPRODUCT(LN(1-$Y616:$AL616),1-AlturaTRI!$C$43:$P$43))</f>
        <v>2.7564571723260338E-6</v>
      </c>
      <c r="X616">
        <f t="shared" ca="1" si="86"/>
        <v>3.823534985724858E-4</v>
      </c>
      <c r="Y616" s="9">
        <f t="shared" si="90"/>
        <v>0.73665994678150015</v>
      </c>
      <c r="Z616" s="9">
        <f t="shared" si="90"/>
        <v>0.72797134431823296</v>
      </c>
      <c r="AA616" s="9">
        <f t="shared" si="90"/>
        <v>0.75760002158360318</v>
      </c>
      <c r="AB616" s="9">
        <f t="shared" si="90"/>
        <v>0.54932412050377333</v>
      </c>
      <c r="AC616" s="9">
        <f t="shared" si="90"/>
        <v>0.65808366823679321</v>
      </c>
      <c r="AD616" s="9">
        <f t="shared" si="90"/>
        <v>0.6064635513633011</v>
      </c>
      <c r="AE616" s="9">
        <f t="shared" si="90"/>
        <v>0.97907427335881725</v>
      </c>
      <c r="AF616" s="9">
        <f t="shared" si="90"/>
        <v>0.92835981574379833</v>
      </c>
      <c r="AG616" s="9">
        <f t="shared" si="90"/>
        <v>0.99916419344027529</v>
      </c>
      <c r="AH616" s="9">
        <f t="shared" si="90"/>
        <v>0.92208546271527958</v>
      </c>
      <c r="AI616" s="9">
        <f t="shared" si="90"/>
        <v>0.89520994332993808</v>
      </c>
      <c r="AJ616" s="9">
        <f t="shared" si="90"/>
        <v>0.85019432179604548</v>
      </c>
      <c r="AK616" s="9">
        <f t="shared" si="90"/>
        <v>0.63487509908754436</v>
      </c>
      <c r="AL616" s="9">
        <f t="shared" si="90"/>
        <v>0.87536592462996055</v>
      </c>
    </row>
    <row r="617" spans="1:38">
      <c r="A617">
        <v>611</v>
      </c>
      <c r="B617">
        <f t="shared" si="87"/>
        <v>2.0999999999999583</v>
      </c>
      <c r="C617">
        <f t="shared" si="85"/>
        <v>1.8479999999999965</v>
      </c>
      <c r="D617" s="13">
        <f>EXP(SUMPRODUCT(LN($Y617:$AL617),AlturaTRI!$C$24:$P$24)+SUMPRODUCT(LN(1-$Y617:$AL617),1-AlturaTRI!$C$24:$P$24))</f>
        <v>2.5554315623779289E-11</v>
      </c>
      <c r="E617" s="13">
        <f ca="1">EXP(SUMPRODUCT(LN($Y617:$AL617),AlturaTRI!$C$25:$P$25)+SUMPRODUCT(LN(1-$Y617:$AL617),1-AlturaTRI!$C$25:$P$25))</f>
        <v>1.7772504971501207E-7</v>
      </c>
      <c r="F617" s="13">
        <f ca="1">EXP(SUMPRODUCT(LN($Y617:$AL617),AlturaTRI!$C$26:$P$26)+SUMPRODUCT(LN(1-$Y617:$AL617),1-AlturaTRI!$C$26:$P$26))</f>
        <v>9.7597225318522995E-10</v>
      </c>
      <c r="G617" s="13">
        <f ca="1">EXP(SUMPRODUCT(LN($Y617:$AL617),AlturaTRI!$C$27:$P$27)+SUMPRODUCT(LN(1-$Y617:$AL617),1-AlturaTRI!$C$27:$P$27))</f>
        <v>3.629773599312982E-4</v>
      </c>
      <c r="H617" s="13">
        <f ca="1">EXP(SUMPRODUCT(LN($Y617:$AL617),AlturaTRI!$C$28:$P$28)+SUMPRODUCT(LN(1-$Y617:$AL617),1-AlturaTRI!$C$28:$P$28))</f>
        <v>1.3695539092299709E-6</v>
      </c>
      <c r="I617" s="13">
        <f ca="1">EXP(SUMPRODUCT(LN($Y617:$AL617),AlturaTRI!$C$29:$P$29)+SUMPRODUCT(LN(1-$Y617:$AL617),1-AlturaTRI!$C$29:$P$29))</f>
        <v>1.8922879017448081E-10</v>
      </c>
      <c r="J617" s="13">
        <f ca="1">EXP(SUMPRODUCT(LN($Y617:$AL617),AlturaTRI!$C$30:$P$30)+SUMPRODUCT(LN(1-$Y617:$AL617),1-AlturaTRI!$C$30:$P$30))</f>
        <v>1.0520500600658116E-7</v>
      </c>
      <c r="K617" s="13">
        <f ca="1">EXP(SUMPRODUCT(LN($Y617:$AL617),AlturaTRI!$C$31:$P$31)+SUMPRODUCT(LN(1-$Y617:$AL617),1-AlturaTRI!$C$31:$P$31))</f>
        <v>3.2341021942919488E-11</v>
      </c>
      <c r="L617" s="13">
        <f ca="1">EXP(SUMPRODUCT(LN($Y617:$AL617),AlturaTRI!$C$32:$P$32)+SUMPRODUCT(LN(1-$Y617:$AL617),1-AlturaTRI!$C$32:$P$32))</f>
        <v>5.9518233079469256E-12</v>
      </c>
      <c r="M617" s="13">
        <f ca="1">EXP(SUMPRODUCT(LN($Y617:$AL617),AlturaTRI!$C$33:$P$33)+SUMPRODUCT(LN(1-$Y617:$AL617),1-AlturaTRI!$C$33:$P$33))</f>
        <v>1.0505668748246773E-7</v>
      </c>
      <c r="N617" s="13">
        <f ca="1">EXP(SUMPRODUCT(LN($Y617:$AL617),AlturaTRI!$C$34:$P$34)+SUMPRODUCT(LN(1-$Y617:$AL617),1-AlturaTRI!$C$34:$P$34))</f>
        <v>8.1668537603786338E-10</v>
      </c>
      <c r="O617" s="13">
        <f ca="1">EXP(SUMPRODUCT(LN($Y617:$AL617),AlturaTRI!$C$35:$P$35)+SUMPRODUCT(LN(1-$Y617:$AL617),1-AlturaTRI!$C$35:$P$35))</f>
        <v>3.0617945180842934E-7</v>
      </c>
      <c r="P617" s="13">
        <f ca="1">EXP(SUMPRODUCT(LN($Y617:$AL617),AlturaTRI!$C$36:$P$36)+SUMPRODUCT(LN(1-$Y617:$AL617),1-AlturaTRI!$C$36:$P$36))</f>
        <v>9.8653852688857151E-8</v>
      </c>
      <c r="Q617" s="13">
        <f ca="1">EXP(SUMPRODUCT(LN($Y617:$AL617),AlturaTRI!$C$37:$P$37)+SUMPRODUCT(LN(1-$Y617:$AL617),1-AlturaTRI!$C$37:$P$37))</f>
        <v>6.0305527400547315E-9</v>
      </c>
      <c r="R617" s="13">
        <f ca="1">EXP(SUMPRODUCT(LN($Y617:$AL617),AlturaTRI!$C$38:$P$38)+SUMPRODUCT(LN(1-$Y617:$AL617),1-AlturaTRI!$C$38:$P$38))</f>
        <v>7.6117603752372022E-9</v>
      </c>
      <c r="S617" s="13">
        <f ca="1">EXP(SUMPRODUCT(LN($Y617:$AL617),AlturaTRI!$C$39:$P$39)+SUMPRODUCT(LN(1-$Y617:$AL617),1-AlturaTRI!$C$39:$P$39))</f>
        <v>3.4051469370181948E-3</v>
      </c>
      <c r="T617" s="13">
        <f ca="1">EXP(SUMPRODUCT(LN($Y617:$AL617),AlturaTRI!$C$40:$P$40)+SUMPRODUCT(LN(1-$Y617:$AL617),1-AlturaTRI!$C$40:$P$40))</f>
        <v>3.9835213867643185E-9</v>
      </c>
      <c r="U617" s="13">
        <f ca="1">EXP(SUMPRODUCT(LN($Y617:$AL617),AlturaTRI!$C$41:$P$41)+SUMPRODUCT(LN(1-$Y617:$AL617),1-AlturaTRI!$C$41:$P$41))</f>
        <v>8.2126080825695856E-7</v>
      </c>
      <c r="V617" s="13">
        <f ca="1">EXP(SUMPRODUCT(LN($Y617:$AL617),AlturaTRI!$C$42:$P$42)+SUMPRODUCT(LN(1-$Y617:$AL617),1-AlturaTRI!$C$42:$P$42))</f>
        <v>7.6707461308578567E-8</v>
      </c>
      <c r="W617" s="13">
        <f ca="1">EXP(SUMPRODUCT(LN($Y617:$AL617),AlturaTRI!$C$43:$P$43)+SUMPRODUCT(LN(1-$Y617:$AL617),1-AlturaTRI!$C$43:$P$43))</f>
        <v>2.5389395091436911E-6</v>
      </c>
      <c r="X617">
        <f t="shared" ca="1" si="86"/>
        <v>3.7442651782952635E-4</v>
      </c>
      <c r="Y617" s="9">
        <f t="shared" ref="Y617:AL626" si="91">1/(1+EXP(-1.7*Y$2*($B617-Y$3)))</f>
        <v>0.74037377075092459</v>
      </c>
      <c r="Z617" s="9">
        <f t="shared" si="91"/>
        <v>0.73186355438737427</v>
      </c>
      <c r="AA617" s="9">
        <f t="shared" si="91"/>
        <v>0.7608415214714922</v>
      </c>
      <c r="AB617" s="9">
        <f t="shared" si="91"/>
        <v>0.55287161222157932</v>
      </c>
      <c r="AC617" s="9">
        <f t="shared" si="91"/>
        <v>0.66170662659980217</v>
      </c>
      <c r="AD617" s="9">
        <f t="shared" si="91"/>
        <v>0.61048065746619007</v>
      </c>
      <c r="AE617" s="9">
        <f t="shared" si="91"/>
        <v>0.97953417628524286</v>
      </c>
      <c r="AF617" s="9">
        <f t="shared" si="91"/>
        <v>0.9295829654554808</v>
      </c>
      <c r="AG617" s="9">
        <f t="shared" si="91"/>
        <v>0.9991837213111564</v>
      </c>
      <c r="AH617" s="9">
        <f t="shared" si="91"/>
        <v>0.92372010542716687</v>
      </c>
      <c r="AI617" s="9">
        <f t="shared" si="91"/>
        <v>0.89709294081492019</v>
      </c>
      <c r="AJ617" s="9">
        <f t="shared" si="91"/>
        <v>0.8534599035734548</v>
      </c>
      <c r="AK617" s="9">
        <f t="shared" si="91"/>
        <v>0.63845620516831736</v>
      </c>
      <c r="AL617" s="9">
        <f t="shared" si="91"/>
        <v>0.87796448718068365</v>
      </c>
    </row>
    <row r="618" spans="1:38">
      <c r="A618">
        <v>612</v>
      </c>
      <c r="B618">
        <f t="shared" si="87"/>
        <v>2.1099999999999581</v>
      </c>
      <c r="C618">
        <f t="shared" si="85"/>
        <v>1.8487999999999967</v>
      </c>
      <c r="D618" s="13">
        <f>EXP(SUMPRODUCT(LN($Y618:$AL618),AlturaTRI!$C$24:$P$24)+SUMPRODUCT(LN(1-$Y618:$AL618),1-AlturaTRI!$C$24:$P$24))</f>
        <v>2.1651858087737371E-11</v>
      </c>
      <c r="E618" s="13">
        <f ca="1">EXP(SUMPRODUCT(LN($Y618:$AL618),AlturaTRI!$C$25:$P$25)+SUMPRODUCT(LN(1-$Y618:$AL618),1-AlturaTRI!$C$25:$P$25))</f>
        <v>1.6190639380189805E-7</v>
      </c>
      <c r="F618" s="13">
        <f ca="1">EXP(SUMPRODUCT(LN($Y618:$AL618),AlturaTRI!$C$26:$P$26)+SUMPRODUCT(LN(1-$Y618:$AL618),1-AlturaTRI!$C$26:$P$26))</f>
        <v>8.8993860944112032E-10</v>
      </c>
      <c r="G618" s="13">
        <f ca="1">EXP(SUMPRODUCT(LN($Y618:$AL618),AlturaTRI!$C$27:$P$27)+SUMPRODUCT(LN(1-$Y618:$AL618),1-AlturaTRI!$C$27:$P$27))</f>
        <v>3.5254632179255232E-4</v>
      </c>
      <c r="H618" s="13">
        <f ca="1">EXP(SUMPRODUCT(LN($Y618:$AL618),AlturaTRI!$C$28:$P$28)+SUMPRODUCT(LN(1-$Y618:$AL618),1-AlturaTRI!$C$28:$P$28))</f>
        <v>1.3160162062472143E-6</v>
      </c>
      <c r="I618" s="13">
        <f ca="1">EXP(SUMPRODUCT(LN($Y618:$AL618),AlturaTRI!$C$29:$P$29)+SUMPRODUCT(LN(1-$Y618:$AL618),1-AlturaTRI!$C$29:$P$29))</f>
        <v>1.7181774803674714E-10</v>
      </c>
      <c r="J618" s="13">
        <f ca="1">EXP(SUMPRODUCT(LN($Y618:$AL618),AlturaTRI!$C$30:$P$30)+SUMPRODUCT(LN(1-$Y618:$AL618),1-AlturaTRI!$C$30:$P$30))</f>
        <v>9.7444949696465651E-8</v>
      </c>
      <c r="K618" s="13">
        <f ca="1">EXP(SUMPRODUCT(LN($Y618:$AL618),AlturaTRI!$C$31:$P$31)+SUMPRODUCT(LN(1-$Y618:$AL618),1-AlturaTRI!$C$31:$P$31))</f>
        <v>2.8323990506628174E-11</v>
      </c>
      <c r="L618" s="13">
        <f ca="1">EXP(SUMPRODUCT(LN($Y618:$AL618),AlturaTRI!$C$32:$P$32)+SUMPRODUCT(LN(1-$Y618:$AL618),1-AlturaTRI!$C$32:$P$32))</f>
        <v>5.1689431555196007E-12</v>
      </c>
      <c r="M618" s="13">
        <f ca="1">EXP(SUMPRODUCT(LN($Y618:$AL618),AlturaTRI!$C$33:$P$33)+SUMPRODUCT(LN(1-$Y618:$AL618),1-AlturaTRI!$C$33:$P$33))</f>
        <v>9.4153900426651758E-8</v>
      </c>
      <c r="N618" s="13">
        <f ca="1">EXP(SUMPRODUCT(LN($Y618:$AL618),AlturaTRI!$C$34:$P$34)+SUMPRODUCT(LN(1-$Y618:$AL618),1-AlturaTRI!$C$34:$P$34))</f>
        <v>6.9503374267924094E-10</v>
      </c>
      <c r="O618" s="13">
        <f ca="1">EXP(SUMPRODUCT(LN($Y618:$AL618),AlturaTRI!$C$35:$P$35)+SUMPRODUCT(LN(1-$Y618:$AL618),1-AlturaTRI!$C$35:$P$35))</f>
        <v>2.8075893253881446E-7</v>
      </c>
      <c r="P618" s="13">
        <f ca="1">EXP(SUMPRODUCT(LN($Y618:$AL618),AlturaTRI!$C$36:$P$36)+SUMPRODUCT(LN(1-$Y618:$AL618),1-AlturaTRI!$C$36:$P$36))</f>
        <v>9.0019127666750419E-8</v>
      </c>
      <c r="Q618" s="13">
        <f ca="1">EXP(SUMPRODUCT(LN($Y618:$AL618),AlturaTRI!$C$37:$P$37)+SUMPRODUCT(LN(1-$Y618:$AL618),1-AlturaTRI!$C$37:$P$37))</f>
        <v>5.2806877390150357E-9</v>
      </c>
      <c r="R618" s="13">
        <f ca="1">EXP(SUMPRODUCT(LN($Y618:$AL618),AlturaTRI!$C$38:$P$38)+SUMPRODUCT(LN(1-$Y618:$AL618),1-AlturaTRI!$C$38:$P$38))</f>
        <v>6.7653507272815803E-9</v>
      </c>
      <c r="S618" s="13">
        <f ca="1">EXP(SUMPRODUCT(LN($Y618:$AL618),AlturaTRI!$C$39:$P$39)+SUMPRODUCT(LN(1-$Y618:$AL618),1-AlturaTRI!$C$39:$P$39))</f>
        <v>3.4045779125453004E-3</v>
      </c>
      <c r="T618" s="13">
        <f ca="1">EXP(SUMPRODUCT(LN($Y618:$AL618),AlturaTRI!$C$40:$P$40)+SUMPRODUCT(LN(1-$Y618:$AL618),1-AlturaTRI!$C$40:$P$40))</f>
        <v>3.7934332938760068E-9</v>
      </c>
      <c r="U618" s="13">
        <f ca="1">EXP(SUMPRODUCT(LN($Y618:$AL618),AlturaTRI!$C$41:$P$41)+SUMPRODUCT(LN(1-$Y618:$AL618),1-AlturaTRI!$C$41:$P$41))</f>
        <v>7.6889230423102325E-7</v>
      </c>
      <c r="V618" s="13">
        <f ca="1">EXP(SUMPRODUCT(LN($Y618:$AL618),AlturaTRI!$C$42:$P$42)+SUMPRODUCT(LN(1-$Y618:$AL618),1-AlturaTRI!$C$42:$P$42))</f>
        <v>6.9494290947589436E-8</v>
      </c>
      <c r="W618" s="13">
        <f ca="1">EXP(SUMPRODUCT(LN($Y618:$AL618),AlturaTRI!$C$43:$P$43)+SUMPRODUCT(LN(1-$Y618:$AL618),1-AlturaTRI!$C$43:$P$43))</f>
        <v>2.3369717063001591E-6</v>
      </c>
      <c r="X618">
        <f t="shared" ca="1" si="86"/>
        <v>3.6662721527732197E-4</v>
      </c>
      <c r="Y618" s="9">
        <f t="shared" si="91"/>
        <v>0.74405341686172688</v>
      </c>
      <c r="Z618" s="9">
        <f t="shared" si="91"/>
        <v>0.73572029186918586</v>
      </c>
      <c r="AA618" s="9">
        <f t="shared" si="91"/>
        <v>0.76405317431447051</v>
      </c>
      <c r="AB618" s="9">
        <f t="shared" si="91"/>
        <v>0.55641372891709595</v>
      </c>
      <c r="AC618" s="9">
        <f t="shared" si="91"/>
        <v>0.66531071990212309</v>
      </c>
      <c r="AD618" s="9">
        <f t="shared" si="91"/>
        <v>0.61448282449017777</v>
      </c>
      <c r="AE618" s="9">
        <f t="shared" si="91"/>
        <v>0.97998417816206596</v>
      </c>
      <c r="AF618" s="9">
        <f t="shared" si="91"/>
        <v>0.93078678865498665</v>
      </c>
      <c r="AG618" s="9">
        <f t="shared" si="91"/>
        <v>0.9992027932948736</v>
      </c>
      <c r="AH618" s="9">
        <f t="shared" si="91"/>
        <v>0.92532323084460477</v>
      </c>
      <c r="AI618" s="9">
        <f t="shared" si="91"/>
        <v>0.89894592178580579</v>
      </c>
      <c r="AJ618" s="9">
        <f t="shared" si="91"/>
        <v>0.85666630078837047</v>
      </c>
      <c r="AK618" s="9">
        <f t="shared" si="91"/>
        <v>0.64202199250995962</v>
      </c>
      <c r="AL618" s="9">
        <f t="shared" si="91"/>
        <v>0.88051626608906874</v>
      </c>
    </row>
    <row r="619" spans="1:38">
      <c r="A619">
        <v>613</v>
      </c>
      <c r="B619">
        <f t="shared" si="87"/>
        <v>2.1199999999999579</v>
      </c>
      <c r="C619">
        <f t="shared" si="85"/>
        <v>1.8495999999999966</v>
      </c>
      <c r="D619" s="13">
        <f>EXP(SUMPRODUCT(LN($Y619:$AL619),AlturaTRI!$C$24:$P$24)+SUMPRODUCT(LN(1-$Y619:$AL619),1-AlturaTRI!$C$24:$P$24))</f>
        <v>1.8332819726149718E-11</v>
      </c>
      <c r="E619" s="13">
        <f ca="1">EXP(SUMPRODUCT(LN($Y619:$AL619),AlturaTRI!$C$25:$P$25)+SUMPRODUCT(LN(1-$Y619:$AL619),1-AlturaTRI!$C$25:$P$25))</f>
        <v>1.4739492603462491E-7</v>
      </c>
      <c r="F619" s="13">
        <f ca="1">EXP(SUMPRODUCT(LN($Y619:$AL619),AlturaTRI!$C$26:$P$26)+SUMPRODUCT(LN(1-$Y619:$AL619),1-AlturaTRI!$C$26:$P$26))</f>
        <v>8.1093455217269836E-10</v>
      </c>
      <c r="G619" s="13">
        <f ca="1">EXP(SUMPRODUCT(LN($Y619:$AL619),AlturaTRI!$C$27:$P$27)+SUMPRODUCT(LN(1-$Y619:$AL619),1-AlturaTRI!$C$27:$P$27))</f>
        <v>3.4218109899966409E-4</v>
      </c>
      <c r="H619" s="13">
        <f ca="1">EXP(SUMPRODUCT(LN($Y619:$AL619),AlturaTRI!$C$28:$P$28)+SUMPRODUCT(LN(1-$Y619:$AL619),1-AlturaTRI!$C$28:$P$28))</f>
        <v>1.2637073794317226E-6</v>
      </c>
      <c r="I619" s="13">
        <f ca="1">EXP(SUMPRODUCT(LN($Y619:$AL619),AlturaTRI!$C$29:$P$29)+SUMPRODUCT(LN(1-$Y619:$AL619),1-AlturaTRI!$C$29:$P$29))</f>
        <v>1.5590211641386276E-10</v>
      </c>
      <c r="J619" s="13">
        <f ca="1">EXP(SUMPRODUCT(LN($Y619:$AL619),AlturaTRI!$C$30:$P$30)+SUMPRODUCT(LN(1-$Y619:$AL619),1-AlturaTRI!$C$30:$P$30))</f>
        <v>9.0195619224026057E-8</v>
      </c>
      <c r="K619" s="13">
        <f ca="1">EXP(SUMPRODUCT(LN($Y619:$AL619),AlturaTRI!$C$31:$P$31)+SUMPRODUCT(LN(1-$Y619:$AL619),1-AlturaTRI!$C$31:$P$31))</f>
        <v>2.4788960745403679E-11</v>
      </c>
      <c r="L619" s="13">
        <f ca="1">EXP(SUMPRODUCT(LN($Y619:$AL619),AlturaTRI!$C$32:$P$32)+SUMPRODUCT(LN(1-$Y619:$AL619),1-AlturaTRI!$C$32:$P$32))</f>
        <v>4.4859730576893513E-12</v>
      </c>
      <c r="M619" s="13">
        <f ca="1">EXP(SUMPRODUCT(LN($Y619:$AL619),AlturaTRI!$C$33:$P$33)+SUMPRODUCT(LN(1-$Y619:$AL619),1-AlturaTRI!$C$33:$P$33))</f>
        <v>8.4324952869362701E-8</v>
      </c>
      <c r="N619" s="13">
        <f ca="1">EXP(SUMPRODUCT(LN($Y619:$AL619),AlturaTRI!$C$34:$P$34)+SUMPRODUCT(LN(1-$Y619:$AL619),1-AlturaTRI!$C$34:$P$34))</f>
        <v>5.910989368194927E-10</v>
      </c>
      <c r="O619" s="13">
        <f ca="1">EXP(SUMPRODUCT(LN($Y619:$AL619),AlturaTRI!$C$35:$P$35)+SUMPRODUCT(LN(1-$Y619:$AL619),1-AlturaTRI!$C$35:$P$35))</f>
        <v>2.5727305429848995E-7</v>
      </c>
      <c r="P619" s="13">
        <f ca="1">EXP(SUMPRODUCT(LN($Y619:$AL619),AlturaTRI!$C$36:$P$36)+SUMPRODUCT(LN(1-$Y619:$AL619),1-AlturaTRI!$C$36:$P$36))</f>
        <v>8.2084040957576089E-8</v>
      </c>
      <c r="Q619" s="13">
        <f ca="1">EXP(SUMPRODUCT(LN($Y619:$AL619),AlturaTRI!$C$37:$P$37)+SUMPRODUCT(LN(1-$Y619:$AL619),1-AlturaTRI!$C$37:$P$37))</f>
        <v>4.6209049259675056E-9</v>
      </c>
      <c r="R619" s="13">
        <f ca="1">EXP(SUMPRODUCT(LN($Y619:$AL619),AlturaTRI!$C$38:$P$38)+SUMPRODUCT(LN(1-$Y619:$AL619),1-AlturaTRI!$C$38:$P$38))</f>
        <v>6.0089515564033678E-9</v>
      </c>
      <c r="S619" s="13">
        <f ca="1">EXP(SUMPRODUCT(LN($Y619:$AL619),AlturaTRI!$C$39:$P$39)+SUMPRODUCT(LN(1-$Y619:$AL619),1-AlturaTRI!$C$39:$P$39))</f>
        <v>3.4016832849754178E-3</v>
      </c>
      <c r="T619" s="13">
        <f ca="1">EXP(SUMPRODUCT(LN($Y619:$AL619),AlturaTRI!$C$40:$P$40)+SUMPRODUCT(LN(1-$Y619:$AL619),1-AlturaTRI!$C$40:$P$40))</f>
        <v>3.609947853380777E-9</v>
      </c>
      <c r="U619" s="13">
        <f ca="1">EXP(SUMPRODUCT(LN($Y619:$AL619),AlturaTRI!$C$41:$P$41)+SUMPRODUCT(LN(1-$Y619:$AL619),1-AlturaTRI!$C$41:$P$41))</f>
        <v>7.1937130217572209E-7</v>
      </c>
      <c r="V619" s="13">
        <f ca="1">EXP(SUMPRODUCT(LN($Y619:$AL619),AlturaTRI!$C$42:$P$42)+SUMPRODUCT(LN(1-$Y619:$AL619),1-AlturaTRI!$C$42:$P$42))</f>
        <v>6.2916394244815649E-8</v>
      </c>
      <c r="W619" s="13">
        <f ca="1">EXP(SUMPRODUCT(LN($Y619:$AL619),AlturaTRI!$C$43:$P$43)+SUMPRODUCT(LN(1-$Y619:$AL619),1-AlturaTRI!$C$43:$P$43))</f>
        <v>2.1496003964073685E-6</v>
      </c>
      <c r="X619">
        <f t="shared" ca="1" si="86"/>
        <v>3.5895447491716655E-4</v>
      </c>
      <c r="Y619" s="9">
        <f t="shared" si="91"/>
        <v>0.74769868368972581</v>
      </c>
      <c r="Z619" s="9">
        <f t="shared" si="91"/>
        <v>0.73954129809872637</v>
      </c>
      <c r="AA619" s="9">
        <f t="shared" si="91"/>
        <v>0.76723489252201904</v>
      </c>
      <c r="AB619" s="9">
        <f t="shared" si="91"/>
        <v>0.5599501194726858</v>
      </c>
      <c r="AC619" s="9">
        <f t="shared" si="91"/>
        <v>0.66889562921667867</v>
      </c>
      <c r="AD619" s="9">
        <f t="shared" si="91"/>
        <v>0.61846956987416402</v>
      </c>
      <c r="AE619" s="9">
        <f t="shared" si="91"/>
        <v>0.98042448315135733</v>
      </c>
      <c r="AF619" s="9">
        <f t="shared" si="91"/>
        <v>0.93197153783221665</v>
      </c>
      <c r="AG619" s="9">
        <f t="shared" si="91"/>
        <v>0.99922142001751135</v>
      </c>
      <c r="AH619" s="9">
        <f t="shared" si="91"/>
        <v>0.92689533083422349</v>
      </c>
      <c r="AI619" s="9">
        <f t="shared" si="91"/>
        <v>0.90076922799873416</v>
      </c>
      <c r="AJ619" s="9">
        <f t="shared" si="91"/>
        <v>0.85981406374664171</v>
      </c>
      <c r="AK619" s="9">
        <f t="shared" si="91"/>
        <v>0.64557213467287489</v>
      </c>
      <c r="AL619" s="9">
        <f t="shared" si="91"/>
        <v>0.88302179627550614</v>
      </c>
    </row>
    <row r="620" spans="1:38">
      <c r="A620">
        <v>614</v>
      </c>
      <c r="B620">
        <f t="shared" si="87"/>
        <v>2.1299999999999577</v>
      </c>
      <c r="C620">
        <f t="shared" si="85"/>
        <v>1.8503999999999965</v>
      </c>
      <c r="D620" s="13">
        <f>EXP(SUMPRODUCT(LN($Y620:$AL620),AlturaTRI!$C$24:$P$24)+SUMPRODUCT(LN(1-$Y620:$AL620),1-AlturaTRI!$C$24:$P$24))</f>
        <v>1.5512068553249783E-11</v>
      </c>
      <c r="E620" s="13">
        <f ca="1">EXP(SUMPRODUCT(LN($Y620:$AL620),AlturaTRI!$C$25:$P$25)+SUMPRODUCT(LN(1-$Y620:$AL620),1-AlturaTRI!$C$25:$P$25))</f>
        <v>1.3409340500975792E-7</v>
      </c>
      <c r="F620" s="13">
        <f ca="1">EXP(SUMPRODUCT(LN($Y620:$AL620),AlturaTRI!$C$26:$P$26)+SUMPRODUCT(LN(1-$Y620:$AL620),1-AlturaTRI!$C$26:$P$26))</f>
        <v>7.3844459002480039E-10</v>
      </c>
      <c r="G620" s="13">
        <f ca="1">EXP(SUMPRODUCT(LN($Y620:$AL620),AlturaTRI!$C$27:$P$27)+SUMPRODUCT(LN(1-$Y620:$AL620),1-AlturaTRI!$C$27:$P$27))</f>
        <v>3.3189613674785841E-4</v>
      </c>
      <c r="H620" s="13">
        <f ca="1">EXP(SUMPRODUCT(LN($Y620:$AL620),AlturaTRI!$C$28:$P$28)+SUMPRODUCT(LN(1-$Y620:$AL620),1-AlturaTRI!$C$28:$P$28))</f>
        <v>1.21265750027059E-6</v>
      </c>
      <c r="I620" s="13">
        <f ca="1">EXP(SUMPRODUCT(LN($Y620:$AL620),AlturaTRI!$C$29:$P$29)+SUMPRODUCT(LN(1-$Y620:$AL620),1-AlturaTRI!$C$29:$P$29))</f>
        <v>1.4136514754267845E-10</v>
      </c>
      <c r="J620" s="13">
        <f ca="1">EXP(SUMPRODUCT(LN($Y620:$AL620),AlturaTRI!$C$30:$P$30)+SUMPRODUCT(LN(1-$Y620:$AL620),1-AlturaTRI!$C$30:$P$30))</f>
        <v>8.3429166505344097E-8</v>
      </c>
      <c r="K620" s="13">
        <f ca="1">EXP(SUMPRODUCT(LN($Y620:$AL620),AlturaTRI!$C$31:$P$31)+SUMPRODUCT(LN(1-$Y620:$AL620),1-AlturaTRI!$C$31:$P$31))</f>
        <v>2.1680462916159353E-11</v>
      </c>
      <c r="L620" s="13">
        <f ca="1">EXP(SUMPRODUCT(LN($Y620:$AL620),AlturaTRI!$C$32:$P$32)+SUMPRODUCT(LN(1-$Y620:$AL620),1-AlturaTRI!$C$32:$P$32))</f>
        <v>3.8906119581501694E-12</v>
      </c>
      <c r="M620" s="13">
        <f ca="1">EXP(SUMPRODUCT(LN($Y620:$AL620),AlturaTRI!$C$33:$P$33)+SUMPRODUCT(LN(1-$Y620:$AL620),1-AlturaTRI!$C$33:$P$33))</f>
        <v>7.5471025284827494E-8</v>
      </c>
      <c r="N620" s="13">
        <f ca="1">EXP(SUMPRODUCT(LN($Y620:$AL620),AlturaTRI!$C$34:$P$34)+SUMPRODUCT(LN(1-$Y620:$AL620),1-AlturaTRI!$C$34:$P$34))</f>
        <v>5.0236667074118335E-10</v>
      </c>
      <c r="O620" s="13">
        <f ca="1">EXP(SUMPRODUCT(LN($Y620:$AL620),AlturaTRI!$C$35:$P$35)+SUMPRODUCT(LN(1-$Y620:$AL620),1-AlturaTRI!$C$35:$P$35))</f>
        <v>2.3559245287387281E-7</v>
      </c>
      <c r="P620" s="13">
        <f ca="1">EXP(SUMPRODUCT(LN($Y620:$AL620),AlturaTRI!$C$36:$P$36)+SUMPRODUCT(LN(1-$Y620:$AL620),1-AlturaTRI!$C$36:$P$36))</f>
        <v>7.4797831687832564E-8</v>
      </c>
      <c r="Q620" s="13">
        <f ca="1">EXP(SUMPRODUCT(LN($Y620:$AL620),AlturaTRI!$C$37:$P$37)+SUMPRODUCT(LN(1-$Y620:$AL620),1-AlturaTRI!$C$37:$P$37))</f>
        <v>4.0408239586625833E-9</v>
      </c>
      <c r="R620" s="13">
        <f ca="1">EXP(SUMPRODUCT(LN($Y620:$AL620),AlturaTRI!$C$38:$P$38)+SUMPRODUCT(LN(1-$Y620:$AL620),1-AlturaTRI!$C$38:$P$38))</f>
        <v>5.3335140202874157E-9</v>
      </c>
      <c r="S620" s="13">
        <f ca="1">EXP(SUMPRODUCT(LN($Y620:$AL620),AlturaTRI!$C$39:$P$39)+SUMPRODUCT(LN(1-$Y620:$AL620),1-AlturaTRI!$C$39:$P$39))</f>
        <v>3.3964938009369548E-3</v>
      </c>
      <c r="T620" s="13">
        <f ca="1">EXP(SUMPRODUCT(LN($Y620:$AL620),AlturaTRI!$C$40:$P$40)+SUMPRODUCT(LN(1-$Y620:$AL620),1-AlturaTRI!$C$40:$P$40))</f>
        <v>3.4330154420181443E-9</v>
      </c>
      <c r="U620" s="13">
        <f ca="1">EXP(SUMPRODUCT(LN($Y620:$AL620),AlturaTRI!$C$41:$P$41)+SUMPRODUCT(LN(1-$Y620:$AL620),1-AlturaTRI!$C$41:$P$41))</f>
        <v>6.7258480969313085E-7</v>
      </c>
      <c r="V620" s="13">
        <f ca="1">EXP(SUMPRODUCT(LN($Y620:$AL620),AlturaTRI!$C$42:$P$42)+SUMPRODUCT(LN(1-$Y620:$AL620),1-AlturaTRI!$C$42:$P$42))</f>
        <v>5.6922618998769553E-8</v>
      </c>
      <c r="W620" s="13">
        <f ca="1">EXP(SUMPRODUCT(LN($Y620:$AL620),AlturaTRI!$C$43:$P$43)+SUMPRODUCT(LN(1-$Y620:$AL620),1-AlturaTRI!$C$43:$P$43))</f>
        <v>1.9759154823687275E-6</v>
      </c>
      <c r="X620">
        <f t="shared" ca="1" si="86"/>
        <v>3.514071664819525E-4</v>
      </c>
      <c r="Y620" s="9">
        <f t="shared" si="91"/>
        <v>0.75130938615232834</v>
      </c>
      <c r="Z620" s="9">
        <f t="shared" si="91"/>
        <v>0.74332633297942374</v>
      </c>
      <c r="AA620" s="9">
        <f t="shared" si="91"/>
        <v>0.77038659945261523</v>
      </c>
      <c r="AB620" s="9">
        <f t="shared" si="91"/>
        <v>0.56348043508042256</v>
      </c>
      <c r="AC620" s="9">
        <f t="shared" si="91"/>
        <v>0.67246104397442485</v>
      </c>
      <c r="AD620" s="9">
        <f t="shared" si="91"/>
        <v>0.62244041913604653</v>
      </c>
      <c r="AE620" s="9">
        <f t="shared" si="91"/>
        <v>0.98085529159724572</v>
      </c>
      <c r="AF620" s="9">
        <f t="shared" si="91"/>
        <v>0.93313746399016706</v>
      </c>
      <c r="AG620" s="9">
        <f t="shared" si="91"/>
        <v>0.99923961185825028</v>
      </c>
      <c r="AH620" s="9">
        <f t="shared" si="91"/>
        <v>0.92843689446776168</v>
      </c>
      <c r="AI620" s="9">
        <f t="shared" si="91"/>
        <v>0.90256320230577913</v>
      </c>
      <c r="AJ620" s="9">
        <f t="shared" si="91"/>
        <v>0.86290376134337798</v>
      </c>
      <c r="AK620" s="9">
        <f t="shared" si="91"/>
        <v>0.64910631180839407</v>
      </c>
      <c r="AL620" s="9">
        <f t="shared" si="91"/>
        <v>0.88548161967627481</v>
      </c>
    </row>
    <row r="621" spans="1:38">
      <c r="A621">
        <v>615</v>
      </c>
      <c r="B621">
        <f t="shared" si="87"/>
        <v>2.1399999999999575</v>
      </c>
      <c r="C621">
        <f t="shared" si="85"/>
        <v>1.8511999999999966</v>
      </c>
      <c r="D621" s="13">
        <f>EXP(SUMPRODUCT(LN($Y621:$AL621),AlturaTRI!$C$24:$P$24)+SUMPRODUCT(LN(1-$Y621:$AL621),1-AlturaTRI!$C$24:$P$24))</f>
        <v>1.3116551756990447E-11</v>
      </c>
      <c r="E621" s="13">
        <f ca="1">EXP(SUMPRODUCT(LN($Y621:$AL621),AlturaTRI!$C$25:$P$25)+SUMPRODUCT(LN(1-$Y621:$AL621),1-AlturaTRI!$C$25:$P$25))</f>
        <v>1.2191069823419402E-7</v>
      </c>
      <c r="F621" s="13">
        <f ca="1">EXP(SUMPRODUCT(LN($Y621:$AL621),AlturaTRI!$C$26:$P$26)+SUMPRODUCT(LN(1-$Y621:$AL621),1-AlturaTRI!$C$26:$P$26))</f>
        <v>6.7198493287264868E-10</v>
      </c>
      <c r="G621" s="13">
        <f ca="1">EXP(SUMPRODUCT(LN($Y621:$AL621),AlturaTRI!$C$27:$P$27)+SUMPRODUCT(LN(1-$Y621:$AL621),1-AlturaTRI!$C$27:$P$27))</f>
        <v>3.2170506022439913E-4</v>
      </c>
      <c r="H621" s="13">
        <f ca="1">EXP(SUMPRODUCT(LN($Y621:$AL621),AlturaTRI!$C$28:$P$28)+SUMPRODUCT(LN(1-$Y621:$AL621),1-AlturaTRI!$C$28:$P$28))</f>
        <v>1.1628917976639774E-6</v>
      </c>
      <c r="I621" s="13">
        <f ca="1">EXP(SUMPRODUCT(LN($Y621:$AL621),AlturaTRI!$C$29:$P$29)+SUMPRODUCT(LN(1-$Y621:$AL621),1-AlturaTRI!$C$29:$P$29))</f>
        <v>1.2809795751508917E-10</v>
      </c>
      <c r="J621" s="13">
        <f ca="1">EXP(SUMPRODUCT(LN($Y621:$AL621),AlturaTRI!$C$30:$P$30)+SUMPRODUCT(LN(1-$Y621:$AL621),1-AlturaTRI!$C$30:$P$30))</f>
        <v>7.7118731880858038E-8</v>
      </c>
      <c r="K621" s="13">
        <f ca="1">EXP(SUMPRODUCT(LN($Y621:$AL621),AlturaTRI!$C$31:$P$31)+SUMPRODUCT(LN(1-$Y621:$AL621),1-AlturaTRI!$C$31:$P$31))</f>
        <v>1.8949087294697271E-11</v>
      </c>
      <c r="L621" s="13">
        <f ca="1">EXP(SUMPRODUCT(LN($Y621:$AL621),AlturaTRI!$C$32:$P$32)+SUMPRODUCT(LN(1-$Y621:$AL621),1-AlturaTRI!$C$32:$P$32))</f>
        <v>3.3720087126107957E-12</v>
      </c>
      <c r="M621" s="13">
        <f ca="1">EXP(SUMPRODUCT(LN($Y621:$AL621),AlturaTRI!$C$33:$P$33)+SUMPRODUCT(LN(1-$Y621:$AL621),1-AlturaTRI!$C$33:$P$33))</f>
        <v>6.7501575155628445E-8</v>
      </c>
      <c r="N621" s="13">
        <f ca="1">EXP(SUMPRODUCT(LN($Y621:$AL621),AlturaTRI!$C$34:$P$34)+SUMPRODUCT(LN(1-$Y621:$AL621),1-AlturaTRI!$C$34:$P$34))</f>
        <v>4.2666888555986927E-10</v>
      </c>
      <c r="O621" s="13">
        <f ca="1">EXP(SUMPRODUCT(LN($Y621:$AL621),AlturaTRI!$C$35:$P$35)+SUMPRODUCT(LN(1-$Y621:$AL621),1-AlturaTRI!$C$35:$P$35))</f>
        <v>2.1559464013293903E-7</v>
      </c>
      <c r="P621" s="13">
        <f ca="1">EXP(SUMPRODUCT(LN($Y621:$AL621),AlturaTRI!$C$36:$P$36)+SUMPRODUCT(LN(1-$Y621:$AL621),1-AlturaTRI!$C$36:$P$36))</f>
        <v>6.8112810798603502E-8</v>
      </c>
      <c r="Q621" s="13">
        <f ca="1">EXP(SUMPRODUCT(LN($Y621:$AL621),AlturaTRI!$C$37:$P$37)+SUMPRODUCT(LN(1-$Y621:$AL621),1-AlturaTRI!$C$37:$P$37))</f>
        <v>3.531200215533102E-9</v>
      </c>
      <c r="R621" s="13">
        <f ca="1">EXP(SUMPRODUCT(LN($Y621:$AL621),AlturaTRI!$C$38:$P$38)+SUMPRODUCT(LN(1-$Y621:$AL621),1-AlturaTRI!$C$38:$P$38))</f>
        <v>4.7308338297745004E-9</v>
      </c>
      <c r="S621" s="13">
        <f ca="1">EXP(SUMPRODUCT(LN($Y621:$AL621),AlturaTRI!$C$39:$P$39)+SUMPRODUCT(LN(1-$Y621:$AL621),1-AlturaTRI!$C$39:$P$39))</f>
        <v>3.3890446527005871E-3</v>
      </c>
      <c r="T621" s="13">
        <f ca="1">EXP(SUMPRODUCT(LN($Y621:$AL621),AlturaTRI!$C$40:$P$40)+SUMPRODUCT(LN(1-$Y621:$AL621),1-AlturaTRI!$C$40:$P$40))</f>
        <v>3.2625719634518283E-9</v>
      </c>
      <c r="U621" s="13">
        <f ca="1">EXP(SUMPRODUCT(LN($Y621:$AL621),AlturaTRI!$C$41:$P$41)+SUMPRODUCT(LN(1-$Y621:$AL621),1-AlturaTRI!$C$41:$P$41))</f>
        <v>6.2842074752002293E-7</v>
      </c>
      <c r="V621" s="13">
        <f ca="1">EXP(SUMPRODUCT(LN($Y621:$AL621),AlturaTRI!$C$42:$P$42)+SUMPRODUCT(LN(1-$Y621:$AL621),1-AlturaTRI!$C$42:$P$42))</f>
        <v>5.1465409963446667E-8</v>
      </c>
      <c r="W621" s="13">
        <f ca="1">EXP(SUMPRODUCT(LN($Y621:$AL621),AlturaTRI!$C$43:$P$43)+SUMPRODUCT(LN(1-$Y621:$AL621),1-AlturaTRI!$C$43:$P$43))</f>
        <v>1.8150496489563888E-6</v>
      </c>
      <c r="X621">
        <f t="shared" ca="1" si="86"/>
        <v>3.4398414618209456E-4</v>
      </c>
      <c r="Y621" s="9">
        <f t="shared" si="91"/>
        <v>0.75488535532159373</v>
      </c>
      <c r="Z621" s="9">
        <f t="shared" si="91"/>
        <v>0.74707517480238084</v>
      </c>
      <c r="AA621" s="9">
        <f t="shared" si="91"/>
        <v>0.77350822925039298</v>
      </c>
      <c r="AB621" s="9">
        <f t="shared" si="91"/>
        <v>0.56700432937662026</v>
      </c>
      <c r="AC621" s="9">
        <f t="shared" si="91"/>
        <v>0.67600666202664272</v>
      </c>
      <c r="AD621" s="9">
        <f t="shared" si="91"/>
        <v>0.62639490607093695</v>
      </c>
      <c r="AE621" s="9">
        <f t="shared" si="91"/>
        <v>0.98127680007997753</v>
      </c>
      <c r="AF621" s="9">
        <f t="shared" si="91"/>
        <v>0.93428481658515017</v>
      </c>
      <c r="AG621" s="9">
        <f t="shared" si="91"/>
        <v>0.99925737895507094</v>
      </c>
      <c r="AH621" s="9">
        <f t="shared" si="91"/>
        <v>0.92994840780697863</v>
      </c>
      <c r="AI621" s="9">
        <f t="shared" si="91"/>
        <v>0.90432818843216967</v>
      </c>
      <c r="AJ621" s="9">
        <f t="shared" si="91"/>
        <v>0.86593597983080417</v>
      </c>
      <c r="AK621" s="9">
        <f t="shared" si="91"/>
        <v>0.65262421074665367</v>
      </c>
      <c r="AL621" s="9">
        <f t="shared" si="91"/>
        <v>0.88789628455528402</v>
      </c>
    </row>
    <row r="622" spans="1:38">
      <c r="A622">
        <v>616</v>
      </c>
      <c r="B622">
        <f t="shared" si="87"/>
        <v>2.1499999999999573</v>
      </c>
      <c r="C622">
        <f t="shared" si="85"/>
        <v>1.8519999999999965</v>
      </c>
      <c r="D622" s="13">
        <f>EXP(SUMPRODUCT(LN($Y622:$AL622),AlturaTRI!$C$24:$P$24)+SUMPRODUCT(LN(1-$Y622:$AL622),1-AlturaTRI!$C$24:$P$24))</f>
        <v>1.1083637298389697E-11</v>
      </c>
      <c r="E622" s="13">
        <f ca="1">EXP(SUMPRODUCT(LN($Y622:$AL622),AlturaTRI!$C$25:$P$25)+SUMPRODUCT(LN(1-$Y622:$AL622),1-AlturaTRI!$C$25:$P$25))</f>
        <v>1.1076151431316835E-7</v>
      </c>
      <c r="F622" s="13">
        <f ca="1">EXP(SUMPRODUCT(LN($Y622:$AL622),AlturaTRI!$C$26:$P$26)+SUMPRODUCT(LN(1-$Y622:$AL622),1-AlturaTRI!$C$26:$P$26))</f>
        <v>6.1110216752126255E-10</v>
      </c>
      <c r="G622" s="13">
        <f ca="1">EXP(SUMPRODUCT(LN($Y622:$AL622),AlturaTRI!$C$27:$P$27)+SUMPRODUCT(LN(1-$Y622:$AL622),1-AlturaTRI!$C$27:$P$27))</f>
        <v>3.1162066733800053E-4</v>
      </c>
      <c r="H622" s="13">
        <f ca="1">EXP(SUMPRODUCT(LN($Y622:$AL622),AlturaTRI!$C$28:$P$28)+SUMPRODUCT(LN(1-$Y622:$AL622),1-AlturaTRI!$C$28:$P$28))</f>
        <v>1.1144308442517079E-6</v>
      </c>
      <c r="I622" s="13">
        <f ca="1">EXP(SUMPRODUCT(LN($Y622:$AL622),AlturaTRI!$C$29:$P$29)+SUMPRODUCT(LN(1-$Y622:$AL622),1-AlturaTRI!$C$29:$P$29))</f>
        <v>1.159991283088932E-10</v>
      </c>
      <c r="J622" s="13">
        <f ca="1">EXP(SUMPRODUCT(LN($Y622:$AL622),AlturaTRI!$C$30:$P$30)+SUMPRODUCT(LN(1-$Y622:$AL622),1-AlturaTRI!$C$30:$P$30))</f>
        <v>7.123845967398089E-8</v>
      </c>
      <c r="K622" s="13">
        <f ca="1">EXP(SUMPRODUCT(LN($Y622:$AL622),AlturaTRI!$C$31:$P$31)+SUMPRODUCT(LN(1-$Y622:$AL622),1-AlturaTRI!$C$31:$P$31))</f>
        <v>1.6550865459282951E-11</v>
      </c>
      <c r="L622" s="13">
        <f ca="1">EXP(SUMPRODUCT(LN($Y622:$AL622),AlturaTRI!$C$32:$P$32)+SUMPRODUCT(LN(1-$Y622:$AL622),1-AlturaTRI!$C$32:$P$32))</f>
        <v>2.9206002976831399E-12</v>
      </c>
      <c r="M622" s="13">
        <f ca="1">EXP(SUMPRODUCT(LN($Y622:$AL622),AlturaTRI!$C$33:$P$33)+SUMPRODUCT(LN(1-$Y622:$AL622),1-AlturaTRI!$C$33:$P$33))</f>
        <v>6.0333737688110073E-8</v>
      </c>
      <c r="N622" s="13">
        <f ca="1">EXP(SUMPRODUCT(LN($Y622:$AL622),AlturaTRI!$C$34:$P$34)+SUMPRODUCT(LN(1-$Y622:$AL622),1-AlturaTRI!$C$34:$P$34))</f>
        <v>3.6213774637258229E-10</v>
      </c>
      <c r="O622" s="13">
        <f ca="1">EXP(SUMPRODUCT(LN($Y622:$AL622),AlturaTRI!$C$35:$P$35)+SUMPRODUCT(LN(1-$Y622:$AL622),1-AlturaTRI!$C$35:$P$35))</f>
        <v>1.9716381452113873E-7</v>
      </c>
      <c r="P622" s="13">
        <f ca="1">EXP(SUMPRODUCT(LN($Y622:$AL622),AlturaTRI!$C$36:$P$36)+SUMPRODUCT(LN(1-$Y622:$AL622),1-AlturaTRI!$C$36:$P$36))</f>
        <v>6.1984237511519366E-8</v>
      </c>
      <c r="Q622" s="13">
        <f ca="1">EXP(SUMPRODUCT(LN($Y622:$AL622),AlturaTRI!$C$37:$P$37)+SUMPRODUCT(LN(1-$Y622:$AL622),1-AlturaTRI!$C$37:$P$37))</f>
        <v>3.0838086366535937E-9</v>
      </c>
      <c r="R622" s="13">
        <f ca="1">EXP(SUMPRODUCT(LN($Y622:$AL622),AlturaTRI!$C$38:$P$38)+SUMPRODUCT(LN(1-$Y622:$AL622),1-AlturaTRI!$C$38:$P$38))</f>
        <v>4.1934803537162851E-9</v>
      </c>
      <c r="S622" s="13">
        <f ca="1">EXP(SUMPRODUCT(LN($Y622:$AL622),AlturaTRI!$C$39:$P$39)+SUMPRODUCT(LN(1-$Y622:$AL622),1-AlturaTRI!$C$39:$P$39))</f>
        <v>3.3793752723392237E-3</v>
      </c>
      <c r="T622" s="13">
        <f ca="1">EXP(SUMPRODUCT(LN($Y622:$AL622),AlturaTRI!$C$40:$P$40)+SUMPRODUCT(LN(1-$Y622:$AL622),1-AlturaTRI!$C$40:$P$40))</f>
        <v>3.0985400142008866E-9</v>
      </c>
      <c r="U622" s="13">
        <f ca="1">EXP(SUMPRODUCT(LN($Y622:$AL622),AlturaTRI!$C$41:$P$41)+SUMPRODUCT(LN(1-$Y622:$AL622),1-AlturaTRI!$C$41:$P$41))</f>
        <v>5.86768297982309E-7</v>
      </c>
      <c r="V622" s="13">
        <f ca="1">EXP(SUMPRODUCT(LN($Y622:$AL622),AlturaTRI!$C$42:$P$42)+SUMPRODUCT(LN(1-$Y622:$AL622),1-AlturaTRI!$C$42:$P$42))</f>
        <v>4.650061169210753E-8</v>
      </c>
      <c r="W622" s="13">
        <f ca="1">EXP(SUMPRODUCT(LN($Y622:$AL622),AlturaTRI!$C$43:$P$43)+SUMPRODUCT(LN(1-$Y622:$AL622),1-AlturaTRI!$C$43:$P$43))</f>
        <v>1.6661777114285688E-6</v>
      </c>
      <c r="X622">
        <f t="shared" ca="1" si="86"/>
        <v>3.3668425744249637E-4</v>
      </c>
      <c r="Y622" s="9">
        <f t="shared" si="91"/>
        <v>0.75842643822551015</v>
      </c>
      <c r="Z622" s="9">
        <f t="shared" si="91"/>
        <v>0.75078762005037791</v>
      </c>
      <c r="AA622" s="9">
        <f t="shared" si="91"/>
        <v>0.77659972667656019</v>
      </c>
      <c r="AB622" s="9">
        <f t="shared" si="91"/>
        <v>0.57052145857428971</v>
      </c>
      <c r="AC622" s="9">
        <f t="shared" si="91"/>
        <v>0.67953218970012319</v>
      </c>
      <c r="AD622" s="9">
        <f t="shared" si="91"/>
        <v>0.63033257294052825</v>
      </c>
      <c r="AE622" s="9">
        <f t="shared" si="91"/>
        <v>0.98168920147002325</v>
      </c>
      <c r="AF622" s="9">
        <f t="shared" si="91"/>
        <v>0.9354138434700342</v>
      </c>
      <c r="AG622" s="9">
        <f t="shared" si="91"/>
        <v>0.99927473121032229</v>
      </c>
      <c r="AH622" s="9">
        <f t="shared" si="91"/>
        <v>0.93143035370058447</v>
      </c>
      <c r="AI622" s="9">
        <f t="shared" si="91"/>
        <v>0.90606453076081628</v>
      </c>
      <c r="AJ622" s="9">
        <f t="shared" si="91"/>
        <v>0.86891132161214879</v>
      </c>
      <c r="AK622" s="9">
        <f t="shared" si="91"/>
        <v>0.65612552507886479</v>
      </c>
      <c r="AL622" s="9">
        <f t="shared" si="91"/>
        <v>0.89026634483648903</v>
      </c>
    </row>
    <row r="623" spans="1:38">
      <c r="A623">
        <v>617</v>
      </c>
      <c r="B623">
        <f t="shared" si="87"/>
        <v>2.1599999999999571</v>
      </c>
      <c r="C623">
        <f t="shared" si="85"/>
        <v>1.8527999999999964</v>
      </c>
      <c r="D623" s="13">
        <f>EXP(SUMPRODUCT(LN($Y623:$AL623),AlturaTRI!$C$24:$P$24)+SUMPRODUCT(LN(1-$Y623:$AL623),1-AlturaTRI!$C$24:$P$24))</f>
        <v>9.3596743811194296E-12</v>
      </c>
      <c r="E623" s="13">
        <f ca="1">EXP(SUMPRODUCT(LN($Y623:$AL623),AlturaTRI!$C$25:$P$25)+SUMPRODUCT(LN(1-$Y623:$AL623),1-AlturaTRI!$C$25:$P$25))</f>
        <v>1.0056613448040583E-7</v>
      </c>
      <c r="F623" s="13">
        <f ca="1">EXP(SUMPRODUCT(LN($Y623:$AL623),AlturaTRI!$C$26:$P$26)+SUMPRODUCT(LN(1-$Y623:$AL623),1-AlturaTRI!$C$26:$P$26))</f>
        <v>5.553719218860391E-10</v>
      </c>
      <c r="G623" s="13">
        <f ca="1">EXP(SUMPRODUCT(LN($Y623:$AL623),AlturaTRI!$C$27:$P$27)+SUMPRODUCT(LN(1-$Y623:$AL623),1-AlturaTRI!$C$27:$P$27))</f>
        <v>3.0165492541583798E-4</v>
      </c>
      <c r="H623" s="13">
        <f ca="1">EXP(SUMPRODUCT(LN($Y623:$AL623),AlturaTRI!$C$28:$P$28)+SUMPRODUCT(LN(1-$Y623:$AL623),1-AlturaTRI!$C$28:$P$28))</f>
        <v>1.0672907521827893E-6</v>
      </c>
      <c r="I623" s="13">
        <f ca="1">EXP(SUMPRODUCT(LN($Y623:$AL623),AlturaTRI!$C$29:$P$29)+SUMPRODUCT(LN(1-$Y623:$AL623),1-AlturaTRI!$C$29:$P$29))</f>
        <v>1.0497431580370195E-10</v>
      </c>
      <c r="J623" s="13">
        <f ca="1">EXP(SUMPRODUCT(LN($Y623:$AL623),AlturaTRI!$C$30:$P$30)+SUMPRODUCT(LN(1-$Y623:$AL623),1-AlturaTRI!$C$30:$P$30))</f>
        <v>6.5763507454736895E-8</v>
      </c>
      <c r="K623" s="13">
        <f ca="1">EXP(SUMPRODUCT(LN($Y623:$AL623),AlturaTRI!$C$31:$P$31)+SUMPRODUCT(LN(1-$Y623:$AL623),1-AlturaTRI!$C$31:$P$31))</f>
        <v>1.4446709058410218E-11</v>
      </c>
      <c r="L623" s="13">
        <f ca="1">EXP(SUMPRODUCT(LN($Y623:$AL623),AlturaTRI!$C$32:$P$32)+SUMPRODUCT(LN(1-$Y623:$AL623),1-AlturaTRI!$C$32:$P$32))</f>
        <v>2.5279668152344801E-12</v>
      </c>
      <c r="M623" s="13">
        <f ca="1">EXP(SUMPRODUCT(LN($Y623:$AL623),AlturaTRI!$C$33:$P$33)+SUMPRODUCT(LN(1-$Y623:$AL623),1-AlturaTRI!$C$33:$P$33))</f>
        <v>5.3891759221817014E-8</v>
      </c>
      <c r="N623" s="13">
        <f ca="1">EXP(SUMPRODUCT(LN($Y623:$AL623),AlturaTRI!$C$34:$P$34)+SUMPRODUCT(LN(1-$Y623:$AL623),1-AlturaTRI!$C$34:$P$34))</f>
        <v>3.0716549069253329E-10</v>
      </c>
      <c r="O623" s="13">
        <f ca="1">EXP(SUMPRODUCT(LN($Y623:$AL623),AlturaTRI!$C$35:$P$35)+SUMPRODUCT(LN(1-$Y623:$AL623),1-AlturaTRI!$C$35:$P$35))</f>
        <v>1.8019065767844864E-7</v>
      </c>
      <c r="P623" s="13">
        <f ca="1">EXP(SUMPRODUCT(LN($Y623:$AL623),AlturaTRI!$C$36:$P$36)+SUMPRODUCT(LN(1-$Y623:$AL623),1-AlturaTRI!$C$36:$P$36))</f>
        <v>5.6370194094924074E-8</v>
      </c>
      <c r="Q623" s="13">
        <f ca="1">EXP(SUMPRODUCT(LN($Y623:$AL623),AlturaTRI!$C$37:$P$37)+SUMPRODUCT(LN(1-$Y623:$AL623),1-AlturaTRI!$C$37:$P$37))</f>
        <v>2.6913383813380967E-9</v>
      </c>
      <c r="R623" s="13">
        <f ca="1">EXP(SUMPRODUCT(LN($Y623:$AL623),AlturaTRI!$C$38:$P$38)+SUMPRODUCT(LN(1-$Y623:$AL623),1-AlturaTRI!$C$38:$P$38))</f>
        <v>3.7147307266785127E-9</v>
      </c>
      <c r="S623" s="13">
        <f ca="1">EXP(SUMPRODUCT(LN($Y623:$AL623),AlturaTRI!$C$39:$P$39)+SUMPRODUCT(LN(1-$Y623:$AL623),1-AlturaTRI!$C$39:$P$39))</f>
        <v>3.3675291156385579E-3</v>
      </c>
      <c r="T623" s="13">
        <f ca="1">EXP(SUMPRODUCT(LN($Y623:$AL623),AlturaTRI!$C$40:$P$40)+SUMPRODUCT(LN(1-$Y623:$AL623),1-AlturaTRI!$C$40:$P$40))</f>
        <v>2.9408300304206131E-9</v>
      </c>
      <c r="U623" s="13">
        <f ca="1">EXP(SUMPRODUCT(LN($Y623:$AL623),AlturaTRI!$C$41:$P$41)+SUMPRODUCT(LN(1-$Y623:$AL623),1-AlturaTRI!$C$41:$P$41))</f>
        <v>5.4751821854483527E-7</v>
      </c>
      <c r="V623" s="13">
        <f ca="1">EXP(SUMPRODUCT(LN($Y623:$AL623),AlturaTRI!$C$42:$P$42)+SUMPRODUCT(LN(1-$Y623:$AL623),1-AlturaTRI!$C$42:$P$42))</f>
        <v>4.1987276155109281E-8</v>
      </c>
      <c r="W623" s="13">
        <f ca="1">EXP(SUMPRODUCT(LN($Y623:$AL623),AlturaTRI!$C$43:$P$43)+SUMPRODUCT(LN(1-$Y623:$AL623),1-AlturaTRI!$C$43:$P$43))</f>
        <v>1.5285158213331427E-6</v>
      </c>
      <c r="X623">
        <f t="shared" ca="1" si="86"/>
        <v>3.2950633163031145E-4</v>
      </c>
      <c r="Y623" s="9">
        <f t="shared" si="91"/>
        <v>0.76193249763807269</v>
      </c>
      <c r="Z623" s="9">
        <f t="shared" si="91"/>
        <v>0.75446348318726242</v>
      </c>
      <c r="AA623" s="9">
        <f t="shared" si="91"/>
        <v>0.7796610469359081</v>
      </c>
      <c r="AB623" s="9">
        <f t="shared" si="91"/>
        <v>0.57403148159341599</v>
      </c>
      <c r="AC623" s="9">
        <f t="shared" si="91"/>
        <v>0.68303734184529785</v>
      </c>
      <c r="AD623" s="9">
        <f t="shared" si="91"/>
        <v>0.63425297065349595</v>
      </c>
      <c r="AE623" s="9">
        <f t="shared" si="91"/>
        <v>0.98209268498218605</v>
      </c>
      <c r="AF623" s="9">
        <f t="shared" si="91"/>
        <v>0.93652479084042428</v>
      </c>
      <c r="AG623" s="9">
        <f t="shared" si="91"/>
        <v>0.99929167829616783</v>
      </c>
      <c r="AH623" s="9">
        <f t="shared" si="91"/>
        <v>0.93288321159286469</v>
      </c>
      <c r="AI623" s="9">
        <f t="shared" si="91"/>
        <v>0.90777257412408785</v>
      </c>
      <c r="AJ623" s="9">
        <f t="shared" si="91"/>
        <v>0.87183040406279577</v>
      </c>
      <c r="AK623" s="9">
        <f t="shared" si="91"/>
        <v>0.65960995523396448</v>
      </c>
      <c r="AL623" s="9">
        <f t="shared" si="91"/>
        <v>0.89259235945712634</v>
      </c>
    </row>
    <row r="624" spans="1:38">
      <c r="A624">
        <v>618</v>
      </c>
      <c r="B624">
        <f t="shared" si="87"/>
        <v>2.1699999999999569</v>
      </c>
      <c r="C624">
        <f t="shared" si="85"/>
        <v>1.8535999999999966</v>
      </c>
      <c r="D624" s="13">
        <f>EXP(SUMPRODUCT(LN($Y624:$AL624),AlturaTRI!$C$24:$P$24)+SUMPRODUCT(LN(1-$Y624:$AL624),1-AlturaTRI!$C$24:$P$24))</f>
        <v>7.898745282382222E-12</v>
      </c>
      <c r="E624" s="13">
        <f ca="1">EXP(SUMPRODUCT(LN($Y624:$AL624),AlturaTRI!$C$25:$P$25)+SUMPRODUCT(LN(1-$Y624:$AL624),1-AlturaTRI!$C$25:$P$25))</f>
        <v>9.1250145156648536E-8</v>
      </c>
      <c r="F624" s="13">
        <f ca="1">EXP(SUMPRODUCT(LN($Y624:$AL624),AlturaTRI!$C$26:$P$26)+SUMPRODUCT(LN(1-$Y624:$AL624),1-AlturaTRI!$C$26:$P$26))</f>
        <v>5.0439752693350725E-10</v>
      </c>
      <c r="G624" s="13">
        <f ca="1">EXP(SUMPRODUCT(LN($Y624:$AL624),AlturaTRI!$C$27:$P$27)+SUMPRODUCT(LN(1-$Y624:$AL624),1-AlturaTRI!$C$27:$P$27))</f>
        <v>2.918189716579795E-4</v>
      </c>
      <c r="H624" s="13">
        <f ca="1">EXP(SUMPRODUCT(LN($Y624:$AL624),AlturaTRI!$C$28:$P$28)+SUMPRODUCT(LN(1-$Y624:$AL624),1-AlturaTRI!$C$28:$P$28))</f>
        <v>1.0214833766447999E-6</v>
      </c>
      <c r="I624" s="13">
        <f ca="1">EXP(SUMPRODUCT(LN($Y624:$AL624),AlturaTRI!$C$29:$P$29)+SUMPRODUCT(LN(1-$Y624:$AL624),1-AlturaTRI!$C$29:$P$29))</f>
        <v>9.4935865481190228E-11</v>
      </c>
      <c r="J624" s="13">
        <f ca="1">EXP(SUMPRODUCT(LN($Y624:$AL624),AlturaTRI!$C$30:$P$30)+SUMPRODUCT(LN(1-$Y624:$AL624),1-AlturaTRI!$C$30:$P$30))</f>
        <v>6.0670049555532943E-8</v>
      </c>
      <c r="K624" s="13">
        <f ca="1">EXP(SUMPRODUCT(LN($Y624:$AL624),AlturaTRI!$C$31:$P$31)+SUMPRODUCT(LN(1-$Y624:$AL624),1-AlturaTRI!$C$31:$P$31))</f>
        <v>1.2601901455798726E-11</v>
      </c>
      <c r="L624" s="13">
        <f ca="1">EXP(SUMPRODUCT(LN($Y624:$AL624),AlturaTRI!$C$32:$P$32)+SUMPRODUCT(LN(1-$Y624:$AL624),1-AlturaTRI!$C$32:$P$32))</f>
        <v>2.1867017192683958E-12</v>
      </c>
      <c r="M624" s="13">
        <f ca="1">EXP(SUMPRODUCT(LN($Y624:$AL624),AlturaTRI!$C$33:$P$33)+SUMPRODUCT(LN(1-$Y624:$AL624),1-AlturaTRI!$C$33:$P$33))</f>
        <v>4.8106462800023852E-8</v>
      </c>
      <c r="N624" s="13">
        <f ca="1">EXP(SUMPRODUCT(LN($Y624:$AL624),AlturaTRI!$C$34:$P$34)+SUMPRODUCT(LN(1-$Y624:$AL624),1-AlturaTRI!$C$34:$P$34))</f>
        <v>2.6036942499374483E-10</v>
      </c>
      <c r="O624" s="13">
        <f ca="1">EXP(SUMPRODUCT(LN($Y624:$AL624),AlturaTRI!$C$35:$P$35)+SUMPRODUCT(LN(1-$Y624:$AL624),1-AlturaTRI!$C$35:$P$35))</f>
        <v>1.645721198294917E-7</v>
      </c>
      <c r="P624" s="13">
        <f ca="1">EXP(SUMPRODUCT(LN($Y624:$AL624),AlturaTRI!$C$36:$P$36)+SUMPRODUCT(LN(1-$Y624:$AL624),1-AlturaTRI!$C$36:$P$36))</f>
        <v>5.123145986493947E-8</v>
      </c>
      <c r="Q624" s="13">
        <f ca="1">EXP(SUMPRODUCT(LN($Y624:$AL624),AlturaTRI!$C$37:$P$37)+SUMPRODUCT(LN(1-$Y624:$AL624),1-AlturaTRI!$C$37:$P$37))</f>
        <v>2.3472974325347038E-9</v>
      </c>
      <c r="R624" s="13">
        <f ca="1">EXP(SUMPRODUCT(LN($Y624:$AL624),AlturaTRI!$C$38:$P$38)+SUMPRODUCT(LN(1-$Y624:$AL624),1-AlturaTRI!$C$38:$P$38))</f>
        <v>3.2885087198583089E-9</v>
      </c>
      <c r="S624" s="13">
        <f ca="1">EXP(SUMPRODUCT(LN($Y624:$AL624),AlturaTRI!$C$39:$P$39)+SUMPRODUCT(LN(1-$Y624:$AL624),1-AlturaTRI!$C$39:$P$39))</f>
        <v>3.3535534371191985E-3</v>
      </c>
      <c r="T624" s="13">
        <f ca="1">EXP(SUMPRODUCT(LN($Y624:$AL624),AlturaTRI!$C$40:$P$40)+SUMPRODUCT(LN(1-$Y624:$AL624),1-AlturaTRI!$C$40:$P$40))</f>
        <v>2.7893414105383487E-9</v>
      </c>
      <c r="U624" s="13">
        <f ca="1">EXP(SUMPRODUCT(LN($Y624:$AL624),AlturaTRI!$C$41:$P$41)+SUMPRODUCT(LN(1-$Y624:$AL624),1-AlturaTRI!$C$41:$P$41))</f>
        <v>5.1056312166718348E-7</v>
      </c>
      <c r="V624" s="13">
        <f ca="1">EXP(SUMPRODUCT(LN($Y624:$AL624),AlturaTRI!$C$42:$P$42)+SUMPRODUCT(LN(1-$Y624:$AL624),1-AlturaTRI!$C$42:$P$42))</f>
        <v>3.7887475754673497E-8</v>
      </c>
      <c r="W624" s="13">
        <f ca="1">EXP(SUMPRODUCT(LN($Y624:$AL624),AlturaTRI!$C$43:$P$43)+SUMPRODUCT(LN(1-$Y624:$AL624),1-AlturaTRI!$C$43:$P$43))</f>
        <v>1.401320548572808E-6</v>
      </c>
      <c r="X624">
        <f t="shared" ca="1" si="86"/>
        <v>3.2244918877326003E-4</v>
      </c>
      <c r="Y624" s="9">
        <f t="shared" si="91"/>
        <v>0.76540341185874938</v>
      </c>
      <c r="Z624" s="9">
        <f t="shared" si="91"/>
        <v>0.75810259643342592</v>
      </c>
      <c r="AA624" s="9">
        <f t="shared" si="91"/>
        <v>0.7826921554987345</v>
      </c>
      <c r="AB624" s="9">
        <f t="shared" si="91"/>
        <v>0.57753406018895925</v>
      </c>
      <c r="AC624" s="9">
        <f t="shared" si="91"/>
        <v>0.68652184187737419</v>
      </c>
      <c r="AD624" s="9">
        <f t="shared" si="91"/>
        <v>0.63815565893682569</v>
      </c>
      <c r="AE624" s="9">
        <f t="shared" si="91"/>
        <v>0.98248743622966328</v>
      </c>
      <c r="AF624" s="9">
        <f t="shared" si="91"/>
        <v>0.93761790318371696</v>
      </c>
      <c r="AG624" s="9">
        <f t="shared" si="91"/>
        <v>0.99930822965990374</v>
      </c>
      <c r="AH624" s="9">
        <f t="shared" si="91"/>
        <v>0.93430745734368359</v>
      </c>
      <c r="AI624" s="9">
        <f t="shared" si="91"/>
        <v>0.90945266360277099</v>
      </c>
      <c r="AJ624" s="9">
        <f t="shared" si="91"/>
        <v>0.87469385837979063</v>
      </c>
      <c r="AK624" s="9">
        <f t="shared" si="91"/>
        <v>0.66307720854964747</v>
      </c>
      <c r="AL624" s="9">
        <f t="shared" si="91"/>
        <v>0.89487489174185153</v>
      </c>
    </row>
    <row r="625" spans="1:38">
      <c r="A625">
        <v>619</v>
      </c>
      <c r="B625">
        <f t="shared" si="87"/>
        <v>2.1799999999999566</v>
      </c>
      <c r="C625">
        <f t="shared" si="85"/>
        <v>1.8543999999999965</v>
      </c>
      <c r="D625" s="13">
        <f>EXP(SUMPRODUCT(LN($Y625:$AL625),AlturaTRI!$C$24:$P$24)+SUMPRODUCT(LN(1-$Y625:$AL625),1-AlturaTRI!$C$24:$P$24))</f>
        <v>6.6615842823397533E-12</v>
      </c>
      <c r="E625" s="13">
        <f ca="1">EXP(SUMPRODUCT(LN($Y625:$AL625),AlturaTRI!$C$25:$P$25)+SUMPRODUCT(LN(1-$Y625:$AL625),1-AlturaTRI!$C$25:$P$25))</f>
        <v>8.2744173026497992E-8</v>
      </c>
      <c r="F625" s="13">
        <f ca="1">EXP(SUMPRODUCT(LN($Y625:$AL625),AlturaTRI!$C$26:$P$26)+SUMPRODUCT(LN(1-$Y625:$AL625),1-AlturaTRI!$C$26:$P$26))</f>
        <v>4.5780868463084183E-10</v>
      </c>
      <c r="G625" s="13">
        <f ca="1">EXP(SUMPRODUCT(LN($Y625:$AL625),AlturaTRI!$C$27:$P$27)+SUMPRODUCT(LN(1-$Y625:$AL625),1-AlturaTRI!$C$27:$P$27))</f>
        <v>2.8212311712847213E-4</v>
      </c>
      <c r="H625" s="13">
        <f ca="1">EXP(SUMPRODUCT(LN($Y625:$AL625),AlturaTRI!$C$28:$P$28)+SUMPRODUCT(LN(1-$Y625:$AL625),1-AlturaTRI!$C$28:$P$28))</f>
        <v>9.7701652551559069E-7</v>
      </c>
      <c r="I625" s="13">
        <f ca="1">EXP(SUMPRODUCT(LN($Y625:$AL625),AlturaTRI!$C$29:$P$29)+SUMPRODUCT(LN(1-$Y625:$AL625),1-AlturaTRI!$C$29:$P$29))</f>
        <v>8.5802437256763061E-11</v>
      </c>
      <c r="J625" s="13">
        <f ca="1">EXP(SUMPRODUCT(LN($Y625:$AL625),AlturaTRI!$C$30:$P$30)+SUMPRODUCT(LN(1-$Y625:$AL625),1-AlturaTRI!$C$30:$P$30))</f>
        <v>5.5935275370594923E-8</v>
      </c>
      <c r="K625" s="13">
        <f ca="1">EXP(SUMPRODUCT(LN($Y625:$AL625),AlturaTRI!$C$31:$P$31)+SUMPRODUCT(LN(1-$Y625:$AL625),1-AlturaTRI!$C$31:$P$31))</f>
        <v>1.0985637920099493E-11</v>
      </c>
      <c r="L625" s="13">
        <f ca="1">EXP(SUMPRODUCT(LN($Y625:$AL625),AlturaTRI!$C$32:$P$32)+SUMPRODUCT(LN(1-$Y625:$AL625),1-AlturaTRI!$C$32:$P$32))</f>
        <v>1.8902958168213023E-12</v>
      </c>
      <c r="M625" s="13">
        <f ca="1">EXP(SUMPRODUCT(LN($Y625:$AL625),AlturaTRI!$C$33:$P$33)+SUMPRODUCT(LN(1-$Y625:$AL625),1-AlturaTRI!$C$33:$P$33))</f>
        <v>4.291474520374187E-8</v>
      </c>
      <c r="N625" s="13">
        <f ca="1">EXP(SUMPRODUCT(LN($Y625:$AL625),AlturaTRI!$C$34:$P$34)+SUMPRODUCT(LN(1-$Y625:$AL625),1-AlturaTRI!$C$34:$P$34))</f>
        <v>2.2056144323009972E-10</v>
      </c>
      <c r="O625" s="13">
        <f ca="1">EXP(SUMPRODUCT(LN($Y625:$AL625),AlturaTRI!$C$35:$P$35)+SUMPRODUCT(LN(1-$Y625:$AL625),1-AlturaTRI!$C$35:$P$35))</f>
        <v>1.5021119639428647E-7</v>
      </c>
      <c r="P625" s="13">
        <f ca="1">EXP(SUMPRODUCT(LN($Y625:$AL625),AlturaTRI!$C$36:$P$36)+SUMPRODUCT(LN(1-$Y625:$AL625),1-AlturaTRI!$C$36:$P$36))</f>
        <v>4.6531385258003015E-8</v>
      </c>
      <c r="Q625" s="13">
        <f ca="1">EXP(SUMPRODUCT(LN($Y625:$AL625),AlturaTRI!$C$37:$P$37)+SUMPRODUCT(LN(1-$Y625:$AL625),1-AlturaTRI!$C$37:$P$37))</f>
        <v>2.0459263304326028E-9</v>
      </c>
      <c r="R625" s="13">
        <f ca="1">EXP(SUMPRODUCT(LN($Y625:$AL625),AlturaTRI!$C$38:$P$38)+SUMPRODUCT(LN(1-$Y625:$AL625),1-AlturaTRI!$C$38:$P$38))</f>
        <v>2.9093281326810624E-9</v>
      </c>
      <c r="S625" s="13">
        <f ca="1">EXP(SUMPRODUCT(LN($Y625:$AL625),AlturaTRI!$C$39:$P$39)+SUMPRODUCT(LN(1-$Y625:$AL625),1-AlturaTRI!$C$39:$P$39))</f>
        <v>3.3374990575263525E-3</v>
      </c>
      <c r="T625" s="13">
        <f ca="1">EXP(SUMPRODUCT(LN($Y625:$AL625),AlturaTRI!$C$40:$P$40)+SUMPRODUCT(LN(1-$Y625:$AL625),1-AlturaTRI!$C$40:$P$40))</f>
        <v>2.643963609233133E-9</v>
      </c>
      <c r="U625" s="13">
        <f ca="1">EXP(SUMPRODUCT(LN($Y625:$AL625),AlturaTRI!$C$41:$P$41)+SUMPRODUCT(LN(1-$Y625:$AL625),1-AlturaTRI!$C$41:$P$41))</f>
        <v>4.7579772229821151E-7</v>
      </c>
      <c r="V625" s="13">
        <f ca="1">EXP(SUMPRODUCT(LN($Y625:$AL625),AlturaTRI!$C$42:$P$42)+SUMPRODUCT(LN(1-$Y625:$AL625),1-AlturaTRI!$C$42:$P$42))</f>
        <v>3.4166122247370614E-8</v>
      </c>
      <c r="W625" s="13">
        <f ca="1">EXP(SUMPRODUCT(LN($Y625:$AL625),AlturaTRI!$C$43:$P$43)+SUMPRODUCT(LN(1-$Y625:$AL625),1-AlturaTRI!$C$43:$P$43))</f>
        <v>1.2838878576942604E-6</v>
      </c>
      <c r="X625">
        <f t="shared" ca="1" si="86"/>
        <v>3.155116382682761E-4</v>
      </c>
      <c r="Y625" s="9">
        <f t="shared" si="91"/>
        <v>0.76883907448192601</v>
      </c>
      <c r="Z625" s="9">
        <f t="shared" si="91"/>
        <v>0.76170480952806663</v>
      </c>
      <c r="AA625" s="9">
        <f t="shared" si="91"/>
        <v>0.78569302791851547</v>
      </c>
      <c r="AB625" s="9">
        <f t="shared" si="91"/>
        <v>0.58102885907647772</v>
      </c>
      <c r="AC625" s="9">
        <f t="shared" si="91"/>
        <v>0.68998542181054756</v>
      </c>
      <c r="AD625" s="9">
        <f t="shared" si="91"/>
        <v>0.64204020649797866</v>
      </c>
      <c r="AE625" s="9">
        <f t="shared" si="91"/>
        <v>0.98287363727801857</v>
      </c>
      <c r="AF625" s="9">
        <f t="shared" si="91"/>
        <v>0.93869342323095217</v>
      </c>
      <c r="AG625" s="9">
        <f t="shared" si="91"/>
        <v>0.999324394529158</v>
      </c>
      <c r="AH625" s="9">
        <f t="shared" si="91"/>
        <v>0.93570356305953217</v>
      </c>
      <c r="AI625" s="9">
        <f t="shared" si="91"/>
        <v>0.9111051443321353</v>
      </c>
      <c r="AJ625" s="9">
        <f t="shared" si="91"/>
        <v>0.87750232846064913</v>
      </c>
      <c r="AK625" s="9">
        <f t="shared" si="91"/>
        <v>0.66652699933778725</v>
      </c>
      <c r="AL625" s="9">
        <f t="shared" si="91"/>
        <v>0.89711450879782029</v>
      </c>
    </row>
    <row r="626" spans="1:38">
      <c r="A626">
        <v>620</v>
      </c>
      <c r="B626">
        <f t="shared" si="87"/>
        <v>2.1899999999999564</v>
      </c>
      <c r="C626">
        <f t="shared" si="85"/>
        <v>1.8551999999999964</v>
      </c>
      <c r="D626" s="13">
        <f>EXP(SUMPRODUCT(LN($Y626:$AL626),AlturaTRI!$C$24:$P$24)+SUMPRODUCT(LN(1-$Y626:$AL626),1-AlturaTRI!$C$24:$P$24))</f>
        <v>5.6146423247149338E-12</v>
      </c>
      <c r="E626" s="13">
        <f ca="1">EXP(SUMPRODUCT(LN($Y626:$AL626),AlturaTRI!$C$25:$P$25)+SUMPRODUCT(LN(1-$Y626:$AL626),1-AlturaTRI!$C$25:$P$25))</f>
        <v>7.4983623937492228E-8</v>
      </c>
      <c r="F626" s="13">
        <f ca="1">EXP(SUMPRODUCT(LN($Y626:$AL626),AlturaTRI!$C$26:$P$26)+SUMPRODUCT(LN(1-$Y626:$AL626),1-AlturaTRI!$C$26:$P$26))</f>
        <v>4.1526014919388413E-10</v>
      </c>
      <c r="G626" s="13">
        <f ca="1">EXP(SUMPRODUCT(LN($Y626:$AL626),AlturaTRI!$C$27:$P$27)+SUMPRODUCT(LN(1-$Y626:$AL626),1-AlturaTRI!$C$27:$P$27))</f>
        <v>2.7257685405407433E-4</v>
      </c>
      <c r="H626" s="13">
        <f ca="1">EXP(SUMPRODUCT(LN($Y626:$AL626),AlturaTRI!$C$28:$P$28)+SUMPRODUCT(LN(1-$Y626:$AL626),1-AlturaTRI!$C$28:$P$28))</f>
        <v>9.3389417359290793E-7</v>
      </c>
      <c r="I626" s="13">
        <f ca="1">EXP(SUMPRODUCT(LN($Y626:$AL626),AlturaTRI!$C$29:$P$29)+SUMPRODUCT(LN(1-$Y626:$AL626),1-AlturaTRI!$C$29:$P$29))</f>
        <v>7.749864065949021E-11</v>
      </c>
      <c r="J626" s="13">
        <f ca="1">EXP(SUMPRODUCT(LN($Y626:$AL626),AlturaTRI!$C$30:$P$30)+SUMPRODUCT(LN(1-$Y626:$AL626),1-AlturaTRI!$C$30:$P$30))</f>
        <v>5.1537382954839055E-8</v>
      </c>
      <c r="K626" s="13">
        <f ca="1">EXP(SUMPRODUCT(LN($Y626:$AL626),AlturaTRI!$C$31:$P$31)+SUMPRODUCT(LN(1-$Y626:$AL626),1-AlturaTRI!$C$31:$P$31))</f>
        <v>9.5706102981616015E-12</v>
      </c>
      <c r="L626" s="13">
        <f ca="1">EXP(SUMPRODUCT(LN($Y626:$AL626),AlturaTRI!$C$32:$P$32)+SUMPRODUCT(LN(1-$Y626:$AL626),1-AlturaTRI!$C$32:$P$32))</f>
        <v>1.6330337121230275E-12</v>
      </c>
      <c r="M626" s="13">
        <f ca="1">EXP(SUMPRODUCT(LN($Y626:$AL626),AlturaTRI!$C$33:$P$33)+SUMPRODUCT(LN(1-$Y626:$AL626),1-AlturaTRI!$C$33:$P$33))</f>
        <v>3.8259104613744885E-8</v>
      </c>
      <c r="N626" s="13">
        <f ca="1">EXP(SUMPRODUCT(LN($Y626:$AL626),AlturaTRI!$C$34:$P$34)+SUMPRODUCT(LN(1-$Y626:$AL626),1-AlturaTRI!$C$34:$P$34))</f>
        <v>1.8672151224471864E-10</v>
      </c>
      <c r="O626" s="13">
        <f ca="1">EXP(SUMPRODUCT(LN($Y626:$AL626),AlturaTRI!$C$35:$P$35)+SUMPRODUCT(LN(1-$Y626:$AL626),1-AlturaTRI!$C$35:$P$35))</f>
        <v>1.3701669806529417E-7</v>
      </c>
      <c r="P626" s="13">
        <f ca="1">EXP(SUMPRODUCT(LN($Y626:$AL626),AlturaTRI!$C$36:$P$36)+SUMPRODUCT(LN(1-$Y626:$AL626),1-AlturaTRI!$C$36:$P$36))</f>
        <v>4.2235766717576316E-8</v>
      </c>
      <c r="Q626" s="13">
        <f ca="1">EXP(SUMPRODUCT(LN($Y626:$AL626),AlturaTRI!$C$37:$P$37)+SUMPRODUCT(LN(1-$Y626:$AL626),1-AlturaTRI!$C$37:$P$37))</f>
        <v>1.7821202691877564E-9</v>
      </c>
      <c r="R626" s="13">
        <f ca="1">EXP(SUMPRODUCT(LN($Y626:$AL626),AlturaTRI!$C$38:$P$38)+SUMPRODUCT(LN(1-$Y626:$AL626),1-AlturaTRI!$C$38:$P$38))</f>
        <v>2.5722404620507567E-9</v>
      </c>
      <c r="S626" s="13">
        <f ca="1">EXP(SUMPRODUCT(LN($Y626:$AL626),AlturaTRI!$C$39:$P$39)+SUMPRODUCT(LN(1-$Y626:$AL626),1-AlturaTRI!$C$39:$P$39))</f>
        <v>3.3194201251300986E-3</v>
      </c>
      <c r="T626" s="13">
        <f ca="1">EXP(SUMPRODUCT(LN($Y626:$AL626),AlturaTRI!$C$40:$P$40)+SUMPRODUCT(LN(1-$Y626:$AL626),1-AlturaTRI!$C$40:$P$40))</f>
        <v>2.5045771988355117E-9</v>
      </c>
      <c r="U626" s="13">
        <f ca="1">EXP(SUMPRODUCT(LN($Y626:$AL626),AlturaTRI!$C$41:$P$41)+SUMPRODUCT(LN(1-$Y626:$AL626),1-AlturaTRI!$C$41:$P$41))</f>
        <v>4.4311905444177794E-7</v>
      </c>
      <c r="V626" s="13">
        <f ca="1">EXP(SUMPRODUCT(LN($Y626:$AL626),AlturaTRI!$C$42:$P$42)+SUMPRODUCT(LN(1-$Y626:$AL626),1-AlturaTRI!$C$42:$P$42))</f>
        <v>3.0790791983926101E-8</v>
      </c>
      <c r="W626" s="13">
        <f ca="1">EXP(SUMPRODUCT(LN($Y626:$AL626),AlturaTRI!$C$43:$P$43)+SUMPRODUCT(LN(1-$Y626:$AL626),1-AlturaTRI!$C$43:$P$43))</f>
        <v>1.1755519952232633E-6</v>
      </c>
      <c r="X626">
        <f t="shared" ca="1" si="86"/>
        <v>3.0869247958027133E-4</v>
      </c>
      <c r="Y626" s="9">
        <f t="shared" si="91"/>
        <v>0.77223939415691867</v>
      </c>
      <c r="Z626" s="9">
        <f t="shared" si="91"/>
        <v>0.76526998947894931</v>
      </c>
      <c r="AA626" s="9">
        <f t="shared" si="91"/>
        <v>0.78866364964563784</v>
      </c>
      <c r="AB626" s="9">
        <f t="shared" si="91"/>
        <v>0.58451554605527944</v>
      </c>
      <c r="AC626" s="9">
        <f t="shared" si="91"/>
        <v>0.69342782228536415</v>
      </c>
      <c r="AD626" s="9">
        <f t="shared" si="91"/>
        <v>0.64590619117781867</v>
      </c>
      <c r="AE626" s="9">
        <f t="shared" si="91"/>
        <v>0.98325146669902719</v>
      </c>
      <c r="AF626" s="9">
        <f t="shared" si="91"/>
        <v>0.9397515919113919</v>
      </c>
      <c r="AG626" s="9">
        <f t="shared" si="91"/>
        <v>0.99934018191696927</v>
      </c>
      <c r="AH626" s="9">
        <f t="shared" si="91"/>
        <v>0.93707199693530607</v>
      </c>
      <c r="AI626" s="9">
        <f t="shared" si="91"/>
        <v>0.91273036131502816</v>
      </c>
      <c r="AJ626" s="9">
        <f t="shared" si="91"/>
        <v>0.88025646981228567</v>
      </c>
      <c r="AK626" s="9">
        <f t="shared" si="91"/>
        <v>0.6699590489442554</v>
      </c>
      <c r="AL626" s="9">
        <f t="shared" si="91"/>
        <v>0.8993117809307003</v>
      </c>
    </row>
    <row r="627" spans="1:38">
      <c r="A627">
        <v>621</v>
      </c>
      <c r="B627">
        <f t="shared" si="87"/>
        <v>2.1999999999999562</v>
      </c>
      <c r="C627">
        <f t="shared" si="85"/>
        <v>1.8559999999999963</v>
      </c>
      <c r="D627" s="13">
        <f>EXP(SUMPRODUCT(LN($Y627:$AL627),AlturaTRI!$C$24:$P$24)+SUMPRODUCT(LN(1-$Y627:$AL627),1-AlturaTRI!$C$24:$P$24))</f>
        <v>4.7292786182123165E-12</v>
      </c>
      <c r="E627" s="13">
        <f ca="1">EXP(SUMPRODUCT(LN($Y627:$AL627),AlturaTRI!$C$25:$P$25)+SUMPRODUCT(LN(1-$Y627:$AL627),1-AlturaTRI!$C$25:$P$25))</f>
        <v>6.7908426750400621E-8</v>
      </c>
      <c r="F627" s="13">
        <f ca="1">EXP(SUMPRODUCT(LN($Y627:$AL627),AlturaTRI!$C$26:$P$26)+SUMPRODUCT(LN(1-$Y627:$AL627),1-AlturaTRI!$C$26:$P$26))</f>
        <v>3.7643042800260983E-10</v>
      </c>
      <c r="G627" s="13">
        <f ca="1">EXP(SUMPRODUCT(LN($Y627:$AL627),AlturaTRI!$C$27:$P$27)+SUMPRODUCT(LN(1-$Y627:$AL627),1-AlturaTRI!$C$27:$P$27))</f>
        <v>2.6318886619566058E-4</v>
      </c>
      <c r="H627" s="13">
        <f ca="1">EXP(SUMPRODUCT(LN($Y627:$AL627),AlturaTRI!$C$28:$P$28)+SUMPRODUCT(LN(1-$Y627:$AL627),1-AlturaTRI!$C$28:$P$28))</f>
        <v>8.9211667992996917E-7</v>
      </c>
      <c r="I627" s="13">
        <f ca="1">EXP(SUMPRODUCT(LN($Y627:$AL627),AlturaTRI!$C$29:$P$29)+SUMPRODUCT(LN(1-$Y627:$AL627),1-AlturaTRI!$C$29:$P$29))</f>
        <v>6.9954681361715816E-11</v>
      </c>
      <c r="J627" s="13">
        <f ca="1">EXP(SUMPRODUCT(LN($Y627:$AL627),AlturaTRI!$C$30:$P$30)+SUMPRODUCT(LN(1-$Y627:$AL627),1-AlturaTRI!$C$30:$P$30))</f>
        <v>4.7455568418037361E-8</v>
      </c>
      <c r="K627" s="13">
        <f ca="1">EXP(SUMPRODUCT(LN($Y627:$AL627),AlturaTRI!$C$31:$P$31)+SUMPRODUCT(LN(1-$Y627:$AL627),1-AlturaTRI!$C$31:$P$31))</f>
        <v>8.3326323759354399E-12</v>
      </c>
      <c r="L627" s="13">
        <f ca="1">EXP(SUMPRODUCT(LN($Y627:$AL627),AlturaTRI!$C$32:$P$32)+SUMPRODUCT(LN(1-$Y627:$AL627),1-AlturaTRI!$C$32:$P$32))</f>
        <v>1.4099014741065631E-12</v>
      </c>
      <c r="M627" s="13">
        <f ca="1">EXP(SUMPRODUCT(LN($Y627:$AL627),AlturaTRI!$C$33:$P$33)+SUMPRODUCT(LN(1-$Y627:$AL627),1-AlturaTRI!$C$33:$P$33))</f>
        <v>3.4087197951984716E-8</v>
      </c>
      <c r="N627" s="13">
        <f ca="1">EXP(SUMPRODUCT(LN($Y627:$AL627),AlturaTRI!$C$34:$P$34)+SUMPRODUCT(LN(1-$Y627:$AL627),1-AlturaTRI!$C$34:$P$34))</f>
        <v>1.5797463272945753E-10</v>
      </c>
      <c r="O627" s="13">
        <f ca="1">EXP(SUMPRODUCT(LN($Y627:$AL627),AlturaTRI!$C$35:$P$35)+SUMPRODUCT(LN(1-$Y627:$AL627),1-AlturaTRI!$C$35:$P$35))</f>
        <v>1.2490301639880283E-7</v>
      </c>
      <c r="P627" s="13">
        <f ca="1">EXP(SUMPRODUCT(LN($Y627:$AL627),AlturaTRI!$C$36:$P$36)+SUMPRODUCT(LN(1-$Y627:$AL627),1-AlturaTRI!$C$36:$P$36))</f>
        <v>3.8312723048637335E-8</v>
      </c>
      <c r="Q627" s="13">
        <f ca="1">EXP(SUMPRODUCT(LN($Y627:$AL627),AlturaTRI!$C$37:$P$37)+SUMPRODUCT(LN(1-$Y627:$AL627),1-AlturaTRI!$C$37:$P$37))</f>
        <v>1.5513588410242056E-9</v>
      </c>
      <c r="R627" s="13">
        <f ca="1">EXP(SUMPRODUCT(LN($Y627:$AL627),AlturaTRI!$C$38:$P$38)+SUMPRODUCT(LN(1-$Y627:$AL627),1-AlturaTRI!$C$38:$P$38))</f>
        <v>2.2727866078290748E-9</v>
      </c>
      <c r="S627" s="13">
        <f ca="1">EXP(SUMPRODUCT(LN($Y627:$AL627),AlturaTRI!$C$39:$P$39)+SUMPRODUCT(LN(1-$Y627:$AL627),1-AlturaTRI!$C$39:$P$39))</f>
        <v>3.2993738721576317E-3</v>
      </c>
      <c r="T627" s="13">
        <f ca="1">EXP(SUMPRODUCT(LN($Y627:$AL627),AlturaTRI!$C$40:$P$40)+SUMPRODUCT(LN(1-$Y627:$AL627),1-AlturaTRI!$C$40:$P$40))</f>
        <v>2.3710548947249575E-9</v>
      </c>
      <c r="U627" s="13">
        <f ca="1">EXP(SUMPRODUCT(LN($Y627:$AL627),AlturaTRI!$C$41:$P$41)+SUMPRODUCT(LN(1-$Y627:$AL627),1-AlturaTRI!$C$41:$P$41))</f>
        <v>4.1242665830523599E-7</v>
      </c>
      <c r="V627" s="13">
        <f ca="1">EXP(SUMPRODUCT(LN($Y627:$AL627),AlturaTRI!$C$42:$P$42)+SUMPRODUCT(LN(1-$Y627:$AL627),1-AlturaTRI!$C$42:$P$42))</f>
        <v>2.7731557782481861E-8</v>
      </c>
      <c r="W627" s="13">
        <f ca="1">EXP(SUMPRODUCT(LN($Y627:$AL627),AlturaTRI!$C$43:$P$43)+SUMPRODUCT(LN(1-$Y627:$AL627),1-AlturaTRI!$C$43:$P$43))</f>
        <v>1.0756843037145426E-6</v>
      </c>
      <c r="X627">
        <f t="shared" ca="1" si="86"/>
        <v>3.0199050293081047E-4</v>
      </c>
      <c r="Y627" s="9">
        <f t="shared" ref="Y627:AL636" si="92">1/(1+EXP(-1.7*Y$2*($B627-Y$3)))</f>
        <v>0.77560429433914413</v>
      </c>
      <c r="Z627" s="9">
        <f t="shared" si="92"/>
        <v>0.76879802030036803</v>
      </c>
      <c r="AA627" s="9">
        <f t="shared" si="92"/>
        <v>0.79160401583751894</v>
      </c>
      <c r="AB627" s="9">
        <f t="shared" si="92"/>
        <v>0.5879937921290127</v>
      </c>
      <c r="AC627" s="9">
        <f t="shared" si="92"/>
        <v>0.69684879258932331</v>
      </c>
      <c r="AD627" s="9">
        <f t="shared" si="92"/>
        <v>0.64975320009424598</v>
      </c>
      <c r="AE627" s="9">
        <f t="shared" si="92"/>
        <v>0.98362109962435051</v>
      </c>
      <c r="AF627" s="9">
        <f t="shared" si="92"/>
        <v>0.94079264830975462</v>
      </c>
      <c r="AG627" s="9">
        <f t="shared" si="92"/>
        <v>0.99935560062675033</v>
      </c>
      <c r="AH627" s="9">
        <f t="shared" si="92"/>
        <v>0.93841322310647768</v>
      </c>
      <c r="AI627" s="9">
        <f t="shared" si="92"/>
        <v>0.91432865924190476</v>
      </c>
      <c r="AJ627" s="9">
        <f t="shared" si="92"/>
        <v>0.88295694849075268</v>
      </c>
      <c r="AK627" s="9">
        <f t="shared" si="92"/>
        <v>0.67337308580316502</v>
      </c>
      <c r="AL627" s="9">
        <f t="shared" si="92"/>
        <v>0.90146728108155649</v>
      </c>
    </row>
    <row r="628" spans="1:38">
      <c r="A628">
        <v>622</v>
      </c>
      <c r="B628">
        <f t="shared" si="87"/>
        <v>2.209999999999956</v>
      </c>
      <c r="C628">
        <f t="shared" si="85"/>
        <v>1.8567999999999965</v>
      </c>
      <c r="D628" s="13">
        <f>EXP(SUMPRODUCT(LN($Y628:$AL628),AlturaTRI!$C$24:$P$24)+SUMPRODUCT(LN(1-$Y628:$AL628),1-AlturaTRI!$C$24:$P$24))</f>
        <v>3.9810626783490571E-12</v>
      </c>
      <c r="E628" s="13">
        <f ca="1">EXP(SUMPRODUCT(LN($Y628:$AL628),AlturaTRI!$C$25:$P$25)+SUMPRODUCT(LN(1-$Y628:$AL628),1-AlturaTRI!$C$25:$P$25))</f>
        <v>6.1462783105795705E-8</v>
      </c>
      <c r="F628" s="13">
        <f ca="1">EXP(SUMPRODUCT(LN($Y628:$AL628),AlturaTRI!$C$26:$P$26)+SUMPRODUCT(LN(1-$Y628:$AL628),1-AlturaTRI!$C$26:$P$26))</f>
        <v>3.4102050769382653E-10</v>
      </c>
      <c r="G628" s="13">
        <f ca="1">EXP(SUMPRODUCT(LN($Y628:$AL628),AlturaTRI!$C$27:$P$27)+SUMPRODUCT(LN(1-$Y628:$AL628),1-AlturaTRI!$C$27:$P$27))</f>
        <v>2.5396704205339128E-4</v>
      </c>
      <c r="H628" s="13">
        <f ca="1">EXP(SUMPRODUCT(LN($Y628:$AL628),AlturaTRI!$C$28:$P$28)+SUMPRODUCT(LN(1-$Y628:$AL628),1-AlturaTRI!$C$28:$P$28))</f>
        <v>8.5168100689725455E-7</v>
      </c>
      <c r="I628" s="13">
        <f ca="1">EXP(SUMPRODUCT(LN($Y628:$AL628),AlturaTRI!$C$29:$P$29)+SUMPRODUCT(LN(1-$Y628:$AL628),1-AlturaTRI!$C$29:$P$29))</f>
        <v>6.3106019863119424E-11</v>
      </c>
      <c r="J628" s="13">
        <f ca="1">EXP(SUMPRODUCT(LN($Y628:$AL628),AlturaTRI!$C$30:$P$30)+SUMPRODUCT(LN(1-$Y628:$AL628),1-AlturaTRI!$C$30:$P$30))</f>
        <v>4.3670011589190725E-8</v>
      </c>
      <c r="K628" s="13">
        <f ca="1">EXP(SUMPRODUCT(LN($Y628:$AL628),AlturaTRI!$C$31:$P$31)+SUMPRODUCT(LN(1-$Y628:$AL628),1-AlturaTRI!$C$31:$P$31))</f>
        <v>7.250302389099317E-12</v>
      </c>
      <c r="L628" s="13">
        <f ca="1">EXP(SUMPRODUCT(LN($Y628:$AL628),AlturaTRI!$C$32:$P$32)+SUMPRODUCT(LN(1-$Y628:$AL628),1-AlturaTRI!$C$32:$P$32))</f>
        <v>1.2165044113837929E-12</v>
      </c>
      <c r="M628" s="13">
        <f ca="1">EXP(SUMPRODUCT(LN($Y628:$AL628),AlturaTRI!$C$33:$P$33)+SUMPRODUCT(LN(1-$Y628:$AL628),1-AlturaTRI!$C$33:$P$33))</f>
        <v>3.0351426863052638E-8</v>
      </c>
      <c r="N628" s="13">
        <f ca="1">EXP(SUMPRODUCT(LN($Y628:$AL628),AlturaTRI!$C$34:$P$34)+SUMPRODUCT(LN(1-$Y628:$AL628),1-AlturaTRI!$C$34:$P$34))</f>
        <v>1.33570841470335E-10</v>
      </c>
      <c r="O628" s="13">
        <f ca="1">EXP(SUMPRODUCT(LN($Y628:$AL628),AlturaTRI!$C$35:$P$35)+SUMPRODUCT(LN(1-$Y628:$AL628),1-AlturaTRI!$C$35:$P$35))</f>
        <v>1.1378988677634142E-7</v>
      </c>
      <c r="P628" s="13">
        <f ca="1">EXP(SUMPRODUCT(LN($Y628:$AL628),AlturaTRI!$C$36:$P$36)+SUMPRODUCT(LN(1-$Y628:$AL628),1-AlturaTRI!$C$36:$P$36))</f>
        <v>3.473257380935848E-8</v>
      </c>
      <c r="Q628" s="13">
        <f ca="1">EXP(SUMPRODUCT(LN($Y628:$AL628),AlturaTRI!$C$37:$P$37)+SUMPRODUCT(LN(1-$Y628:$AL628),1-AlturaTRI!$C$37:$P$37))</f>
        <v>1.3496427608650367E-9</v>
      </c>
      <c r="R628" s="13">
        <f ca="1">EXP(SUMPRODUCT(LN($Y628:$AL628),AlturaTRI!$C$38:$P$38)+SUMPRODUCT(LN(1-$Y628:$AL628),1-AlturaTRI!$C$38:$P$38))</f>
        <v>2.0069523764976241E-9</v>
      </c>
      <c r="S628" s="13">
        <f ca="1">EXP(SUMPRODUCT(LN($Y628:$AL628),AlturaTRI!$C$39:$P$39)+SUMPRODUCT(LN(1-$Y628:$AL628),1-AlturaTRI!$C$39:$P$39))</f>
        <v>3.2774203676500554E-3</v>
      </c>
      <c r="T628" s="13">
        <f ca="1">EXP(SUMPRODUCT(LN($Y628:$AL628),AlturaTRI!$C$40:$P$40)+SUMPRODUCT(LN(1-$Y628:$AL628),1-AlturaTRI!$C$40:$P$40))</f>
        <v>2.2432625418232629E-9</v>
      </c>
      <c r="U628" s="13">
        <f ca="1">EXP(SUMPRODUCT(LN($Y628:$AL628),AlturaTRI!$C$41:$P$41)+SUMPRODUCT(LN(1-$Y628:$AL628),1-AlturaTRI!$C$41:$P$41))</f>
        <v>3.8362273960122671E-7</v>
      </c>
      <c r="V628" s="13">
        <f ca="1">EXP(SUMPRODUCT(LN($Y628:$AL628),AlturaTRI!$C$42:$P$42)+SUMPRODUCT(LN(1-$Y628:$AL628),1-AlturaTRI!$C$42:$P$42))</f>
        <v>2.4960827667300684E-8</v>
      </c>
      <c r="W628" s="13">
        <f ca="1">EXP(SUMPRODUCT(LN($Y628:$AL628),AlturaTRI!$C$43:$P$43)+SUMPRODUCT(LN(1-$Y628:$AL628),1-AlturaTRI!$C$43:$P$43))</f>
        <v>9.8369197703024947E-7</v>
      </c>
      <c r="X628">
        <f t="shared" ca="1" si="86"/>
        <v>2.9540448997650878E-4</v>
      </c>
      <c r="Y628" s="9">
        <f t="shared" si="92"/>
        <v>0.77893371303303216</v>
      </c>
      <c r="Z628" s="9">
        <f t="shared" si="92"/>
        <v>0.77228880274002298</v>
      </c>
      <c r="AA628" s="9">
        <f t="shared" si="92"/>
        <v>0.79451413116542202</v>
      </c>
      <c r="AB628" s="9">
        <f t="shared" si="92"/>
        <v>0.59146327162360535</v>
      </c>
      <c r="AC628" s="9">
        <f t="shared" si="92"/>
        <v>0.7002480906708114</v>
      </c>
      <c r="AD628" s="9">
        <f t="shared" si="92"/>
        <v>0.65358082977648913</v>
      </c>
      <c r="AE628" s="9">
        <f t="shared" si="92"/>
        <v>0.98398270779900876</v>
      </c>
      <c r="AF628" s="9">
        <f t="shared" si="92"/>
        <v>0.94181682962603108</v>
      </c>
      <c r="AG628" s="9">
        <f t="shared" si="92"/>
        <v>0.99937065925713775</v>
      </c>
      <c r="AH628" s="9">
        <f t="shared" si="92"/>
        <v>0.93972770151134533</v>
      </c>
      <c r="AI628" s="9">
        <f t="shared" si="92"/>
        <v>0.91590038231770399</v>
      </c>
      <c r="AJ628" s="9">
        <f t="shared" si="92"/>
        <v>0.88560444007235462</v>
      </c>
      <c r="AK628" s="9">
        <f t="shared" si="92"/>
        <v>0.67676884548556104</v>
      </c>
      <c r="AL628" s="9">
        <f t="shared" si="92"/>
        <v>0.90358158428451141</v>
      </c>
    </row>
    <row r="629" spans="1:38">
      <c r="A629">
        <v>623</v>
      </c>
      <c r="B629">
        <f t="shared" si="87"/>
        <v>2.2199999999999558</v>
      </c>
      <c r="C629">
        <f t="shared" si="85"/>
        <v>1.8575999999999964</v>
      </c>
      <c r="D629" s="13">
        <f>EXP(SUMPRODUCT(LN($Y629:$AL629),AlturaTRI!$C$24:$P$24)+SUMPRODUCT(LN(1-$Y629:$AL629),1-AlturaTRI!$C$24:$P$24))</f>
        <v>3.3491723404315173E-12</v>
      </c>
      <c r="E629" s="13">
        <f ca="1">EXP(SUMPRODUCT(LN($Y629:$AL629),AlturaTRI!$C$25:$P$25)+SUMPRODUCT(LN(1-$Y629:$AL629),1-AlturaTRI!$C$25:$P$25))</f>
        <v>5.5594923919637397E-8</v>
      </c>
      <c r="F629" s="13">
        <f ca="1">EXP(SUMPRODUCT(LN($Y629:$AL629),AlturaTRI!$C$26:$P$26)+SUMPRODUCT(LN(1-$Y629:$AL629),1-AlturaTRI!$C$26:$P$26))</f>
        <v>3.0875261013434586E-10</v>
      </c>
      <c r="G629" s="13">
        <f ca="1">EXP(SUMPRODUCT(LN($Y629:$AL629),AlturaTRI!$C$27:$P$27)+SUMPRODUCT(LN(1-$Y629:$AL629),1-AlturaTRI!$C$27:$P$27))</f>
        <v>2.4491849066487288E-4</v>
      </c>
      <c r="H629" s="13">
        <f ca="1">EXP(SUMPRODUCT(LN($Y629:$AL629),AlturaTRI!$C$28:$P$28)+SUMPRODUCT(LN(1-$Y629:$AL629),1-AlturaTRI!$C$28:$P$28))</f>
        <v>8.1258093967900253E-7</v>
      </c>
      <c r="I629" s="13">
        <f ca="1">EXP(SUMPRODUCT(LN($Y629:$AL629),AlturaTRI!$C$29:$P$29)+SUMPRODUCT(LN(1-$Y629:$AL629),1-AlturaTRI!$C$29:$P$29))</f>
        <v>5.6893042953878492E-11</v>
      </c>
      <c r="J629" s="13">
        <f ca="1">EXP(SUMPRODUCT(LN($Y629:$AL629),AlturaTRI!$C$30:$P$30)+SUMPRODUCT(LN(1-$Y629:$AL629),1-AlturaTRI!$C$30:$P$30))</f>
        <v>4.0161858403070032E-8</v>
      </c>
      <c r="K629" s="13">
        <f ca="1">EXP(SUMPRODUCT(LN($Y629:$AL629),AlturaTRI!$C$31:$P$31)+SUMPRODUCT(LN(1-$Y629:$AL629),1-AlturaTRI!$C$31:$P$31))</f>
        <v>6.3046993946735656E-12</v>
      </c>
      <c r="L629" s="13">
        <f ca="1">EXP(SUMPRODUCT(LN($Y629:$AL629),AlturaTRI!$C$32:$P$32)+SUMPRODUCT(LN(1-$Y629:$AL629),1-AlturaTRI!$C$32:$P$32))</f>
        <v>1.0489939360600682E-12</v>
      </c>
      <c r="M629" s="13">
        <f ca="1">EXP(SUMPRODUCT(LN($Y629:$AL629),AlturaTRI!$C$33:$P$33)+SUMPRODUCT(LN(1-$Y629:$AL629),1-AlturaTRI!$C$33:$P$33))</f>
        <v>2.7008551225995729E-8</v>
      </c>
      <c r="N629" s="13">
        <f ca="1">EXP(SUMPRODUCT(LN($Y629:$AL629),AlturaTRI!$C$34:$P$34)+SUMPRODUCT(LN(1-$Y629:$AL629),1-AlturaTRI!$C$34:$P$34))</f>
        <v>1.1286787162553718E-10</v>
      </c>
      <c r="O629" s="13">
        <f ca="1">EXP(SUMPRODUCT(LN($Y629:$AL629),AlturaTRI!$C$35:$P$35)+SUMPRODUCT(LN(1-$Y629:$AL629),1-AlturaTRI!$C$35:$P$35))</f>
        <v>1.0360215040624025E-7</v>
      </c>
      <c r="P629" s="13">
        <f ca="1">EXP(SUMPRODUCT(LN($Y629:$AL629),AlturaTRI!$C$36:$P$36)+SUMPRODUCT(LN(1-$Y629:$AL629),1-AlturaTRI!$C$36:$P$36))</f>
        <v>3.1467720230405625E-8</v>
      </c>
      <c r="Q629" s="13">
        <f ca="1">EXP(SUMPRODUCT(LN($Y629:$AL629),AlturaTRI!$C$37:$P$37)+SUMPRODUCT(LN(1-$Y629:$AL629),1-AlturaTRI!$C$37:$P$37))</f>
        <v>1.1734369518517549E-9</v>
      </c>
      <c r="R629" s="13">
        <f ca="1">EXP(SUMPRODUCT(LN($Y629:$AL629),AlturaTRI!$C$38:$P$38)+SUMPRODUCT(LN(1-$Y629:$AL629),1-AlturaTRI!$C$38:$P$38))</f>
        <v>1.771127549845302E-9</v>
      </c>
      <c r="S629" s="13">
        <f ca="1">EXP(SUMPRODUCT(LN($Y629:$AL629),AlturaTRI!$C$39:$P$39)+SUMPRODUCT(LN(1-$Y629:$AL629),1-AlturaTRI!$C$39:$P$39))</f>
        <v>3.2536222680003978E-3</v>
      </c>
      <c r="T629" s="13">
        <f ca="1">EXP(SUMPRODUCT(LN($Y629:$AL629),AlturaTRI!$C$40:$P$40)+SUMPRODUCT(LN(1-$Y629:$AL629),1-AlturaTRI!$C$40:$P$40))</f>
        <v>2.1210600597654769E-9</v>
      </c>
      <c r="U629" s="13">
        <f ca="1">EXP(SUMPRODUCT(LN($Y629:$AL629),AlturaTRI!$C$41:$P$41)+SUMPRODUCT(LN(1-$Y629:$AL629),1-AlturaTRI!$C$41:$P$41))</f>
        <v>3.5661230261458726E-7</v>
      </c>
      <c r="V629" s="13">
        <f ca="1">EXP(SUMPRODUCT(LN($Y629:$AL629),AlturaTRI!$C$42:$P$42)+SUMPRODUCT(LN(1-$Y629:$AL629),1-AlturaTRI!$C$42:$P$42))</f>
        <v>2.2453190628830894E-8</v>
      </c>
      <c r="W629" s="13">
        <f ca="1">EXP(SUMPRODUCT(LN($Y629:$AL629),AlturaTRI!$C$43:$P$43)+SUMPRODUCT(LN(1-$Y629:$AL629),1-AlturaTRI!$C$43:$P$43))</f>
        <v>8.990167702161366E-7</v>
      </c>
      <c r="X629">
        <f t="shared" ca="1" si="86"/>
        <v>2.8893321447697032E-4</v>
      </c>
      <c r="Y629" s="9">
        <f t="shared" si="92"/>
        <v>0.78222760252726276</v>
      </c>
      <c r="Z629" s="9">
        <f t="shared" si="92"/>
        <v>0.77574225399551722</v>
      </c>
      <c r="AA629" s="9">
        <f t="shared" si="92"/>
        <v>0.79739400961827722</v>
      </c>
      <c r="AB629" s="9">
        <f t="shared" si="92"/>
        <v>0.59492366230247185</v>
      </c>
      <c r="AC629" s="9">
        <f t="shared" si="92"/>
        <v>0.70362548314646711</v>
      </c>
      <c r="AD629" s="9">
        <f t="shared" si="92"/>
        <v>0.657388686290031</v>
      </c>
      <c r="AE629" s="9">
        <f t="shared" si="92"/>
        <v>0.98433645963461591</v>
      </c>
      <c r="AF629" s="9">
        <f t="shared" si="92"/>
        <v>0.94282437113781437</v>
      </c>
      <c r="AG629" s="9">
        <f t="shared" si="92"/>
        <v>0.99938536620673091</v>
      </c>
      <c r="AH629" s="9">
        <f t="shared" si="92"/>
        <v>0.94101588776303124</v>
      </c>
      <c r="AI629" s="9">
        <f t="shared" si="92"/>
        <v>0.91744587409546985</v>
      </c>
      <c r="AJ629" s="9">
        <f t="shared" si="92"/>
        <v>0.88819962865659263</v>
      </c>
      <c r="AK629" s="9">
        <f t="shared" si="92"/>
        <v>0.68014607074259337</v>
      </c>
      <c r="AL629" s="9">
        <f t="shared" si="92"/>
        <v>0.90565526714504219</v>
      </c>
    </row>
    <row r="630" spans="1:38">
      <c r="A630">
        <v>624</v>
      </c>
      <c r="B630">
        <f t="shared" si="87"/>
        <v>2.2299999999999556</v>
      </c>
      <c r="C630">
        <f t="shared" si="85"/>
        <v>1.8583999999999965</v>
      </c>
      <c r="D630" s="13">
        <f>EXP(SUMPRODUCT(LN($Y630:$AL630),AlturaTRI!$C$24:$P$24)+SUMPRODUCT(LN(1-$Y630:$AL630),1-AlturaTRI!$C$24:$P$24))</f>
        <v>2.8158750730115191E-12</v>
      </c>
      <c r="E630" s="13">
        <f ca="1">EXP(SUMPRODUCT(LN($Y630:$AL630),AlturaTRI!$C$25:$P$25)+SUMPRODUCT(LN(1-$Y630:$AL630),1-AlturaTRI!$C$25:$P$25))</f>
        <v>5.025687327962611E-8</v>
      </c>
      <c r="F630" s="13">
        <f ca="1">EXP(SUMPRODUCT(LN($Y630:$AL630),AlturaTRI!$C$26:$P$26)+SUMPRODUCT(LN(1-$Y630:$AL630),1-AlturaTRI!$C$26:$P$26))</f>
        <v>2.7936898222994745E-10</v>
      </c>
      <c r="G630" s="13">
        <f ca="1">EXP(SUMPRODUCT(LN($Y630:$AL630),AlturaTRI!$C$27:$P$27)+SUMPRODUCT(LN(1-$Y630:$AL630),1-AlturaTRI!$C$27:$P$27))</f>
        <v>2.3604955975548269E-4</v>
      </c>
      <c r="H630" s="13">
        <f ca="1">EXP(SUMPRODUCT(LN($Y630:$AL630),AlturaTRI!$C$28:$P$28)+SUMPRODUCT(LN(1-$Y630:$AL630),1-AlturaTRI!$C$28:$P$28))</f>
        <v>7.7480730500848198E-7</v>
      </c>
      <c r="I630" s="13">
        <f ca="1">EXP(SUMPRODUCT(LN($Y630:$AL630),AlturaTRI!$C$29:$P$29)+SUMPRODUCT(LN(1-$Y630:$AL630),1-AlturaTRI!$C$29:$P$29))</f>
        <v>5.1260748418464434E-11</v>
      </c>
      <c r="J630" s="13">
        <f ca="1">EXP(SUMPRODUCT(LN($Y630:$AL630),AlturaTRI!$C$30:$P$30)+SUMPRODUCT(LN(1-$Y630:$AL630),1-AlturaTRI!$C$30:$P$30))</f>
        <v>3.6913200436989292E-8</v>
      </c>
      <c r="K630" s="13">
        <f ca="1">EXP(SUMPRODUCT(LN($Y630:$AL630),AlturaTRI!$C$31:$P$31)+SUMPRODUCT(LN(1-$Y630:$AL630),1-AlturaTRI!$C$31:$P$31))</f>
        <v>5.4791104543313547E-12</v>
      </c>
      <c r="L630" s="13">
        <f ca="1">EXP(SUMPRODUCT(LN($Y630:$AL630),AlturaTRI!$C$32:$P$32)+SUMPRODUCT(LN(1-$Y630:$AL630),1-AlturaTRI!$C$32:$P$32))</f>
        <v>9.0400258840801204E-13</v>
      </c>
      <c r="M630" s="13">
        <f ca="1">EXP(SUMPRODUCT(LN($Y630:$AL630),AlturaTRI!$C$33:$P$33)+SUMPRODUCT(LN(1-$Y630:$AL630),1-AlturaTRI!$C$33:$P$33))</f>
        <v>2.4019329034748445E-8</v>
      </c>
      <c r="N630" s="13">
        <f ca="1">EXP(SUMPRODUCT(LN($Y630:$AL630),AlturaTRI!$C$34:$P$34)+SUMPRODUCT(LN(1-$Y630:$AL630),1-AlturaTRI!$C$34:$P$34))</f>
        <v>9.5316133288769628E-11</v>
      </c>
      <c r="O630" s="13">
        <f ca="1">EXP(SUMPRODUCT(LN($Y630:$AL630),AlturaTRI!$C$35:$P$35)+SUMPRODUCT(LN(1-$Y630:$AL630),1-AlturaTRI!$C$35:$P$35))</f>
        <v>9.4269516857447205E-8</v>
      </c>
      <c r="P630" s="13">
        <f ca="1">EXP(SUMPRODUCT(LN($Y630:$AL630),AlturaTRI!$C$36:$P$36)+SUMPRODUCT(LN(1-$Y630:$AL630),1-AlturaTRI!$C$36:$P$36))</f>
        <v>2.8492529078574632E-8</v>
      </c>
      <c r="Q630" s="13">
        <f ca="1">EXP(SUMPRODUCT(LN($Y630:$AL630),AlturaTRI!$C$37:$P$37)+SUMPRODUCT(LN(1-$Y630:$AL630),1-AlturaTRI!$C$37:$P$37))</f>
        <v>1.0196194174298207E-9</v>
      </c>
      <c r="R630" s="13">
        <f ca="1">EXP(SUMPRODUCT(LN($Y630:$AL630),AlturaTRI!$C$38:$P$38)+SUMPRODUCT(LN(1-$Y630:$AL630),1-AlturaTRI!$C$38:$P$38))</f>
        <v>1.5620682916598382E-9</v>
      </c>
      <c r="S630" s="13">
        <f ca="1">EXP(SUMPRODUCT(LN($Y630:$AL630),AlturaTRI!$C$39:$P$39)+SUMPRODUCT(LN(1-$Y630:$AL630),1-AlturaTRI!$C$39:$P$39))</f>
        <v>3.2280445663874515E-3</v>
      </c>
      <c r="T630" s="13">
        <f ca="1">EXP(SUMPRODUCT(LN($Y630:$AL630),AlturaTRI!$C$40:$P$40)+SUMPRODUCT(LN(1-$Y630:$AL630),1-AlturaTRI!$C$40:$P$40))</f>
        <v>2.0043023448011129E-9</v>
      </c>
      <c r="U630" s="13">
        <f ca="1">EXP(SUMPRODUCT(LN($Y630:$AL630),AlturaTRI!$C$41:$P$41)+SUMPRODUCT(LN(1-$Y630:$AL630),1-AlturaTRI!$C$41:$P$41))</f>
        <v>3.3130325867050977E-7</v>
      </c>
      <c r="V630" s="13">
        <f ca="1">EXP(SUMPRODUCT(LN($Y630:$AL630),AlturaTRI!$C$42:$P$42)+SUMPRODUCT(LN(1-$Y630:$AL630),1-AlturaTRI!$C$42:$P$42))</f>
        <v>2.0185269493192254E-8</v>
      </c>
      <c r="W630" s="13">
        <f ca="1">EXP(SUMPRODUCT(LN($Y630:$AL630),AlturaTRI!$C$43:$P$43)+SUMPRODUCT(LN(1-$Y630:$AL630),1-AlturaTRI!$C$43:$P$43))</f>
        <v>8.2113367621876102E-7</v>
      </c>
      <c r="X630">
        <f t="shared" ca="1" si="86"/>
        <v>2.8257544295209679E-4</v>
      </c>
      <c r="Y630" s="9">
        <f t="shared" si="92"/>
        <v>0.78548592912290416</v>
      </c>
      <c r="Z630" s="9">
        <f t="shared" si="92"/>
        <v>0.77915830742117775</v>
      </c>
      <c r="AA630" s="9">
        <f t="shared" si="92"/>
        <v>0.80024367430381416</v>
      </c>
      <c r="AB630" s="9">
        <f t="shared" si="92"/>
        <v>0.59837464547890584</v>
      </c>
      <c r="AC630" s="9">
        <f t="shared" si="92"/>
        <v>0.70698074530208754</v>
      </c>
      <c r="AD630" s="9">
        <f t="shared" si="92"/>
        <v>0.66117638535215284</v>
      </c>
      <c r="AE630" s="9">
        <f t="shared" si="92"/>
        <v>0.9846825202623446</v>
      </c>
      <c r="AF630" s="9">
        <f t="shared" si="92"/>
        <v>0.94381550616507015</v>
      </c>
      <c r="AG630" s="9">
        <f t="shared" si="92"/>
        <v>0.99939972967872148</v>
      </c>
      <c r="AH630" s="9">
        <f t="shared" si="92"/>
        <v>0.94227823303090874</v>
      </c>
      <c r="AI630" s="9">
        <f t="shared" si="92"/>
        <v>0.91896547731661127</v>
      </c>
      <c r="AJ630" s="9">
        <f t="shared" si="92"/>
        <v>0.8907432059012782</v>
      </c>
      <c r="AK630" s="9">
        <f t="shared" si="92"/>
        <v>0.6835045115432139</v>
      </c>
      <c r="AL630" s="9">
        <f t="shared" si="92"/>
        <v>0.90768890733873875</v>
      </c>
    </row>
    <row r="631" spans="1:38">
      <c r="A631">
        <v>625</v>
      </c>
      <c r="B631">
        <f t="shared" si="87"/>
        <v>2.2399999999999554</v>
      </c>
      <c r="C631">
        <f t="shared" si="85"/>
        <v>1.8591999999999964</v>
      </c>
      <c r="D631" s="13">
        <f>EXP(SUMPRODUCT(LN($Y631:$AL631),AlturaTRI!$C$24:$P$24)+SUMPRODUCT(LN(1-$Y631:$AL631),1-AlturaTRI!$C$24:$P$24))</f>
        <v>2.3660815111306671E-12</v>
      </c>
      <c r="E631" s="13">
        <f ca="1">EXP(SUMPRODUCT(LN($Y631:$AL631),AlturaTRI!$C$25:$P$25)+SUMPRODUCT(LN(1-$Y631:$AL631),1-AlturaTRI!$C$25:$P$25))</f>
        <v>4.5404220284492041E-8</v>
      </c>
      <c r="F631" s="13">
        <f ca="1">EXP(SUMPRODUCT(LN($Y631:$AL631),AlturaTRI!$C$26:$P$26)+SUMPRODUCT(LN(1-$Y631:$AL631),1-AlturaTRI!$C$26:$P$26))</f>
        <v>2.5263072283129131E-10</v>
      </c>
      <c r="G631" s="13">
        <f ca="1">EXP(SUMPRODUCT(LN($Y631:$AL631),AlturaTRI!$C$27:$P$27)+SUMPRODUCT(LN(1-$Y631:$AL631),1-AlturaTRI!$C$27:$P$27))</f>
        <v>2.2736585600172655E-4</v>
      </c>
      <c r="H631" s="13">
        <f ca="1">EXP(SUMPRODUCT(LN($Y631:$AL631),AlturaTRI!$C$28:$P$28)+SUMPRODUCT(LN(1-$Y631:$AL631),1-AlturaTRI!$C$28:$P$28))</f>
        <v>7.3834818803551226E-7</v>
      </c>
      <c r="I631" s="13">
        <f ca="1">EXP(SUMPRODUCT(LN($Y631:$AL631),AlturaTRI!$C$29:$P$29)+SUMPRODUCT(LN(1-$Y631:$AL631),1-AlturaTRI!$C$29:$P$29))</f>
        <v>4.6158443294074681E-11</v>
      </c>
      <c r="J631" s="13">
        <f ca="1">EXP(SUMPRODUCT(LN($Y631:$AL631),AlturaTRI!$C$30:$P$30)+SUMPRODUCT(LN(1-$Y631:$AL631),1-AlturaTRI!$C$30:$P$30))</f>
        <v>3.3907052000766754E-8</v>
      </c>
      <c r="K631" s="13">
        <f ca="1">EXP(SUMPRODUCT(LN($Y631:$AL631),AlturaTRI!$C$31:$P$31)+SUMPRODUCT(LN(1-$Y631:$AL631),1-AlturaTRI!$C$31:$P$31))</f>
        <v>4.7587858089474141E-12</v>
      </c>
      <c r="L631" s="13">
        <f ca="1">EXP(SUMPRODUCT(LN($Y631:$AL631),AlturaTRI!$C$32:$P$32)+SUMPRODUCT(LN(1-$Y631:$AL631),1-AlturaTRI!$C$32:$P$32))</f>
        <v>7.785863786274844E-13</v>
      </c>
      <c r="M631" s="13">
        <f ca="1">EXP(SUMPRODUCT(LN($Y631:$AL631),AlturaTRI!$C$33:$P$33)+SUMPRODUCT(LN(1-$Y631:$AL631),1-AlturaTRI!$C$33:$P$33))</f>
        <v>2.134818144973371E-8</v>
      </c>
      <c r="N631" s="13">
        <f ca="1">EXP(SUMPRODUCT(LN($Y631:$AL631),AlturaTRI!$C$34:$P$34)+SUMPRODUCT(LN(1-$Y631:$AL631),1-AlturaTRI!$C$34:$P$34))</f>
        <v>8.0445717114154292E-11</v>
      </c>
      <c r="O631" s="13">
        <f ca="1">EXP(SUMPRODUCT(LN($Y631:$AL631),AlturaTRI!$C$35:$P$35)+SUMPRODUCT(LN(1-$Y631:$AL631),1-AlturaTRI!$C$35:$P$35))</f>
        <v>8.5726328447984259E-8</v>
      </c>
      <c r="P631" s="13">
        <f ca="1">EXP(SUMPRODUCT(LN($Y631:$AL631),AlturaTRI!$C$36:$P$36)+SUMPRODUCT(LN(1-$Y631:$AL631),1-AlturaTRI!$C$36:$P$36))</f>
        <v>2.5783219813087311E-8</v>
      </c>
      <c r="Q631" s="13">
        <f ca="1">EXP(SUMPRODUCT(LN($Y631:$AL631),AlturaTRI!$C$37:$P$37)+SUMPRODUCT(LN(1-$Y631:$AL631),1-AlturaTRI!$C$37:$P$37))</f>
        <v>8.8543536897007705E-10</v>
      </c>
      <c r="R631" s="13">
        <f ca="1">EXP(SUMPRODUCT(LN($Y631:$AL631),AlturaTRI!$C$38:$P$38)+SUMPRODUCT(LN(1-$Y631:$AL631),1-AlturaTRI!$C$38:$P$38))</f>
        <v>1.3768626725541272E-9</v>
      </c>
      <c r="S631" s="13">
        <f ca="1">EXP(SUMPRODUCT(LN($Y631:$AL631),AlturaTRI!$C$39:$P$39)+SUMPRODUCT(LN(1-$Y631:$AL631),1-AlturaTRI!$C$39:$P$39))</f>
        <v>3.2007543422723577E-3</v>
      </c>
      <c r="T631" s="13">
        <f ca="1">EXP(SUMPRODUCT(LN($Y631:$AL631),AlturaTRI!$C$40:$P$40)+SUMPRODUCT(LN(1-$Y631:$AL631),1-AlturaTRI!$C$40:$P$40))</f>
        <v>1.8928401269043078E-9</v>
      </c>
      <c r="U631" s="13">
        <f ca="1">EXP(SUMPRODUCT(LN($Y631:$AL631),AlturaTRI!$C$41:$P$41)+SUMPRODUCT(LN(1-$Y631:$AL631),1-AlturaTRI!$C$41:$P$41))</f>
        <v>3.0760651164930871E-7</v>
      </c>
      <c r="V631" s="13">
        <f ca="1">EXP(SUMPRODUCT(LN($Y631:$AL631),AlturaTRI!$C$42:$P$42)+SUMPRODUCT(LN(1-$Y631:$AL631),1-AlturaTRI!$C$42:$P$42))</f>
        <v>1.8135580928724444E-8</v>
      </c>
      <c r="W631" s="13">
        <f ca="1">EXP(SUMPRODUCT(LN($Y631:$AL631),AlturaTRI!$C$43:$P$43)+SUMPRODUCT(LN(1-$Y631:$AL631),1-AlturaTRI!$C$43:$P$43))</f>
        <v>7.4954958058873094E-7</v>
      </c>
      <c r="X631">
        <f t="shared" ca="1" si="86"/>
        <v>2.7632993532861091E-4</v>
      </c>
      <c r="Y631" s="9">
        <f t="shared" si="92"/>
        <v>0.78870867285502311</v>
      </c>
      <c r="Z631" s="9">
        <f t="shared" si="92"/>
        <v>0.78253691222590227</v>
      </c>
      <c r="AA631" s="9">
        <f t="shared" si="92"/>
        <v>0.8030631572472996</v>
      </c>
      <c r="AB631" s="9">
        <f t="shared" si="92"/>
        <v>0.60181590612558433</v>
      </c>
      <c r="AC631" s="9">
        <f t="shared" si="92"/>
        <v>0.71031366108718696</v>
      </c>
      <c r="AD631" s="9">
        <f t="shared" si="92"/>
        <v>0.66494355243809855</v>
      </c>
      <c r="AE631" s="9">
        <f t="shared" si="92"/>
        <v>0.98502105158559261</v>
      </c>
      <c r="AF631" s="9">
        <f t="shared" si="92"/>
        <v>0.9447904660372789</v>
      </c>
      <c r="AG631" s="9">
        <f t="shared" si="92"/>
        <v>0.99941375768541851</v>
      </c>
      <c r="AH631" s="9">
        <f t="shared" si="92"/>
        <v>0.94351518393113798</v>
      </c>
      <c r="AI631" s="9">
        <f t="shared" si="92"/>
        <v>0.9204595337576944</v>
      </c>
      <c r="AJ631" s="9">
        <f t="shared" si="92"/>
        <v>0.89323587009005667</v>
      </c>
      <c r="AK631" s="9">
        <f t="shared" si="92"/>
        <v>0.68684392510644277</v>
      </c>
      <c r="AL631" s="9">
        <f t="shared" si="92"/>
        <v>0.90968308313031432</v>
      </c>
    </row>
    <row r="632" spans="1:38">
      <c r="A632">
        <v>626</v>
      </c>
      <c r="B632">
        <f t="shared" si="87"/>
        <v>2.2499999999999551</v>
      </c>
      <c r="C632">
        <f t="shared" si="85"/>
        <v>1.8599999999999963</v>
      </c>
      <c r="D632" s="13">
        <f>EXP(SUMPRODUCT(LN($Y632:$AL632),AlturaTRI!$C$24:$P$24)+SUMPRODUCT(LN(1-$Y632:$AL632),1-AlturaTRI!$C$24:$P$24))</f>
        <v>1.9869615320207463E-12</v>
      </c>
      <c r="E632" s="13">
        <f ca="1">EXP(SUMPRODUCT(LN($Y632:$AL632),AlturaTRI!$C$25:$P$25)+SUMPRODUCT(LN(1-$Y632:$AL632),1-AlturaTRI!$C$25:$P$25))</f>
        <v>4.0995899249976955E-8</v>
      </c>
      <c r="F632" s="13">
        <f ca="1">EXP(SUMPRODUCT(LN($Y632:$AL632),AlturaTRI!$C$26:$P$26)+SUMPRODUCT(LN(1-$Y632:$AL632),1-AlturaTRI!$C$26:$P$26))</f>
        <v>2.2831664936517087E-10</v>
      </c>
      <c r="G632" s="13">
        <f ca="1">EXP(SUMPRODUCT(LN($Y632:$AL632),AlturaTRI!$C$27:$P$27)+SUMPRODUCT(LN(1-$Y632:$AL632),1-AlturaTRI!$C$27:$P$27))</f>
        <v>2.1887226717173965E-4</v>
      </c>
      <c r="H632" s="13">
        <f ca="1">EXP(SUMPRODUCT(LN($Y632:$AL632),AlturaTRI!$C$28:$P$28)+SUMPRODUCT(LN(1-$Y632:$AL632),1-AlturaTRI!$C$28:$P$28))</f>
        <v>7.0318914632302068E-7</v>
      </c>
      <c r="I632" s="13">
        <f ca="1">EXP(SUMPRODUCT(LN($Y632:$AL632),AlturaTRI!$C$29:$P$29)+SUMPRODUCT(LN(1-$Y632:$AL632),1-AlturaTRI!$C$29:$P$29))</f>
        <v>4.1539455866586206E-11</v>
      </c>
      <c r="J632" s="13">
        <f ca="1">EXP(SUMPRODUCT(LN($Y632:$AL632),AlturaTRI!$C$30:$P$30)+SUMPRODUCT(LN(1-$Y632:$AL632),1-AlturaTRI!$C$30:$P$30))</f>
        <v>3.1127325157864203E-8</v>
      </c>
      <c r="K632" s="13">
        <f ca="1">EXP(SUMPRODUCT(LN($Y632:$AL632),AlturaTRI!$C$31:$P$31)+SUMPRODUCT(LN(1-$Y632:$AL632),1-AlturaTRI!$C$31:$P$31))</f>
        <v>4.1307194417676139E-12</v>
      </c>
      <c r="L632" s="13">
        <f ca="1">EXP(SUMPRODUCT(LN($Y632:$AL632),AlturaTRI!$C$32:$P$32)+SUMPRODUCT(LN(1-$Y632:$AL632),1-AlturaTRI!$C$32:$P$32))</f>
        <v>6.7017367994162955E-13</v>
      </c>
      <c r="M632" s="13">
        <f ca="1">EXP(SUMPRODUCT(LN($Y632:$AL632),AlturaTRI!$C$33:$P$33)+SUMPRODUCT(LN(1-$Y632:$AL632),1-AlturaTRI!$C$33:$P$33))</f>
        <v>1.8962881801947095E-8</v>
      </c>
      <c r="N632" s="13">
        <f ca="1">EXP(SUMPRODUCT(LN($Y632:$AL632),AlturaTRI!$C$34:$P$34)+SUMPRODUCT(LN(1-$Y632:$AL632),1-AlturaTRI!$C$34:$P$34))</f>
        <v>6.7855159802570583E-11</v>
      </c>
      <c r="O632" s="13">
        <f ca="1">EXP(SUMPRODUCT(LN($Y632:$AL632),AlturaTRI!$C$35:$P$35)+SUMPRODUCT(LN(1-$Y632:$AL632),1-AlturaTRI!$C$35:$P$35))</f>
        <v>7.7911327649681189E-8</v>
      </c>
      <c r="P632" s="13">
        <f ca="1">EXP(SUMPRODUCT(LN($Y632:$AL632),AlturaTRI!$C$36:$P$36)+SUMPRODUCT(LN(1-$Y632:$AL632),1-AlturaTRI!$C$36:$P$36))</f>
        <v>2.331775531980418E-8</v>
      </c>
      <c r="Q632" s="13">
        <f ca="1">EXP(SUMPRODUCT(LN($Y632:$AL632),AlturaTRI!$C$37:$P$37)+SUMPRODUCT(LN(1-$Y632:$AL632),1-AlturaTRI!$C$37:$P$37))</f>
        <v>7.6845611906567244E-10</v>
      </c>
      <c r="R632" s="13">
        <f ca="1">EXP(SUMPRODUCT(LN($Y632:$AL632),AlturaTRI!$C$38:$P$38)+SUMPRODUCT(LN(1-$Y632:$AL632),1-AlturaTRI!$C$38:$P$38))</f>
        <v>1.2128991010193971E-9</v>
      </c>
      <c r="S632" s="13">
        <f ca="1">EXP(SUMPRODUCT(LN($Y632:$AL632),AlturaTRI!$C$39:$P$39)+SUMPRODUCT(LN(1-$Y632:$AL632),1-AlturaTRI!$C$39:$P$39))</f>
        <v>3.1718205120720645E-3</v>
      </c>
      <c r="T632" s="13">
        <f ca="1">EXP(SUMPRODUCT(LN($Y632:$AL632),AlturaTRI!$C$40:$P$40)+SUMPRODUCT(LN(1-$Y632:$AL632),1-AlturaTRI!$C$40:$P$40))</f>
        <v>1.7865207810065333E-9</v>
      </c>
      <c r="U632" s="13">
        <f ca="1">EXP(SUMPRODUCT(LN($Y632:$AL632),AlturaTRI!$C$41:$P$41)+SUMPRODUCT(LN(1-$Y632:$AL632),1-AlturaTRI!$C$41:$P$41))</f>
        <v>2.8543602218857332E-7</v>
      </c>
      <c r="V632" s="13">
        <f ca="1">EXP(SUMPRODUCT(LN($Y632:$AL632),AlturaTRI!$C$42:$P$42)+SUMPRODUCT(LN(1-$Y632:$AL632),1-AlturaTRI!$C$42:$P$42))</f>
        <v>1.6284402564449555E-8</v>
      </c>
      <c r="W632" s="13">
        <f ca="1">EXP(SUMPRODUCT(LN($Y632:$AL632),AlturaTRI!$C$43:$P$43)+SUMPRODUCT(LN(1-$Y632:$AL632),1-AlturaTRI!$C$43:$P$43))</f>
        <v>6.8380190425071703E-7</v>
      </c>
      <c r="X632">
        <f t="shared" ca="1" si="86"/>
        <v>2.7019544557564429E-4</v>
      </c>
      <c r="Y632" s="9">
        <f t="shared" si="92"/>
        <v>0.79189582720832852</v>
      </c>
      <c r="Z632" s="9">
        <f t="shared" si="92"/>
        <v>0.78587803316272098</v>
      </c>
      <c r="AA632" s="9">
        <f t="shared" si="92"/>
        <v>0.80585249918817481</v>
      </c>
      <c r="AB632" s="9">
        <f t="shared" si="92"/>
        <v>0.6052471329811081</v>
      </c>
      <c r="AC632" s="9">
        <f t="shared" si="92"/>
        <v>0.71362402310333195</v>
      </c>
      <c r="AD632" s="9">
        <f t="shared" si="92"/>
        <v>0.66868982287787437</v>
      </c>
      <c r="AE632" s="9">
        <f t="shared" si="92"/>
        <v>0.98535221233232251</v>
      </c>
      <c r="AF632" s="9">
        <f t="shared" si="92"/>
        <v>0.94574948006287984</v>
      </c>
      <c r="AG632" s="9">
        <f t="shared" si="92"/>
        <v>0.99942745805266775</v>
      </c>
      <c r="AH632" s="9">
        <f t="shared" si="92"/>
        <v>0.94472718242599329</v>
      </c>
      <c r="AI632" s="9">
        <f t="shared" si="92"/>
        <v>0.92192838408365307</v>
      </c>
      <c r="AJ632" s="9">
        <f t="shared" si="92"/>
        <v>0.89567832523247803</v>
      </c>
      <c r="AK632" s="9">
        <f t="shared" si="92"/>
        <v>0.69016407592825779</v>
      </c>
      <c r="AL632" s="9">
        <f t="shared" si="92"/>
        <v>0.91163837291262961</v>
      </c>
    </row>
    <row r="633" spans="1:38">
      <c r="A633">
        <v>627</v>
      </c>
      <c r="B633">
        <f t="shared" si="87"/>
        <v>2.2599999999999549</v>
      </c>
      <c r="C633">
        <f t="shared" si="85"/>
        <v>1.8607999999999962</v>
      </c>
      <c r="D633" s="13">
        <f>EXP(SUMPRODUCT(LN($Y633:$AL633),AlturaTRI!$C$24:$P$24)+SUMPRODUCT(LN(1-$Y633:$AL633),1-AlturaTRI!$C$24:$P$24))</f>
        <v>1.6676144324871075E-12</v>
      </c>
      <c r="E633" s="13">
        <f ca="1">EXP(SUMPRODUCT(LN($Y633:$AL633),AlturaTRI!$C$25:$P$25)+SUMPRODUCT(LN(1-$Y633:$AL633),1-AlturaTRI!$C$25:$P$25))</f>
        <v>3.6993978597702387E-8</v>
      </c>
      <c r="F633" s="13">
        <f ca="1">EXP(SUMPRODUCT(LN($Y633:$AL633),AlturaTRI!$C$26:$P$26)+SUMPRODUCT(LN(1-$Y633:$AL633),1-AlturaTRI!$C$26:$P$26))</f>
        <v>2.062222062350381E-10</v>
      </c>
      <c r="G633" s="13">
        <f ca="1">EXP(SUMPRODUCT(LN($Y633:$AL633),AlturaTRI!$C$27:$P$27)+SUMPRODUCT(LN(1-$Y633:$AL633),1-AlturaTRI!$C$27:$P$27))</f>
        <v>2.1057298591175105E-4</v>
      </c>
      <c r="H633" s="13">
        <f ca="1">EXP(SUMPRODUCT(LN($Y633:$AL633),AlturaTRI!$C$28:$P$28)+SUMPRODUCT(LN(1-$Y633:$AL633),1-AlturaTRI!$C$28:$P$28))</f>
        <v>6.6931342005450177E-7</v>
      </c>
      <c r="I633" s="13">
        <f ca="1">EXP(SUMPRODUCT(LN($Y633:$AL633),AlturaTRI!$C$29:$P$29)+SUMPRODUCT(LN(1-$Y633:$AL633),1-AlturaTRI!$C$29:$P$29))</f>
        <v>3.7360861469280551E-11</v>
      </c>
      <c r="J633" s="13">
        <f ca="1">EXP(SUMPRODUCT(LN($Y633:$AL633),AlturaTRI!$C$30:$P$30)+SUMPRODUCT(LN(1-$Y633:$AL633),1-AlturaTRI!$C$30:$P$30))</f>
        <v>2.8558803029604375E-8</v>
      </c>
      <c r="K633" s="13">
        <f ca="1">EXP(SUMPRODUCT(LN($Y633:$AL633),AlturaTRI!$C$31:$P$31)+SUMPRODUCT(LN(1-$Y633:$AL633),1-AlturaTRI!$C$31:$P$31))</f>
        <v>3.5834526338521682E-12</v>
      </c>
      <c r="L633" s="13">
        <f ca="1">EXP(SUMPRODUCT(LN($Y633:$AL633),AlturaTRI!$C$32:$P$32)+SUMPRODUCT(LN(1-$Y633:$AL633),1-AlturaTRI!$C$32:$P$32))</f>
        <v>5.7651997933033305E-13</v>
      </c>
      <c r="M633" s="13">
        <f ca="1">EXP(SUMPRODUCT(LN($Y633:$AL633),AlturaTRI!$C$33:$P$33)+SUMPRODUCT(LN(1-$Y633:$AL633),1-AlturaTRI!$C$33:$P$33))</f>
        <v>1.683426732231705E-8</v>
      </c>
      <c r="N633" s="13">
        <f ca="1">EXP(SUMPRODUCT(LN($Y633:$AL633),AlturaTRI!$C$34:$P$34)+SUMPRODUCT(LN(1-$Y633:$AL633),1-AlturaTRI!$C$34:$P$34))</f>
        <v>5.7201742218739464E-11</v>
      </c>
      <c r="O633" s="13">
        <f ca="1">EXP(SUMPRODUCT(LN($Y633:$AL633),AlturaTRI!$C$35:$P$35)+SUMPRODUCT(LN(1-$Y633:$AL633),1-AlturaTRI!$C$35:$P$35))</f>
        <v>7.076742851937709E-8</v>
      </c>
      <c r="P633" s="13">
        <f ca="1">EXP(SUMPRODUCT(LN($Y633:$AL633),AlturaTRI!$C$36:$P$36)+SUMPRODUCT(LN(1-$Y633:$AL633),1-AlturaTRI!$C$36:$P$36))</f>
        <v>2.1075736450768864E-8</v>
      </c>
      <c r="Q633" s="13">
        <f ca="1">EXP(SUMPRODUCT(LN($Y633:$AL633),AlturaTRI!$C$37:$P$37)+SUMPRODUCT(LN(1-$Y633:$AL633),1-AlturaTRI!$C$37:$P$37))</f>
        <v>6.6654228962827085E-10</v>
      </c>
      <c r="R633" s="13">
        <f ca="1">EXP(SUMPRODUCT(LN($Y633:$AL633),AlturaTRI!$C$38:$P$38)+SUMPRODUCT(LN(1-$Y633:$AL633),1-AlturaTRI!$C$38:$P$38))</f>
        <v>1.0678374573751301E-9</v>
      </c>
      <c r="S633" s="13">
        <f ca="1">EXP(SUMPRODUCT(LN($Y633:$AL633),AlturaTRI!$C$39:$P$39)+SUMPRODUCT(LN(1-$Y633:$AL633),1-AlturaTRI!$C$39:$P$39))</f>
        <v>3.1413135820668302E-3</v>
      </c>
      <c r="T633" s="13">
        <f ca="1">EXP(SUMPRODUCT(LN($Y633:$AL633),AlturaTRI!$C$40:$P$40)+SUMPRODUCT(LN(1-$Y633:$AL633),1-AlturaTRI!$C$40:$P$40))</f>
        <v>1.6851890916250438E-9</v>
      </c>
      <c r="U633" s="13">
        <f ca="1">EXP(SUMPRODUCT(LN($Y633:$AL633),AlturaTRI!$C$41:$P$41)+SUMPRODUCT(LN(1-$Y633:$AL633),1-AlturaTRI!$C$41:$P$41))</f>
        <v>2.6470885219679366E-7</v>
      </c>
      <c r="V633" s="13">
        <f ca="1">EXP(SUMPRODUCT(LN($Y633:$AL633),AlturaTRI!$C$42:$P$42)+SUMPRODUCT(LN(1-$Y633:$AL633),1-AlturaTRI!$C$42:$P$42))</f>
        <v>1.4613647148827363E-8</v>
      </c>
      <c r="W633" s="13">
        <f ca="1">EXP(SUMPRODUCT(LN($Y633:$AL633),AlturaTRI!$C$43:$P$43)+SUMPRODUCT(LN(1-$Y633:$AL633),1-AlturaTRI!$C$43:$P$43))</f>
        <v>6.2345724339703913E-7</v>
      </c>
      <c r="X633">
        <f t="shared" ca="1" si="86"/>
        <v>2.6417072232925591E-4</v>
      </c>
      <c r="Y633" s="9">
        <f t="shared" si="92"/>
        <v>0.79504739882740527</v>
      </c>
      <c r="Z633" s="9">
        <f t="shared" si="92"/>
        <v>0.7891816502107607</v>
      </c>
      <c r="AA633" s="9">
        <f t="shared" si="92"/>
        <v>0.80861174937487834</v>
      </c>
      <c r="AB633" s="9">
        <f t="shared" si="92"/>
        <v>0.60866801865351494</v>
      </c>
      <c r="AC633" s="9">
        <f t="shared" si="92"/>
        <v>0.71691163258637691</v>
      </c>
      <c r="AD633" s="9">
        <f t="shared" si="92"/>
        <v>0.67241484194371348</v>
      </c>
      <c r="AE633" s="9">
        <f t="shared" si="92"/>
        <v>0.98567615810704756</v>
      </c>
      <c r="AF633" s="9">
        <f t="shared" si="92"/>
        <v>0.94669277550095088</v>
      </c>
      <c r="AG633" s="9">
        <f t="shared" si="92"/>
        <v>0.99944083842417142</v>
      </c>
      <c r="AH633" s="9">
        <f t="shared" si="92"/>
        <v>0.94591466573167193</v>
      </c>
      <c r="AI633" s="9">
        <f t="shared" si="92"/>
        <v>0.92337236770729858</v>
      </c>
      <c r="AJ633" s="9">
        <f t="shared" si="92"/>
        <v>0.89807128019666504</v>
      </c>
      <c r="AK633" s="9">
        <f t="shared" si="92"/>
        <v>0.69346473580316559</v>
      </c>
      <c r="AL633" s="9">
        <f t="shared" si="92"/>
        <v>0.91355535476546101</v>
      </c>
    </row>
    <row r="634" spans="1:38">
      <c r="A634">
        <v>628</v>
      </c>
      <c r="B634">
        <f t="shared" si="87"/>
        <v>2.2699999999999547</v>
      </c>
      <c r="C634">
        <f t="shared" si="85"/>
        <v>1.8615999999999964</v>
      </c>
      <c r="D634" s="13">
        <f>EXP(SUMPRODUCT(LN($Y634:$AL634),AlturaTRI!$C$24:$P$24)+SUMPRODUCT(LN(1-$Y634:$AL634),1-AlturaTRI!$C$24:$P$24))</f>
        <v>1.3987858552321207E-12</v>
      </c>
      <c r="E634" s="13">
        <f ca="1">EXP(SUMPRODUCT(LN($Y634:$AL634),AlturaTRI!$C$25:$P$25)+SUMPRODUCT(LN(1-$Y634:$AL634),1-AlturaTRI!$C$25:$P$25))</f>
        <v>3.3363458646082447E-8</v>
      </c>
      <c r="F634" s="13">
        <f ca="1">EXP(SUMPRODUCT(LN($Y634:$AL634),AlturaTRI!$C$26:$P$26)+SUMPRODUCT(LN(1-$Y634:$AL634),1-AlturaTRI!$C$26:$P$26))</f>
        <v>1.8615841651079984E-10</v>
      </c>
      <c r="G634" s="13">
        <f ca="1">EXP(SUMPRODUCT(LN($Y634:$AL634),AlturaTRI!$C$27:$P$27)+SUMPRODUCT(LN(1-$Y634:$AL634),1-AlturaTRI!$C$27:$P$27))</f>
        <v>2.0247153495327189E-4</v>
      </c>
      <c r="H634" s="13">
        <f ca="1">EXP(SUMPRODUCT(LN($Y634:$AL634),AlturaTRI!$C$28:$P$28)+SUMPRODUCT(LN(1-$Y634:$AL634),1-AlturaTRI!$C$28:$P$28))</f>
        <v>6.3670213763676326E-7</v>
      </c>
      <c r="I634" s="13">
        <f ca="1">EXP(SUMPRODUCT(LN($Y634:$AL634),AlturaTRI!$C$29:$P$29)+SUMPRODUCT(LN(1-$Y634:$AL634),1-AlturaTRI!$C$29:$P$29))</f>
        <v>3.3583222047151066E-11</v>
      </c>
      <c r="J634" s="13">
        <f ca="1">EXP(SUMPRODUCT(LN($Y634:$AL634),AlturaTRI!$C$30:$P$30)+SUMPRODUCT(LN(1-$Y634:$AL634),1-AlturaTRI!$C$30:$P$30))</f>
        <v>2.6187111709212925E-8</v>
      </c>
      <c r="K634" s="13">
        <f ca="1">EXP(SUMPRODUCT(LN($Y634:$AL634),AlturaTRI!$C$31:$P$31)+SUMPRODUCT(LN(1-$Y634:$AL634),1-AlturaTRI!$C$31:$P$31))</f>
        <v>3.1068983102432326E-12</v>
      </c>
      <c r="L634" s="13">
        <f ca="1">EXP(SUMPRODUCT(LN($Y634:$AL634),AlturaTRI!$C$32:$P$32)+SUMPRODUCT(LN(1-$Y634:$AL634),1-AlturaTRI!$C$32:$P$32))</f>
        <v>4.9566785860673866E-13</v>
      </c>
      <c r="M634" s="13">
        <f ca="1">EXP(SUMPRODUCT(LN($Y634:$AL634),AlturaTRI!$C$33:$P$33)+SUMPRODUCT(LN(1-$Y634:$AL634),1-AlturaTRI!$C$33:$P$33))</f>
        <v>1.493597237166784E-8</v>
      </c>
      <c r="N634" s="13">
        <f ca="1">EXP(SUMPRODUCT(LN($Y634:$AL634),AlturaTRI!$C$34:$P$34)+SUMPRODUCT(LN(1-$Y634:$AL634),1-AlturaTRI!$C$34:$P$34))</f>
        <v>4.8193119232981605E-11</v>
      </c>
      <c r="O634" s="13">
        <f ca="1">EXP(SUMPRODUCT(LN($Y634:$AL634),AlturaTRI!$C$35:$P$35)+SUMPRODUCT(LN(1-$Y634:$AL634),1-AlturaTRI!$C$35:$P$35))</f>
        <v>6.4241493024914615E-8</v>
      </c>
      <c r="P634" s="13">
        <f ca="1">EXP(SUMPRODUCT(LN($Y634:$AL634),AlturaTRI!$C$36:$P$36)+SUMPRODUCT(LN(1-$Y634:$AL634),1-AlturaTRI!$C$36:$P$36))</f>
        <v>1.9038300543790958E-8</v>
      </c>
      <c r="Q634" s="13">
        <f ca="1">EXP(SUMPRODUCT(LN($Y634:$AL634),AlturaTRI!$C$37:$P$37)+SUMPRODUCT(LN(1-$Y634:$AL634),1-AlturaTRI!$C$37:$P$37))</f>
        <v>5.7781092067991078E-10</v>
      </c>
      <c r="R634" s="13">
        <f ca="1">EXP(SUMPRODUCT(LN($Y634:$AL634),AlturaTRI!$C$38:$P$38)+SUMPRODUCT(LN(1-$Y634:$AL634),1-AlturaTRI!$C$38:$P$38))</f>
        <v>9.3958273631607916E-10</v>
      </c>
      <c r="S634" s="13">
        <f ca="1">EXP(SUMPRODUCT(LN($Y634:$AL634),AlturaTRI!$C$39:$P$39)+SUMPRODUCT(LN(1-$Y634:$AL634),1-AlturaTRI!$C$39:$P$39))</f>
        <v>3.1093054045383773E-3</v>
      </c>
      <c r="T634" s="13">
        <f ca="1">EXP(SUMPRODUCT(LN($Y634:$AL634),AlturaTRI!$C$40:$P$40)+SUMPRODUCT(LN(1-$Y634:$AL634),1-AlturaTRI!$C$40:$P$40))</f>
        <v>1.5886879705398847E-9</v>
      </c>
      <c r="U634" s="13">
        <f ca="1">EXP(SUMPRODUCT(LN($Y634:$AL634),AlturaTRI!$C$41:$P$41)+SUMPRODUCT(LN(1-$Y634:$AL634),1-AlturaTRI!$C$41:$P$41))</f>
        <v>2.4534519127483623E-7</v>
      </c>
      <c r="V634" s="13">
        <f ca="1">EXP(SUMPRODUCT(LN($Y634:$AL634),AlturaTRI!$C$42:$P$42)+SUMPRODUCT(LN(1-$Y634:$AL634),1-AlturaTRI!$C$42:$P$42))</f>
        <v>1.3106743637576834E-8</v>
      </c>
      <c r="W634" s="13">
        <f ca="1">EXP(SUMPRODUCT(LN($Y634:$AL634),AlturaTRI!$C$43:$P$43)+SUMPRODUCT(LN(1-$Y634:$AL634),1-AlturaTRI!$C$43:$P$43))</f>
        <v>5.6811001458188709E-7</v>
      </c>
      <c r="X634">
        <f t="shared" ca="1" si="86"/>
        <v>2.582545095057531E-4</v>
      </c>
      <c r="Y634" s="9">
        <f t="shared" si="92"/>
        <v>0.79816340722208123</v>
      </c>
      <c r="Z634" s="9">
        <f t="shared" si="92"/>
        <v>0.79244775825028757</v>
      </c>
      <c r="AA634" s="9">
        <f t="shared" si="92"/>
        <v>0.8113409653581295</v>
      </c>
      <c r="AB634" s="9">
        <f t="shared" si="92"/>
        <v>0.61207825972069607</v>
      </c>
      <c r="AC634" s="9">
        <f t="shared" si="92"/>
        <v>0.72017629938273264</v>
      </c>
      <c r="AD634" s="9">
        <f t="shared" si="92"/>
        <v>0.67611826492824956</v>
      </c>
      <c r="AE634" s="9">
        <f t="shared" si="92"/>
        <v>0.98599304144244171</v>
      </c>
      <c r="AF634" s="9">
        <f t="shared" si="92"/>
        <v>0.94762057753505158</v>
      </c>
      <c r="AG634" s="9">
        <f t="shared" si="92"/>
        <v>0.99945390626570774</v>
      </c>
      <c r="AH634" s="9">
        <f t="shared" si="92"/>
        <v>0.94707806623427004</v>
      </c>
      <c r="AI634" s="9">
        <f t="shared" si="92"/>
        <v>0.92479182265501292</v>
      </c>
      <c r="AJ634" s="9">
        <f t="shared" si="92"/>
        <v>0.90041544787454175</v>
      </c>
      <c r="AK634" s="9">
        <f t="shared" si="92"/>
        <v>0.69674568384051871</v>
      </c>
      <c r="AL634" s="9">
        <f t="shared" si="92"/>
        <v>0.91543460603371785</v>
      </c>
    </row>
    <row r="635" spans="1:38">
      <c r="A635">
        <v>629</v>
      </c>
      <c r="B635">
        <f t="shared" si="87"/>
        <v>2.2799999999999545</v>
      </c>
      <c r="C635">
        <f t="shared" si="85"/>
        <v>1.8623999999999963</v>
      </c>
      <c r="D635" s="13">
        <f>EXP(SUMPRODUCT(LN($Y635:$AL635),AlturaTRI!$C$24:$P$24)+SUMPRODUCT(LN(1-$Y635:$AL635),1-AlturaTRI!$C$24:$P$24))</f>
        <v>1.1726250671507559E-12</v>
      </c>
      <c r="E635" s="13">
        <f ca="1">EXP(SUMPRODUCT(LN($Y635:$AL635),AlturaTRI!$C$25:$P$25)+SUMPRODUCT(LN(1-$Y635:$AL635),1-AlturaTRI!$C$25:$P$25))</f>
        <v>3.0072078435477775E-8</v>
      </c>
      <c r="F635" s="13">
        <f ca="1">EXP(SUMPRODUCT(LN($Y635:$AL635),AlturaTRI!$C$26:$P$26)+SUMPRODUCT(LN(1-$Y635:$AL635),1-AlturaTRI!$C$26:$P$26))</f>
        <v>1.6795087795023881E-10</v>
      </c>
      <c r="G635" s="13">
        <f ca="1">EXP(SUMPRODUCT(LN($Y635:$AL635),AlturaTRI!$C$27:$P$27)+SUMPRODUCT(LN(1-$Y635:$AL635),1-AlturaTRI!$C$27:$P$27))</f>
        <v>1.9457079352290093E-4</v>
      </c>
      <c r="H635" s="13">
        <f ca="1">EXP(SUMPRODUCT(LN($Y635:$AL635),AlturaTRI!$C$28:$P$28)+SUMPRODUCT(LN(1-$Y635:$AL635),1-AlturaTRI!$C$28:$P$28))</f>
        <v>6.0533451596776532E-7</v>
      </c>
      <c r="I635" s="13">
        <f ca="1">EXP(SUMPRODUCT(LN($Y635:$AL635),AlturaTRI!$C$29:$P$29)+SUMPRODUCT(LN(1-$Y635:$AL635),1-AlturaTRI!$C$29:$P$29))</f>
        <v>3.0170339359270693E-11</v>
      </c>
      <c r="J635" s="13">
        <f ca="1">EXP(SUMPRODUCT(LN($Y635:$AL635),AlturaTRI!$C$30:$P$30)+SUMPRODUCT(LN(1-$Y635:$AL635),1-AlturaTRI!$C$30:$P$30))</f>
        <v>2.3998691086782383E-8</v>
      </c>
      <c r="K635" s="13">
        <f ca="1">EXP(SUMPRODUCT(LN($Y635:$AL635),AlturaTRI!$C$31:$P$31)+SUMPRODUCT(LN(1-$Y635:$AL635),1-AlturaTRI!$C$31:$P$31))</f>
        <v>2.69218415837313E-12</v>
      </c>
      <c r="L635" s="13">
        <f ca="1">EXP(SUMPRODUCT(LN($Y635:$AL635),AlturaTRI!$C$32:$P$32)+SUMPRODUCT(LN(1-$Y635:$AL635),1-AlturaTRI!$C$32:$P$32))</f>
        <v>4.2591163954828053E-13</v>
      </c>
      <c r="M635" s="13">
        <f ca="1">EXP(SUMPRODUCT(LN($Y635:$AL635),AlturaTRI!$C$33:$P$33)+SUMPRODUCT(LN(1-$Y635:$AL635),1-AlturaTRI!$C$33:$P$33))</f>
        <v>1.3244181958668818E-8</v>
      </c>
      <c r="N635" s="13">
        <f ca="1">EXP(SUMPRODUCT(LN($Y635:$AL635),AlturaTRI!$C$34:$P$34)+SUMPRODUCT(LN(1-$Y635:$AL635),1-AlturaTRI!$C$34:$P$34))</f>
        <v>4.058010543651667E-11</v>
      </c>
      <c r="O635" s="13">
        <f ca="1">EXP(SUMPRODUCT(LN($Y635:$AL635),AlturaTRI!$C$35:$P$35)+SUMPRODUCT(LN(1-$Y635:$AL635),1-AlturaTRI!$C$35:$P$35))</f>
        <v>5.8284113002131513E-8</v>
      </c>
      <c r="P635" s="13">
        <f ca="1">EXP(SUMPRODUCT(LN($Y635:$AL635),AlturaTRI!$C$36:$P$36)+SUMPRODUCT(LN(1-$Y635:$AL635),1-AlturaTRI!$C$36:$P$36))</f>
        <v>1.7188024049035196E-8</v>
      </c>
      <c r="Q635" s="13">
        <f ca="1">EXP(SUMPRODUCT(LN($Y635:$AL635),AlturaTRI!$C$37:$P$37)+SUMPRODUCT(LN(1-$Y635:$AL635),1-AlturaTRI!$C$37:$P$37))</f>
        <v>5.0060610029619145E-10</v>
      </c>
      <c r="R635" s="13">
        <f ca="1">EXP(SUMPRODUCT(LN($Y635:$AL635),AlturaTRI!$C$38:$P$38)+SUMPRODUCT(LN(1-$Y635:$AL635),1-AlturaTRI!$C$38:$P$38))</f>
        <v>8.2626101308935151E-10</v>
      </c>
      <c r="S635" s="13">
        <f ca="1">EXP(SUMPRODUCT(LN($Y635:$AL635),AlturaTRI!$C$39:$P$39)+SUMPRODUCT(LN(1-$Y635:$AL635),1-AlturaTRI!$C$39:$P$39))</f>
        <v>3.0758689380714311E-3</v>
      </c>
      <c r="T635" s="13">
        <f ca="1">EXP(SUMPRODUCT(LN($Y635:$AL635),AlturaTRI!$C$40:$P$40)+SUMPRODUCT(LN(1-$Y635:$AL635),1-AlturaTRI!$C$40:$P$40))</f>
        <v>1.4968591274827364E-9</v>
      </c>
      <c r="U635" s="13">
        <f ca="1">EXP(SUMPRODUCT(LN($Y635:$AL635),AlturaTRI!$C$41:$P$41)+SUMPRODUCT(LN(1-$Y635:$AL635),1-AlturaTRI!$C$41:$P$41))</f>
        <v>2.2726836660463919E-7</v>
      </c>
      <c r="V635" s="13">
        <f ca="1">EXP(SUMPRODUCT(LN($Y635:$AL635),AlturaTRI!$C$42:$P$42)+SUMPRODUCT(LN(1-$Y635:$AL635),1-AlturaTRI!$C$42:$P$42))</f>
        <v>1.1748525065243888E-8</v>
      </c>
      <c r="W635" s="13">
        <f ca="1">EXP(SUMPRODUCT(LN($Y635:$AL635),AlturaTRI!$C$43:$P$43)+SUMPRODUCT(LN(1-$Y635:$AL635),1-AlturaTRI!$C$43:$P$43))</f>
        <v>5.1738111216202163E-7</v>
      </c>
      <c r="X635">
        <f t="shared" ca="1" si="86"/>
        <v>2.5244554690370192E-4</v>
      </c>
      <c r="Y635" s="9">
        <f t="shared" si="92"/>
        <v>0.80124388446846373</v>
      </c>
      <c r="Z635" s="9">
        <f t="shared" si="92"/>
        <v>0.79567636673149111</v>
      </c>
      <c r="AA635" s="9">
        <f t="shared" si="92"/>
        <v>0.81404021278294736</v>
      </c>
      <c r="AB635" s="9">
        <f t="shared" si="92"/>
        <v>0.61547755682766114</v>
      </c>
      <c r="AC635" s="9">
        <f t="shared" si="92"/>
        <v>0.72341784191980607</v>
      </c>
      <c r="AD635" s="9">
        <f t="shared" si="92"/>
        <v>0.6797997572134552</v>
      </c>
      <c r="AE635" s="9">
        <f t="shared" si="92"/>
        <v>0.98630301185055069</v>
      </c>
      <c r="AF635" s="9">
        <f t="shared" si="92"/>
        <v>0.94853310924916756</v>
      </c>
      <c r="AG635" s="9">
        <f t="shared" si="92"/>
        <v>0.99946666886925462</v>
      </c>
      <c r="AH635" s="9">
        <f t="shared" si="92"/>
        <v>0.94821781141362715</v>
      </c>
      <c r="AI635" s="9">
        <f t="shared" si="92"/>
        <v>0.9261870854384977</v>
      </c>
      <c r="AJ635" s="9">
        <f t="shared" si="92"/>
        <v>0.90271154437950163</v>
      </c>
      <c r="AK635" s="9">
        <f t="shared" si="92"/>
        <v>0.70000670647564911</v>
      </c>
      <c r="AL635" s="9">
        <f t="shared" si="92"/>
        <v>0.91727670292479435</v>
      </c>
    </row>
    <row r="636" spans="1:38">
      <c r="A636">
        <v>630</v>
      </c>
      <c r="B636">
        <f t="shared" si="87"/>
        <v>2.2899999999999543</v>
      </c>
      <c r="C636">
        <f t="shared" si="85"/>
        <v>1.8631999999999962</v>
      </c>
      <c r="D636" s="13">
        <f>EXP(SUMPRODUCT(LN($Y636:$AL636),AlturaTRI!$C$24:$P$24)+SUMPRODUCT(LN(1-$Y636:$AL636),1-AlturaTRI!$C$24:$P$24))</f>
        <v>9.8247703106622936E-13</v>
      </c>
      <c r="E636" s="13">
        <f ca="1">EXP(SUMPRODUCT(LN($Y636:$AL636),AlturaTRI!$C$25:$P$25)+SUMPRODUCT(LN(1-$Y636:$AL636),1-AlturaTRI!$C$25:$P$25))</f>
        <v>2.7090131642454541E-8</v>
      </c>
      <c r="F636" s="13">
        <f ca="1">EXP(SUMPRODUCT(LN($Y636:$AL636),AlturaTRI!$C$26:$P$26)+SUMPRODUCT(LN(1-$Y636:$AL636),1-AlturaTRI!$C$26:$P$26))</f>
        <v>1.5143880397079942E-10</v>
      </c>
      <c r="G636" s="13">
        <f ca="1">EXP(SUMPRODUCT(LN($Y636:$AL636),AlturaTRI!$C$27:$P$27)+SUMPRODUCT(LN(1-$Y636:$AL636),1-AlturaTRI!$C$27:$P$27))</f>
        <v>1.8687302474470176E-4</v>
      </c>
      <c r="H636" s="13">
        <f ca="1">EXP(SUMPRODUCT(LN($Y636:$AL636),AlturaTRI!$C$28:$P$28)+SUMPRODUCT(LN(1-$Y636:$AL636),1-AlturaTRI!$C$28:$P$28))</f>
        <v>5.7518805473537356E-7</v>
      </c>
      <c r="I636" s="13">
        <f ca="1">EXP(SUMPRODUCT(LN($Y636:$AL636),AlturaTRI!$C$29:$P$29)+SUMPRODUCT(LN(1-$Y636:$AL636),1-AlturaTRI!$C$29:$P$29))</f>
        <v>2.708902161441404E-11</v>
      </c>
      <c r="J636" s="13">
        <f ca="1">EXP(SUMPRODUCT(LN($Y636:$AL636),AlturaTRI!$C$30:$P$30)+SUMPRODUCT(LN(1-$Y636:$AL636),1-AlturaTRI!$C$30:$P$30))</f>
        <v>2.1980764861648694E-8</v>
      </c>
      <c r="K636" s="13">
        <f ca="1">EXP(SUMPRODUCT(LN($Y636:$AL636),AlturaTRI!$C$31:$P$31)+SUMPRODUCT(LN(1-$Y636:$AL636),1-AlturaTRI!$C$31:$P$31))</f>
        <v>2.331512671849626E-12</v>
      </c>
      <c r="L636" s="13">
        <f ca="1">EXP(SUMPRODUCT(LN($Y636:$AL636),AlturaTRI!$C$32:$P$32)+SUMPRODUCT(LN(1-$Y636:$AL636),1-AlturaTRI!$C$32:$P$32))</f>
        <v>3.6576618273297296E-13</v>
      </c>
      <c r="M636" s="13">
        <f ca="1">EXP(SUMPRODUCT(LN($Y636:$AL636),AlturaTRI!$C$33:$P$33)+SUMPRODUCT(LN(1-$Y636:$AL636),1-AlturaTRI!$C$33:$P$33))</f>
        <v>1.173740435331895E-8</v>
      </c>
      <c r="N636" s="13">
        <f ca="1">EXP(SUMPRODUCT(LN($Y636:$AL636),AlturaTRI!$C$34:$P$34)+SUMPRODUCT(LN(1-$Y636:$AL636),1-AlturaTRI!$C$34:$P$34))</f>
        <v>3.4150463007034107E-11</v>
      </c>
      <c r="O636" s="13">
        <f ca="1">EXP(SUMPRODUCT(LN($Y636:$AL636),AlturaTRI!$C$35:$P$35)+SUMPRODUCT(LN(1-$Y636:$AL636),1-AlturaTRI!$C$35:$P$35))</f>
        <v>5.2849398356695024E-8</v>
      </c>
      <c r="P636" s="13">
        <f ca="1">EXP(SUMPRODUCT(LN($Y636:$AL636),AlturaTRI!$C$36:$P$36)+SUMPRODUCT(LN(1-$Y636:$AL636),1-AlturaTRI!$C$36:$P$36))</f>
        <v>1.5508829346640741E-8</v>
      </c>
      <c r="Q636" s="13">
        <f ca="1">EXP(SUMPRODUCT(LN($Y636:$AL636),AlturaTRI!$C$37:$P$37)+SUMPRODUCT(LN(1-$Y636:$AL636),1-AlturaTRI!$C$37:$P$37))</f>
        <v>4.3347276852558927E-10</v>
      </c>
      <c r="R636" s="13">
        <f ca="1">EXP(SUMPRODUCT(LN($Y636:$AL636),AlturaTRI!$C$38:$P$38)+SUMPRODUCT(LN(1-$Y636:$AL636),1-AlturaTRI!$C$38:$P$38))</f>
        <v>7.2619755784237002E-10</v>
      </c>
      <c r="S636" s="13">
        <f ca="1">EXP(SUMPRODUCT(LN($Y636:$AL636),AlturaTRI!$C$39:$P$39)+SUMPRODUCT(LN(1-$Y636:$AL636),1-AlturaTRI!$C$39:$P$39))</f>
        <v>3.0410780128854609E-3</v>
      </c>
      <c r="T636" s="13">
        <f ca="1">EXP(SUMPRODUCT(LN($Y636:$AL636),AlturaTRI!$C$40:$P$40)+SUMPRODUCT(LN(1-$Y636:$AL636),1-AlturaTRI!$C$40:$P$40))</f>
        <v>1.4095436941166583E-9</v>
      </c>
      <c r="U636" s="13">
        <f ca="1">EXP(SUMPRODUCT(LN($Y636:$AL636),AlturaTRI!$C$41:$P$41)+SUMPRODUCT(LN(1-$Y636:$AL636),1-AlturaTRI!$C$41:$P$41))</f>
        <v>2.1040483781936994E-7</v>
      </c>
      <c r="V636" s="13">
        <f ca="1">EXP(SUMPRODUCT(LN($Y636:$AL636),AlturaTRI!$C$42:$P$42)+SUMPRODUCT(LN(1-$Y636:$AL636),1-AlturaTRI!$C$42:$P$42))</f>
        <v>1.0525123026863677E-8</v>
      </c>
      <c r="W636" s="13">
        <f ca="1">EXP(SUMPRODUCT(LN($Y636:$AL636),AlturaTRI!$C$43:$P$43)+SUMPRODUCT(LN(1-$Y636:$AL636),1-AlturaTRI!$C$43:$P$43))</f>
        <v>4.7091658434931272E-7</v>
      </c>
      <c r="X636">
        <f t="shared" ca="1" si="86"/>
        <v>2.4674257079451928E-4</v>
      </c>
      <c r="Y636" s="9">
        <f t="shared" si="92"/>
        <v>0.80428887490617129</v>
      </c>
      <c r="Z636" s="9">
        <f t="shared" si="92"/>
        <v>0.79886749933766643</v>
      </c>
      <c r="AA636" s="9">
        <f t="shared" si="92"/>
        <v>0.81670956517966864</v>
      </c>
      <c r="AB636" s="9">
        <f t="shared" si="92"/>
        <v>0.61886561478059166</v>
      </c>
      <c r="AC636" s="9">
        <f t="shared" si="92"/>
        <v>0.7266360871707539</v>
      </c>
      <c r="AD636" s="9">
        <f t="shared" si="92"/>
        <v>0.68345899433041579</v>
      </c>
      <c r="AE636" s="9">
        <f t="shared" si="92"/>
        <v>0.98660621587358022</v>
      </c>
      <c r="AF636" s="9">
        <f t="shared" si="92"/>
        <v>0.94943059160568688</v>
      </c>
      <c r="AG636" s="9">
        <f t="shared" si="92"/>
        <v>0.99947913335701666</v>
      </c>
      <c r="AH636" s="9">
        <f t="shared" si="92"/>
        <v>0.94933432377473326</v>
      </c>
      <c r="AI636" s="9">
        <f t="shared" si="92"/>
        <v>0.92755849093245635</v>
      </c>
      <c r="AJ636" s="9">
        <f t="shared" si="92"/>
        <v>0.90496028827632435</v>
      </c>
      <c r="AK636" s="9">
        <f t="shared" si="92"/>
        <v>0.70324759747589327</v>
      </c>
      <c r="AL636" s="9">
        <f t="shared" si="92"/>
        <v>0.91908222012471141</v>
      </c>
    </row>
    <row r="637" spans="1:38">
      <c r="A637">
        <v>631</v>
      </c>
      <c r="B637">
        <f t="shared" si="87"/>
        <v>2.2999999999999541</v>
      </c>
      <c r="C637">
        <f t="shared" si="85"/>
        <v>1.8639999999999963</v>
      </c>
      <c r="D637" s="13">
        <f>EXP(SUMPRODUCT(LN($Y637:$AL637),AlturaTRI!$C$24:$P$24)+SUMPRODUCT(LN(1-$Y637:$AL637),1-AlturaTRI!$C$24:$P$24))</f>
        <v>8.2270444673556924E-13</v>
      </c>
      <c r="E637" s="13">
        <f ca="1">EXP(SUMPRODUCT(LN($Y637:$AL637),AlturaTRI!$C$25:$P$25)+SUMPRODUCT(LN(1-$Y637:$AL637),1-AlturaTRI!$C$25:$P$25))</f>
        <v>2.4390291569721949E-8</v>
      </c>
      <c r="F637" s="13">
        <f ca="1">EXP(SUMPRODUCT(LN($Y637:$AL637),AlturaTRI!$C$26:$P$26)+SUMPRODUCT(LN(1-$Y637:$AL637),1-AlturaTRI!$C$26:$P$26))</f>
        <v>1.364741098091104E-10</v>
      </c>
      <c r="G637" s="13">
        <f ca="1">EXP(SUMPRODUCT(LN($Y637:$AL637),AlturaTRI!$C$27:$P$27)+SUMPRODUCT(LN(1-$Y637:$AL637),1-AlturaTRI!$C$27:$P$27))</f>
        <v>1.7937990383404056E-4</v>
      </c>
      <c r="H637" s="13">
        <f ca="1">EXP(SUMPRODUCT(LN($Y637:$AL637),AlturaTRI!$C$28:$P$28)+SUMPRODUCT(LN(1-$Y637:$AL637),1-AlturaTRI!$C$28:$P$28))</f>
        <v>5.462387241901746E-7</v>
      </c>
      <c r="I637" s="13">
        <f ca="1">EXP(SUMPRODUCT(LN($Y637:$AL637),AlturaTRI!$C$29:$P$29)+SUMPRODUCT(LN(1-$Y637:$AL637),1-AlturaTRI!$C$29:$P$29))</f>
        <v>2.4308863268314686E-11</v>
      </c>
      <c r="J637" s="13">
        <f ca="1">EXP(SUMPRODUCT(LN($Y637:$AL637),AlturaTRI!$C$30:$P$30)+SUMPRODUCT(LN(1-$Y637:$AL637),1-AlturaTRI!$C$30:$P$30))</f>
        <v>2.0121309994011677E-8</v>
      </c>
      <c r="K637" s="13">
        <f ca="1">EXP(SUMPRODUCT(LN($Y637:$AL637),AlturaTRI!$C$31:$P$31)+SUMPRODUCT(LN(1-$Y637:$AL637),1-AlturaTRI!$C$31:$P$31))</f>
        <v>2.0180364329724093E-12</v>
      </c>
      <c r="L637" s="13">
        <f ca="1">EXP(SUMPRODUCT(LN($Y637:$AL637),AlturaTRI!$C$32:$P$32)+SUMPRODUCT(LN(1-$Y637:$AL637),1-AlturaTRI!$C$32:$P$32))</f>
        <v>3.1393938088034606E-13</v>
      </c>
      <c r="M637" s="13">
        <f ca="1">EXP(SUMPRODUCT(LN($Y637:$AL637),AlturaTRI!$C$33:$P$33)+SUMPRODUCT(LN(1-$Y637:$AL637),1-AlturaTRI!$C$33:$P$33))</f>
        <v>1.0396261630477779E-8</v>
      </c>
      <c r="N637" s="13">
        <f ca="1">EXP(SUMPRODUCT(LN($Y637:$AL637),AlturaTRI!$C$34:$P$34)+SUMPRODUCT(LN(1-$Y637:$AL637),1-AlturaTRI!$C$34:$P$34))</f>
        <v>2.8723557513899601E-11</v>
      </c>
      <c r="O637" s="13">
        <f ca="1">EXP(SUMPRODUCT(LN($Y637:$AL637),AlturaTRI!$C$35:$P$35)+SUMPRODUCT(LN(1-$Y637:$AL637),1-AlturaTRI!$C$35:$P$35))</f>
        <v>4.7894772011854391E-8</v>
      </c>
      <c r="P637" s="13">
        <f ca="1">EXP(SUMPRODUCT(LN($Y637:$AL637),AlturaTRI!$C$36:$P$36)+SUMPRODUCT(LN(1-$Y637:$AL637),1-AlturaTRI!$C$36:$P$36))</f>
        <v>1.3985895800999956E-8</v>
      </c>
      <c r="Q637" s="13">
        <f ca="1">EXP(SUMPRODUCT(LN($Y637:$AL637),AlturaTRI!$C$37:$P$37)+SUMPRODUCT(LN(1-$Y637:$AL637),1-AlturaTRI!$C$37:$P$37))</f>
        <v>3.7513337832931254E-10</v>
      </c>
      <c r="R637" s="13">
        <f ca="1">EXP(SUMPRODUCT(LN($Y637:$AL637),AlturaTRI!$C$38:$P$38)+SUMPRODUCT(LN(1-$Y637:$AL637),1-AlturaTRI!$C$38:$P$38))</f>
        <v>6.3789693224958645E-10</v>
      </c>
      <c r="S637" s="13">
        <f ca="1">EXP(SUMPRODUCT(LN($Y637:$AL637),AlturaTRI!$C$39:$P$39)+SUMPRODUCT(LN(1-$Y637:$AL637),1-AlturaTRI!$C$39:$P$39))</f>
        <v>3.0050071019957127E-3</v>
      </c>
      <c r="T637" s="13">
        <f ca="1">EXP(SUMPRODUCT(LN($Y637:$AL637),AlturaTRI!$C$40:$P$40)+SUMPRODUCT(LN(1-$Y637:$AL637),1-AlturaTRI!$C$40:$P$40))</f>
        <v>1.3265828018304476E-9</v>
      </c>
      <c r="U637" s="13">
        <f ca="1">EXP(SUMPRODUCT(LN($Y637:$AL637),AlturaTRI!$C$41:$P$41)+SUMPRODUCT(LN(1-$Y637:$AL637),1-AlturaTRI!$C$41:$P$41))</f>
        <v>1.946841783170594E-7</v>
      </c>
      <c r="V637" s="13">
        <f ca="1">EXP(SUMPRODUCT(LN($Y637:$AL637),AlturaTRI!$C$42:$P$42)+SUMPRODUCT(LN(1-$Y637:$AL637),1-AlturaTRI!$C$42:$P$42))</f>
        <v>9.4238685724024391E-9</v>
      </c>
      <c r="W637" s="13">
        <f ca="1">EXP(SUMPRODUCT(LN($Y637:$AL637),AlturaTRI!$C$43:$P$43)+SUMPRODUCT(LN(1-$Y637:$AL637),1-AlturaTRI!$C$43:$P$43))</f>
        <v>4.2838633331279092E-7</v>
      </c>
      <c r="X637">
        <f t="shared" ca="1" si="86"/>
        <v>2.4114431450155557E-4</v>
      </c>
      <c r="Y637" s="9">
        <f t="shared" ref="Y637:AL646" si="93">1/(1+EXP(-1.7*Y$2*($B637-Y$3)))</f>
        <v>0.80729843483226782</v>
      </c>
      <c r="Z637" s="9">
        <f t="shared" si="93"/>
        <v>0.80202119364343294</v>
      </c>
      <c r="AA637" s="9">
        <f t="shared" si="93"/>
        <v>0.81934910375421999</v>
      </c>
      <c r="AB637" s="9">
        <f t="shared" si="93"/>
        <v>0.62224214263763478</v>
      </c>
      <c r="AC637" s="9">
        <f t="shared" si="93"/>
        <v>0.72983087061369345</v>
      </c>
      <c r="AD637" s="9">
        <f t="shared" si="93"/>
        <v>0.68709566201002059</v>
      </c>
      <c r="AE637" s="9">
        <f t="shared" si="93"/>
        <v>0.98690279713424778</v>
      </c>
      <c r="AF637" s="9">
        <f t="shared" si="93"/>
        <v>0.95031324342534484</v>
      </c>
      <c r="AG637" s="9">
        <f t="shared" si="93"/>
        <v>0.99949130668536268</v>
      </c>
      <c r="AH637" s="9">
        <f t="shared" si="93"/>
        <v>0.95042802078640609</v>
      </c>
      <c r="AI637" s="9">
        <f t="shared" si="93"/>
        <v>0.92890637225808126</v>
      </c>
      <c r="AJ637" s="9">
        <f t="shared" si="93"/>
        <v>0.90716239984308245</v>
      </c>
      <c r="AK637" s="9">
        <f t="shared" si="93"/>
        <v>0.70646815794158868</v>
      </c>
      <c r="AL637" s="9">
        <f t="shared" si="93"/>
        <v>0.9208517304326963</v>
      </c>
    </row>
    <row r="638" spans="1:38">
      <c r="A638">
        <v>632</v>
      </c>
      <c r="B638">
        <f t="shared" si="87"/>
        <v>2.3099999999999539</v>
      </c>
      <c r="C638">
        <f t="shared" si="85"/>
        <v>1.8647999999999962</v>
      </c>
      <c r="D638" s="13">
        <f>EXP(SUMPRODUCT(LN($Y638:$AL638),AlturaTRI!$C$24:$P$24)+SUMPRODUCT(LN(1-$Y638:$AL638),1-AlturaTRI!$C$24:$P$24))</f>
        <v>6.8853557932942756E-13</v>
      </c>
      <c r="E638" s="13">
        <f ca="1">EXP(SUMPRODUCT(LN($Y638:$AL638),AlturaTRI!$C$25:$P$25)+SUMPRODUCT(LN(1-$Y638:$AL638),1-AlturaTRI!$C$25:$P$25))</f>
        <v>2.1947445138656962E-8</v>
      </c>
      <c r="F638" s="13">
        <f ca="1">EXP(SUMPRODUCT(LN($Y638:$AL638),AlturaTRI!$C$26:$P$26)+SUMPRODUCT(LN(1-$Y638:$AL638),1-AlturaTRI!$C$26:$P$26))</f>
        <v>1.2292054377578456E-10</v>
      </c>
      <c r="G638" s="13">
        <f ca="1">EXP(SUMPRODUCT(LN($Y638:$AL638),AlturaTRI!$C$27:$P$27)+SUMPRODUCT(LN(1-$Y638:$AL638),1-AlturaTRI!$C$27:$P$27))</f>
        <v>1.7209254689143577E-4</v>
      </c>
      <c r="H638" s="13">
        <f ca="1">EXP(SUMPRODUCT(LN($Y638:$AL638),AlturaTRI!$C$28:$P$28)+SUMPRODUCT(LN(1-$Y638:$AL638),1-AlturaTRI!$C$28:$P$28))</f>
        <v>5.1846114593184802E-7</v>
      </c>
      <c r="I638" s="13">
        <f ca="1">EXP(SUMPRODUCT(LN($Y638:$AL638),AlturaTRI!$C$29:$P$29)+SUMPRODUCT(LN(1-$Y638:$AL638),1-AlturaTRI!$C$29:$P$29))</f>
        <v>2.1802037655877787E-11</v>
      </c>
      <c r="J638" s="13">
        <f ca="1">EXP(SUMPRODUCT(LN($Y638:$AL638),AlturaTRI!$C$30:$P$30)+SUMPRODUCT(LN(1-$Y638:$AL638),1-AlturaTRI!$C$30:$P$30))</f>
        <v>1.8409025824645265E-8</v>
      </c>
      <c r="K638" s="13">
        <f ca="1">EXP(SUMPRODUCT(LN($Y638:$AL638),AlturaTRI!$C$31:$P$31)+SUMPRODUCT(LN(1-$Y638:$AL638),1-AlturaTRI!$C$31:$P$31))</f>
        <v>1.7457470966383976E-12</v>
      </c>
      <c r="L638" s="13">
        <f ca="1">EXP(SUMPRODUCT(LN($Y638:$AL638),AlturaTRI!$C$32:$P$32)+SUMPRODUCT(LN(1-$Y638:$AL638),1-AlturaTRI!$C$32:$P$32))</f>
        <v>2.6930793418980223E-13</v>
      </c>
      <c r="M638" s="13">
        <f ca="1">EXP(SUMPRODUCT(LN($Y638:$AL638),AlturaTRI!$C$33:$P$33)+SUMPRODUCT(LN(1-$Y638:$AL638),1-AlturaTRI!$C$33:$P$33))</f>
        <v>9.2032970105292616E-9</v>
      </c>
      <c r="N638" s="13">
        <f ca="1">EXP(SUMPRODUCT(LN($Y638:$AL638),AlturaTRI!$C$34:$P$34)+SUMPRODUCT(LN(1-$Y638:$AL638),1-AlturaTRI!$C$34:$P$34))</f>
        <v>2.4145764633121181E-11</v>
      </c>
      <c r="O638" s="13">
        <f ca="1">EXP(SUMPRODUCT(LN($Y638:$AL638),AlturaTRI!$C$35:$P$35)+SUMPRODUCT(LN(1-$Y638:$AL638),1-AlturaTRI!$C$35:$P$35))</f>
        <v>4.3380772000013119E-8</v>
      </c>
      <c r="P638" s="13">
        <f ca="1">EXP(SUMPRODUCT(LN($Y638:$AL638),AlturaTRI!$C$36:$P$36)+SUMPRODUCT(LN(1-$Y638:$AL638),1-AlturaTRI!$C$36:$P$36))</f>
        <v>1.2605575063318218E-8</v>
      </c>
      <c r="Q638" s="13">
        <f ca="1">EXP(SUMPRODUCT(LN($Y638:$AL638),AlturaTRI!$C$37:$P$37)+SUMPRODUCT(LN(1-$Y638:$AL638),1-AlturaTRI!$C$37:$P$37))</f>
        <v>3.2446712471563023E-10</v>
      </c>
      <c r="R638" s="13">
        <f ca="1">EXP(SUMPRODUCT(LN($Y638:$AL638),AlturaTRI!$C$38:$P$38)+SUMPRODUCT(LN(1-$Y638:$AL638),1-AlturaTRI!$C$38:$P$38))</f>
        <v>5.6002491206057644E-10</v>
      </c>
      <c r="S638" s="13">
        <f ca="1">EXP(SUMPRODUCT(LN($Y638:$AL638),AlturaTRI!$C$39:$P$39)+SUMPRODUCT(LN(1-$Y638:$AL638),1-AlturaTRI!$C$39:$P$39))</f>
        <v>2.9677310989331455E-3</v>
      </c>
      <c r="T638" s="13">
        <f ca="1">EXP(SUMPRODUCT(LN($Y638:$AL638),AlturaTRI!$C$40:$P$40)+SUMPRODUCT(LN(1-$Y638:$AL638),1-AlturaTRI!$C$40:$P$40))</f>
        <v>1.2478181141469862E-9</v>
      </c>
      <c r="U638" s="13">
        <f ca="1">EXP(SUMPRODUCT(LN($Y638:$AL638),AlturaTRI!$C$41:$P$41)+SUMPRODUCT(LN(1-$Y638:$AL638),1-AlturaTRI!$C$41:$P$41))</f>
        <v>1.8003904442220406E-7</v>
      </c>
      <c r="V638" s="13">
        <f ca="1">EXP(SUMPRODUCT(LN($Y638:$AL638),AlturaTRI!$C$42:$P$42)+SUMPRODUCT(LN(1-$Y638:$AL638),1-AlturaTRI!$C$42:$P$42))</f>
        <v>8.4331992980150436E-9</v>
      </c>
      <c r="W638" s="13">
        <f ca="1">EXP(SUMPRODUCT(LN($Y638:$AL638),AlturaTRI!$C$43:$P$43)+SUMPRODUCT(LN(1-$Y638:$AL638),1-AlturaTRI!$C$43:$P$43))</f>
        <v>3.89482843993918E-7</v>
      </c>
      <c r="X638">
        <f t="shared" ca="1" si="86"/>
        <v>2.356495089675795E-4</v>
      </c>
      <c r="Y638" s="9">
        <f t="shared" si="93"/>
        <v>0.81027263219240497</v>
      </c>
      <c r="Z638" s="9">
        <f t="shared" si="93"/>
        <v>0.80513750076861978</v>
      </c>
      <c r="AA638" s="9">
        <f t="shared" si="93"/>
        <v>0.82195891717789704</v>
      </c>
      <c r="AB638" s="9">
        <f t="shared" si="93"/>
        <v>0.62560685379638747</v>
      </c>
      <c r="AC638" s="9">
        <f t="shared" si="93"/>
        <v>0.73300203618552728</v>
      </c>
      <c r="AD638" s="9">
        <f t="shared" si="93"/>
        <v>0.69070945622466617</v>
      </c>
      <c r="AE638" s="9">
        <f t="shared" si="93"/>
        <v>0.98719289638567431</v>
      </c>
      <c r="AF638" s="9">
        <f t="shared" si="93"/>
        <v>0.9511812813690731</v>
      </c>
      <c r="AG638" s="9">
        <f t="shared" si="93"/>
        <v>0.99950319564866963</v>
      </c>
      <c r="AH638" s="9">
        <f t="shared" si="93"/>
        <v>0.95149931482694838</v>
      </c>
      <c r="AI638" s="9">
        <f t="shared" si="93"/>
        <v>0.93023106067221628</v>
      </c>
      <c r="AJ638" s="9">
        <f t="shared" si="93"/>
        <v>0.90931860036470835</v>
      </c>
      <c r="AK638" s="9">
        <f t="shared" si="93"/>
        <v>0.70966819630212719</v>
      </c>
      <c r="AL638" s="9">
        <f t="shared" si="93"/>
        <v>0.92258580441382132</v>
      </c>
    </row>
    <row r="639" spans="1:38">
      <c r="A639">
        <v>633</v>
      </c>
      <c r="B639">
        <f t="shared" si="87"/>
        <v>2.3199999999999537</v>
      </c>
      <c r="C639">
        <f t="shared" si="85"/>
        <v>1.8655999999999962</v>
      </c>
      <c r="D639" s="13">
        <f>EXP(SUMPRODUCT(LN($Y639:$AL639),AlturaTRI!$C$24:$P$24)+SUMPRODUCT(LN(1-$Y639:$AL639),1-AlturaTRI!$C$24:$P$24))</f>
        <v>5.75934254621296E-13</v>
      </c>
      <c r="E639" s="13">
        <f ca="1">EXP(SUMPRODUCT(LN($Y639:$AL639),AlturaTRI!$C$25:$P$25)+SUMPRODUCT(LN(1-$Y639:$AL639),1-AlturaTRI!$C$25:$P$25))</f>
        <v>1.9738535759598206E-8</v>
      </c>
      <c r="F639" s="13">
        <f ca="1">EXP(SUMPRODUCT(LN($Y639:$AL639),AlturaTRI!$C$26:$P$26)+SUMPRODUCT(LN(1-$Y639:$AL639),1-AlturaTRI!$C$26:$P$26))</f>
        <v>1.1065286321749705E-10</v>
      </c>
      <c r="G639" s="13">
        <f ca="1">EXP(SUMPRODUCT(LN($Y639:$AL639),AlturaTRI!$C$27:$P$27)+SUMPRODUCT(LN(1-$Y639:$AL639),1-AlturaTRI!$C$27:$P$27))</f>
        <v>1.6501154011514931E-4</v>
      </c>
      <c r="H639" s="13">
        <f ca="1">EXP(SUMPRODUCT(LN($Y639:$AL639),AlturaTRI!$C$28:$P$28)+SUMPRODUCT(LN(1-$Y639:$AL639),1-AlturaTRI!$C$28:$P$28))</f>
        <v>4.9182876631512998E-7</v>
      </c>
      <c r="I639" s="13">
        <f ca="1">EXP(SUMPRODUCT(LN($Y639:$AL639),AlturaTRI!$C$29:$P$29)+SUMPRODUCT(LN(1-$Y639:$AL639),1-AlturaTRI!$C$29:$P$29))</f>
        <v>1.9543102084840418E-11</v>
      </c>
      <c r="J639" s="13">
        <f ca="1">EXP(SUMPRODUCT(LN($Y639:$AL639),AlturaTRI!$C$30:$P$30)+SUMPRODUCT(LN(1-$Y639:$AL639),1-AlturaTRI!$C$30:$P$30))</f>
        <v>1.6833303068389619E-8</v>
      </c>
      <c r="K639" s="13">
        <f ca="1">EXP(SUMPRODUCT(LN($Y639:$AL639),AlturaTRI!$C$31:$P$31)+SUMPRODUCT(LN(1-$Y639:$AL639),1-AlturaTRI!$C$31:$P$31))</f>
        <v>1.5093766768012228E-12</v>
      </c>
      <c r="L639" s="13">
        <f ca="1">EXP(SUMPRODUCT(LN($Y639:$AL639),AlturaTRI!$C$32:$P$32)+SUMPRODUCT(LN(1-$Y639:$AL639),1-AlturaTRI!$C$32:$P$32))</f>
        <v>2.3089603766806306E-13</v>
      </c>
      <c r="M639" s="13">
        <f ca="1">EXP(SUMPRODUCT(LN($Y639:$AL639),AlturaTRI!$C$33:$P$33)+SUMPRODUCT(LN(1-$Y639:$AL639),1-AlturaTRI!$C$33:$P$33))</f>
        <v>8.142797901375908E-9</v>
      </c>
      <c r="N639" s="13">
        <f ca="1">EXP(SUMPRODUCT(LN($Y639:$AL639),AlturaTRI!$C$34:$P$34)+SUMPRODUCT(LN(1-$Y639:$AL639),1-AlturaTRI!$C$34:$P$34))</f>
        <v>2.0286525847433554E-11</v>
      </c>
      <c r="O639" s="13">
        <f ca="1">EXP(SUMPRODUCT(LN($Y639:$AL639),AlturaTRI!$C$35:$P$35)+SUMPRODUCT(LN(1-$Y639:$AL639),1-AlturaTRI!$C$35:$P$35))</f>
        <v>3.9270861001991646E-8</v>
      </c>
      <c r="P639" s="13">
        <f ca="1">EXP(SUMPRODUCT(LN($Y639:$AL639),AlturaTRI!$C$36:$P$36)+SUMPRODUCT(LN(1-$Y639:$AL639),1-AlturaTRI!$C$36:$P$36))</f>
        <v>1.1355310604129518E-8</v>
      </c>
      <c r="Q639" s="13">
        <f ca="1">EXP(SUMPRODUCT(LN($Y639:$AL639),AlturaTRI!$C$37:$P$37)+SUMPRODUCT(LN(1-$Y639:$AL639),1-AlturaTRI!$C$37:$P$37))</f>
        <v>2.8049147934936264E-10</v>
      </c>
      <c r="R639" s="13">
        <f ca="1">EXP(SUMPRODUCT(LN($Y639:$AL639),AlturaTRI!$C$38:$P$38)+SUMPRODUCT(LN(1-$Y639:$AL639),1-AlturaTRI!$C$38:$P$38))</f>
        <v>4.913920886280098E-10</v>
      </c>
      <c r="S639" s="13">
        <f ca="1">EXP(SUMPRODUCT(LN($Y639:$AL639),AlturaTRI!$C$39:$P$39)+SUMPRODUCT(LN(1-$Y639:$AL639),1-AlturaTRI!$C$39:$P$39))</f>
        <v>2.9293251026838401E-3</v>
      </c>
      <c r="T639" s="13">
        <f ca="1">EXP(SUMPRODUCT(LN($Y639:$AL639),AlturaTRI!$C$40:$P$40)+SUMPRODUCT(LN(1-$Y639:$AL639),1-AlturaTRI!$C$40:$P$40))</f>
        <v>1.1730923147247141E-9</v>
      </c>
      <c r="U639" s="13">
        <f ca="1">EXP(SUMPRODUCT(LN($Y639:$AL639),AlturaTRI!$C$41:$P$41)+SUMPRODUCT(LN(1-$Y639:$AL639),1-AlturaTRI!$C$41:$P$41))</f>
        <v>1.6640513373733696E-7</v>
      </c>
      <c r="V639" s="13">
        <f ca="1">EXP(SUMPRODUCT(LN($Y639:$AL639),AlturaTRI!$C$42:$P$42)+SUMPRODUCT(LN(1-$Y639:$AL639),1-AlturaTRI!$C$42:$P$42))</f>
        <v>7.5425724031182917E-9</v>
      </c>
      <c r="W639" s="13">
        <f ca="1">EXP(SUMPRODUCT(LN($Y639:$AL639),AlturaTRI!$C$43:$P$43)+SUMPRODUCT(LN(1-$Y639:$AL639),1-AlturaTRI!$C$43:$P$43))</f>
        <v>3.5391994557923299E-7</v>
      </c>
      <c r="X639">
        <f t="shared" ca="1" si="86"/>
        <v>2.3025688331059402E-4</v>
      </c>
      <c r="Y639" s="9">
        <f t="shared" si="93"/>
        <v>0.81321154626965653</v>
      </c>
      <c r="Z639" s="9">
        <f t="shared" si="93"/>
        <v>0.80821648502842625</v>
      </c>
      <c r="AA639" s="9">
        <f t="shared" si="93"/>
        <v>0.82453910137688746</v>
      </c>
      <c r="AB639" s="9">
        <f t="shared" si="93"/>
        <v>0.62895946607803033</v>
      </c>
      <c r="AC639" s="9">
        <f t="shared" si="93"/>
        <v>0.73614943623053064</v>
      </c>
      <c r="AD639" s="9">
        <f t="shared" si="93"/>
        <v>0.69430008322107828</v>
      </c>
      <c r="AE639" s="9">
        <f t="shared" si="93"/>
        <v>0.98747665156080444</v>
      </c>
      <c r="AF639" s="9">
        <f t="shared" si="93"/>
        <v>0.95203491992168754</v>
      </c>
      <c r="AG639" s="9">
        <f t="shared" si="93"/>
        <v>0.99951480688308036</v>
      </c>
      <c r="AH639" s="9">
        <f t="shared" si="93"/>
        <v>0.95254861313649919</v>
      </c>
      <c r="AI639" s="9">
        <f t="shared" si="93"/>
        <v>0.93153288546206203</v>
      </c>
      <c r="AJ639" s="9">
        <f t="shared" si="93"/>
        <v>0.91142961145784385</v>
      </c>
      <c r="AK639" s="9">
        <f t="shared" si="93"/>
        <v>0.71284752830715503</v>
      </c>
      <c r="AL639" s="9">
        <f t="shared" si="93"/>
        <v>0.92428501006931274</v>
      </c>
    </row>
    <row r="640" spans="1:38">
      <c r="A640">
        <v>634</v>
      </c>
      <c r="B640">
        <f t="shared" si="87"/>
        <v>2.3299999999999534</v>
      </c>
      <c r="C640">
        <f t="shared" si="85"/>
        <v>1.8663999999999963</v>
      </c>
      <c r="D640" s="13">
        <f>EXP(SUMPRODUCT(LN($Y640:$AL640),AlturaTRI!$C$24:$P$24)+SUMPRODUCT(LN(1-$Y640:$AL640),1-AlturaTRI!$C$24:$P$24))</f>
        <v>4.8148888953141873E-13</v>
      </c>
      <c r="E640" s="13">
        <f ca="1">EXP(SUMPRODUCT(LN($Y640:$AL640),AlturaTRI!$C$25:$P$25)+SUMPRODUCT(LN(1-$Y640:$AL640),1-AlturaTRI!$C$25:$P$25))</f>
        <v>1.7742414910843136E-8</v>
      </c>
      <c r="F640" s="13">
        <f ca="1">EXP(SUMPRODUCT(LN($Y640:$AL640),AlturaTRI!$C$26:$P$26)+SUMPRODUCT(LN(1-$Y640:$AL640),1-AlturaTRI!$C$26:$P$26))</f>
        <v>9.9556054548767102E-11</v>
      </c>
      <c r="G640" s="13">
        <f ca="1">EXP(SUMPRODUCT(LN($Y640:$AL640),AlturaTRI!$C$27:$P$27)+SUMPRODUCT(LN(1-$Y640:$AL640),1-AlturaTRI!$C$27:$P$27))</f>
        <v>1.5813696926193779E-4</v>
      </c>
      <c r="H640" s="13">
        <f ca="1">EXP(SUMPRODUCT(LN($Y640:$AL640),AlturaTRI!$C$28:$P$28)+SUMPRODUCT(LN(1-$Y640:$AL640),1-AlturaTRI!$C$28:$P$28))</f>
        <v>4.6631402216724367E-7</v>
      </c>
      <c r="I640" s="13">
        <f ca="1">EXP(SUMPRODUCT(LN($Y640:$AL640),AlturaTRI!$C$29:$P$29)+SUMPRODUCT(LN(1-$Y640:$AL640),1-AlturaTRI!$C$29:$P$29))</f>
        <v>1.7508814980567644E-11</v>
      </c>
      <c r="J640" s="13">
        <f ca="1">EXP(SUMPRODUCT(LN($Y640:$AL640),AlturaTRI!$C$30:$P$30)+SUMPRODUCT(LN(1-$Y640:$AL640),1-AlturaTRI!$C$30:$P$30))</f>
        <v>1.5384192865862052E-8</v>
      </c>
      <c r="K640" s="13">
        <f ca="1">EXP(SUMPRODUCT(LN($Y640:$AL640),AlturaTRI!$C$31:$P$31)+SUMPRODUCT(LN(1-$Y640:$AL640),1-AlturaTRI!$C$31:$P$31))</f>
        <v>1.3043098650105954E-12</v>
      </c>
      <c r="L640" s="13">
        <f ca="1">EXP(SUMPRODUCT(LN($Y640:$AL640),AlturaTRI!$C$32:$P$32)+SUMPRODUCT(LN(1-$Y640:$AL640),1-AlturaTRI!$C$32:$P$32))</f>
        <v>1.978566490728007E-13</v>
      </c>
      <c r="M640" s="13">
        <f ca="1">EXP(SUMPRODUCT(LN($Y640:$AL640),AlturaTRI!$C$33:$P$33)+SUMPRODUCT(LN(1-$Y640:$AL640),1-AlturaTRI!$C$33:$P$33))</f>
        <v>7.2006335866299788E-9</v>
      </c>
      <c r="N640" s="13">
        <f ca="1">EXP(SUMPRODUCT(LN($Y640:$AL640),AlturaTRI!$C$34:$P$34)+SUMPRODUCT(LN(1-$Y640:$AL640),1-AlturaTRI!$C$34:$P$34))</f>
        <v>1.7034964468272184E-11</v>
      </c>
      <c r="O640" s="13">
        <f ca="1">EXP(SUMPRODUCT(LN($Y640:$AL640),AlturaTRI!$C$35:$P$35)+SUMPRODUCT(LN(1-$Y640:$AL640),1-AlturaTRI!$C$35:$P$35))</f>
        <v>3.5531243552834275E-8</v>
      </c>
      <c r="P640" s="13">
        <f ca="1">EXP(SUMPRODUCT(LN($Y640:$AL640),AlturaTRI!$C$36:$P$36)+SUMPRODUCT(LN(1-$Y640:$AL640),1-AlturaTRI!$C$36:$P$36))</f>
        <v>1.0223561431374547E-8</v>
      </c>
      <c r="Q640" s="13">
        <f ca="1">EXP(SUMPRODUCT(LN($Y640:$AL640),AlturaTRI!$C$37:$P$37)+SUMPRODUCT(LN(1-$Y640:$AL640),1-AlturaTRI!$C$37:$P$37))</f>
        <v>2.42345792082759E-10</v>
      </c>
      <c r="R640" s="13">
        <f ca="1">EXP(SUMPRODUCT(LN($Y640:$AL640),AlturaTRI!$C$38:$P$38)+SUMPRODUCT(LN(1-$Y640:$AL640),1-AlturaTRI!$C$38:$P$38))</f>
        <v>4.3093901170612768E-10</v>
      </c>
      <c r="S640" s="13">
        <f ca="1">EXP(SUMPRODUCT(LN($Y640:$AL640),AlturaTRI!$C$39:$P$39)+SUMPRODUCT(LN(1-$Y640:$AL640),1-AlturaTRI!$C$39:$P$39))</f>
        <v>2.8898642104379967E-3</v>
      </c>
      <c r="T640" s="13">
        <f ca="1">EXP(SUMPRODUCT(LN($Y640:$AL640),AlturaTRI!$C$40:$P$40)+SUMPRODUCT(LN(1-$Y640:$AL640),1-AlturaTRI!$C$40:$P$40))</f>
        <v>1.1022495521447131E-9</v>
      </c>
      <c r="U640" s="13">
        <f ca="1">EXP(SUMPRODUCT(LN($Y640:$AL640),AlturaTRI!$C$41:$P$41)+SUMPRODUCT(LN(1-$Y640:$AL640),1-AlturaTRI!$C$41:$P$41))</f>
        <v>1.5372113396085928E-7</v>
      </c>
      <c r="V640" s="13">
        <f ca="1">EXP(SUMPRODUCT(LN($Y640:$AL640),AlturaTRI!$C$42:$P$42)+SUMPRODUCT(LN(1-$Y640:$AL640),1-AlturaTRI!$C$42:$P$42))</f>
        <v>6.7423834714142782E-9</v>
      </c>
      <c r="W640" s="13">
        <f ca="1">EXP(SUMPRODUCT(LN($Y640:$AL640),AlturaTRI!$C$43:$P$43)+SUMPRODUCT(LN(1-$Y640:$AL640),1-AlturaTRI!$C$43:$P$43))</f>
        <v>3.2143160890871563E-7</v>
      </c>
      <c r="X640">
        <f t="shared" ca="1" si="86"/>
        <v>2.2496516536791566E-4</v>
      </c>
      <c r="Y640" s="9">
        <f t="shared" si="93"/>
        <v>0.81611526737151763</v>
      </c>
      <c r="Z640" s="9">
        <f t="shared" si="93"/>
        <v>0.81125822358045974</v>
      </c>
      <c r="AA640" s="9">
        <f t="shared" si="93"/>
        <v>0.82708975932177542</v>
      </c>
      <c r="AB640" s="9">
        <f t="shared" si="93"/>
        <v>0.63229970180806983</v>
      </c>
      <c r="AC640" s="9">
        <f t="shared" si="93"/>
        <v>0.73927293144386275</v>
      </c>
      <c r="AD640" s="9">
        <f t="shared" si="93"/>
        <v>0.69786725954436968</v>
      </c>
      <c r="AE640" s="9">
        <f t="shared" si="93"/>
        <v>0.98775419782133578</v>
      </c>
      <c r="AF640" s="9">
        <f t="shared" si="93"/>
        <v>0.95287437137735731</v>
      </c>
      <c r="AG640" s="9">
        <f t="shared" si="93"/>
        <v>0.9995261468701736</v>
      </c>
      <c r="AH640" s="9">
        <f t="shared" si="93"/>
        <v>0.95357631777580176</v>
      </c>
      <c r="AI640" s="9">
        <f t="shared" si="93"/>
        <v>0.93281217384529735</v>
      </c>
      <c r="AJ640" s="9">
        <f t="shared" si="93"/>
        <v>0.91349615442653254</v>
      </c>
      <c r="AK640" s="9">
        <f t="shared" si="93"/>
        <v>0.71600597701301227</v>
      </c>
      <c r="AL640" s="9">
        <f t="shared" si="93"/>
        <v>0.92594991252412895</v>
      </c>
    </row>
    <row r="641" spans="1:38">
      <c r="A641">
        <v>635</v>
      </c>
      <c r="B641">
        <f t="shared" si="87"/>
        <v>2.3399999999999532</v>
      </c>
      <c r="C641">
        <f t="shared" si="85"/>
        <v>1.8671999999999962</v>
      </c>
      <c r="D641" s="13">
        <f>EXP(SUMPRODUCT(LN($Y641:$AL641),AlturaTRI!$C$24:$P$24)+SUMPRODUCT(LN(1-$Y641:$AL641),1-AlturaTRI!$C$24:$P$24))</f>
        <v>4.0231785296400363E-13</v>
      </c>
      <c r="E641" s="13">
        <f ca="1">EXP(SUMPRODUCT(LN($Y641:$AL641),AlturaTRI!$C$25:$P$25)+SUMPRODUCT(LN(1-$Y641:$AL641),1-AlturaTRI!$C$25:$P$25))</f>
        <v>1.5939702219881968E-8</v>
      </c>
      <c r="F641" s="13">
        <f ca="1">EXP(SUMPRODUCT(LN($Y641:$AL641),AlturaTRI!$C$26:$P$26)+SUMPRODUCT(LN(1-$Y641:$AL641),1-AlturaTRI!$C$26:$P$26))</f>
        <v>8.9524596498081916E-11</v>
      </c>
      <c r="G641" s="13">
        <f ca="1">EXP(SUMPRODUCT(LN($Y641:$AL641),AlturaTRI!$C$27:$P$27)+SUMPRODUCT(LN(1-$Y641:$AL641),1-AlturaTRI!$C$27:$P$27))</f>
        <v>1.5146844919635099E-4</v>
      </c>
      <c r="H641" s="13">
        <f ca="1">EXP(SUMPRODUCT(LN($Y641:$AL641),AlturaTRI!$C$28:$P$28)+SUMPRODUCT(LN(1-$Y641:$AL641),1-AlturaTRI!$C$28:$P$28))</f>
        <v>4.4188849857307168E-7</v>
      </c>
      <c r="I641" s="13">
        <f ca="1">EXP(SUMPRODUCT(LN($Y641:$AL641),AlturaTRI!$C$29:$P$29)+SUMPRODUCT(LN(1-$Y641:$AL641),1-AlturaTRI!$C$29:$P$29))</f>
        <v>1.5677964641990046E-11</v>
      </c>
      <c r="J641" s="13">
        <f ca="1">EXP(SUMPRODUCT(LN($Y641:$AL641),AlturaTRI!$C$30:$P$30)+SUMPRODUCT(LN(1-$Y641:$AL641),1-AlturaTRI!$C$30:$P$30))</f>
        <v>1.405237605695724E-8</v>
      </c>
      <c r="K641" s="13">
        <f ca="1">EXP(SUMPRODUCT(LN($Y641:$AL641),AlturaTRI!$C$31:$P$31)+SUMPRODUCT(LN(1-$Y641:$AL641),1-AlturaTRI!$C$31:$P$31))</f>
        <v>1.1265062290347252E-12</v>
      </c>
      <c r="L641" s="13">
        <f ca="1">EXP(SUMPRODUCT(LN($Y641:$AL641),AlturaTRI!$C$32:$P$32)+SUMPRODUCT(LN(1-$Y641:$AL641),1-AlturaTRI!$C$32:$P$32))</f>
        <v>1.694550411256928E-13</v>
      </c>
      <c r="M641" s="13">
        <f ca="1">EXP(SUMPRODUCT(LN($Y641:$AL641),AlturaTRI!$C$33:$P$33)+SUMPRODUCT(LN(1-$Y641:$AL641),1-AlturaTRI!$C$33:$P$33))</f>
        <v>6.3641065482392129E-9</v>
      </c>
      <c r="N641" s="13">
        <f ca="1">EXP(SUMPRODUCT(LN($Y641:$AL641),AlturaTRI!$C$34:$P$34)+SUMPRODUCT(LN(1-$Y641:$AL641),1-AlturaTRI!$C$34:$P$34))</f>
        <v>1.4296984942695979E-11</v>
      </c>
      <c r="O641" s="13">
        <f ca="1">EXP(SUMPRODUCT(LN($Y641:$AL641),AlturaTRI!$C$35:$P$35)+SUMPRODUCT(LN(1-$Y641:$AL641),1-AlturaTRI!$C$35:$P$35))</f>
        <v>3.2130691056527646E-8</v>
      </c>
      <c r="P641" s="13">
        <f ca="1">EXP(SUMPRODUCT(LN($Y641:$AL641),AlturaTRI!$C$36:$P$36)+SUMPRODUCT(LN(1-$Y641:$AL641),1-AlturaTRI!$C$36:$P$36))</f>
        <v>9.1997299271493478E-9</v>
      </c>
      <c r="Q641" s="13">
        <f ca="1">EXP(SUMPRODUCT(LN($Y641:$AL641),AlturaTRI!$C$37:$P$37)+SUMPRODUCT(LN(1-$Y641:$AL641),1-AlturaTRI!$C$37:$P$37))</f>
        <v>2.0927674316390208E-10</v>
      </c>
      <c r="R641" s="13">
        <f ca="1">EXP(SUMPRODUCT(LN($Y641:$AL641),AlturaTRI!$C$38:$P$38)+SUMPRODUCT(LN(1-$Y641:$AL641),1-AlturaTRI!$C$38:$P$38))</f>
        <v>3.7772274480050186E-10</v>
      </c>
      <c r="S641" s="13">
        <f ca="1">EXP(SUMPRODUCT(LN($Y641:$AL641),AlturaTRI!$C$39:$P$39)+SUMPRODUCT(LN(1-$Y641:$AL641),1-AlturaTRI!$C$39:$P$39))</f>
        <v>2.8494233186696664E-3</v>
      </c>
      <c r="T641" s="13">
        <f ca="1">EXP(SUMPRODUCT(LN($Y641:$AL641),AlturaTRI!$C$40:$P$40)+SUMPRODUCT(LN(1-$Y641:$AL641),1-AlturaTRI!$C$40:$P$40))</f>
        <v>1.0351358428194367E-9</v>
      </c>
      <c r="U641" s="13">
        <f ca="1">EXP(SUMPRODUCT(LN($Y641:$AL641),AlturaTRI!$C$41:$P$41)+SUMPRODUCT(LN(1-$Y641:$AL641),1-AlturaTRI!$C$41:$P$41))</f>
        <v>1.4192866337887426E-7</v>
      </c>
      <c r="V641" s="13">
        <f ca="1">EXP(SUMPRODUCT(LN($Y641:$AL641),AlturaTRI!$C$42:$P$42)+SUMPRODUCT(LN(1-$Y641:$AL641),1-AlturaTRI!$C$42:$P$42))</f>
        <v>6.0238907261379675E-9</v>
      </c>
      <c r="W641" s="13">
        <f ca="1">EXP(SUMPRODUCT(LN($Y641:$AL641),AlturaTRI!$C$43:$P$43)+SUMPRODUCT(LN(1-$Y641:$AL641),1-AlturaTRI!$C$43:$P$43))</f>
        <v>2.9177078248603254E-7</v>
      </c>
      <c r="X641">
        <f t="shared" ca="1" si="86"/>
        <v>2.1977308222846363E-4</v>
      </c>
      <c r="Y641" s="9">
        <f t="shared" si="93"/>
        <v>0.81898389651553016</v>
      </c>
      <c r="Z641" s="9">
        <f t="shared" si="93"/>
        <v>0.81426280606922741</v>
      </c>
      <c r="AA641" s="9">
        <f t="shared" si="93"/>
        <v>0.82961100081725081</v>
      </c>
      <c r="AB641" s="9">
        <f t="shared" si="93"/>
        <v>0.63562728789365663</v>
      </c>
      <c r="AC641" s="9">
        <f t="shared" si="93"/>
        <v>0.74237239081016315</v>
      </c>
      <c r="AD641" s="9">
        <f t="shared" si="93"/>
        <v>0.7014107120534635</v>
      </c>
      <c r="AE641" s="9">
        <f t="shared" si="93"/>
        <v>0.98802566760614652</v>
      </c>
      <c r="AF641" s="9">
        <f t="shared" si="93"/>
        <v>0.95369984582678924</v>
      </c>
      <c r="AG641" s="9">
        <f t="shared" si="93"/>
        <v>0.99953722194055084</v>
      </c>
      <c r="AH641" s="9">
        <f t="shared" si="93"/>
        <v>0.95458282559111463</v>
      </c>
      <c r="AI641" s="9">
        <f t="shared" si="93"/>
        <v>0.93406925087547499</v>
      </c>
      <c r="AJ641" s="9">
        <f t="shared" si="93"/>
        <v>0.91551894964827474</v>
      </c>
      <c r="AK641" s="9">
        <f t="shared" si="93"/>
        <v>0.7191433727645109</v>
      </c>
      <c r="AL641" s="9">
        <f t="shared" si="93"/>
        <v>0.92758107373139276</v>
      </c>
    </row>
    <row r="642" spans="1:38">
      <c r="A642">
        <v>636</v>
      </c>
      <c r="B642">
        <f t="shared" si="87"/>
        <v>2.349999999999953</v>
      </c>
      <c r="C642">
        <f t="shared" si="85"/>
        <v>1.8679999999999961</v>
      </c>
      <c r="D642" s="13">
        <f>EXP(SUMPRODUCT(LN($Y642:$AL642),AlturaTRI!$C$24:$P$24)+SUMPRODUCT(LN(1-$Y642:$AL642),1-AlturaTRI!$C$24:$P$24))</f>
        <v>3.3598882275083588E-13</v>
      </c>
      <c r="E642" s="13">
        <f ca="1">EXP(SUMPRODUCT(LN($Y642:$AL642),AlturaTRI!$C$25:$P$25)+SUMPRODUCT(LN(1-$Y642:$AL642),1-AlturaTRI!$C$25:$P$25))</f>
        <v>1.4312653809330853E-8</v>
      </c>
      <c r="F642" s="13">
        <f ca="1">EXP(SUMPRODUCT(LN($Y642:$AL642),AlturaTRI!$C$26:$P$26)+SUMPRODUCT(LN(1-$Y642:$AL642),1-AlturaTRI!$C$26:$P$26))</f>
        <v>8.0461765532382571E-11</v>
      </c>
      <c r="G642" s="13">
        <f ca="1">EXP(SUMPRODUCT(LN($Y642:$AL642),AlturaTRI!$C$27:$P$27)+SUMPRODUCT(LN(1-$Y642:$AL642),1-AlturaTRI!$C$27:$P$27))</f>
        <v>1.4500515338018618E-4</v>
      </c>
      <c r="H642" s="13">
        <f ca="1">EXP(SUMPRODUCT(LN($Y642:$AL642),AlturaTRI!$C$28:$P$28)+SUMPRODUCT(LN(1-$Y642:$AL642),1-AlturaTRI!$C$28:$P$28))</f>
        <v>4.1852307855818816E-7</v>
      </c>
      <c r="I642" s="13">
        <f ca="1">EXP(SUMPRODUCT(LN($Y642:$AL642),AlturaTRI!$C$29:$P$29)+SUMPRODUCT(LN(1-$Y642:$AL642),1-AlturaTRI!$C$29:$P$29))</f>
        <v>1.4031209146816468E-11</v>
      </c>
      <c r="J642" s="13">
        <f ca="1">EXP(SUMPRODUCT(LN($Y642:$AL642),AlturaTRI!$C$30:$P$30)+SUMPRODUCT(LN(1-$Y642:$AL642),1-AlturaTRI!$C$30:$P$30))</f>
        <v>1.2829132820455112E-8</v>
      </c>
      <c r="K642" s="13">
        <f ca="1">EXP(SUMPRODUCT(LN($Y642:$AL642),AlturaTRI!$C$31:$P$31)+SUMPRODUCT(LN(1-$Y642:$AL642),1-AlturaTRI!$C$31:$P$31))</f>
        <v>9.7243124877120466E-13</v>
      </c>
      <c r="L642" s="13">
        <f ca="1">EXP(SUMPRODUCT(LN($Y642:$AL642),AlturaTRI!$C$32:$P$32)+SUMPRODUCT(LN(1-$Y642:$AL642),1-AlturaTRI!$C$32:$P$32))</f>
        <v>1.4505437335918595E-13</v>
      </c>
      <c r="M642" s="13">
        <f ca="1">EXP(SUMPRODUCT(LN($Y642:$AL642),AlturaTRI!$C$33:$P$33)+SUMPRODUCT(LN(1-$Y642:$AL642),1-AlturaTRI!$C$33:$P$33))</f>
        <v>5.6218164570785684E-9</v>
      </c>
      <c r="N642" s="13">
        <f ca="1">EXP(SUMPRODUCT(LN($Y642:$AL642),AlturaTRI!$C$34:$P$34)+SUMPRODUCT(LN(1-$Y642:$AL642),1-AlturaTRI!$C$34:$P$34))</f>
        <v>1.1992788587038554E-11</v>
      </c>
      <c r="O642" s="13">
        <f ca="1">EXP(SUMPRODUCT(LN($Y642:$AL642),AlturaTRI!$C$35:$P$35)+SUMPRODUCT(LN(1-$Y642:$AL642),1-AlturaTRI!$C$35:$P$35))</f>
        <v>2.9040374683725072E-8</v>
      </c>
      <c r="P642" s="13">
        <f ca="1">EXP(SUMPRODUCT(LN($Y642:$AL642),AlturaTRI!$C$36:$P$36)+SUMPRODUCT(LN(1-$Y642:$AL642),1-AlturaTRI!$C$36:$P$36))</f>
        <v>8.2740937170701891E-9</v>
      </c>
      <c r="Q642" s="13">
        <f ca="1">EXP(SUMPRODUCT(LN($Y642:$AL642),AlturaTRI!$C$37:$P$37)+SUMPRODUCT(LN(1-$Y642:$AL642),1-AlturaTRI!$C$37:$P$37))</f>
        <v>1.8062545042501861E-10</v>
      </c>
      <c r="R642" s="13">
        <f ca="1">EXP(SUMPRODUCT(LN($Y642:$AL642),AlturaTRI!$C$38:$P$38)+SUMPRODUCT(LN(1-$Y642:$AL642),1-AlturaTRI!$C$38:$P$38))</f>
        <v>3.309047130533062E-10</v>
      </c>
      <c r="S642" s="13">
        <f ca="1">EXP(SUMPRODUCT(LN($Y642:$AL642),AlturaTRI!$C$39:$P$39)+SUMPRODUCT(LN(1-$Y642:$AL642),1-AlturaTRI!$C$39:$P$39))</f>
        <v>2.8080769329994907E-3</v>
      </c>
      <c r="T642" s="13">
        <f ca="1">EXP(SUMPRODUCT(LN($Y642:$AL642),AlturaTRI!$C$40:$P$40)+SUMPRODUCT(LN(1-$Y642:$AL642),1-AlturaTRI!$C$40:$P$40))</f>
        <v>9.71599433512974E-10</v>
      </c>
      <c r="U642" s="13">
        <f ca="1">EXP(SUMPRODUCT(LN($Y642:$AL642),AlturaTRI!$C$41:$P$41)+SUMPRODUCT(LN(1-$Y642:$AL642),1-AlturaTRI!$C$41:$P$41))</f>
        <v>1.3097220416863816E-7</v>
      </c>
      <c r="V642" s="13">
        <f ca="1">EXP(SUMPRODUCT(LN($Y642:$AL642),AlturaTRI!$C$42:$P$42)+SUMPRODUCT(LN(1-$Y642:$AL642),1-AlturaTRI!$C$42:$P$42))</f>
        <v>5.3791445051259517E-9</v>
      </c>
      <c r="W642" s="13">
        <f ca="1">EXP(SUMPRODUCT(LN($Y642:$AL642),AlturaTRI!$C$43:$P$43)+SUMPRODUCT(LN(1-$Y642:$AL642),1-AlturaTRI!$C$43:$P$43))</f>
        <v>2.6470826919663347E-7</v>
      </c>
      <c r="X642">
        <f t="shared" ca="1" si="86"/>
        <v>2.1467936075321225E-4</v>
      </c>
      <c r="Y642" s="9">
        <f t="shared" si="93"/>
        <v>0.82181754511397753</v>
      </c>
      <c r="Z642" s="9">
        <f t="shared" si="93"/>
        <v>0.81723033426864766</v>
      </c>
      <c r="AA642" s="9">
        <f t="shared" si="93"/>
        <v>0.83210294229224069</v>
      </c>
      <c r="AB642" s="9">
        <f t="shared" si="93"/>
        <v>0.63894195589744873</v>
      </c>
      <c r="AC642" s="9">
        <f t="shared" si="93"/>
        <v>0.74544769153739532</v>
      </c>
      <c r="AD642" s="9">
        <f t="shared" si="93"/>
        <v>0.70493017792801815</v>
      </c>
      <c r="AE642" s="9">
        <f t="shared" si="93"/>
        <v>0.98829119067920868</v>
      </c>
      <c r="AF642" s="9">
        <f t="shared" si="93"/>
        <v>0.95451155114607134</v>
      </c>
      <c r="AG642" s="9">
        <f t="shared" si="93"/>
        <v>0.99954803827733807</v>
      </c>
      <c r="AH642" s="9">
        <f t="shared" si="93"/>
        <v>0.95556852818499649</v>
      </c>
      <c r="AI642" s="9">
        <f t="shared" si="93"/>
        <v>0.93530443935256868</v>
      </c>
      <c r="AJ642" s="9">
        <f t="shared" si="93"/>
        <v>0.91749871598991461</v>
      </c>
      <c r="AK642" s="9">
        <f t="shared" si="93"/>
        <v>0.72225955317215251</v>
      </c>
      <c r="AL642" s="9">
        <f t="shared" si="93"/>
        <v>0.92917905219325603</v>
      </c>
    </row>
    <row r="643" spans="1:38">
      <c r="A643">
        <v>637</v>
      </c>
      <c r="B643">
        <f t="shared" si="87"/>
        <v>2.3599999999999528</v>
      </c>
      <c r="C643">
        <f t="shared" si="85"/>
        <v>1.8687999999999962</v>
      </c>
      <c r="D643" s="13">
        <f>EXP(SUMPRODUCT(LN($Y643:$AL643),AlturaTRI!$C$24:$P$24)+SUMPRODUCT(LN(1-$Y643:$AL643),1-AlturaTRI!$C$24:$P$24))</f>
        <v>2.8045012672461251E-13</v>
      </c>
      <c r="E643" s="13">
        <f ca="1">EXP(SUMPRODUCT(LN($Y643:$AL643),AlturaTRI!$C$25:$P$25)+SUMPRODUCT(LN(1-$Y643:$AL643),1-AlturaTRI!$C$25:$P$25))</f>
        <v>1.2845038644718998E-8</v>
      </c>
      <c r="F643" s="13">
        <f ca="1">EXP(SUMPRODUCT(LN($Y643:$AL643),AlturaTRI!$C$26:$P$26)+SUMPRODUCT(LN(1-$Y643:$AL643),1-AlturaTRI!$C$26:$P$26))</f>
        <v>7.2278982270373704E-11</v>
      </c>
      <c r="G643" s="13">
        <f ca="1">EXP(SUMPRODUCT(LN($Y643:$AL643),AlturaTRI!$C$27:$P$27)+SUMPRODUCT(LN(1-$Y643:$AL643),1-AlturaTRI!$C$27:$P$27))</f>
        <v>1.3874584316500736E-4</v>
      </c>
      <c r="H643" s="13">
        <f ca="1">EXP(SUMPRODUCT(LN($Y643:$AL643),AlturaTRI!$C$28:$P$28)+SUMPRODUCT(LN(1-$Y643:$AL643),1-AlturaTRI!$C$28:$P$28))</f>
        <v>3.9618808455158573E-7</v>
      </c>
      <c r="I643" s="13">
        <f ca="1">EXP(SUMPRODUCT(LN($Y643:$AL643),AlturaTRI!$C$29:$P$29)+SUMPRODUCT(LN(1-$Y643:$AL643),1-AlturaTRI!$C$29:$P$29))</f>
        <v>1.2550926928030757E-11</v>
      </c>
      <c r="J643" s="13">
        <f ca="1">EXP(SUMPRODUCT(LN($Y643:$AL643),AlturaTRI!$C$30:$P$30)+SUMPRODUCT(LN(1-$Y643:$AL643),1-AlturaTRI!$C$30:$P$30))</f>
        <v>1.1706312805344878E-8</v>
      </c>
      <c r="K643" s="13">
        <f ca="1">EXP(SUMPRODUCT(LN($Y643:$AL643),AlturaTRI!$C$31:$P$31)+SUMPRODUCT(LN(1-$Y643:$AL643),1-AlturaTRI!$C$31:$P$31))</f>
        <v>8.3899524696700066E-13</v>
      </c>
      <c r="L643" s="13">
        <f ca="1">EXP(SUMPRODUCT(LN($Y643:$AL643),AlturaTRI!$C$32:$P$32)+SUMPRODUCT(LN(1-$Y643:$AL643),1-AlturaTRI!$C$32:$P$32))</f>
        <v>1.2410304760202369E-13</v>
      </c>
      <c r="M643" s="13">
        <f ca="1">EXP(SUMPRODUCT(LN($Y643:$AL643),AlturaTRI!$C$33:$P$33)+SUMPRODUCT(LN(1-$Y643:$AL643),1-AlturaTRI!$C$33:$P$33))</f>
        <v>4.9635359115814599E-9</v>
      </c>
      <c r="N643" s="13">
        <f ca="1">EXP(SUMPRODUCT(LN($Y643:$AL643),AlturaTRI!$C$34:$P$34)+SUMPRODUCT(LN(1-$Y643:$AL643),1-AlturaTRI!$C$34:$P$34))</f>
        <v>1.0054747788480157E-11</v>
      </c>
      <c r="O643" s="13">
        <f ca="1">EXP(SUMPRODUCT(LN($Y643:$AL643),AlturaTRI!$C$35:$P$35)+SUMPRODUCT(LN(1-$Y643:$AL643),1-AlturaTRI!$C$35:$P$35))</f>
        <v>2.623370616604642E-8</v>
      </c>
      <c r="P643" s="13">
        <f ca="1">EXP(SUMPRODUCT(LN($Y643:$AL643),AlturaTRI!$C$36:$P$36)+SUMPRODUCT(LN(1-$Y643:$AL643),1-AlturaTRI!$C$36:$P$36))</f>
        <v>7.437741470106498E-9</v>
      </c>
      <c r="Q643" s="13">
        <f ca="1">EXP(SUMPRODUCT(LN($Y643:$AL643),AlturaTRI!$C$37:$P$37)+SUMPRODUCT(LN(1-$Y643:$AL643),1-AlturaTRI!$C$37:$P$37))</f>
        <v>1.5581605463065283E-10</v>
      </c>
      <c r="R643" s="13">
        <f ca="1">EXP(SUMPRODUCT(LN($Y643:$AL643),AlturaTRI!$C$38:$P$38)+SUMPRODUCT(LN(1-$Y643:$AL643),1-AlturaTRI!$C$38:$P$38))</f>
        <v>2.8973973202948708E-10</v>
      </c>
      <c r="S643" s="13">
        <f ca="1">EXP(SUMPRODUCT(LN($Y643:$AL643),AlturaTRI!$C$39:$P$39)+SUMPRODUCT(LN(1-$Y643:$AL643),1-AlturaTRI!$C$39:$P$39))</f>
        <v>2.7658989872253645E-3</v>
      </c>
      <c r="T643" s="13">
        <f ca="1">EXP(SUMPRODUCT(LN($Y643:$AL643),AlturaTRI!$C$40:$P$40)+SUMPRODUCT(LN(1-$Y643:$AL643),1-AlturaTRI!$C$40:$P$40))</f>
        <v>9.1149112505130026E-10</v>
      </c>
      <c r="U643" s="13">
        <f ca="1">EXP(SUMPRODUCT(LN($Y643:$AL643),AlturaTRI!$C$41:$P$41)+SUMPRODUCT(LN(1-$Y643:$AL643),1-AlturaTRI!$C$41:$P$41))</f>
        <v>1.2079902958015687E-7</v>
      </c>
      <c r="V643" s="13">
        <f ca="1">EXP(SUMPRODUCT(LN($Y643:$AL643),AlturaTRI!$C$42:$P$42)+SUMPRODUCT(LN(1-$Y643:$AL643),1-AlturaTRI!$C$42:$P$42))</f>
        <v>4.8009216989578667E-9</v>
      </c>
      <c r="W643" s="13">
        <f ca="1">EXP(SUMPRODUCT(LN($Y643:$AL643),AlturaTRI!$C$43:$P$43)+SUMPRODUCT(LN(1-$Y643:$AL643),1-AlturaTRI!$C$43:$P$43))</f>
        <v>2.4003164533018265E-7</v>
      </c>
      <c r="X643">
        <f t="shared" ca="1" si="86"/>
        <v>2.0968272808376994E-4</v>
      </c>
      <c r="Y643" s="9">
        <f t="shared" si="93"/>
        <v>0.82461633465807915</v>
      </c>
      <c r="Z643" s="9">
        <f t="shared" si="93"/>
        <v>0.82016092172312827</v>
      </c>
      <c r="AA643" s="9">
        <f t="shared" si="93"/>
        <v>0.83456570659067286</v>
      </c>
      <c r="AB643" s="9">
        <f t="shared" si="93"/>
        <v>0.64224344210799356</v>
      </c>
      <c r="AC643" s="9">
        <f t="shared" si="93"/>
        <v>0.74849871898610509</v>
      </c>
      <c r="AD643" s="9">
        <f t="shared" si="93"/>
        <v>0.70842540466700676</v>
      </c>
      <c r="AE643" s="9">
        <f t="shared" si="93"/>
        <v>0.98855089417697273</v>
      </c>
      <c r="AF643" s="9">
        <f t="shared" si="93"/>
        <v>0.95530969298711321</v>
      </c>
      <c r="AG643" s="9">
        <f t="shared" si="93"/>
        <v>0.99955860191961121</v>
      </c>
      <c r="AH643" s="9">
        <f t="shared" si="93"/>
        <v>0.95653381189270958</v>
      </c>
      <c r="AI643" s="9">
        <f t="shared" si="93"/>
        <v>0.93651805973852931</v>
      </c>
      <c r="AJ643" s="9">
        <f t="shared" si="93"/>
        <v>0.91943617025279756</v>
      </c>
      <c r="AK643" s="9">
        <f t="shared" si="93"/>
        <v>0.72535436308489054</v>
      </c>
      <c r="AL643" s="9">
        <f t="shared" si="93"/>
        <v>0.93074440269776648</v>
      </c>
    </row>
    <row r="644" spans="1:38">
      <c r="A644">
        <v>638</v>
      </c>
      <c r="B644">
        <f t="shared" si="87"/>
        <v>2.3699999999999526</v>
      </c>
      <c r="C644">
        <f t="shared" si="85"/>
        <v>1.8695999999999962</v>
      </c>
      <c r="D644" s="13">
        <f>EXP(SUMPRODUCT(LN($Y644:$AL644),AlturaTRI!$C$24:$P$24)+SUMPRODUCT(LN(1-$Y644:$AL644),1-AlturaTRI!$C$24:$P$24))</f>
        <v>2.3397233556444921E-13</v>
      </c>
      <c r="E644" s="13">
        <f ca="1">EXP(SUMPRODUCT(LN($Y644:$AL644),AlturaTRI!$C$25:$P$25)+SUMPRODUCT(LN(1-$Y644:$AL644),1-AlturaTRI!$C$25:$P$25))</f>
        <v>1.1522022601211291E-8</v>
      </c>
      <c r="F644" s="13">
        <f ca="1">EXP(SUMPRODUCT(LN($Y644:$AL644),AlturaTRI!$C$26:$P$26)+SUMPRODUCT(LN(1-$Y644:$AL644),1-AlturaTRI!$C$26:$P$26))</f>
        <v>6.489519757532308E-11</v>
      </c>
      <c r="G644" s="13">
        <f ca="1">EXP(SUMPRODUCT(LN($Y644:$AL644),AlturaTRI!$C$27:$P$27)+SUMPRODUCT(LN(1-$Y644:$AL644),1-AlturaTRI!$C$27:$P$27))</f>
        <v>1.3268889676198658E-4</v>
      </c>
      <c r="H644" s="13">
        <f ca="1">EXP(SUMPRODUCT(LN($Y644:$AL644),AlturaTRI!$C$28:$P$28)+SUMPRODUCT(LN(1-$Y644:$AL644),1-AlturaTRI!$C$28:$P$28))</f>
        <v>3.7485341158346338E-7</v>
      </c>
      <c r="I644" s="13">
        <f ca="1">EXP(SUMPRODUCT(LN($Y644:$AL644),AlturaTRI!$C$29:$P$29)+SUMPRODUCT(LN(1-$Y644:$AL644),1-AlturaTRI!$C$29:$P$29))</f>
        <v>1.1221077534239047E-11</v>
      </c>
      <c r="J644" s="13">
        <f ca="1">EXP(SUMPRODUCT(LN($Y644:$AL644),AlturaTRI!$C$30:$P$30)+SUMPRODUCT(LN(1-$Y644:$AL644),1-AlturaTRI!$C$30:$P$30))</f>
        <v>1.0676305862805121E-8</v>
      </c>
      <c r="K644" s="13">
        <f ca="1">EXP(SUMPRODUCT(LN($Y644:$AL644),AlturaTRI!$C$31:$P$31)+SUMPRODUCT(LN(1-$Y644:$AL644),1-AlturaTRI!$C$31:$P$31))</f>
        <v>7.2349936432969406E-13</v>
      </c>
      <c r="L644" s="13">
        <f ca="1">EXP(SUMPRODUCT(LN($Y644:$AL644),AlturaTRI!$C$32:$P$32)+SUMPRODUCT(LN(1-$Y644:$AL644),1-AlturaTRI!$C$32:$P$32))</f>
        <v>1.0612363694726673E-13</v>
      </c>
      <c r="M644" s="13">
        <f ca="1">EXP(SUMPRODUCT(LN($Y644:$AL644),AlturaTRI!$C$33:$P$33)+SUMPRODUCT(LN(1-$Y644:$AL644),1-AlturaTRI!$C$33:$P$33))</f>
        <v>4.3800970516860411E-9</v>
      </c>
      <c r="N644" s="13">
        <f ca="1">EXP(SUMPRODUCT(LN($Y644:$AL644),AlturaTRI!$C$34:$P$34)+SUMPRODUCT(LN(1-$Y644:$AL644),1-AlturaTRI!$C$34:$P$34))</f>
        <v>8.425588486319132E-12</v>
      </c>
      <c r="O644" s="13">
        <f ca="1">EXP(SUMPRODUCT(LN($Y644:$AL644),AlturaTRI!$C$35:$P$35)+SUMPRODUCT(LN(1-$Y644:$AL644),1-AlturaTRI!$C$35:$P$35))</f>
        <v>2.3686186447292878E-8</v>
      </c>
      <c r="P644" s="13">
        <f ca="1">EXP(SUMPRODUCT(LN($Y644:$AL644),AlturaTRI!$C$36:$P$36)+SUMPRODUCT(LN(1-$Y644:$AL644),1-AlturaTRI!$C$36:$P$36))</f>
        <v>6.6825125134423089E-9</v>
      </c>
      <c r="Q644" s="13">
        <f ca="1">EXP(SUMPRODUCT(LN($Y644:$AL644),AlturaTRI!$C$37:$P$37)+SUMPRODUCT(LN(1-$Y644:$AL644),1-AlturaTRI!$C$37:$P$37))</f>
        <v>1.3434562347063169E-10</v>
      </c>
      <c r="R644" s="13">
        <f ca="1">EXP(SUMPRODUCT(LN($Y644:$AL644),AlturaTRI!$C$38:$P$38)+SUMPRODUCT(LN(1-$Y644:$AL644),1-AlturaTRI!$C$38:$P$38))</f>
        <v>2.5356611380055254E-10</v>
      </c>
      <c r="S644" s="13">
        <f ca="1">EXP(SUMPRODUCT(LN($Y644:$AL644),AlturaTRI!$C$39:$P$39)+SUMPRODUCT(LN(1-$Y644:$AL644),1-AlturaTRI!$C$39:$P$39))</f>
        <v>2.7229626718403301E-3</v>
      </c>
      <c r="T644" s="13">
        <f ca="1">EXP(SUMPRODUCT(LN($Y644:$AL644),AlturaTRI!$C$40:$P$40)+SUMPRODUCT(LN(1-$Y644:$AL644),1-AlturaTRI!$C$40:$P$40))</f>
        <v>8.5466455892926264E-10</v>
      </c>
      <c r="U644" s="13">
        <f ca="1">EXP(SUMPRODUCT(LN($Y644:$AL644),AlturaTRI!$C$41:$P$41)+SUMPRODUCT(LN(1-$Y644:$AL644),1-AlturaTRI!$C$41:$P$41))</f>
        <v>1.1135912599101025E-7</v>
      </c>
      <c r="V644" s="13">
        <f ca="1">EXP(SUMPRODUCT(LN($Y644:$AL644),AlturaTRI!$C$42:$P$42)+SUMPRODUCT(LN(1-$Y644:$AL644),1-AlturaTRI!$C$42:$P$42))</f>
        <v>4.282664895719122E-9</v>
      </c>
      <c r="W644" s="13">
        <f ca="1">EXP(SUMPRODUCT(LN($Y644:$AL644),AlturaTRI!$C$43:$P$43)+SUMPRODUCT(LN(1-$Y644:$AL644),1-AlturaTRI!$C$43:$P$43))</f>
        <v>2.1754422304333502E-7</v>
      </c>
      <c r="X644">
        <f t="shared" ca="1" si="86"/>
        <v>2.0478191213905799E-4</v>
      </c>
      <c r="Y644" s="9">
        <f t="shared" si="93"/>
        <v>0.82738039640209915</v>
      </c>
      <c r="Z644" s="9">
        <f t="shared" si="93"/>
        <v>0.82305469338773873</v>
      </c>
      <c r="AA644" s="9">
        <f t="shared" si="93"/>
        <v>0.83699942276307038</v>
      </c>
      <c r="AB644" s="9">
        <f t="shared" si="93"/>
        <v>0.64553148760660695</v>
      </c>
      <c r="AC644" s="9">
        <f t="shared" si="93"/>
        <v>0.75152536659426017</v>
      </c>
      <c r="AD644" s="9">
        <f t="shared" si="93"/>
        <v>0.71189615007910412</v>
      </c>
      <c r="AE644" s="9">
        <f t="shared" si="93"/>
        <v>0.98880490265521825</v>
      </c>
      <c r="AF644" s="9">
        <f t="shared" si="93"/>
        <v>0.95609447476962894</v>
      </c>
      <c r="AG644" s="9">
        <f t="shared" si="93"/>
        <v>0.99956891876573728</v>
      </c>
      <c r="AH644" s="9">
        <f t="shared" si="93"/>
        <v>0.95747905776398157</v>
      </c>
      <c r="AI644" s="9">
        <f t="shared" si="93"/>
        <v>0.93771043007772015</v>
      </c>
      <c r="AJ644" s="9">
        <f t="shared" si="93"/>
        <v>0.92133202664659464</v>
      </c>
      <c r="AK644" s="9">
        <f t="shared" si="93"/>
        <v>0.7284276545585463</v>
      </c>
      <c r="AL644" s="9">
        <f t="shared" si="93"/>
        <v>0.93227767607130052</v>
      </c>
    </row>
    <row r="645" spans="1:38">
      <c r="A645">
        <v>639</v>
      </c>
      <c r="B645">
        <f t="shared" si="87"/>
        <v>2.3799999999999524</v>
      </c>
      <c r="C645">
        <f t="shared" si="85"/>
        <v>1.8703999999999961</v>
      </c>
      <c r="D645" s="13">
        <f>EXP(SUMPRODUCT(LN($Y645:$AL645),AlturaTRI!$C$24:$P$24)+SUMPRODUCT(LN(1-$Y645:$AL645),1-AlturaTRI!$C$24:$P$24))</f>
        <v>1.9509861736346597E-13</v>
      </c>
      <c r="E645" s="13">
        <f ca="1">EXP(SUMPRODUCT(LN($Y645:$AL645),AlturaTRI!$C$25:$P$25)+SUMPRODUCT(LN(1-$Y645:$AL645),1-AlturaTRI!$C$25:$P$25))</f>
        <v>1.0330059951011411E-8</v>
      </c>
      <c r="F645" s="13">
        <f ca="1">EXP(SUMPRODUCT(LN($Y645:$AL645),AlturaTRI!$C$26:$P$26)+SUMPRODUCT(LN(1-$Y645:$AL645),1-AlturaTRI!$C$26:$P$26))</f>
        <v>5.8236316916975724E-11</v>
      </c>
      <c r="G645" s="13">
        <f ca="1">EXP(SUMPRODUCT(LN($Y645:$AL645),AlturaTRI!$C$27:$P$27)+SUMPRODUCT(LN(1-$Y645:$AL645),1-AlturaTRI!$C$27:$P$27))</f>
        <v>1.2683233777458438E-4</v>
      </c>
      <c r="H645" s="13">
        <f ca="1">EXP(SUMPRODUCT(LN($Y645:$AL645),AlturaTRI!$C$28:$P$28)+SUMPRODUCT(LN(1-$Y645:$AL645),1-AlturaTRI!$C$28:$P$28))</f>
        <v>3.5448865220800998E-7</v>
      </c>
      <c r="I645" s="13">
        <f ca="1">EXP(SUMPRODUCT(LN($Y645:$AL645),AlturaTRI!$C$29:$P$29)+SUMPRODUCT(LN(1-$Y645:$AL645),1-AlturaTRI!$C$29:$P$29))</f>
        <v>1.0027072080819925E-11</v>
      </c>
      <c r="J645" s="13">
        <f ca="1">EXP(SUMPRODUCT(LN($Y645:$AL645),AlturaTRI!$C$30:$P$30)+SUMPRODUCT(LN(1-$Y645:$AL645),1-AlturaTRI!$C$30:$P$30))</f>
        <v>9.7320134711772854E-9</v>
      </c>
      <c r="K645" s="13">
        <f ca="1">EXP(SUMPRODUCT(LN($Y645:$AL645),AlturaTRI!$C$31:$P$31)+SUMPRODUCT(LN(1-$Y645:$AL645),1-AlturaTRI!$C$31:$P$31))</f>
        <v>6.2358781276479778E-13</v>
      </c>
      <c r="L645" s="13">
        <f ca="1">EXP(SUMPRODUCT(LN($Y645:$AL645),AlturaTRI!$C$32:$P$32)+SUMPRODUCT(LN(1-$Y645:$AL645),1-AlturaTRI!$C$32:$P$32))</f>
        <v>9.0703201294210729E-14</v>
      </c>
      <c r="M645" s="13">
        <f ca="1">EXP(SUMPRODUCT(LN($Y645:$AL645),AlturaTRI!$C$33:$P$33)+SUMPRODUCT(LN(1-$Y645:$AL645),1-AlturaTRI!$C$33:$P$33))</f>
        <v>3.8632882227135273E-9</v>
      </c>
      <c r="N645" s="13">
        <f ca="1">EXP(SUMPRODUCT(LN($Y645:$AL645),AlturaTRI!$C$34:$P$34)+SUMPRODUCT(LN(1-$Y645:$AL645),1-AlturaTRI!$C$34:$P$34))</f>
        <v>7.0568375209380903E-12</v>
      </c>
      <c r="O645" s="13">
        <f ca="1">EXP(SUMPRODUCT(LN($Y645:$AL645),AlturaTRI!$C$35:$P$35)+SUMPRODUCT(LN(1-$Y645:$AL645),1-AlturaTRI!$C$35:$P$35))</f>
        <v>2.1375262105563683E-8</v>
      </c>
      <c r="P645" s="13">
        <f ca="1">EXP(SUMPRODUCT(LN($Y645:$AL645),AlturaTRI!$C$36:$P$36)+SUMPRODUCT(LN(1-$Y645:$AL645),1-AlturaTRI!$C$36:$P$36))</f>
        <v>6.0009401362139732E-9</v>
      </c>
      <c r="Q645" s="13">
        <f ca="1">EXP(SUMPRODUCT(LN($Y645:$AL645),AlturaTRI!$C$37:$P$37)+SUMPRODUCT(LN(1-$Y645:$AL645),1-AlturaTRI!$C$37:$P$37))</f>
        <v>1.1577523051223405E-10</v>
      </c>
      <c r="R645" s="13">
        <f ca="1">EXP(SUMPRODUCT(LN($Y645:$AL645),AlturaTRI!$C$38:$P$38)+SUMPRODUCT(LN(1-$Y645:$AL645),1-AlturaTRI!$C$38:$P$38))</f>
        <v>2.2179675438563483E-10</v>
      </c>
      <c r="S645" s="13">
        <f ca="1">EXP(SUMPRODUCT(LN($Y645:$AL645),AlturaTRI!$C$39:$P$39)+SUMPRODUCT(LN(1-$Y645:$AL645),1-AlturaTRI!$C$39:$P$39))</f>
        <v>2.6793402722928685E-3</v>
      </c>
      <c r="T645" s="13">
        <f ca="1">EXP(SUMPRODUCT(LN($Y645:$AL645),AlturaTRI!$C$40:$P$40)+SUMPRODUCT(LN(1-$Y645:$AL645),1-AlturaTRI!$C$40:$P$40))</f>
        <v>8.0097646854996412E-10</v>
      </c>
      <c r="U645" s="13">
        <f ca="1">EXP(SUMPRODUCT(LN($Y645:$AL645),AlturaTRI!$C$41:$P$41)+SUMPRODUCT(LN(1-$Y645:$AL645),1-AlturaTRI!$C$41:$P$41))</f>
        <v>1.0260511075862789E-7</v>
      </c>
      <c r="V645" s="13">
        <f ca="1">EXP(SUMPRODUCT(LN($Y645:$AL645),AlturaTRI!$C$42:$P$42)+SUMPRODUCT(LN(1-$Y645:$AL645),1-AlturaTRI!$C$42:$P$42))</f>
        <v>3.8184259777182515E-9</v>
      </c>
      <c r="W645" s="13">
        <f ca="1">EXP(SUMPRODUCT(LN($Y645:$AL645),AlturaTRI!$C$43:$P$43)+SUMPRODUCT(LN(1-$Y645:$AL645),1-AlturaTRI!$C$43:$P$43))</f>
        <v>1.9706405698493464E-7</v>
      </c>
      <c r="X645">
        <f t="shared" ca="1" si="86"/>
        <v>1.9997564210006921E-4</v>
      </c>
      <c r="Y645" s="9">
        <f t="shared" si="93"/>
        <v>0.83010987104777001</v>
      </c>
      <c r="Z645" s="9">
        <f t="shared" si="93"/>
        <v>0.82591178526798525</v>
      </c>
      <c r="AA645" s="9">
        <f t="shared" si="93"/>
        <v>0.83940422585917207</v>
      </c>
      <c r="AB645" s="9">
        <f t="shared" si="93"/>
        <v>0.64880583833073258</v>
      </c>
      <c r="AC645" s="9">
        <f t="shared" si="93"/>
        <v>0.75452753579784348</v>
      </c>
      <c r="AD645" s="9">
        <f t="shared" si="93"/>
        <v>0.71534218226505086</v>
      </c>
      <c r="AE645" s="9">
        <f t="shared" si="93"/>
        <v>0.98905333813535601</v>
      </c>
      <c r="AF645" s="9">
        <f t="shared" si="93"/>
        <v>0.95686609767460273</v>
      </c>
      <c r="AG645" s="9">
        <f t="shared" si="93"/>
        <v>0.99957899457664301</v>
      </c>
      <c r="AH645" s="9">
        <f t="shared" si="93"/>
        <v>0.9584046415498797</v>
      </c>
      <c r="AI645" s="9">
        <f t="shared" si="93"/>
        <v>0.93888186592209788</v>
      </c>
      <c r="AJ645" s="9">
        <f t="shared" si="93"/>
        <v>0.92318699629116519</v>
      </c>
      <c r="AK645" s="9">
        <f t="shared" si="93"/>
        <v>0.73147928681998986</v>
      </c>
      <c r="AL645" s="9">
        <f t="shared" si="93"/>
        <v>0.93377941894611993</v>
      </c>
    </row>
    <row r="646" spans="1:38">
      <c r="A646">
        <v>640</v>
      </c>
      <c r="B646">
        <f t="shared" si="87"/>
        <v>2.3899999999999522</v>
      </c>
      <c r="C646">
        <f t="shared" si="85"/>
        <v>1.8711999999999962</v>
      </c>
      <c r="D646" s="13">
        <f>EXP(SUMPRODUCT(LN($Y646:$AL646),AlturaTRI!$C$24:$P$24)+SUMPRODUCT(LN(1-$Y646:$AL646),1-AlturaTRI!$C$24:$P$24))</f>
        <v>1.6260257364114749E-13</v>
      </c>
      <c r="E646" s="13">
        <f ca="1">EXP(SUMPRODUCT(LN($Y646:$AL646),AlturaTRI!$C$25:$P$25)+SUMPRODUCT(LN(1-$Y646:$AL646),1-AlturaTRI!$C$25:$P$25))</f>
        <v>9.2567919620724103E-9</v>
      </c>
      <c r="F646" s="13">
        <f ca="1">EXP(SUMPRODUCT(LN($Y646:$AL646),AlturaTRI!$C$26:$P$26)+SUMPRODUCT(LN(1-$Y646:$AL646),1-AlturaTRI!$C$26:$P$26))</f>
        <v>5.2234661520959015E-11</v>
      </c>
      <c r="G646" s="13">
        <f ca="1">EXP(SUMPRODUCT(LN($Y646:$AL646),AlturaTRI!$C$27:$P$27)+SUMPRODUCT(LN(1-$Y646:$AL646),1-AlturaTRI!$C$27:$P$27))</f>
        <v>1.2117386319068636E-4</v>
      </c>
      <c r="H646" s="13">
        <f ca="1">EXP(SUMPRODUCT(LN($Y646:$AL646),AlturaTRI!$C$28:$P$28)+SUMPRODUCT(LN(1-$Y646:$AL646),1-AlturaTRI!$C$28:$P$28))</f>
        <v>3.3506321320489573E-7</v>
      </c>
      <c r="I646" s="13">
        <f ca="1">EXP(SUMPRODUCT(LN($Y646:$AL646),AlturaTRI!$C$29:$P$29)+SUMPRODUCT(LN(1-$Y646:$AL646),1-AlturaTRI!$C$29:$P$29))</f>
        <v>8.9556528987976447E-12</v>
      </c>
      <c r="J646" s="13">
        <f ca="1">EXP(SUMPRODUCT(LN($Y646:$AL646),AlturaTRI!$C$30:$P$30)+SUMPRODUCT(LN(1-$Y646:$AL646),1-AlturaTRI!$C$30:$P$30))</f>
        <v>8.8668209319156424E-9</v>
      </c>
      <c r="K646" s="13">
        <f ca="1">EXP(SUMPRODUCT(LN($Y646:$AL646),AlturaTRI!$C$31:$P$31)+SUMPRODUCT(LN(1-$Y646:$AL646),1-AlturaTRI!$C$31:$P$31))</f>
        <v>5.3720571739557085E-13</v>
      </c>
      <c r="L646" s="13">
        <f ca="1">EXP(SUMPRODUCT(LN($Y646:$AL646),AlturaTRI!$C$32:$P$32)+SUMPRODUCT(LN(1-$Y646:$AL646),1-AlturaTRI!$C$32:$P$32))</f>
        <v>7.7484823459747767E-14</v>
      </c>
      <c r="M646" s="13">
        <f ca="1">EXP(SUMPRODUCT(LN($Y646:$AL646),AlturaTRI!$C$33:$P$33)+SUMPRODUCT(LN(1-$Y646:$AL646),1-AlturaTRI!$C$33:$P$33))</f>
        <v>3.4057599108470617E-9</v>
      </c>
      <c r="N646" s="13">
        <f ca="1">EXP(SUMPRODUCT(LN($Y646:$AL646),AlturaTRI!$C$34:$P$34)+SUMPRODUCT(LN(1-$Y646:$AL646),1-AlturaTRI!$C$34:$P$34))</f>
        <v>5.9074973400145302E-12</v>
      </c>
      <c r="O646" s="13">
        <f ca="1">EXP(SUMPRODUCT(LN($Y646:$AL646),AlturaTRI!$C$35:$P$35)+SUMPRODUCT(LN(1-$Y646:$AL646),1-AlturaTRI!$C$35:$P$35))</f>
        <v>1.928018942024939E-8</v>
      </c>
      <c r="P646" s="13">
        <f ca="1">EXP(SUMPRODUCT(LN($Y646:$AL646),AlturaTRI!$C$36:$P$36)+SUMPRODUCT(LN(1-$Y646:$AL646),1-AlturaTRI!$C$36:$P$36))</f>
        <v>5.3861984475593546E-9</v>
      </c>
      <c r="Q646" s="13">
        <f ca="1">EXP(SUMPRODUCT(LN($Y646:$AL646),AlturaTRI!$C$37:$P$37)+SUMPRODUCT(LN(1-$Y646:$AL646),1-AlturaTRI!$C$37:$P$37))</f>
        <v>9.9722079875107119E-11</v>
      </c>
      <c r="R646" s="13">
        <f ca="1">EXP(SUMPRODUCT(LN($Y646:$AL646),AlturaTRI!$C$38:$P$38)+SUMPRODUCT(LN(1-$Y646:$AL646),1-AlturaTRI!$C$38:$P$38))</f>
        <v>1.9391111389014353E-10</v>
      </c>
      <c r="S646" s="13">
        <f ca="1">EXP(SUMPRODUCT(LN($Y646:$AL646),AlturaTRI!$C$39:$P$39)+SUMPRODUCT(LN(1-$Y646:$AL646),1-AlturaTRI!$C$39:$P$39))</f>
        <v>2.6351030171834974E-3</v>
      </c>
      <c r="T646" s="13">
        <f ca="1">EXP(SUMPRODUCT(LN($Y646:$AL646),AlturaTRI!$C$40:$P$40)+SUMPRODUCT(LN(1-$Y646:$AL646),1-AlturaTRI!$C$40:$P$40))</f>
        <v>7.502868969193894E-10</v>
      </c>
      <c r="U646" s="13">
        <f ca="1">EXP(SUMPRODUCT(LN($Y646:$AL646),AlturaTRI!$C$41:$P$41)+SUMPRODUCT(LN(1-$Y646:$AL646),1-AlturaTRI!$C$41:$P$41))</f>
        <v>9.4492146724090254E-8</v>
      </c>
      <c r="V646" s="13">
        <f ca="1">EXP(SUMPRODUCT(LN($Y646:$AL646),AlturaTRI!$C$42:$P$42)+SUMPRODUCT(LN(1-$Y646:$AL646),1-AlturaTRI!$C$42:$P$42))</f>
        <v>3.402813919409512E-9</v>
      </c>
      <c r="W646" s="13">
        <f ca="1">EXP(SUMPRODUCT(LN($Y646:$AL646),AlturaTRI!$C$43:$P$43)+SUMPRODUCT(LN(1-$Y646:$AL646),1-AlturaTRI!$C$43:$P$43))</f>
        <v>1.7842299543655055E-7</v>
      </c>
      <c r="X646">
        <f t="shared" ca="1" si="86"/>
        <v>1.9526264888269736E-4</v>
      </c>
      <c r="Y646" s="9">
        <f t="shared" si="93"/>
        <v>0.83280490842941146</v>
      </c>
      <c r="Z646" s="9">
        <f t="shared" si="93"/>
        <v>0.82873234405968355</v>
      </c>
      <c r="AA646" s="9">
        <f t="shared" si="93"/>
        <v>0.84178025672176082</v>
      </c>
      <c r="AB646" s="9">
        <f t="shared" si="93"/>
        <v>0.65206624513376688</v>
      </c>
      <c r="AC646" s="9">
        <f t="shared" si="93"/>
        <v>0.7575051359473689</v>
      </c>
      <c r="AD646" s="9">
        <f t="shared" si="93"/>
        <v>0.71876327959217023</v>
      </c>
      <c r="AE646" s="9">
        <f t="shared" si="93"/>
        <v>0.98929632015017843</v>
      </c>
      <c r="AF646" s="9">
        <f t="shared" si="93"/>
        <v>0.95762476063918511</v>
      </c>
      <c r="AG646" s="9">
        <f t="shared" si="93"/>
        <v>0.99958883497900608</v>
      </c>
      <c r="AH646" s="9">
        <f t="shared" si="93"/>
        <v>0.95931093369455833</v>
      </c>
      <c r="AI646" s="9">
        <f t="shared" si="93"/>
        <v>0.94003268026100373</v>
      </c>
      <c r="AJ646" s="9">
        <f t="shared" si="93"/>
        <v>0.92500178674580169</v>
      </c>
      <c r="AK646" s="9">
        <f t="shared" si="93"/>
        <v>0.73450912622720077</v>
      </c>
      <c r="AL646" s="9">
        <f t="shared" si="93"/>
        <v>0.93525017354261319</v>
      </c>
    </row>
    <row r="647" spans="1:38">
      <c r="A647">
        <v>641</v>
      </c>
      <c r="B647">
        <f t="shared" si="87"/>
        <v>2.3999999999999519</v>
      </c>
      <c r="C647">
        <f t="shared" si="85"/>
        <v>1.8719999999999961</v>
      </c>
      <c r="D647" s="13">
        <f>EXP(SUMPRODUCT(LN($Y647:$AL647),AlturaTRI!$C$24:$P$24)+SUMPRODUCT(LN(1-$Y647:$AL647),1-AlturaTRI!$C$24:$P$24))</f>
        <v>1.3545245787128733E-13</v>
      </c>
      <c r="E647" s="13">
        <f ca="1">EXP(SUMPRODUCT(LN($Y647:$AL647),AlturaTRI!$C$25:$P$25)+SUMPRODUCT(LN(1-$Y647:$AL647),1-AlturaTRI!$C$25:$P$25))</f>
        <v>8.2909522914244359E-9</v>
      </c>
      <c r="F647" s="13">
        <f ca="1">EXP(SUMPRODUCT(LN($Y647:$AL647),AlturaTRI!$C$26:$P$26)+SUMPRODUCT(LN(1-$Y647:$AL647),1-AlturaTRI!$C$26:$P$26))</f>
        <v>4.6828464768953657E-11</v>
      </c>
      <c r="G647" s="13">
        <f ca="1">EXP(SUMPRODUCT(LN($Y647:$AL647),AlturaTRI!$C$27:$P$27)+SUMPRODUCT(LN(1-$Y647:$AL647),1-AlturaTRI!$C$27:$P$27))</f>
        <v>1.1571087074173473E-4</v>
      </c>
      <c r="H647" s="13">
        <f ca="1">EXP(SUMPRODUCT(LN($Y647:$AL647),AlturaTRI!$C$28:$P$28)+SUMPRODUCT(LN(1-$Y647:$AL647),1-AlturaTRI!$C$28:$P$28))</f>
        <v>3.165464241485554E-7</v>
      </c>
      <c r="I647" s="13">
        <f ca="1">EXP(SUMPRODUCT(LN($Y647:$AL647),AlturaTRI!$C$29:$P$29)+SUMPRODUCT(LN(1-$Y647:$AL647),1-AlturaTRI!$C$29:$P$29))</f>
        <v>7.994781891335993E-12</v>
      </c>
      <c r="J647" s="13">
        <f ca="1">EXP(SUMPRODUCT(LN($Y647:$AL647),AlturaTRI!$C$30:$P$30)+SUMPRODUCT(LN(1-$Y647:$AL647),1-AlturaTRI!$C$30:$P$30))</f>
        <v>8.0745704005470657E-9</v>
      </c>
      <c r="K647" s="13">
        <f ca="1">EXP(SUMPRODUCT(LN($Y647:$AL647),AlturaTRI!$C$31:$P$31)+SUMPRODUCT(LN(1-$Y647:$AL647),1-AlturaTRI!$C$31:$P$31))</f>
        <v>4.6256192806370564E-13</v>
      </c>
      <c r="L647" s="13">
        <f ca="1">EXP(SUMPRODUCT(LN($Y647:$AL647),AlturaTRI!$C$32:$P$32)+SUMPRODUCT(LN(1-$Y647:$AL647),1-AlturaTRI!$C$32:$P$32))</f>
        <v>6.6160218601822052E-14</v>
      </c>
      <c r="M647" s="13">
        <f ca="1">EXP(SUMPRODUCT(LN($Y647:$AL647),AlturaTRI!$C$33:$P$33)+SUMPRODUCT(LN(1-$Y647:$AL647),1-AlturaTRI!$C$33:$P$33))</f>
        <v>3.0009392182646305E-9</v>
      </c>
      <c r="N647" s="13">
        <f ca="1">EXP(SUMPRODUCT(LN($Y647:$AL647),AlturaTRI!$C$34:$P$34)+SUMPRODUCT(LN(1-$Y647:$AL647),1-AlturaTRI!$C$34:$P$34))</f>
        <v>4.9429156849908652E-12</v>
      </c>
      <c r="O647" s="13">
        <f ca="1">EXP(SUMPRODUCT(LN($Y647:$AL647),AlturaTRI!$C$35:$P$35)+SUMPRODUCT(LN(1-$Y647:$AL647),1-AlturaTRI!$C$35:$P$35))</f>
        <v>1.7381905923813416E-8</v>
      </c>
      <c r="P647" s="13">
        <f ca="1">EXP(SUMPRODUCT(LN($Y647:$AL647),AlturaTRI!$C$36:$P$36)+SUMPRODUCT(LN(1-$Y647:$AL647),1-AlturaTRI!$C$36:$P$36))</f>
        <v>4.832052648114073E-9</v>
      </c>
      <c r="Q647" s="13">
        <f ca="1">EXP(SUMPRODUCT(LN($Y647:$AL647),AlturaTRI!$C$37:$P$37)+SUMPRODUCT(LN(1-$Y647:$AL647),1-AlturaTRI!$C$37:$P$37))</f>
        <v>8.5852560555816152E-11</v>
      </c>
      <c r="R647" s="13">
        <f ca="1">EXP(SUMPRODUCT(LN($Y647:$AL647),AlturaTRI!$C$38:$P$38)+SUMPRODUCT(LN(1-$Y647:$AL647),1-AlturaTRI!$C$38:$P$38))</f>
        <v>1.6944800757514205E-10</v>
      </c>
      <c r="S647" s="13">
        <f ca="1">EXP(SUMPRODUCT(LN($Y647:$AL647),AlturaTRI!$C$39:$P$39)+SUMPRODUCT(LN(1-$Y647:$AL647),1-AlturaTRI!$C$39:$P$39))</f>
        <v>2.5903209365324069E-3</v>
      </c>
      <c r="T647" s="13">
        <f ca="1">EXP(SUMPRODUCT(LN($Y647:$AL647),AlturaTRI!$C$40:$P$40)+SUMPRODUCT(LN(1-$Y647:$AL647),1-AlturaTRI!$C$40:$P$40))</f>
        <v>7.0245938263530365E-10</v>
      </c>
      <c r="U647" s="13">
        <f ca="1">EXP(SUMPRODUCT(LN($Y647:$AL647),AlturaTRI!$C$41:$P$41)+SUMPRODUCT(LN(1-$Y647:$AL647),1-AlturaTRI!$C$41:$P$41))</f>
        <v>8.6977854153002208E-8</v>
      </c>
      <c r="V647" s="13">
        <f ca="1">EXP(SUMPRODUCT(LN($Y647:$AL647),AlturaTRI!$C$42:$P$42)+SUMPRODUCT(LN(1-$Y647:$AL647),1-AlturaTRI!$C$42:$P$42))</f>
        <v>3.0309465407855615E-9</v>
      </c>
      <c r="W647" s="13">
        <f ca="1">EXP(SUMPRODUCT(LN($Y647:$AL647),AlturaTRI!$C$43:$P$43)+SUMPRODUCT(LN(1-$Y647:$AL647),1-AlturaTRI!$C$43:$P$43))</f>
        <v>1.6146577599414161E-7</v>
      </c>
      <c r="X647">
        <f t="shared" ca="1" si="86"/>
        <v>1.9064166559863561E-4</v>
      </c>
      <c r="Y647" s="9">
        <f t="shared" ref="Y647:AL656" si="94">1/(1+EXP(-1.7*Y$2*($B647-Y$3)))</f>
        <v>0.83546566720011739</v>
      </c>
      <c r="Z647" s="9">
        <f t="shared" si="94"/>
        <v>0.83151652678939714</v>
      </c>
      <c r="AA647" s="9">
        <f t="shared" si="94"/>
        <v>0.8441276617818767</v>
      </c>
      <c r="AB647" s="9">
        <f t="shared" si="94"/>
        <v>0.65531246384134179</v>
      </c>
      <c r="AC647" s="9">
        <f t="shared" si="94"/>
        <v>0.76045808422049177</v>
      </c>
      <c r="AD647" s="9">
        <f t="shared" si="94"/>
        <v>0.72215923066121646</v>
      </c>
      <c r="AE647" s="9">
        <f t="shared" si="94"/>
        <v>0.9895339657890464</v>
      </c>
      <c r="AF647" s="9">
        <f t="shared" si="94"/>
        <v>0.95837066035296115</v>
      </c>
      <c r="AG647" s="9">
        <f t="shared" si="94"/>
        <v>0.99959844546837284</v>
      </c>
      <c r="AH647" s="9">
        <f t="shared" si="94"/>
        <v>0.96019829933164003</v>
      </c>
      <c r="AI647" s="9">
        <f t="shared" si="94"/>
        <v>0.94116318345543581</v>
      </c>
      <c r="AJ647" s="9">
        <f t="shared" si="94"/>
        <v>0.92677710156517723</v>
      </c>
      <c r="AK647" s="9">
        <f t="shared" si="94"/>
        <v>0.7375170462253231</v>
      </c>
      <c r="AL647" s="9">
        <f t="shared" si="94"/>
        <v>0.93669047746576761</v>
      </c>
    </row>
    <row r="648" spans="1:38">
      <c r="A648">
        <v>642</v>
      </c>
      <c r="B648">
        <f t="shared" si="87"/>
        <v>2.4099999999999517</v>
      </c>
      <c r="C648">
        <f t="shared" ref="C648:C711" si="95">B648*0.08+1.68</f>
        <v>1.872799999999996</v>
      </c>
      <c r="D648" s="13">
        <f>EXP(SUMPRODUCT(LN($Y648:$AL648),AlturaTRI!$C$24:$P$24)+SUMPRODUCT(LN(1-$Y648:$AL648),1-AlturaTRI!$C$24:$P$24))</f>
        <v>1.1278083421205615E-13</v>
      </c>
      <c r="E648" s="13">
        <f ca="1">EXP(SUMPRODUCT(LN($Y648:$AL648),AlturaTRI!$C$25:$P$25)+SUMPRODUCT(LN(1-$Y648:$AL648),1-AlturaTRI!$C$25:$P$25))</f>
        <v>7.4222788524142927E-9</v>
      </c>
      <c r="F648" s="13">
        <f ca="1">EXP(SUMPRODUCT(LN($Y648:$AL648),AlturaTRI!$C$26:$P$26)+SUMPRODUCT(LN(1-$Y648:$AL648),1-AlturaTRI!$C$26:$P$26))</f>
        <v>4.196140227816507E-11</v>
      </c>
      <c r="G648" s="13">
        <f ca="1">EXP(SUMPRODUCT(LN($Y648:$AL648),AlturaTRI!$C$27:$P$27)+SUMPRODUCT(LN(1-$Y648:$AL648),1-AlturaTRI!$C$27:$P$27))</f>
        <v>1.104404855469627E-4</v>
      </c>
      <c r="H648" s="13">
        <f ca="1">EXP(SUMPRODUCT(LN($Y648:$AL648),AlturaTRI!$C$28:$P$28)+SUMPRODUCT(LN(1-$Y648:$AL648),1-AlturaTRI!$C$28:$P$28))</f>
        <v>2.9890763797542469E-7</v>
      </c>
      <c r="I648" s="13">
        <f ca="1">EXP(SUMPRODUCT(LN($Y648:$AL648),AlturaTRI!$C$29:$P$29)+SUMPRODUCT(LN(1-$Y648:$AL648),1-AlturaTRI!$C$29:$P$29))</f>
        <v>7.1335371143424841E-12</v>
      </c>
      <c r="J648" s="13">
        <f ca="1">EXP(SUMPRODUCT(LN($Y648:$AL648),AlturaTRI!$C$30:$P$30)+SUMPRODUCT(LN(1-$Y648:$AL648),1-AlturaTRI!$C$30:$P$30))</f>
        <v>7.3495348041790151E-9</v>
      </c>
      <c r="K648" s="13">
        <f ca="1">EXP(SUMPRODUCT(LN($Y648:$AL648),AlturaTRI!$C$31:$P$31)+SUMPRODUCT(LN(1-$Y648:$AL648),1-AlturaTRI!$C$31:$P$31))</f>
        <v>3.9809624473569116E-13</v>
      </c>
      <c r="L648" s="13">
        <f ca="1">EXP(SUMPRODUCT(LN($Y648:$AL648),AlturaTRI!$C$32:$P$32)+SUMPRODUCT(LN(1-$Y648:$AL648),1-AlturaTRI!$C$32:$P$32))</f>
        <v>5.6463286493770269E-14</v>
      </c>
      <c r="M648" s="13">
        <f ca="1">EXP(SUMPRODUCT(LN($Y648:$AL648),AlturaTRI!$C$33:$P$33)+SUMPRODUCT(LN(1-$Y648:$AL648),1-AlturaTRI!$C$33:$P$33))</f>
        <v>2.6429521913878576E-9</v>
      </c>
      <c r="N648" s="13">
        <f ca="1">EXP(SUMPRODUCT(LN($Y648:$AL648),AlturaTRI!$C$34:$P$34)+SUMPRODUCT(LN(1-$Y648:$AL648),1-AlturaTRI!$C$34:$P$34))</f>
        <v>4.1338223406697379E-12</v>
      </c>
      <c r="O648" s="13">
        <f ca="1">EXP(SUMPRODUCT(LN($Y648:$AL648),AlturaTRI!$C$35:$P$35)+SUMPRODUCT(LN(1-$Y648:$AL648),1-AlturaTRI!$C$35:$P$35))</f>
        <v>1.5662909249608262E-8</v>
      </c>
      <c r="P648" s="13">
        <f ca="1">EXP(SUMPRODUCT(LN($Y648:$AL648),AlturaTRI!$C$36:$P$36)+SUMPRODUCT(LN(1-$Y648:$AL648),1-AlturaTRI!$C$36:$P$36))</f>
        <v>4.3328125696370391E-9</v>
      </c>
      <c r="Q648" s="13">
        <f ca="1">EXP(SUMPRODUCT(LN($Y648:$AL648),AlturaTRI!$C$37:$P$37)+SUMPRODUCT(LN(1-$Y648:$AL648),1-AlturaTRI!$C$37:$P$37))</f>
        <v>7.3876126297124989E-11</v>
      </c>
      <c r="R648" s="13">
        <f ca="1">EXP(SUMPRODUCT(LN($Y648:$AL648),AlturaTRI!$C$38:$P$38)+SUMPRODUCT(LN(1-$Y648:$AL648),1-AlturaTRI!$C$38:$P$38))</f>
        <v>1.4799913259184928E-10</v>
      </c>
      <c r="S648" s="13">
        <f ca="1">EXP(SUMPRODUCT(LN($Y648:$AL648),AlturaTRI!$C$39:$P$39)+SUMPRODUCT(LN(1-$Y648:$AL648),1-AlturaTRI!$C$39:$P$39))</f>
        <v>2.5450627301966118E-3</v>
      </c>
      <c r="T648" s="13">
        <f ca="1">EXP(SUMPRODUCT(LN($Y648:$AL648),AlturaTRI!$C$40:$P$40)+SUMPRODUCT(LN(1-$Y648:$AL648),1-AlturaTRI!$C$40:$P$40))</f>
        <v>6.5736111603118134E-10</v>
      </c>
      <c r="U648" s="13">
        <f ca="1">EXP(SUMPRODUCT(LN($Y648:$AL648),AlturaTRI!$C$41:$P$41)+SUMPRODUCT(LN(1-$Y648:$AL648),1-AlturaTRI!$C$41:$P$41))</f>
        <v>8.0022220832080504E-8</v>
      </c>
      <c r="V648" s="13">
        <f ca="1">EXP(SUMPRODUCT(LN($Y648:$AL648),AlturaTRI!$C$42:$P$42)+SUMPRODUCT(LN(1-$Y648:$AL648),1-AlturaTRI!$C$42:$P$42))</f>
        <v>2.6984059768339284E-9</v>
      </c>
      <c r="W648" s="13">
        <f ca="1">EXP(SUMPRODUCT(LN($Y648:$AL648),AlturaTRI!$C$43:$P$43)+SUMPRODUCT(LN(1-$Y648:$AL648),1-AlturaTRI!$C$43:$P$43))</f>
        <v>1.4604916552915959E-7</v>
      </c>
      <c r="X648">
        <f t="shared" ref="X648:X711" ca="1" si="96">1/SQRT(2*PI())*EXP(-(B648^2)/2)/0.4*MAX($D$7:$W$807)</f>
        <v>1.8611142800435077E-4</v>
      </c>
      <c r="Y648" s="9">
        <f t="shared" si="94"/>
        <v>0.83809231451935773</v>
      </c>
      <c r="Z648" s="9">
        <f t="shared" si="94"/>
        <v>0.83426450045589529</v>
      </c>
      <c r="AA648" s="9">
        <f t="shared" si="94"/>
        <v>0.84644659285558099</v>
      </c>
      <c r="AB648" s="9">
        <f t="shared" si="94"/>
        <v>0.65854425530405836</v>
      </c>
      <c r="AC648" s="9">
        <f t="shared" si="94"/>
        <v>0.7633863055308876</v>
      </c>
      <c r="AD648" s="9">
        <f t="shared" si="94"/>
        <v>0.7255298342657488</v>
      </c>
      <c r="AE648" s="9">
        <f t="shared" si="94"/>
        <v>0.98976638974251108</v>
      </c>
      <c r="AF648" s="9">
        <f t="shared" si="94"/>
        <v>0.9591039912555428</v>
      </c>
      <c r="AG648" s="9">
        <f t="shared" si="94"/>
        <v>0.99960783141220466</v>
      </c>
      <c r="AH648" s="9">
        <f t="shared" si="94"/>
        <v>0.96106709828500547</v>
      </c>
      <c r="AI648" s="9">
        <f t="shared" si="94"/>
        <v>0.94227368317666482</v>
      </c>
      <c r="AJ648" s="9">
        <f t="shared" si="94"/>
        <v>0.92851363988129854</v>
      </c>
      <c r="AK648" s="9">
        <f t="shared" si="94"/>
        <v>0.74050292729883893</v>
      </c>
      <c r="AL648" s="9">
        <f t="shared" si="94"/>
        <v>0.93810086351543587</v>
      </c>
    </row>
    <row r="649" spans="1:38">
      <c r="A649">
        <v>643</v>
      </c>
      <c r="B649">
        <f t="shared" ref="B649:B712" si="97">B648+0.01</f>
        <v>2.4199999999999515</v>
      </c>
      <c r="C649">
        <f t="shared" si="95"/>
        <v>1.8735999999999962</v>
      </c>
      <c r="D649" s="13">
        <f>EXP(SUMPRODUCT(LN($Y649:$AL649),AlturaTRI!$C$24:$P$24)+SUMPRODUCT(LN(1-$Y649:$AL649),1-AlturaTRI!$C$24:$P$24))</f>
        <v>9.3858869218796983E-14</v>
      </c>
      <c r="E649" s="13">
        <f ca="1">EXP(SUMPRODUCT(LN($Y649:$AL649),AlturaTRI!$C$25:$P$25)+SUMPRODUCT(LN(1-$Y649:$AL649),1-AlturaTRI!$C$25:$P$25))</f>
        <v>6.6414318340945519E-9</v>
      </c>
      <c r="F649" s="13">
        <f ca="1">EXP(SUMPRODUCT(LN($Y649:$AL649),AlturaTRI!$C$26:$P$26)+SUMPRODUCT(LN(1-$Y649:$AL649),1-AlturaTRI!$C$26:$P$26))</f>
        <v>3.7582154070182098E-11</v>
      </c>
      <c r="G649" s="13">
        <f ca="1">EXP(SUMPRODUCT(LN($Y649:$AL649),AlturaTRI!$C$27:$P$27)+SUMPRODUCT(LN(1-$Y649:$AL649),1-AlturaTRI!$C$27:$P$27))</f>
        <v>1.0535958597115481E-4</v>
      </c>
      <c r="H649" s="13">
        <f ca="1">EXP(SUMPRODUCT(LN($Y649:$AL649),AlturaTRI!$C$28:$P$28)+SUMPRODUCT(LN(1-$Y649:$AL649),1-AlturaTRI!$C$28:$P$28))</f>
        <v>2.8211632371570673E-7</v>
      </c>
      <c r="I649" s="13">
        <f ca="1">EXP(SUMPRODUCT(LN($Y649:$AL649),AlturaTRI!$C$29:$P$29)+SUMPRODUCT(LN(1-$Y649:$AL649),1-AlturaTRI!$C$29:$P$29))</f>
        <v>6.3620171070292709E-12</v>
      </c>
      <c r="J649" s="13">
        <f ca="1">EXP(SUMPRODUCT(LN($Y649:$AL649),AlturaTRI!$C$30:$P$30)+SUMPRODUCT(LN(1-$Y649:$AL649),1-AlturaTRI!$C$30:$P$30))</f>
        <v>6.6863926856786454E-9</v>
      </c>
      <c r="K649" s="13">
        <f ca="1">EXP(SUMPRODUCT(LN($Y649:$AL649),AlturaTRI!$C$31:$P$31)+SUMPRODUCT(LN(1-$Y649:$AL649),1-AlturaTRI!$C$31:$P$31))</f>
        <v>3.4245055909009413E-13</v>
      </c>
      <c r="L649" s="13">
        <f ca="1">EXP(SUMPRODUCT(LN($Y649:$AL649),AlturaTRI!$C$32:$P$32)+SUMPRODUCT(LN(1-$Y649:$AL649),1-AlturaTRI!$C$32:$P$32))</f>
        <v>4.816449120997182E-14</v>
      </c>
      <c r="M649" s="13">
        <f ca="1">EXP(SUMPRODUCT(LN($Y649:$AL649),AlturaTRI!$C$33:$P$33)+SUMPRODUCT(LN(1-$Y649:$AL649),1-AlturaTRI!$C$33:$P$33))</f>
        <v>2.3265533598904706E-9</v>
      </c>
      <c r="N649" s="13">
        <f ca="1">EXP(SUMPRODUCT(LN($Y649:$AL649),AlturaTRI!$C$34:$P$34)+SUMPRODUCT(LN(1-$Y649:$AL649),1-AlturaTRI!$C$34:$P$34))</f>
        <v>3.4555089008532052E-12</v>
      </c>
      <c r="O649" s="13">
        <f ca="1">EXP(SUMPRODUCT(LN($Y649:$AL649),AlturaTRI!$C$35:$P$35)+SUMPRODUCT(LN(1-$Y649:$AL649),1-AlturaTRI!$C$35:$P$35))</f>
        <v>1.4107143063349767E-8</v>
      </c>
      <c r="P649" s="13">
        <f ca="1">EXP(SUMPRODUCT(LN($Y649:$AL649),AlturaTRI!$C$36:$P$36)+SUMPRODUCT(LN(1-$Y649:$AL649),1-AlturaTRI!$C$36:$P$36))</f>
        <v>3.8832893346735033E-9</v>
      </c>
      <c r="Q649" s="13">
        <f ca="1">EXP(SUMPRODUCT(LN($Y649:$AL649),AlturaTRI!$C$37:$P$37)+SUMPRODUCT(LN(1-$Y649:$AL649),1-AlturaTRI!$C$37:$P$37))</f>
        <v>6.3539907758995106E-11</v>
      </c>
      <c r="R649" s="13">
        <f ca="1">EXP(SUMPRODUCT(LN($Y649:$AL649),AlturaTRI!$C$38:$P$38)+SUMPRODUCT(LN(1-$Y649:$AL649),1-AlturaTRI!$C$38:$P$38))</f>
        <v>1.2920326122919887E-10</v>
      </c>
      <c r="S649" s="13">
        <f ca="1">EXP(SUMPRODUCT(LN($Y649:$AL649),AlturaTRI!$C$39:$P$39)+SUMPRODUCT(LN(1-$Y649:$AL649),1-AlturaTRI!$C$39:$P$39))</f>
        <v>2.4993956464616062E-3</v>
      </c>
      <c r="T649" s="13">
        <f ca="1">EXP(SUMPRODUCT(LN($Y649:$AL649),AlturaTRI!$C$40:$P$40)+SUMPRODUCT(LN(1-$Y649:$AL649),1-AlturaTRI!$C$40:$P$40))</f>
        <v>6.1486306734454262E-10</v>
      </c>
      <c r="U649" s="13">
        <f ca="1">EXP(SUMPRODUCT(LN($Y649:$AL649),AlturaTRI!$C$41:$P$41)+SUMPRODUCT(LN(1-$Y649:$AL649),1-AlturaTRI!$C$41:$P$41))</f>
        <v>7.3587510975539167E-8</v>
      </c>
      <c r="V649" s="13">
        <f ca="1">EXP(SUMPRODUCT(LN($Y649:$AL649),AlturaTRI!$C$42:$P$42)+SUMPRODUCT(LN(1-$Y649:$AL649),1-AlturaTRI!$C$42:$P$42))</f>
        <v>2.4011976309307547E-9</v>
      </c>
      <c r="W649" s="13">
        <f ca="1">EXP(SUMPRODUCT(LN($Y649:$AL649),AlturaTRI!$C$43:$P$43)+SUMPRODUCT(LN(1-$Y649:$AL649),1-AlturaTRI!$C$43:$P$43))</f>
        <v>1.3204114391703752E-7</v>
      </c>
      <c r="X649">
        <f t="shared" ca="1" si="96"/>
        <v>1.8167067493814784E-4</v>
      </c>
      <c r="Y649" s="9">
        <f t="shared" si="94"/>
        <v>0.84068502574233539</v>
      </c>
      <c r="Z649" s="9">
        <f t="shared" si="94"/>
        <v>0.83697644167306584</v>
      </c>
      <c r="AA649" s="9">
        <f t="shared" si="94"/>
        <v>0.8487372069424336</v>
      </c>
      <c r="AB649" s="9">
        <f t="shared" si="94"/>
        <v>0.66176138544667251</v>
      </c>
      <c r="AC649" s="9">
        <f t="shared" si="94"/>
        <v>0.76628973243357368</v>
      </c>
      <c r="AD649" s="9">
        <f t="shared" si="94"/>
        <v>0.72887489934422534</v>
      </c>
      <c r="AE649" s="9">
        <f t="shared" si="94"/>
        <v>0.98999370434636114</v>
      </c>
      <c r="AF649" s="9">
        <f t="shared" si="94"/>
        <v>0.95982494553542741</v>
      </c>
      <c r="AG649" s="9">
        <f t="shared" si="94"/>
        <v>0.99961699805285276</v>
      </c>
      <c r="AH649" s="9">
        <f t="shared" si="94"/>
        <v>0.96191768507376985</v>
      </c>
      <c r="AI649" s="9">
        <f t="shared" si="94"/>
        <v>0.94336448434906928</v>
      </c>
      <c r="AJ649" s="9">
        <f t="shared" si="94"/>
        <v>0.93021209601075083</v>
      </c>
      <c r="AK649" s="9">
        <f t="shared" si="94"/>
        <v>0.74346665691997527</v>
      </c>
      <c r="AL649" s="9">
        <f t="shared" si="94"/>
        <v>0.93948185950994101</v>
      </c>
    </row>
    <row r="650" spans="1:38">
      <c r="A650">
        <v>644</v>
      </c>
      <c r="B650">
        <f t="shared" si="97"/>
        <v>2.4299999999999513</v>
      </c>
      <c r="C650">
        <f t="shared" si="95"/>
        <v>1.8743999999999961</v>
      </c>
      <c r="D650" s="13">
        <f>EXP(SUMPRODUCT(LN($Y650:$AL650),AlturaTRI!$C$24:$P$24)+SUMPRODUCT(LN(1-$Y650:$AL650),1-AlturaTRI!$C$24:$P$24))</f>
        <v>7.8074565716734325E-14</v>
      </c>
      <c r="E650" s="13">
        <f ca="1">EXP(SUMPRODUCT(LN($Y650:$AL650),AlturaTRI!$C$25:$P$25)+SUMPRODUCT(LN(1-$Y650:$AL650),1-AlturaTRI!$C$25:$P$25))</f>
        <v>5.9399175524612858E-9</v>
      </c>
      <c r="F650" s="13">
        <f ca="1">EXP(SUMPRODUCT(LN($Y650:$AL650),AlturaTRI!$C$26:$P$26)+SUMPRODUCT(LN(1-$Y650:$AL650),1-AlturaTRI!$C$26:$P$26))</f>
        <v>3.3643997234225179E-11</v>
      </c>
      <c r="G650" s="13">
        <f ca="1">EXP(SUMPRODUCT(LN($Y650:$AL650),AlturaTRI!$C$27:$P$27)+SUMPRODUCT(LN(1-$Y650:$AL650),1-AlturaTRI!$C$27:$P$27))</f>
        <v>1.0046482863420542E-4</v>
      </c>
      <c r="H650" s="13">
        <f ca="1">EXP(SUMPRODUCT(LN($Y650:$AL650),AlturaTRI!$C$28:$P$28)+SUMPRODUCT(LN(1-$Y650:$AL650),1-AlturaTRI!$C$28:$P$28))</f>
        <v>2.6614215158288476E-7</v>
      </c>
      <c r="I650" s="13">
        <f ca="1">EXP(SUMPRODUCT(LN($Y650:$AL650),AlturaTRI!$C$29:$P$29)+SUMPRODUCT(LN(1-$Y650:$AL650),1-AlturaTRI!$C$29:$P$29))</f>
        <v>5.6712525097955188E-12</v>
      </c>
      <c r="J650" s="13">
        <f ca="1">EXP(SUMPRODUCT(LN($Y650:$AL650),AlturaTRI!$C$30:$P$30)+SUMPRODUCT(LN(1-$Y650:$AL650),1-AlturaTRI!$C$30:$P$30))</f>
        <v>6.080204004151283E-9</v>
      </c>
      <c r="K650" s="13">
        <f ca="1">EXP(SUMPRODUCT(LN($Y650:$AL650),AlturaTRI!$C$31:$P$31)+SUMPRODUCT(LN(1-$Y650:$AL650),1-AlturaTRI!$C$31:$P$31))</f>
        <v>2.9444346697428964E-13</v>
      </c>
      <c r="L650" s="13">
        <f ca="1">EXP(SUMPRODUCT(LN($Y650:$AL650),AlturaTRI!$C$32:$P$32)+SUMPRODUCT(LN(1-$Y650:$AL650),1-AlturaTRI!$C$32:$P$32))</f>
        <v>4.10659661962282E-14</v>
      </c>
      <c r="M650" s="13">
        <f ca="1">EXP(SUMPRODUCT(LN($Y650:$AL650),AlturaTRI!$C$33:$P$33)+SUMPRODUCT(LN(1-$Y650:$AL650),1-AlturaTRI!$C$33:$P$33))</f>
        <v>2.0470618868561583E-9</v>
      </c>
      <c r="N650" s="13">
        <f ca="1">EXP(SUMPRODUCT(LN($Y650:$AL650),AlturaTRI!$C$34:$P$34)+SUMPRODUCT(LN(1-$Y650:$AL650),1-AlturaTRI!$C$34:$P$34))</f>
        <v>2.887130857230749E-12</v>
      </c>
      <c r="O650" s="13">
        <f ca="1">EXP(SUMPRODUCT(LN($Y650:$AL650),AlturaTRI!$C$35:$P$35)+SUMPRODUCT(LN(1-$Y650:$AL650),1-AlturaTRI!$C$35:$P$35))</f>
        <v>1.2699889846741736E-8</v>
      </c>
      <c r="P650" s="13">
        <f ca="1">EXP(SUMPRODUCT(LN($Y650:$AL650),AlturaTRI!$C$36:$P$36)+SUMPRODUCT(LN(1-$Y650:$AL650),1-AlturaTRI!$C$36:$P$36))</f>
        <v>3.4787549868407887E-9</v>
      </c>
      <c r="Q650" s="13">
        <f ca="1">EXP(SUMPRODUCT(LN($Y650:$AL650),AlturaTRI!$C$37:$P$37)+SUMPRODUCT(LN(1-$Y650:$AL650),1-AlturaTRI!$C$37:$P$37))</f>
        <v>5.4623973587964949E-11</v>
      </c>
      <c r="R650" s="13">
        <f ca="1">EXP(SUMPRODUCT(LN($Y650:$AL650),AlturaTRI!$C$38:$P$38)+SUMPRODUCT(LN(1-$Y650:$AL650),1-AlturaTRI!$C$38:$P$38))</f>
        <v>1.1274103725232412E-10</v>
      </c>
      <c r="S650" s="13">
        <f ca="1">EXP(SUMPRODUCT(LN($Y650:$AL650),AlturaTRI!$C$39:$P$39)+SUMPRODUCT(LN(1-$Y650:$AL650),1-AlturaTRI!$C$39:$P$39))</f>
        <v>2.4533853707825516E-3</v>
      </c>
      <c r="T650" s="13">
        <f ca="1">EXP(SUMPRODUCT(LN($Y650:$AL650),AlturaTRI!$C$40:$P$40)+SUMPRODUCT(LN(1-$Y650:$AL650),1-AlturaTRI!$C$40:$P$40))</f>
        <v>5.7484008876018876E-10</v>
      </c>
      <c r="U650" s="13">
        <f ca="1">EXP(SUMPRODUCT(LN($Y650:$AL650),AlturaTRI!$C$41:$P$41)+SUMPRODUCT(LN(1-$Y650:$AL650),1-AlturaTRI!$C$41:$P$41))</f>
        <v>6.7638173533086782E-8</v>
      </c>
      <c r="V650" s="13">
        <f ca="1">EXP(SUMPRODUCT(LN($Y650:$AL650),AlturaTRI!$C$42:$P$42)+SUMPRODUCT(LN(1-$Y650:$AL650),1-AlturaTRI!$C$42:$P$42))</f>
        <v>2.1357123880365362E-9</v>
      </c>
      <c r="W650" s="13">
        <f ca="1">EXP(SUMPRODUCT(LN($Y650:$AL650),AlturaTRI!$C$43:$P$43)+SUMPRODUCT(LN(1-$Y650:$AL650),1-AlturaTRI!$C$43:$P$43))</f>
        <v>1.1932013080522015E-7</v>
      </c>
      <c r="X650">
        <f t="shared" ca="1" si="96"/>
        <v>1.77318148745348E-4</v>
      </c>
      <c r="Y650" s="9">
        <f t="shared" si="94"/>
        <v>0.8432439841114161</v>
      </c>
      <c r="Z650" s="9">
        <f t="shared" si="94"/>
        <v>0.83965253631469061</v>
      </c>
      <c r="AA650" s="9">
        <f t="shared" si="94"/>
        <v>0.8509996660258291</v>
      </c>
      <c r="AB650" s="9">
        <f t="shared" si="94"/>
        <v>0.66496362531373343</v>
      </c>
      <c r="AC650" s="9">
        <f t="shared" si="94"/>
        <v>0.76916830502684219</v>
      </c>
      <c r="AD650" s="9">
        <f t="shared" si="94"/>
        <v>0.73219424492501739</v>
      </c>
      <c r="AE650" s="9">
        <f t="shared" si="94"/>
        <v>0.99021601962509231</v>
      </c>
      <c r="AF650" s="9">
        <f t="shared" si="94"/>
        <v>0.96053371313007774</v>
      </c>
      <c r="AG650" s="9">
        <f t="shared" si="94"/>
        <v>0.99962595051046654</v>
      </c>
      <c r="AH650" s="9">
        <f t="shared" si="94"/>
        <v>0.96275040892122632</v>
      </c>
      <c r="AI650" s="9">
        <f t="shared" si="94"/>
        <v>0.94443588909705511</v>
      </c>
      <c r="AJ650" s="9">
        <f t="shared" si="94"/>
        <v>0.93187315908650781</v>
      </c>
      <c r="AK650" s="9">
        <f t="shared" si="94"/>
        <v>0.74640812949347246</v>
      </c>
      <c r="AL650" s="9">
        <f t="shared" si="94"/>
        <v>0.94083398812258456</v>
      </c>
    </row>
    <row r="651" spans="1:38">
      <c r="A651">
        <v>645</v>
      </c>
      <c r="B651">
        <f t="shared" si="97"/>
        <v>2.4399999999999511</v>
      </c>
      <c r="C651">
        <f t="shared" si="95"/>
        <v>1.875199999999996</v>
      </c>
      <c r="D651" s="13">
        <f>EXP(SUMPRODUCT(LN($Y651:$AL651),AlturaTRI!$C$24:$P$24)+SUMPRODUCT(LN(1-$Y651:$AL651),1-AlturaTRI!$C$24:$P$24))</f>
        <v>6.491434819312192E-14</v>
      </c>
      <c r="E651" s="13">
        <f ca="1">EXP(SUMPRODUCT(LN($Y651:$AL651),AlturaTRI!$C$25:$P$25)+SUMPRODUCT(LN(1-$Y651:$AL651),1-AlturaTRI!$C$25:$P$25))</f>
        <v>5.3100178168994719E-9</v>
      </c>
      <c r="F651" s="13">
        <f ca="1">EXP(SUMPRODUCT(LN($Y651:$AL651),AlturaTRI!$C$26:$P$26)+SUMPRODUCT(LN(1-$Y651:$AL651),1-AlturaTRI!$C$26:$P$26))</f>
        <v>3.0104427498601934E-11</v>
      </c>
      <c r="G651" s="13">
        <f ca="1">EXP(SUMPRODUCT(LN($Y651:$AL651),AlturaTRI!$C$27:$P$27)+SUMPRODUCT(LN(1-$Y651:$AL651),1-AlturaTRI!$C$27:$P$27))</f>
        <v>9.575267252023987E-5</v>
      </c>
      <c r="H651" s="13">
        <f ca="1">EXP(SUMPRODUCT(LN($Y651:$AL651),AlturaTRI!$C$28:$P$28)+SUMPRODUCT(LN(1-$Y651:$AL651),1-AlturaTRI!$C$28:$P$28))</f>
        <v>2.5095507064643382E-7</v>
      </c>
      <c r="I651" s="13">
        <f ca="1">EXP(SUMPRODUCT(LN($Y651:$AL651),AlturaTRI!$C$29:$P$29)+SUMPRODUCT(LN(1-$Y651:$AL651),1-AlturaTRI!$C$29:$P$29))</f>
        <v>5.0531245204648082E-12</v>
      </c>
      <c r="J651" s="13">
        <f ca="1">EXP(SUMPRODUCT(LN($Y651:$AL651),AlturaTRI!$C$30:$P$30)+SUMPRODUCT(LN(1-$Y651:$AL651),1-AlturaTRI!$C$30:$P$30))</f>
        <v>5.5263869121121321E-9</v>
      </c>
      <c r="K651" s="13">
        <f ca="1">EXP(SUMPRODUCT(LN($Y651:$AL651),AlturaTRI!$C$31:$P$31)+SUMPRODUCT(LN(1-$Y651:$AL651),1-AlturaTRI!$C$31:$P$31))</f>
        <v>2.5304795384520173E-13</v>
      </c>
      <c r="L651" s="13">
        <f ca="1">EXP(SUMPRODUCT(LN($Y651:$AL651),AlturaTRI!$C$32:$P$32)+SUMPRODUCT(LN(1-$Y651:$AL651),1-AlturaTRI!$C$32:$P$32))</f>
        <v>3.4997254660402857E-14</v>
      </c>
      <c r="M651" s="13">
        <f ca="1">EXP(SUMPRODUCT(LN($Y651:$AL651),AlturaTRI!$C$33:$P$33)+SUMPRODUCT(LN(1-$Y651:$AL651),1-AlturaTRI!$C$33:$P$33))</f>
        <v>1.8003037716292004E-9</v>
      </c>
      <c r="N651" s="13">
        <f ca="1">EXP(SUMPRODUCT(LN($Y651:$AL651),AlturaTRI!$C$34:$P$34)+SUMPRODUCT(LN(1-$Y651:$AL651),1-AlturaTRI!$C$34:$P$34))</f>
        <v>2.4111142226548871E-12</v>
      </c>
      <c r="O651" s="13">
        <f ca="1">EXP(SUMPRODUCT(LN($Y651:$AL651),AlturaTRI!$C$35:$P$35)+SUMPRODUCT(LN(1-$Y651:$AL651),1-AlturaTRI!$C$35:$P$35))</f>
        <v>1.1427670286766072E-8</v>
      </c>
      <c r="P651" s="13">
        <f ca="1">EXP(SUMPRODUCT(LN($Y651:$AL651),AlturaTRI!$C$36:$P$36)+SUMPRODUCT(LN(1-$Y651:$AL651),1-AlturaTRI!$C$36:$P$36))</f>
        <v>3.1149049422824318E-9</v>
      </c>
      <c r="Q651" s="13">
        <f ca="1">EXP(SUMPRODUCT(LN($Y651:$AL651),AlturaTRI!$C$37:$P$37)+SUMPRODUCT(LN(1-$Y651:$AL651),1-AlturaTRI!$C$37:$P$37))</f>
        <v>4.6937165879930909E-11</v>
      </c>
      <c r="R651" s="13">
        <f ca="1">EXP(SUMPRODUCT(LN($Y651:$AL651),AlturaTRI!$C$38:$P$38)+SUMPRODUCT(LN(1-$Y651:$AL651),1-AlturaTRI!$C$38:$P$38))</f>
        <v>9.833031726572781E-11</v>
      </c>
      <c r="S651" s="13">
        <f ca="1">EXP(SUMPRODUCT(LN($Y651:$AL651),AlturaTRI!$C$39:$P$39)+SUMPRODUCT(LN(1-$Y651:$AL651),1-AlturaTRI!$C$39:$P$39))</f>
        <v>2.407095924602655E-3</v>
      </c>
      <c r="T651" s="13">
        <f ca="1">EXP(SUMPRODUCT(LN($Y651:$AL651),AlturaTRI!$C$40:$P$40)+SUMPRODUCT(LN(1-$Y651:$AL651),1-AlturaTRI!$C$40:$P$40))</f>
        <v>5.3717099217107912E-10</v>
      </c>
      <c r="U651" s="13">
        <f ca="1">EXP(SUMPRODUCT(LN($Y651:$AL651),AlturaTRI!$C$41:$P$41)+SUMPRODUCT(LN(1-$Y651:$AL651),1-AlturaTRI!$C$41:$P$41))</f>
        <v>6.2140750431838672E-8</v>
      </c>
      <c r="V651" s="13">
        <f ca="1">EXP(SUMPRODUCT(LN($Y651:$AL651),AlturaTRI!$C$42:$P$42)+SUMPRODUCT(LN(1-$Y651:$AL651),1-AlturaTRI!$C$42:$P$42))</f>
        <v>1.8986918722327069E-9</v>
      </c>
      <c r="W651" s="13">
        <f ca="1">EXP(SUMPRODUCT(LN($Y651:$AL651),AlturaTRI!$C$43:$P$43)+SUMPRODUCT(LN(1-$Y651:$AL651),1-AlturaTRI!$C$43:$P$43))</f>
        <v>1.0777425450893894E-7</v>
      </c>
      <c r="X651">
        <f t="shared" ca="1" si="96"/>
        <v>1.7305259569161047E-4</v>
      </c>
      <c r="Y651" s="9">
        <f t="shared" si="94"/>
        <v>0.84576938044993621</v>
      </c>
      <c r="Z651" s="9">
        <f t="shared" si="94"/>
        <v>0.84229297916148482</v>
      </c>
      <c r="AA651" s="9">
        <f t="shared" si="94"/>
        <v>0.85323413687534122</v>
      </c>
      <c r="AB651" s="9">
        <f t="shared" si="94"/>
        <v>0.66815075111168221</v>
      </c>
      <c r="AC651" s="9">
        <f t="shared" si="94"/>
        <v>0.77202197085098401</v>
      </c>
      <c r="AD651" s="9">
        <f t="shared" si="94"/>
        <v>0.73548770006455666</v>
      </c>
      <c r="AE651" s="9">
        <f t="shared" si="94"/>
        <v>0.99043344333479744</v>
      </c>
      <c r="AF651" s="9">
        <f t="shared" si="94"/>
        <v>0.96123048172716818</v>
      </c>
      <c r="AG651" s="9">
        <f t="shared" si="94"/>
        <v>0.99963469378583292</v>
      </c>
      <c r="AH651" s="9">
        <f t="shared" si="94"/>
        <v>0.96356561376755467</v>
      </c>
      <c r="AI651" s="9">
        <f t="shared" si="94"/>
        <v>0.9454881966959322</v>
      </c>
      <c r="AJ651" s="9">
        <f t="shared" si="94"/>
        <v>0.93349751271357584</v>
      </c>
      <c r="AK651" s="9">
        <f t="shared" si="94"/>
        <v>0.7493272462978362</v>
      </c>
      <c r="AL651" s="9">
        <f t="shared" si="94"/>
        <v>0.94215776673060803</v>
      </c>
    </row>
    <row r="652" spans="1:38">
      <c r="A652">
        <v>646</v>
      </c>
      <c r="B652">
        <f t="shared" si="97"/>
        <v>2.4499999999999509</v>
      </c>
      <c r="C652">
        <f t="shared" si="95"/>
        <v>1.8759999999999959</v>
      </c>
      <c r="D652" s="13">
        <f>EXP(SUMPRODUCT(LN($Y652:$AL652),AlturaTRI!$C$24:$P$24)+SUMPRODUCT(LN(1-$Y652:$AL652),1-AlturaTRI!$C$24:$P$24))</f>
        <v>5.394749519387268E-14</v>
      </c>
      <c r="E652" s="13">
        <f ca="1">EXP(SUMPRODUCT(LN($Y652:$AL652),AlturaTRI!$C$25:$P$25)+SUMPRODUCT(LN(1-$Y652:$AL652),1-AlturaTRI!$C$25:$P$25))</f>
        <v>4.744724500721794E-9</v>
      </c>
      <c r="F652" s="13">
        <f ca="1">EXP(SUMPRODUCT(LN($Y652:$AL652),AlturaTRI!$C$26:$P$26)+SUMPRODUCT(LN(1-$Y652:$AL652),1-AlturaTRI!$C$26:$P$26))</f>
        <v>2.6924808142112381E-11</v>
      </c>
      <c r="G652" s="13">
        <f ca="1">EXP(SUMPRODUCT(LN($Y652:$AL652),AlturaTRI!$C$27:$P$27)+SUMPRODUCT(LN(1-$Y652:$AL652),1-AlturaTRI!$C$27:$P$27))</f>
        <v>9.1219402143056914E-5</v>
      </c>
      <c r="H652" s="13">
        <f ca="1">EXP(SUMPRODUCT(LN($Y652:$AL652),AlturaTRI!$C$28:$P$28)+SUMPRODUCT(LN(1-$Y652:$AL652),1-AlturaTRI!$C$28:$P$28))</f>
        <v>2.3652537933082736E-7</v>
      </c>
      <c r="I652" s="13">
        <f ca="1">EXP(SUMPRODUCT(LN($Y652:$AL652),AlturaTRI!$C$29:$P$29)+SUMPRODUCT(LN(1-$Y652:$AL652),1-AlturaTRI!$C$29:$P$29))</f>
        <v>4.500289754832343E-12</v>
      </c>
      <c r="J652" s="13">
        <f ca="1">EXP(SUMPRODUCT(LN($Y652:$AL652),AlturaTRI!$C$30:$P$30)+SUMPRODUCT(LN(1-$Y652:$AL652),1-AlturaTRI!$C$30:$P$30))</f>
        <v>5.020695521211048E-9</v>
      </c>
      <c r="K652" s="13">
        <f ca="1">EXP(SUMPRODUCT(LN($Y652:$AL652),AlturaTRI!$C$31:$P$31)+SUMPRODUCT(LN(1-$Y652:$AL652),1-AlturaTRI!$C$31:$P$31))</f>
        <v>2.1737179812266187E-13</v>
      </c>
      <c r="L652" s="13">
        <f ca="1">EXP(SUMPRODUCT(LN($Y652:$AL652),AlturaTRI!$C$32:$P$32)+SUMPRODUCT(LN(1-$Y652:$AL652),1-AlturaTRI!$C$32:$P$32))</f>
        <v>2.9811605867760396E-14</v>
      </c>
      <c r="M652" s="13">
        <f ca="1">EXP(SUMPRODUCT(LN($Y652:$AL652),AlturaTRI!$C$33:$P$33)+SUMPRODUCT(LN(1-$Y652:$AL652),1-AlturaTRI!$C$33:$P$33))</f>
        <v>1.5825595863405037E-9</v>
      </c>
      <c r="N652" s="13">
        <f ca="1">EXP(SUMPRODUCT(LN($Y652:$AL652),AlturaTRI!$C$34:$P$34)+SUMPRODUCT(LN(1-$Y652:$AL652),1-AlturaTRI!$C$34:$P$34))</f>
        <v>2.0126514111580953E-12</v>
      </c>
      <c r="O652" s="13">
        <f ca="1">EXP(SUMPRODUCT(LN($Y652:$AL652),AlturaTRI!$C$35:$P$35)+SUMPRODUCT(LN(1-$Y652:$AL652),1-AlturaTRI!$C$35:$P$35))</f>
        <v>1.0278149012871723E-8</v>
      </c>
      <c r="P652" s="13">
        <f ca="1">EXP(SUMPRODUCT(LN($Y652:$AL652),AlturaTRI!$C$36:$P$36)+SUMPRODUCT(LN(1-$Y652:$AL652),1-AlturaTRI!$C$36:$P$36))</f>
        <v>2.7878231139102085E-9</v>
      </c>
      <c r="Q652" s="13">
        <f ca="1">EXP(SUMPRODUCT(LN($Y652:$AL652),AlturaTRI!$C$37:$P$37)+SUMPRODUCT(LN(1-$Y652:$AL652),1-AlturaTRI!$C$37:$P$37))</f>
        <v>4.0313443564889335E-11</v>
      </c>
      <c r="R652" s="13">
        <f ca="1">EXP(SUMPRODUCT(LN($Y652:$AL652),AlturaTRI!$C$38:$P$38)+SUMPRODUCT(LN(1-$Y652:$AL652),1-AlturaTRI!$C$38:$P$38))</f>
        <v>8.5722004027133808E-11</v>
      </c>
      <c r="S652" s="13">
        <f ca="1">EXP(SUMPRODUCT(LN($Y652:$AL652),AlturaTRI!$C$39:$P$39)+SUMPRODUCT(LN(1-$Y652:$AL652),1-AlturaTRI!$C$39:$P$39))</f>
        <v>2.3605895741328608E-3</v>
      </c>
      <c r="T652" s="13">
        <f ca="1">EXP(SUMPRODUCT(LN($Y652:$AL652),AlturaTRI!$C$40:$P$40)+SUMPRODUCT(LN(1-$Y652:$AL652),1-AlturaTRI!$C$40:$P$40))</f>
        <v>5.0173860445695195E-10</v>
      </c>
      <c r="U652" s="13">
        <f ca="1">EXP(SUMPRODUCT(LN($Y652:$AL652),AlturaTRI!$C$41:$P$41)+SUMPRODUCT(LN(1-$Y652:$AL652),1-AlturaTRI!$C$41:$P$41))</f>
        <v>5.7063785227780568E-8</v>
      </c>
      <c r="V652" s="13">
        <f ca="1">EXP(SUMPRODUCT(LN($Y652:$AL652),AlturaTRI!$C$42:$P$42)+SUMPRODUCT(LN(1-$Y652:$AL652),1-AlturaTRI!$C$42:$P$42))</f>
        <v>1.687196542146452E-9</v>
      </c>
      <c r="W652" s="13">
        <f ca="1">EXP(SUMPRODUCT(LN($Y652:$AL652),AlturaTRI!$C$43:$P$43)+SUMPRODUCT(LN(1-$Y652:$AL652),1-AlturaTRI!$C$43:$P$43))</f>
        <v>9.7300661968532101E-8</v>
      </c>
      <c r="X652">
        <f t="shared" ca="1" si="96"/>
        <v>1.68872766364436E-4</v>
      </c>
      <c r="Y652" s="9">
        <f t="shared" si="94"/>
        <v>0.84826141285867651</v>
      </c>
      <c r="Z652" s="9">
        <f t="shared" si="94"/>
        <v>0.84489797355076657</v>
      </c>
      <c r="AA652" s="9">
        <f t="shared" si="94"/>
        <v>0.85544079085120417</v>
      </c>
      <c r="AB652" s="9">
        <f t="shared" si="94"/>
        <v>0.67132254424742244</v>
      </c>
      <c r="AC652" s="9">
        <f t="shared" si="94"/>
        <v>0.77485068478397046</v>
      </c>
      <c r="AD652" s="9">
        <f t="shared" si="94"/>
        <v>0.73875510377882492</v>
      </c>
      <c r="AE652" s="9">
        <f t="shared" si="94"/>
        <v>0.99064608100547003</v>
      </c>
      <c r="AF652" s="9">
        <f t="shared" si="94"/>
        <v>0.96191543676695379</v>
      </c>
      <c r="AG652" s="9">
        <f t="shared" si="94"/>
        <v>0.99964323276315026</v>
      </c>
      <c r="AH652" s="9">
        <f t="shared" si="94"/>
        <v>0.96436363828608629</v>
      </c>
      <c r="AI652" s="9">
        <f t="shared" si="94"/>
        <v>0.94652170352662302</v>
      </c>
      <c r="AJ652" s="9">
        <f t="shared" si="94"/>
        <v>0.93508583464772321</v>
      </c>
      <c r="AK652" s="9">
        <f t="shared" si="94"/>
        <v>0.75222391542319933</v>
      </c>
      <c r="AL652" s="9">
        <f t="shared" si="94"/>
        <v>0.94345370727617384</v>
      </c>
    </row>
    <row r="653" spans="1:38">
      <c r="A653">
        <v>647</v>
      </c>
      <c r="B653">
        <f t="shared" si="97"/>
        <v>2.4599999999999507</v>
      </c>
      <c r="C653">
        <f t="shared" si="95"/>
        <v>1.876799999999996</v>
      </c>
      <c r="D653" s="13">
        <f>EXP(SUMPRODUCT(LN($Y653:$AL653),AlturaTRI!$C$24:$P$24)+SUMPRODUCT(LN(1-$Y653:$AL653),1-AlturaTRI!$C$24:$P$24))</f>
        <v>4.481298817818034E-14</v>
      </c>
      <c r="E653" s="13">
        <f ca="1">EXP(SUMPRODUCT(LN($Y653:$AL653),AlturaTRI!$C$25:$P$25)+SUMPRODUCT(LN(1-$Y653:$AL653),1-AlturaTRI!$C$25:$P$25))</f>
        <v>4.2376790117652031E-9</v>
      </c>
      <c r="F653" s="13">
        <f ca="1">EXP(SUMPRODUCT(LN($Y653:$AL653),AlturaTRI!$C$26:$P$26)+SUMPRODUCT(LN(1-$Y653:$AL653),1-AlturaTRI!$C$26:$P$26))</f>
        <v>2.4070044705105531E-11</v>
      </c>
      <c r="G653" s="13">
        <f ca="1">EXP(SUMPRODUCT(LN($Y653:$AL653),AlturaTRI!$C$27:$P$27)+SUMPRODUCT(LN(1-$Y653:$AL653),1-AlturaTRI!$C$27:$P$27))</f>
        <v>8.6861149733181848E-5</v>
      </c>
      <c r="H653" s="13">
        <f ca="1">EXP(SUMPRODUCT(LN($Y653:$AL653),AlturaTRI!$C$28:$P$28)+SUMPRODUCT(LN(1-$Y653:$AL653),1-AlturaTRI!$C$28:$P$28))</f>
        <v>2.2282378900408046E-7</v>
      </c>
      <c r="I653" s="13">
        <f ca="1">EXP(SUMPRODUCT(LN($Y653:$AL653),AlturaTRI!$C$29:$P$29)+SUMPRODUCT(LN(1-$Y653:$AL653),1-AlturaTRI!$C$29:$P$29))</f>
        <v>4.0061110937510584E-12</v>
      </c>
      <c r="J653" s="13">
        <f ca="1">EXP(SUMPRODUCT(LN($Y653:$AL653),AlturaTRI!$C$30:$P$30)+SUMPRODUCT(LN(1-$Y653:$AL653),1-AlturaTRI!$C$30:$P$30))</f>
        <v>4.5591986609215271E-9</v>
      </c>
      <c r="K653" s="13">
        <f ca="1">EXP(SUMPRODUCT(LN($Y653:$AL653),AlturaTRI!$C$31:$P$31)+SUMPRODUCT(LN(1-$Y653:$AL653),1-AlturaTRI!$C$31:$P$31))</f>
        <v>1.8664037599268657E-13</v>
      </c>
      <c r="L653" s="13">
        <f ca="1">EXP(SUMPRODUCT(LN($Y653:$AL653),AlturaTRI!$C$32:$P$32)+SUMPRODUCT(LN(1-$Y653:$AL653),1-AlturaTRI!$C$32:$P$32))</f>
        <v>2.5382757395159234E-14</v>
      </c>
      <c r="M653" s="13">
        <f ca="1">EXP(SUMPRODUCT(LN($Y653:$AL653),AlturaTRI!$C$33:$P$33)+SUMPRODUCT(LN(1-$Y653:$AL653),1-AlturaTRI!$C$33:$P$33))</f>
        <v>1.3905172647315693E-9</v>
      </c>
      <c r="N653" s="13">
        <f ca="1">EXP(SUMPRODUCT(LN($Y653:$AL653),AlturaTRI!$C$34:$P$34)+SUMPRODUCT(LN(1-$Y653:$AL653),1-AlturaTRI!$C$34:$P$34))</f>
        <v>1.6792732662593576E-12</v>
      </c>
      <c r="O653" s="13">
        <f ca="1">EXP(SUMPRODUCT(LN($Y653:$AL653),AlturaTRI!$C$35:$P$35)+SUMPRODUCT(LN(1-$Y653:$AL653),1-AlturaTRI!$C$35:$P$35))</f>
        <v>9.2400464163251326E-9</v>
      </c>
      <c r="P653" s="13">
        <f ca="1">EXP(SUMPRODUCT(LN($Y653:$AL653),AlturaTRI!$C$36:$P$36)+SUMPRODUCT(LN(1-$Y653:$AL653),1-AlturaTRI!$C$36:$P$36))</f>
        <v>2.4939495620715772E-9</v>
      </c>
      <c r="Q653" s="13">
        <f ca="1">EXP(SUMPRODUCT(LN($Y653:$AL653),AlturaTRI!$C$37:$P$37)+SUMPRODUCT(LN(1-$Y653:$AL653),1-AlturaTRI!$C$37:$P$37))</f>
        <v>3.4608674482989733E-11</v>
      </c>
      <c r="R653" s="13">
        <f ca="1">EXP(SUMPRODUCT(LN($Y653:$AL653),AlturaTRI!$C$38:$P$38)+SUMPRODUCT(LN(1-$Y653:$AL653),1-AlturaTRI!$C$38:$P$38))</f>
        <v>7.4696323279268455E-11</v>
      </c>
      <c r="S653" s="13">
        <f ca="1">EXP(SUMPRODUCT(LN($Y653:$AL653),AlturaTRI!$C$39:$P$39)+SUMPRODUCT(LN(1-$Y653:$AL653),1-AlturaTRI!$C$39:$P$39))</f>
        <v>2.3139267489365404E-3</v>
      </c>
      <c r="T653" s="13">
        <f ca="1">EXP(SUMPRODUCT(LN($Y653:$AL653),AlturaTRI!$C$40:$P$40)+SUMPRODUCT(LN(1-$Y653:$AL653),1-AlturaTRI!$C$40:$P$40))</f>
        <v>4.6842980204332227E-10</v>
      </c>
      <c r="U653" s="13">
        <f ca="1">EXP(SUMPRODUCT(LN($Y653:$AL653),AlturaTRI!$C$41:$P$41)+SUMPRODUCT(LN(1-$Y653:$AL653),1-AlturaTRI!$C$41:$P$41))</f>
        <v>5.2377732588680475E-8</v>
      </c>
      <c r="V653" s="13">
        <f ca="1">EXP(SUMPRODUCT(LN($Y653:$AL653),AlturaTRI!$C$42:$P$42)+SUMPRODUCT(LN(1-$Y653:$AL653),1-AlturaTRI!$C$42:$P$42))</f>
        <v>1.4985764271799788E-9</v>
      </c>
      <c r="W653" s="13">
        <f ca="1">EXP(SUMPRODUCT(LN($Y653:$AL653),AlturaTRI!$C$43:$P$43)+SUMPRODUCT(LN(1-$Y653:$AL653),1-AlturaTRI!$C$43:$P$43))</f>
        <v>8.7804868574576404E-8</v>
      </c>
      <c r="X653">
        <f t="shared" ca="1" si="96"/>
        <v>1.6477741606289666E-4</v>
      </c>
      <c r="Y653" s="9">
        <f t="shared" si="94"/>
        <v>0.8507202864152752</v>
      </c>
      <c r="Z653" s="9">
        <f t="shared" si="94"/>
        <v>0.84746773102911765</v>
      </c>
      <c r="AA653" s="9">
        <f t="shared" si="94"/>
        <v>0.85761980371106261</v>
      </c>
      <c r="AB653" s="9">
        <f t="shared" si="94"/>
        <v>0.67447879136337496</v>
      </c>
      <c r="AC653" s="9">
        <f t="shared" si="94"/>
        <v>0.77765440893426785</v>
      </c>
      <c r="AD653" s="9">
        <f t="shared" si="94"/>
        <v>0.74199630496840419</v>
      </c>
      <c r="AE653" s="9">
        <f t="shared" si="94"/>
        <v>0.99085403598272204</v>
      </c>
      <c r="AF653" s="9">
        <f t="shared" si="94"/>
        <v>0.96258876144571137</v>
      </c>
      <c r="AG653" s="9">
        <f t="shared" si="94"/>
        <v>0.99965157221273959</v>
      </c>
      <c r="AH653" s="9">
        <f t="shared" si="94"/>
        <v>0.96514481590293177</v>
      </c>
      <c r="AI653" s="9">
        <f t="shared" si="94"/>
        <v>0.94753670303407445</v>
      </c>
      <c r="AJ653" s="9">
        <f t="shared" si="94"/>
        <v>0.93663879649655557</v>
      </c>
      <c r="AK653" s="9">
        <f t="shared" si="94"/>
        <v>0.75509805170592137</v>
      </c>
      <c r="AL653" s="9">
        <f t="shared" si="94"/>
        <v>0.94472231613893043</v>
      </c>
    </row>
    <row r="654" spans="1:38">
      <c r="A654">
        <v>648</v>
      </c>
      <c r="B654">
        <f t="shared" si="97"/>
        <v>2.4699999999999505</v>
      </c>
      <c r="C654">
        <f t="shared" si="95"/>
        <v>1.8775999999999959</v>
      </c>
      <c r="D654" s="13">
        <f>EXP(SUMPRODUCT(LN($Y654:$AL654),AlturaTRI!$C$24:$P$24)+SUMPRODUCT(LN(1-$Y654:$AL654),1-AlturaTRI!$C$24:$P$24))</f>
        <v>3.7208409743213888E-14</v>
      </c>
      <c r="E654" s="13">
        <f ca="1">EXP(SUMPRODUCT(LN($Y654:$AL654),AlturaTRI!$C$25:$P$25)+SUMPRODUCT(LN(1-$Y654:$AL654),1-AlturaTRI!$C$25:$P$25))</f>
        <v>3.7831163673902686E-9</v>
      </c>
      <c r="F654" s="13">
        <f ca="1">EXP(SUMPRODUCT(LN($Y654:$AL654),AlturaTRI!$C$26:$P$26)+SUMPRODUCT(LN(1-$Y654:$AL654),1-AlturaTRI!$C$26:$P$26))</f>
        <v>2.1508283995608414E-11</v>
      </c>
      <c r="G654" s="13">
        <f ca="1">EXP(SUMPRODUCT(LN($Y654:$AL654),AlturaTRI!$C$27:$P$27)+SUMPRODUCT(LN(1-$Y654:$AL654),1-AlturaTRI!$C$27:$P$27))</f>
        <v>8.2673916419858401E-5</v>
      </c>
      <c r="H654" s="13">
        <f ca="1">EXP(SUMPRODUCT(LN($Y654:$AL654),AlturaTRI!$C$28:$P$28)+SUMPRODUCT(LN(1-$Y654:$AL654),1-AlturaTRI!$C$28:$P$28))</f>
        <v>2.0982148093758858E-7</v>
      </c>
      <c r="I654" s="13">
        <f ca="1">EXP(SUMPRODUCT(LN($Y654:$AL654),AlturaTRI!$C$29:$P$29)+SUMPRODUCT(LN(1-$Y654:$AL654),1-AlturaTRI!$C$29:$P$29))</f>
        <v>3.5645941161614542E-12</v>
      </c>
      <c r="J654" s="13">
        <f ca="1">EXP(SUMPRODUCT(LN($Y654:$AL654),AlturaTRI!$C$30:$P$30)+SUMPRODUCT(LN(1-$Y654:$AL654),1-AlturaTRI!$C$30:$P$30))</f>
        <v>4.1382596280459909E-9</v>
      </c>
      <c r="K654" s="13">
        <f ca="1">EXP(SUMPRODUCT(LN($Y654:$AL654),AlturaTRI!$C$31:$P$31)+SUMPRODUCT(LN(1-$Y654:$AL654),1-AlturaTRI!$C$31:$P$31))</f>
        <v>1.601815859521519E-13</v>
      </c>
      <c r="L654" s="13">
        <f ca="1">EXP(SUMPRODUCT(LN($Y654:$AL654),AlturaTRI!$C$32:$P$32)+SUMPRODUCT(LN(1-$Y654:$AL654),1-AlturaTRI!$C$32:$P$32))</f>
        <v>2.1602141806744717E-14</v>
      </c>
      <c r="M654" s="13">
        <f ca="1">EXP(SUMPRODUCT(LN($Y654:$AL654),AlturaTRI!$C$33:$P$33)+SUMPRODUCT(LN(1-$Y654:$AL654),1-AlturaTRI!$C$33:$P$33))</f>
        <v>1.2212294976832931E-9</v>
      </c>
      <c r="N654" s="13">
        <f ca="1">EXP(SUMPRODUCT(LN($Y654:$AL654),AlturaTRI!$C$34:$P$34)+SUMPRODUCT(LN(1-$Y654:$AL654),1-AlturaTRI!$C$34:$P$34))</f>
        <v>1.4004860008431361E-12</v>
      </c>
      <c r="O654" s="13">
        <f ca="1">EXP(SUMPRODUCT(LN($Y654:$AL654),AlturaTRI!$C$35:$P$35)+SUMPRODUCT(LN(1-$Y654:$AL654),1-AlturaTRI!$C$35:$P$35))</f>
        <v>8.3030562809735023E-9</v>
      </c>
      <c r="P654" s="13">
        <f ca="1">EXP(SUMPRODUCT(LN($Y654:$AL654),AlturaTRI!$C$36:$P$36)+SUMPRODUCT(LN(1-$Y654:$AL654),1-AlturaTRI!$C$36:$P$36))</f>
        <v>2.2300505281088553E-9</v>
      </c>
      <c r="Q654" s="13">
        <f ca="1">EXP(SUMPRODUCT(LN($Y654:$AL654),AlturaTRI!$C$37:$P$37)+SUMPRODUCT(LN(1-$Y654:$AL654),1-AlturaTRI!$C$37:$P$37))</f>
        <v>2.9697823437337345E-11</v>
      </c>
      <c r="R654" s="13">
        <f ca="1">EXP(SUMPRODUCT(LN($Y654:$AL654),AlturaTRI!$C$38:$P$38)+SUMPRODUCT(LN(1-$Y654:$AL654),1-AlturaTRI!$C$38:$P$38))</f>
        <v>6.505949997141781E-11</v>
      </c>
      <c r="S654" s="13">
        <f ca="1">EXP(SUMPRODUCT(LN($Y654:$AL654),AlturaTRI!$C$39:$P$39)+SUMPRODUCT(LN(1-$Y654:$AL654),1-AlturaTRI!$C$39:$P$39))</f>
        <v>2.2671659701258406E-3</v>
      </c>
      <c r="T654" s="13">
        <f ca="1">EXP(SUMPRODUCT(LN($Y654:$AL654),AlturaTRI!$C$40:$P$40)+SUMPRODUCT(LN(1-$Y654:$AL654),1-AlturaTRI!$C$40:$P$40))</f>
        <v>4.3713552646145921E-10</v>
      </c>
      <c r="U654" s="13">
        <f ca="1">EXP(SUMPRODUCT(LN($Y654:$AL654),AlturaTRI!$C$41:$P$41)+SUMPRODUCT(LN(1-$Y654:$AL654),1-AlturaTRI!$C$41:$P$41))</f>
        <v>4.8054868979706312E-8</v>
      </c>
      <c r="V654" s="13">
        <f ca="1">EXP(SUMPRODUCT(LN($Y654:$AL654),AlturaTRI!$C$42:$P$42)+SUMPRODUCT(LN(1-$Y654:$AL654),1-AlturaTRI!$C$42:$P$42))</f>
        <v>1.3304443170123194E-9</v>
      </c>
      <c r="W654" s="13">
        <f ca="1">EXP(SUMPRODUCT(LN($Y654:$AL654),AlturaTRI!$C$43:$P$43)+SUMPRODUCT(LN(1-$Y654:$AL654),1-AlturaTRI!$C$43:$P$43))</f>
        <v>7.9200146564127948E-8</v>
      </c>
      <c r="X654">
        <f t="shared" ca="1" si="96"/>
        <v>1.6076530517564509E-4</v>
      </c>
      <c r="Y654" s="9">
        <f t="shared" si="94"/>
        <v>0.85314621287683634</v>
      </c>
      <c r="Z654" s="9">
        <f t="shared" si="94"/>
        <v>0.85000247100836568</v>
      </c>
      <c r="AA654" s="9">
        <f t="shared" si="94"/>
        <v>0.85977135541910721</v>
      </c>
      <c r="AB654" s="9">
        <f t="shared" si="94"/>
        <v>0.67761928436903618</v>
      </c>
      <c r="AC654" s="9">
        <f t="shared" si="94"/>
        <v>0.78043311253095482</v>
      </c>
      <c r="AD654" s="9">
        <f t="shared" si="94"/>
        <v>0.74521116233730977</v>
      </c>
      <c r="AE654" s="9">
        <f t="shared" si="94"/>
        <v>0.99105740946891419</v>
      </c>
      <c r="AF654" s="9">
        <f t="shared" si="94"/>
        <v>0.96325063672020617</v>
      </c>
      <c r="AG654" s="9">
        <f t="shared" si="94"/>
        <v>0.9996597167936907</v>
      </c>
      <c r="AH654" s="9">
        <f t="shared" si="94"/>
        <v>0.96590947481978506</v>
      </c>
      <c r="AI654" s="9">
        <f t="shared" si="94"/>
        <v>0.94853348568925044</v>
      </c>
      <c r="AJ654" s="9">
        <f t="shared" si="94"/>
        <v>0.93815706344218552</v>
      </c>
      <c r="AK654" s="9">
        <f t="shared" si="94"/>
        <v>0.75794957666005203</v>
      </c>
      <c r="AL654" s="9">
        <f t="shared" si="94"/>
        <v>0.9459640940197277</v>
      </c>
    </row>
    <row r="655" spans="1:38">
      <c r="A655">
        <v>649</v>
      </c>
      <c r="B655">
        <f t="shared" si="97"/>
        <v>2.4799999999999502</v>
      </c>
      <c r="C655">
        <f t="shared" si="95"/>
        <v>1.8783999999999961</v>
      </c>
      <c r="D655" s="13">
        <f>EXP(SUMPRODUCT(LN($Y655:$AL655),AlturaTRI!$C$24:$P$24)+SUMPRODUCT(LN(1-$Y655:$AL655),1-AlturaTRI!$C$24:$P$24))</f>
        <v>3.0880578515095759E-14</v>
      </c>
      <c r="E655" s="13">
        <f ca="1">EXP(SUMPRODUCT(LN($Y655:$AL655),AlturaTRI!$C$25:$P$25)+SUMPRODUCT(LN(1-$Y655:$AL655),1-AlturaTRI!$C$25:$P$25))</f>
        <v>3.3758135876520208E-9</v>
      </c>
      <c r="F655" s="13">
        <f ca="1">EXP(SUMPRODUCT(LN($Y655:$AL655),AlturaTRI!$C$26:$P$26)+SUMPRODUCT(LN(1-$Y655:$AL655),1-AlturaTRI!$C$26:$P$26))</f>
        <v>1.9210635926908233E-11</v>
      </c>
      <c r="G655" s="13">
        <f ca="1">EXP(SUMPRODUCT(LN($Y655:$AL655),AlturaTRI!$C$27:$P$27)+SUMPRODUCT(LN(1-$Y655:$AL655),1-AlturaTRI!$C$27:$P$27))</f>
        <v>7.8653592388802827E-5</v>
      </c>
      <c r="H655" s="13">
        <f ca="1">EXP(SUMPRODUCT(LN($Y655:$AL655),AlturaTRI!$C$28:$P$28)+SUMPRODUCT(LN(1-$Y655:$AL655),1-AlturaTRI!$C$28:$P$28))</f>
        <v>1.9749015692495499E-7</v>
      </c>
      <c r="I655" s="13">
        <f ca="1">EXP(SUMPRODUCT(LN($Y655:$AL655),AlturaTRI!$C$29:$P$29)+SUMPRODUCT(LN(1-$Y655:$AL655),1-AlturaTRI!$C$29:$P$29))</f>
        <v>3.1703287350924872E-12</v>
      </c>
      <c r="J655" s="13">
        <f ca="1">EXP(SUMPRODUCT(LN($Y655:$AL655),AlturaTRI!$C$30:$P$30)+SUMPRODUCT(LN(1-$Y655:$AL655),1-AlturaTRI!$C$30:$P$30))</f>
        <v>3.7545169189529067E-9</v>
      </c>
      <c r="K655" s="13">
        <f ca="1">EXP(SUMPRODUCT(LN($Y655:$AL655),AlturaTRI!$C$31:$P$31)+SUMPRODUCT(LN(1-$Y655:$AL655),1-AlturaTRI!$C$31:$P$31))</f>
        <v>1.3741264261360237E-13</v>
      </c>
      <c r="L655" s="13">
        <f ca="1">EXP(SUMPRODUCT(LN($Y655:$AL655),AlturaTRI!$C$32:$P$32)+SUMPRODUCT(LN(1-$Y655:$AL655),1-AlturaTRI!$C$32:$P$32))</f>
        <v>1.8376463668854265E-14</v>
      </c>
      <c r="M655" s="13">
        <f ca="1">EXP(SUMPRODUCT(LN($Y655:$AL655),AlturaTRI!$C$33:$P$33)+SUMPRODUCT(LN(1-$Y655:$AL655),1-AlturaTRI!$C$33:$P$33))</f>
        <v>1.0720753237567066E-9</v>
      </c>
      <c r="N655" s="13">
        <f ca="1">EXP(SUMPRODUCT(LN($Y655:$AL655),AlturaTRI!$C$34:$P$34)+SUMPRODUCT(LN(1-$Y655:$AL655),1-AlturaTRI!$C$34:$P$34))</f>
        <v>1.1674634252316987E-12</v>
      </c>
      <c r="O655" s="13">
        <f ca="1">EXP(SUMPRODUCT(LN($Y655:$AL655),AlturaTRI!$C$35:$P$35)+SUMPRODUCT(LN(1-$Y655:$AL655),1-AlturaTRI!$C$35:$P$35))</f>
        <v>7.4577689522620276E-9</v>
      </c>
      <c r="P655" s="13">
        <f ca="1">EXP(SUMPRODUCT(LN($Y655:$AL655),AlturaTRI!$C$36:$P$36)+SUMPRODUCT(LN(1-$Y655:$AL655),1-AlturaTRI!$C$36:$P$36))</f>
        <v>1.9931907107791713E-9</v>
      </c>
      <c r="Q655" s="13">
        <f ca="1">EXP(SUMPRODUCT(LN($Y655:$AL655),AlturaTRI!$C$37:$P$37)+SUMPRODUCT(LN(1-$Y655:$AL655),1-AlturaTRI!$C$37:$P$37))</f>
        <v>2.5472489363814156E-11</v>
      </c>
      <c r="R655" s="13">
        <f ca="1">EXP(SUMPRODUCT(LN($Y655:$AL655),AlturaTRI!$C$38:$P$38)+SUMPRODUCT(LN(1-$Y655:$AL655),1-AlturaTRI!$C$38:$P$38))</f>
        <v>5.6640793725557968E-11</v>
      </c>
      <c r="S655" s="13">
        <f ca="1">EXP(SUMPRODUCT(LN($Y655:$AL655),AlturaTRI!$C$39:$P$39)+SUMPRODUCT(LN(1-$Y655:$AL655),1-AlturaTRI!$C$39:$P$39))</f>
        <v>2.220363787942855E-3</v>
      </c>
      <c r="T655" s="13">
        <f ca="1">EXP(SUMPRODUCT(LN($Y655:$AL655),AlturaTRI!$C$40:$P$40)+SUMPRODUCT(LN(1-$Y655:$AL655),1-AlturaTRI!$C$40:$P$40))</f>
        <v>4.0775078256209333E-10</v>
      </c>
      <c r="U655" s="13">
        <f ca="1">EXP(SUMPRODUCT(LN($Y655:$AL655),AlturaTRI!$C$41:$P$41)+SUMPRODUCT(LN(1-$Y655:$AL655),1-AlturaTRI!$C$41:$P$41))</f>
        <v>4.4069204875491621E-8</v>
      </c>
      <c r="V655" s="13">
        <f ca="1">EXP(SUMPRODUCT(LN($Y655:$AL655),AlturaTRI!$C$42:$P$42)+SUMPRODUCT(LN(1-$Y655:$AL655),1-AlturaTRI!$C$42:$P$42))</f>
        <v>1.1806512263996897E-9</v>
      </c>
      <c r="W655" s="13">
        <f ca="1">EXP(SUMPRODUCT(LN($Y655:$AL655),AlturaTRI!$C$43:$P$43)+SUMPRODUCT(LN(1-$Y655:$AL655),1-AlturaTRI!$C$43:$P$43))</f>
        <v>7.140695061064228E-8</v>
      </c>
      <c r="X655">
        <f t="shared" ca="1" si="96"/>
        <v>1.5683519954726182E-4</v>
      </c>
      <c r="Y655" s="9">
        <f t="shared" si="94"/>
        <v>0.85553941038597636</v>
      </c>
      <c r="Z655" s="9">
        <f t="shared" si="94"/>
        <v>0.85250242042520663</v>
      </c>
      <c r="AA655" s="9">
        <f t="shared" si="94"/>
        <v>0.86189562995770685</v>
      </c>
      <c r="AB655" s="9">
        <f t="shared" si="94"/>
        <v>0.68074382046906146</v>
      </c>
      <c r="AC655" s="9">
        <f t="shared" si="94"/>
        <v>0.78318677181131169</v>
      </c>
      <c r="AD655" s="9">
        <f t="shared" si="94"/>
        <v>0.74839954430582989</v>
      </c>
      <c r="AE655" s="9">
        <f t="shared" si="94"/>
        <v>0.99125630056369385</v>
      </c>
      <c r="AF655" s="9">
        <f t="shared" si="94"/>
        <v>0.96390124131314436</v>
      </c>
      <c r="AG655" s="9">
        <f t="shared" si="94"/>
        <v>0.99966767105645027</v>
      </c>
      <c r="AH655" s="9">
        <f t="shared" si="94"/>
        <v>0.96665793803971445</v>
      </c>
      <c r="AI655" s="9">
        <f t="shared" si="94"/>
        <v>0.94951233895458409</v>
      </c>
      <c r="AJ655" s="9">
        <f t="shared" si="94"/>
        <v>0.9396412939847496</v>
      </c>
      <c r="AK655" s="9">
        <f t="shared" si="94"/>
        <v>0.76077841840578986</v>
      </c>
      <c r="AL655" s="9">
        <f t="shared" si="94"/>
        <v>0.9471795358350662</v>
      </c>
    </row>
    <row r="656" spans="1:38">
      <c r="A656">
        <v>650</v>
      </c>
      <c r="B656">
        <f t="shared" si="97"/>
        <v>2.48999999999995</v>
      </c>
      <c r="C656">
        <f t="shared" si="95"/>
        <v>1.879199999999996</v>
      </c>
      <c r="D656" s="13">
        <f>EXP(SUMPRODUCT(LN($Y656:$AL656),AlturaTRI!$C$24:$P$24)+SUMPRODUCT(LN(1-$Y656:$AL656),1-AlturaTRI!$C$24:$P$24))</f>
        <v>2.5617654567305914E-14</v>
      </c>
      <c r="E656" s="13">
        <f ca="1">EXP(SUMPRODUCT(LN($Y656:$AL656),AlturaTRI!$C$25:$P$25)+SUMPRODUCT(LN(1-$Y656:$AL656),1-AlturaTRI!$C$25:$P$25))</f>
        <v>3.0110421306528512E-9</v>
      </c>
      <c r="F656" s="13">
        <f ca="1">EXP(SUMPRODUCT(LN($Y656:$AL656),AlturaTRI!$C$26:$P$26)+SUMPRODUCT(LN(1-$Y656:$AL656),1-AlturaTRI!$C$26:$P$26))</f>
        <v>1.7150916770623759E-11</v>
      </c>
      <c r="G656" s="13">
        <f ca="1">EXP(SUMPRODUCT(LN($Y656:$AL656),AlturaTRI!$C$27:$P$27)+SUMPRODUCT(LN(1-$Y656:$AL656),1-AlturaTRI!$C$27:$P$27))</f>
        <v>7.4795976003566925E-5</v>
      </c>
      <c r="H656" s="13">
        <f ca="1">EXP(SUMPRODUCT(LN($Y656:$AL656),AlturaTRI!$C$28:$P$28)+SUMPRODUCT(LN(1-$Y656:$AL656),1-AlturaTRI!$C$28:$P$28))</f>
        <v>1.8580208386472023E-7</v>
      </c>
      <c r="I656" s="13">
        <f ca="1">EXP(SUMPRODUCT(LN($Y656:$AL656),AlturaTRI!$C$29:$P$29)+SUMPRODUCT(LN(1-$Y656:$AL656),1-AlturaTRI!$C$29:$P$29))</f>
        <v>2.8184356719306771E-12</v>
      </c>
      <c r="J656" s="13">
        <f ca="1">EXP(SUMPRODUCT(LN($Y656:$AL656),AlturaTRI!$C$30:$P$30)+SUMPRODUCT(LN(1-$Y656:$AL656),1-AlturaTRI!$C$30:$P$30))</f>
        <v>3.4048659315806172E-9</v>
      </c>
      <c r="K656" s="13">
        <f ca="1">EXP(SUMPRODUCT(LN($Y656:$AL656),AlturaTRI!$C$31:$P$31)+SUMPRODUCT(LN(1-$Y656:$AL656),1-AlturaTRI!$C$31:$P$31))</f>
        <v>1.1782851732483535E-13</v>
      </c>
      <c r="L656" s="13">
        <f ca="1">EXP(SUMPRODUCT(LN($Y656:$AL656),AlturaTRI!$C$32:$P$32)+SUMPRODUCT(LN(1-$Y656:$AL656),1-AlturaTRI!$C$32:$P$32))</f>
        <v>1.5625599425649761E-14</v>
      </c>
      <c r="M656" s="13">
        <f ca="1">EXP(SUMPRODUCT(LN($Y656:$AL656),AlturaTRI!$C$33:$P$33)+SUMPRODUCT(LN(1-$Y656:$AL656),1-AlturaTRI!$C$33:$P$33))</f>
        <v>9.4072553506255841E-10</v>
      </c>
      <c r="N656" s="13">
        <f ca="1">EXP(SUMPRODUCT(LN($Y656:$AL656),AlturaTRI!$C$34:$P$34)+SUMPRODUCT(LN(1-$Y656:$AL656),1-AlturaTRI!$C$34:$P$34))</f>
        <v>9.7278622923243316E-13</v>
      </c>
      <c r="O656" s="13">
        <f ca="1">EXP(SUMPRODUCT(LN($Y656:$AL656),AlturaTRI!$C$35:$P$35)+SUMPRODUCT(LN(1-$Y656:$AL656),1-AlturaTRI!$C$35:$P$35))</f>
        <v>6.6955997712039543E-9</v>
      </c>
      <c r="P656" s="13">
        <f ca="1">EXP(SUMPRODUCT(LN($Y656:$AL656),AlturaTRI!$C$36:$P$36)+SUMPRODUCT(LN(1-$Y656:$AL656),1-AlturaTRI!$C$36:$P$36))</f>
        <v>1.7807076495556973E-9</v>
      </c>
      <c r="Q656" s="13">
        <f ca="1">EXP(SUMPRODUCT(LN($Y656:$AL656),AlturaTRI!$C$37:$P$37)+SUMPRODUCT(LN(1-$Y656:$AL656),1-AlturaTRI!$C$37:$P$37))</f>
        <v>2.183875001098264E-11</v>
      </c>
      <c r="R656" s="13">
        <f ca="1">EXP(SUMPRODUCT(LN($Y656:$AL656),AlturaTRI!$C$38:$P$38)+SUMPRODUCT(LN(1-$Y656:$AL656),1-AlturaTRI!$C$38:$P$38))</f>
        <v>4.9289857078935616E-11</v>
      </c>
      <c r="S656" s="13">
        <f ca="1">EXP(SUMPRODUCT(LN($Y656:$AL656),AlturaTRI!$C$39:$P$39)+SUMPRODUCT(LN(1-$Y656:$AL656),1-AlturaTRI!$C$39:$P$39))</f>
        <v>2.173574728468416E-3</v>
      </c>
      <c r="T656" s="13">
        <f ca="1">EXP(SUMPRODUCT(LN($Y656:$AL656),AlturaTRI!$C$40:$P$40)+SUMPRODUCT(LN(1-$Y656:$AL656),1-AlturaTRI!$C$40:$P$40))</f>
        <v>3.8017462099163047E-10</v>
      </c>
      <c r="U656" s="13">
        <f ca="1">EXP(SUMPRODUCT(LN($Y656:$AL656),AlturaTRI!$C$41:$P$41)+SUMPRODUCT(LN(1-$Y656:$AL656),1-AlturaTRI!$C$41:$P$41))</f>
        <v>4.0396398777922041E-8</v>
      </c>
      <c r="V656" s="13">
        <f ca="1">EXP(SUMPRODUCT(LN($Y656:$AL656),AlturaTRI!$C$42:$P$42)+SUMPRODUCT(LN(1-$Y656:$AL656),1-AlturaTRI!$C$42:$P$42))</f>
        <v>1.0472639669417113E-9</v>
      </c>
      <c r="W656" s="13">
        <f ca="1">EXP(SUMPRODUCT(LN($Y656:$AL656),AlturaTRI!$C$43:$P$43)+SUMPRODUCT(LN(1-$Y656:$AL656),1-AlturaTRI!$C$43:$P$43))</f>
        <v>6.4352379169429689E-8</v>
      </c>
      <c r="X656">
        <f t="shared" ca="1" si="96"/>
        <v>1.5298587083300606E-4</v>
      </c>
      <c r="Y656" s="9">
        <f t="shared" si="94"/>
        <v>0.85790010318053345</v>
      </c>
      <c r="Z656" s="9">
        <f t="shared" si="94"/>
        <v>0.85496781340476158</v>
      </c>
      <c r="AA656" s="9">
        <f t="shared" si="94"/>
        <v>0.86399281514164217</v>
      </c>
      <c r="AB656" s="9">
        <f t="shared" si="94"/>
        <v>0.68385220218789811</v>
      </c>
      <c r="AC656" s="9">
        <f t="shared" si="94"/>
        <v>0.78591536990605071</v>
      </c>
      <c r="AD656" s="9">
        <f t="shared" si="94"/>
        <v>0.75156132891760052</v>
      </c>
      <c r="AE656" s="9">
        <f t="shared" si="94"/>
        <v>0.99145080630394633</v>
      </c>
      <c r="AF656" s="9">
        <f t="shared" si="94"/>
        <v>0.96454075171956022</v>
      </c>
      <c r="AG656" s="9">
        <f t="shared" si="94"/>
        <v>0.99967543944534698</v>
      </c>
      <c r="AH656" s="9">
        <f t="shared" si="94"/>
        <v>0.96739052339576947</v>
      </c>
      <c r="AI656" s="9">
        <f t="shared" si="94"/>
        <v>0.95047354725276556</v>
      </c>
      <c r="AJ656" s="9">
        <f t="shared" si="94"/>
        <v>0.94109213970602956</v>
      </c>
      <c r="AK656" s="9">
        <f t="shared" si="94"/>
        <v>0.76358451159506169</v>
      </c>
      <c r="AL656" s="9">
        <f t="shared" si="94"/>
        <v>0.94836913062185224</v>
      </c>
    </row>
    <row r="657" spans="1:38">
      <c r="A657">
        <v>651</v>
      </c>
      <c r="B657">
        <f t="shared" si="97"/>
        <v>2.4999999999999498</v>
      </c>
      <c r="C657">
        <f t="shared" si="95"/>
        <v>1.8799999999999959</v>
      </c>
      <c r="D657" s="13">
        <f>EXP(SUMPRODUCT(LN($Y657:$AL657),AlturaTRI!$C$24:$P$24)+SUMPRODUCT(LN(1-$Y657:$AL657),1-AlturaTRI!$C$24:$P$24))</f>
        <v>2.1242489052359096E-14</v>
      </c>
      <c r="E657" s="13">
        <f ca="1">EXP(SUMPRODUCT(LN($Y657:$AL657),AlturaTRI!$C$25:$P$25)+SUMPRODUCT(LN(1-$Y657:$AL657),1-AlturaTRI!$C$25:$P$25))</f>
        <v>2.684524104966805E-9</v>
      </c>
      <c r="F657" s="13">
        <f ca="1">EXP(SUMPRODUCT(LN($Y657:$AL657),AlturaTRI!$C$26:$P$26)+SUMPRODUCT(LN(1-$Y657:$AL657),1-AlturaTRI!$C$26:$P$26))</f>
        <v>1.5305412459254516E-11</v>
      </c>
      <c r="G657" s="13">
        <f ca="1">EXP(SUMPRODUCT(LN($Y657:$AL657),AlturaTRI!$C$27:$P$27)+SUMPRODUCT(LN(1-$Y657:$AL657),1-AlturaTRI!$C$27:$P$27))</f>
        <v>7.1096791884804798E-5</v>
      </c>
      <c r="H657" s="13">
        <f ca="1">EXP(SUMPRODUCT(LN($Y657:$AL657),AlturaTRI!$C$28:$P$28)+SUMPRODUCT(LN(1-$Y657:$AL657),1-AlturaTRI!$C$28:$P$28))</f>
        <v>1.7473013261056452E-7</v>
      </c>
      <c r="I657" s="13">
        <f ca="1">EXP(SUMPRODUCT(LN($Y657:$AL657),AlturaTRI!$C$29:$P$29)+SUMPRODUCT(LN(1-$Y657:$AL657),1-AlturaTRI!$C$29:$P$29))</f>
        <v>2.5045174224233369E-12</v>
      </c>
      <c r="J657" s="13">
        <f ca="1">EXP(SUMPRODUCT(LN($Y657:$AL657),AlturaTRI!$C$30:$P$30)+SUMPRODUCT(LN(1-$Y657:$AL657),1-AlturaTRI!$C$30:$P$30))</f>
        <v>3.0864416197429868E-9</v>
      </c>
      <c r="K657" s="13">
        <f ca="1">EXP(SUMPRODUCT(LN($Y657:$AL657),AlturaTRI!$C$31:$P$31)+SUMPRODUCT(LN(1-$Y657:$AL657),1-AlturaTRI!$C$31:$P$31))</f>
        <v>1.0099182826829149E-13</v>
      </c>
      <c r="L657" s="13">
        <f ca="1">EXP(SUMPRODUCT(LN($Y657:$AL657),AlturaTRI!$C$32:$P$32)+SUMPRODUCT(LN(1-$Y657:$AL657),1-AlturaTRI!$C$32:$P$32))</f>
        <v>1.3280778496067677E-14</v>
      </c>
      <c r="M657" s="13">
        <f ca="1">EXP(SUMPRODUCT(LN($Y657:$AL657),AlturaTRI!$C$33:$P$33)+SUMPRODUCT(LN(1-$Y657:$AL657),1-AlturaTRI!$C$33:$P$33))</f>
        <v>8.2511154890609235E-10</v>
      </c>
      <c r="N657" s="13">
        <f ca="1">EXP(SUMPRODUCT(LN($Y657:$AL657),AlturaTRI!$C$34:$P$34)+SUMPRODUCT(LN(1-$Y657:$AL657),1-AlturaTRI!$C$34:$P$34))</f>
        <v>8.1022127885025573E-13</v>
      </c>
      <c r="O657" s="13">
        <f ca="1">EXP(SUMPRODUCT(LN($Y657:$AL657),AlturaTRI!$C$35:$P$35)+SUMPRODUCT(LN(1-$Y657:$AL657),1-AlturaTRI!$C$35:$P$35))</f>
        <v>6.0087225018564277E-9</v>
      </c>
      <c r="P657" s="13">
        <f ca="1">EXP(SUMPRODUCT(LN($Y657:$AL657),AlturaTRI!$C$36:$P$36)+SUMPRODUCT(LN(1-$Y657:$AL657),1-AlturaTRI!$C$36:$P$36))</f>
        <v>1.5901880833331383E-9</v>
      </c>
      <c r="Q657" s="13">
        <f ca="1">EXP(SUMPRODUCT(LN($Y657:$AL657),AlturaTRI!$C$37:$P$37)+SUMPRODUCT(LN(1-$Y657:$AL657),1-AlturaTRI!$C$37:$P$37))</f>
        <v>1.8715277229058689E-11</v>
      </c>
      <c r="R657" s="13">
        <f ca="1">EXP(SUMPRODUCT(LN($Y657:$AL657),AlturaTRI!$C$38:$P$38)+SUMPRODUCT(LN(1-$Y657:$AL657),1-AlturaTRI!$C$38:$P$38))</f>
        <v>4.2874383422704693E-11</v>
      </c>
      <c r="S657" s="13">
        <f ca="1">EXP(SUMPRODUCT(LN($Y657:$AL657),AlturaTRI!$C$39:$P$39)+SUMPRODUCT(LN(1-$Y657:$AL657),1-AlturaTRI!$C$39:$P$39))</f>
        <v>2.1268512491745342E-3</v>
      </c>
      <c r="T657" s="13">
        <f ca="1">EXP(SUMPRODUCT(LN($Y657:$AL657),AlturaTRI!$C$40:$P$40)+SUMPRODUCT(LN(1-$Y657:$AL657),1-AlturaTRI!$C$40:$P$40))</f>
        <v>3.5431010645892367E-10</v>
      </c>
      <c r="U657" s="13">
        <f ca="1">EXP(SUMPRODUCT(LN($Y657:$AL657),AlturaTRI!$C$41:$P$41)+SUMPRODUCT(LN(1-$Y657:$AL657),1-AlturaTRI!$C$41:$P$41))</f>
        <v>3.7013673277679411E-8</v>
      </c>
      <c r="V657" s="13">
        <f ca="1">EXP(SUMPRODUCT(LN($Y657:$AL657),AlturaTRI!$C$42:$P$42)+SUMPRODUCT(LN(1-$Y657:$AL657),1-AlturaTRI!$C$42:$P$42))</f>
        <v>9.2854466691579557E-10</v>
      </c>
      <c r="W657" s="13">
        <f ca="1">EXP(SUMPRODUCT(LN($Y657:$AL657),AlturaTRI!$C$43:$P$43)+SUMPRODUCT(LN(1-$Y657:$AL657),1-AlturaTRI!$C$43:$P$43))</f>
        <v>5.7969670097696737E-8</v>
      </c>
      <c r="X657">
        <f t="shared" ca="1" si="96"/>
        <v>1.4921609684204225E-4</v>
      </c>
      <c r="Y657" s="9">
        <f t="shared" ref="Y657:AL666" si="98">1/(1+EXP(-1.7*Y$2*($B657-Y$3)))</f>
        <v>0.8602285213071531</v>
      </c>
      <c r="Z657" s="9">
        <f t="shared" si="98"/>
        <v>0.8573988909283482</v>
      </c>
      <c r="AA657" s="9">
        <f t="shared" si="98"/>
        <v>0.86606310243503726</v>
      </c>
      <c r="AB657" s="9">
        <f t="shared" si="98"/>
        <v>0.68694423739099619</v>
      </c>
      <c r="AC657" s="9">
        <f t="shared" si="98"/>
        <v>0.78861889672235153</v>
      </c>
      <c r="AD657" s="9">
        <f t="shared" si="98"/>
        <v>0.75469640374114499</v>
      </c>
      <c r="AE657" s="9">
        <f t="shared" si="98"/>
        <v>0.99164102170315316</v>
      </c>
      <c r="AF657" s="9">
        <f t="shared" si="98"/>
        <v>0.96516934221410089</v>
      </c>
      <c r="AG657" s="9">
        <f t="shared" si="98"/>
        <v>0.99968302630106032</v>
      </c>
      <c r="AH657" s="9">
        <f t="shared" si="98"/>
        <v>0.96810754358222817</v>
      </c>
      <c r="AI657" s="9">
        <f t="shared" si="98"/>
        <v>0.95141739193875241</v>
      </c>
      <c r="AJ657" s="9">
        <f t="shared" si="98"/>
        <v>0.94251024505243419</v>
      </c>
      <c r="AK657" s="9">
        <f t="shared" si="98"/>
        <v>0.76636779733435478</v>
      </c>
      <c r="AL657" s="9">
        <f t="shared" si="98"/>
        <v>0.94953336145205591</v>
      </c>
    </row>
    <row r="658" spans="1:38">
      <c r="A658">
        <v>652</v>
      </c>
      <c r="B658">
        <f t="shared" si="97"/>
        <v>2.5099999999999496</v>
      </c>
      <c r="C658">
        <f t="shared" si="95"/>
        <v>1.8807999999999958</v>
      </c>
      <c r="D658" s="13">
        <f>EXP(SUMPRODUCT(LN($Y658:$AL658),AlturaTRI!$C$24:$P$24)+SUMPRODUCT(LN(1-$Y658:$AL658),1-AlturaTRI!$C$24:$P$24))</f>
        <v>1.760702576461966E-14</v>
      </c>
      <c r="E658" s="13">
        <f ca="1">EXP(SUMPRODUCT(LN($Y658:$AL658),AlturaTRI!$C$25:$P$25)+SUMPRODUCT(LN(1-$Y658:$AL658),1-AlturaTRI!$C$25:$P$25))</f>
        <v>2.3923920053421008E-9</v>
      </c>
      <c r="F658" s="13">
        <f ca="1">EXP(SUMPRODUCT(LN($Y658:$AL658),AlturaTRI!$C$26:$P$26)+SUMPRODUCT(LN(1-$Y658:$AL658),1-AlturaTRI!$C$26:$P$26))</f>
        <v>1.3652660626567854E-11</v>
      </c>
      <c r="G658" s="13">
        <f ca="1">EXP(SUMPRODUCT(LN($Y658:$AL658),AlturaTRI!$C$27:$P$27)+SUMPRODUCT(LN(1-$Y658:$AL658),1-AlturaTRI!$C$27:$P$27))</f>
        <v>6.7551707947702405E-5</v>
      </c>
      <c r="H658" s="13">
        <f ca="1">EXP(SUMPRODUCT(LN($Y658:$AL658),AlturaTRI!$C$28:$P$28)+SUMPRODUCT(LN(1-$Y658:$AL658),1-AlturaTRI!$C$28:$P$28))</f>
        <v>1.6424781140155808E-7</v>
      </c>
      <c r="I658" s="13">
        <f ca="1">EXP(SUMPRODUCT(LN($Y658:$AL658),AlturaTRI!$C$29:$P$29)+SUMPRODUCT(LN(1-$Y658:$AL658),1-AlturaTRI!$C$29:$P$29))</f>
        <v>2.2246133862796356E-12</v>
      </c>
      <c r="J658" s="13">
        <f ca="1">EXP(SUMPRODUCT(LN($Y658:$AL658),AlturaTRI!$C$30:$P$30)+SUMPRODUCT(LN(1-$Y658:$AL658),1-AlturaTRI!$C$30:$P$30))</f>
        <v>2.7966020786875284E-9</v>
      </c>
      <c r="K658" s="13">
        <f ca="1">EXP(SUMPRODUCT(LN($Y658:$AL658),AlturaTRI!$C$31:$P$31)+SUMPRODUCT(LN(1-$Y658:$AL658),1-AlturaTRI!$C$31:$P$31))</f>
        <v>8.6524005184937015E-14</v>
      </c>
      <c r="L658" s="13">
        <f ca="1">EXP(SUMPRODUCT(LN($Y658:$AL658),AlturaTRI!$C$32:$P$32)+SUMPRODUCT(LN(1-$Y658:$AL658),1-AlturaTRI!$C$32:$P$32))</f>
        <v>1.1283009112074926E-14</v>
      </c>
      <c r="M658" s="13">
        <f ca="1">EXP(SUMPRODUCT(LN($Y658:$AL658),AlturaTRI!$C$33:$P$33)+SUMPRODUCT(LN(1-$Y658:$AL658),1-AlturaTRI!$C$33:$P$33))</f>
        <v>7.2339742393374114E-10</v>
      </c>
      <c r="N658" s="13">
        <f ca="1">EXP(SUMPRODUCT(LN($Y658:$AL658),AlturaTRI!$C$34:$P$34)+SUMPRODUCT(LN(1-$Y658:$AL658),1-AlturaTRI!$C$34:$P$34))</f>
        <v>6.745349151338022E-13</v>
      </c>
      <c r="O658" s="13">
        <f ca="1">EXP(SUMPRODUCT(LN($Y658:$AL658),AlturaTRI!$C$35:$P$35)+SUMPRODUCT(LN(1-$Y658:$AL658),1-AlturaTRI!$C$35:$P$35))</f>
        <v>5.3900074843902156E-9</v>
      </c>
      <c r="P658" s="13">
        <f ca="1">EXP(SUMPRODUCT(LN($Y658:$AL658),AlturaTRI!$C$36:$P$36)+SUMPRODUCT(LN(1-$Y658:$AL658),1-AlturaTRI!$C$36:$P$36))</f>
        <v>1.4194461579023278E-9</v>
      </c>
      <c r="Q658" s="13">
        <f ca="1">EXP(SUMPRODUCT(LN($Y658:$AL658),AlturaTRI!$C$37:$P$37)+SUMPRODUCT(LN(1-$Y658:$AL658),1-AlturaTRI!$C$37:$P$37))</f>
        <v>1.6031690176858551E-11</v>
      </c>
      <c r="R658" s="13">
        <f ca="1">EXP(SUMPRODUCT(LN($Y658:$AL658),AlturaTRI!$C$38:$P$38)+SUMPRODUCT(LN(1-$Y658:$AL658),1-AlturaTRI!$C$38:$P$38))</f>
        <v>3.7278014670721161E-11</v>
      </c>
      <c r="S658" s="13">
        <f ca="1">EXP(SUMPRODUCT(LN($Y658:$AL658),AlturaTRI!$C$39:$P$39)+SUMPRODUCT(LN(1-$Y658:$AL658),1-AlturaTRI!$C$39:$P$39))</f>
        <v>2.0802437030128162E-3</v>
      </c>
      <c r="T658" s="13">
        <f ca="1">EXP(SUMPRODUCT(LN($Y658:$AL658),AlturaTRI!$C$40:$P$40)+SUMPRODUCT(LN(1-$Y658:$AL658),1-AlturaTRI!$C$40:$P$40))</f>
        <v>3.3006427326263478E-10</v>
      </c>
      <c r="U658" s="13">
        <f ca="1">EXP(SUMPRODUCT(LN($Y658:$AL658),AlturaTRI!$C$41:$P$41)+SUMPRODUCT(LN(1-$Y658:$AL658),1-AlturaTRI!$C$41:$P$41))</f>
        <v>3.3899733359272701E-8</v>
      </c>
      <c r="V658" s="13">
        <f ca="1">EXP(SUMPRODUCT(LN($Y658:$AL658),AlturaTRI!$C$42:$P$42)+SUMPRODUCT(LN(1-$Y658:$AL658),1-AlturaTRI!$C$42:$P$42))</f>
        <v>8.2293208964569608E-10</v>
      </c>
      <c r="W658" s="13">
        <f ca="1">EXP(SUMPRODUCT(LN($Y658:$AL658),AlturaTRI!$C$43:$P$43)+SUMPRODUCT(LN(1-$Y658:$AL658),1-AlturaTRI!$C$43:$P$43))</f>
        <v>5.2197729041364872E-8</v>
      </c>
      <c r="X658">
        <f t="shared" ca="1" si="96"/>
        <v>1.4552466186922123E-4</v>
      </c>
      <c r="Y658" s="9">
        <f t="shared" si="98"/>
        <v>0.86252490033894569</v>
      </c>
      <c r="Z658" s="9">
        <f t="shared" si="98"/>
        <v>0.85979590050572274</v>
      </c>
      <c r="AA658" s="9">
        <f t="shared" si="98"/>
        <v>0.86810668677107838</v>
      </c>
      <c r="AB658" s="9">
        <f t="shared" si="98"/>
        <v>0.69001973930263005</v>
      </c>
      <c r="AC658" s="9">
        <f t="shared" si="98"/>
        <v>0.7912973488248698</v>
      </c>
      <c r="AD658" s="9">
        <f t="shared" si="98"/>
        <v>0.75780466576611094</v>
      </c>
      <c r="AE658" s="9">
        <f t="shared" si="98"/>
        <v>0.99182703979016351</v>
      </c>
      <c r="AF658" s="9">
        <f t="shared" si="98"/>
        <v>0.96578718485916626</v>
      </c>
      <c r="AG658" s="9">
        <f t="shared" si="98"/>
        <v>0.99969043586303186</v>
      </c>
      <c r="AH658" s="9">
        <f t="shared" si="98"/>
        <v>0.96880930618832473</v>
      </c>
      <c r="AI658" s="9">
        <f t="shared" si="98"/>
        <v>0.95234415127487948</v>
      </c>
      <c r="AJ658" s="9">
        <f t="shared" si="98"/>
        <v>0.94389624713661047</v>
      </c>
      <c r="AK658" s="9">
        <f t="shared" si="98"/>
        <v>0.76912822310493012</v>
      </c>
      <c r="AL658" s="9">
        <f t="shared" si="98"/>
        <v>0.95067270535686188</v>
      </c>
    </row>
    <row r="659" spans="1:38">
      <c r="A659">
        <v>653</v>
      </c>
      <c r="B659">
        <f t="shared" si="97"/>
        <v>2.5199999999999494</v>
      </c>
      <c r="C659">
        <f t="shared" si="95"/>
        <v>1.8815999999999959</v>
      </c>
      <c r="D659" s="13">
        <f>EXP(SUMPRODUCT(LN($Y659:$AL659),AlturaTRI!$C$24:$P$24)+SUMPRODUCT(LN(1-$Y659:$AL659),1-AlturaTRI!$C$24:$P$24))</f>
        <v>1.458759140279712E-14</v>
      </c>
      <c r="E659" s="13">
        <f ca="1">EXP(SUMPRODUCT(LN($Y659:$AL659),AlturaTRI!$C$25:$P$25)+SUMPRODUCT(LN(1-$Y659:$AL659),1-AlturaTRI!$C$25:$P$25))</f>
        <v>2.1311517295108344E-9</v>
      </c>
      <c r="F659" s="13">
        <f ca="1">EXP(SUMPRODUCT(LN($Y659:$AL659),AlturaTRI!$C$26:$P$26)+SUMPRODUCT(LN(1-$Y659:$AL659),1-AlturaTRI!$C$26:$P$26))</f>
        <v>1.2173250130038872E-11</v>
      </c>
      <c r="G659" s="13">
        <f ca="1">EXP(SUMPRODUCT(LN($Y659:$AL659),AlturaTRI!$C$27:$P$27)+SUMPRODUCT(LN(1-$Y659:$AL659),1-AlturaTRI!$C$27:$P$27))</f>
        <v>6.4156351403263476E-5</v>
      </c>
      <c r="H659" s="13">
        <f ca="1">EXP(SUMPRODUCT(LN($Y659:$AL659),AlturaTRI!$C$28:$P$28)+SUMPRODUCT(LN(1-$Y659:$AL659),1-AlturaTRI!$C$28:$P$28))</f>
        <v>1.5432929418505834E-7</v>
      </c>
      <c r="I659" s="13">
        <f ca="1">EXP(SUMPRODUCT(LN($Y659:$AL659),AlturaTRI!$C$29:$P$29)+SUMPRODUCT(LN(1-$Y659:$AL659),1-AlturaTRI!$C$29:$P$29))</f>
        <v>1.9751588503669039E-12</v>
      </c>
      <c r="J659" s="13">
        <f ca="1">EXP(SUMPRODUCT(LN($Y659:$AL659),AlturaTRI!$C$30:$P$30)+SUMPRODUCT(LN(1-$Y659:$AL659),1-AlturaTRI!$C$30:$P$30))</f>
        <v>2.5329130377340338E-9</v>
      </c>
      <c r="K659" s="13">
        <f ca="1">EXP(SUMPRODUCT(LN($Y659:$AL659),AlturaTRI!$C$31:$P$31)+SUMPRODUCT(LN(1-$Y659:$AL659),1-AlturaTRI!$C$31:$P$31))</f>
        <v>7.4097573950164895E-14</v>
      </c>
      <c r="L659" s="13">
        <f ca="1">EXP(SUMPRODUCT(LN($Y659:$AL659),AlturaTRI!$C$32:$P$32)+SUMPRODUCT(LN(1-$Y659:$AL659),1-AlturaTRI!$C$32:$P$32))</f>
        <v>9.5817169696181586E-15</v>
      </c>
      <c r="M659" s="13">
        <f ca="1">EXP(SUMPRODUCT(LN($Y659:$AL659),AlturaTRI!$C$33:$P$33)+SUMPRODUCT(LN(1-$Y659:$AL659),1-AlturaTRI!$C$33:$P$33))</f>
        <v>6.3395472597885299E-10</v>
      </c>
      <c r="N659" s="13">
        <f ca="1">EXP(SUMPRODUCT(LN($Y659:$AL659),AlturaTRI!$C$34:$P$34)+SUMPRODUCT(LN(1-$Y659:$AL659),1-AlturaTRI!$C$34:$P$34))</f>
        <v>5.6133512406103653E-13</v>
      </c>
      <c r="O659" s="13">
        <f ca="1">EXP(SUMPRODUCT(LN($Y659:$AL659),AlturaTRI!$C$35:$P$35)+SUMPRODUCT(LN(1-$Y659:$AL659),1-AlturaTRI!$C$35:$P$35))</f>
        <v>4.8329642508373793E-9</v>
      </c>
      <c r="P659" s="13">
        <f ca="1">EXP(SUMPRODUCT(LN($Y659:$AL659),AlturaTRI!$C$36:$P$36)+SUMPRODUCT(LN(1-$Y659:$AL659),1-AlturaTRI!$C$36:$P$36))</f>
        <v>1.2665033606674713E-9</v>
      </c>
      <c r="Q659" s="13">
        <f ca="1">EXP(SUMPRODUCT(LN($Y659:$AL659),AlturaTRI!$C$37:$P$37)+SUMPRODUCT(LN(1-$Y659:$AL659),1-AlturaTRI!$C$37:$P$37))</f>
        <v>1.3727117516745852E-11</v>
      </c>
      <c r="R659" s="13">
        <f ca="1">EXP(SUMPRODUCT(LN($Y659:$AL659),AlturaTRI!$C$38:$P$38)+SUMPRODUCT(LN(1-$Y659:$AL659),1-AlturaTRI!$C$38:$P$38))</f>
        <v>3.2398481550649295E-11</v>
      </c>
      <c r="S659" s="13">
        <f ca="1">EXP(SUMPRODUCT(LN($Y659:$AL659),AlturaTRI!$C$39:$P$39)+SUMPRODUCT(LN(1-$Y659:$AL659),1-AlturaTRI!$C$39:$P$39))</f>
        <v>2.0338003107107099E-3</v>
      </c>
      <c r="T659" s="13">
        <f ca="1">EXP(SUMPRODUCT(LN($Y659:$AL659),AlturaTRI!$C$40:$P$40)+SUMPRODUCT(LN(1-$Y659:$AL659),1-AlturaTRI!$C$40:$P$40))</f>
        <v>3.0734806947536516E-10</v>
      </c>
      <c r="U659" s="13">
        <f ca="1">EXP(SUMPRODUCT(LN($Y659:$AL659),AlturaTRI!$C$41:$P$41)+SUMPRODUCT(LN(1-$Y659:$AL659),1-AlturaTRI!$C$41:$P$41))</f>
        <v>3.1034687114117476E-8</v>
      </c>
      <c r="V659" s="13">
        <f ca="1">EXP(SUMPRODUCT(LN($Y659:$AL659),AlturaTRI!$C$42:$P$42)+SUMPRODUCT(LN(1-$Y659:$AL659),1-AlturaTRI!$C$42:$P$42))</f>
        <v>7.2902460997074758E-10</v>
      </c>
      <c r="W659" s="13">
        <f ca="1">EXP(SUMPRODUCT(LN($Y659:$AL659),AlturaTRI!$C$43:$P$43)+SUMPRODUCT(LN(1-$Y659:$AL659),1-AlturaTRI!$C$43:$P$43))</f>
        <v>4.698068906806492E-8</v>
      </c>
      <c r="X659">
        <f t="shared" ca="1" si="96"/>
        <v>1.4191035701549949E-4</v>
      </c>
      <c r="Y659" s="9">
        <f t="shared" si="98"/>
        <v>0.86478948109739773</v>
      </c>
      <c r="Z659" s="9">
        <f t="shared" si="98"/>
        <v>0.86215909585203698</v>
      </c>
      <c r="AA659" s="9">
        <f t="shared" si="98"/>
        <v>0.87012376637460143</v>
      </c>
      <c r="AB659" s="9">
        <f t="shared" si="98"/>
        <v>0.69307852652036439</v>
      </c>
      <c r="AC659" s="9">
        <f t="shared" si="98"/>
        <v>0.79395072931487798</v>
      </c>
      <c r="AD659" s="9">
        <f t="shared" si="98"/>
        <v>0.76088602129443672</v>
      </c>
      <c r="AE659" s="9">
        <f t="shared" si="98"/>
        <v>0.99200895164737424</v>
      </c>
      <c r="AF659" s="9">
        <f t="shared" si="98"/>
        <v>0.96639444951386011</v>
      </c>
      <c r="AG659" s="9">
        <f t="shared" si="98"/>
        <v>0.99969767227181983</v>
      </c>
      <c r="AH659" s="9">
        <f t="shared" si="98"/>
        <v>0.9694961137342949</v>
      </c>
      <c r="AI659" s="9">
        <f t="shared" si="98"/>
        <v>0.95325410040896008</v>
      </c>
      <c r="AJ659" s="9">
        <f t="shared" si="98"/>
        <v>0.94525077555695269</v>
      </c>
      <c r="AK659" s="9">
        <f t="shared" si="98"/>
        <v>0.77186574268054531</v>
      </c>
      <c r="AL659" s="9">
        <f t="shared" si="98"/>
        <v>0.95178763325991889</v>
      </c>
    </row>
    <row r="660" spans="1:38">
      <c r="A660">
        <v>654</v>
      </c>
      <c r="B660">
        <f t="shared" si="97"/>
        <v>2.5299999999999492</v>
      </c>
      <c r="C660">
        <f t="shared" si="95"/>
        <v>1.8823999999999959</v>
      </c>
      <c r="D660" s="13">
        <f>EXP(SUMPRODUCT(LN($Y660:$AL660),AlturaTRI!$C$24:$P$24)+SUMPRODUCT(LN(1-$Y660:$AL660),1-AlturaTRI!$C$24:$P$24))</f>
        <v>1.2080936077028842E-14</v>
      </c>
      <c r="E660" s="13">
        <f ca="1">EXP(SUMPRODUCT(LN($Y660:$AL660),AlturaTRI!$C$25:$P$25)+SUMPRODUCT(LN(1-$Y660:$AL660),1-AlturaTRI!$C$25:$P$25))</f>
        <v>1.897648645707615E-9</v>
      </c>
      <c r="F660" s="13">
        <f ca="1">EXP(SUMPRODUCT(LN($Y660:$AL660),AlturaTRI!$C$26:$P$26)+SUMPRODUCT(LN(1-$Y660:$AL660),1-AlturaTRI!$C$26:$P$26))</f>
        <v>1.0849636856845526E-11</v>
      </c>
      <c r="G660" s="13">
        <f ca="1">EXP(SUMPRODUCT(LN($Y660:$AL660),AlturaTRI!$C$27:$P$27)+SUMPRODUCT(LN(1-$Y660:$AL660),1-AlturaTRI!$C$27:$P$27))</f>
        <v>6.0906323734068052E-5</v>
      </c>
      <c r="H660" s="13">
        <f ca="1">EXP(SUMPRODUCT(LN($Y660:$AL660),AlturaTRI!$C$28:$P$28)+SUMPRODUCT(LN(1-$Y660:$AL660),1-AlturaTRI!$C$28:$P$28))</f>
        <v>1.449494441427785E-7</v>
      </c>
      <c r="I660" s="13">
        <f ca="1">EXP(SUMPRODUCT(LN($Y660:$AL660),AlturaTRI!$C$29:$P$29)+SUMPRODUCT(LN(1-$Y660:$AL660),1-AlturaTRI!$C$29:$P$29))</f>
        <v>1.7529475333600658E-12</v>
      </c>
      <c r="J660" s="13">
        <f ca="1">EXP(SUMPRODUCT(LN($Y660:$AL660),AlturaTRI!$C$30:$P$30)+SUMPRODUCT(LN(1-$Y660:$AL660),1-AlturaTRI!$C$30:$P$30))</f>
        <v>2.2931332332530222E-9</v>
      </c>
      <c r="K660" s="13">
        <f ca="1">EXP(SUMPRODUCT(LN($Y660:$AL660),AlturaTRI!$C$31:$P$31)+SUMPRODUCT(LN(1-$Y660:$AL660),1-AlturaTRI!$C$31:$P$31))</f>
        <v>6.3429424151539489E-14</v>
      </c>
      <c r="L660" s="13">
        <f ca="1">EXP(SUMPRODUCT(LN($Y660:$AL660),AlturaTRI!$C$32:$P$32)+SUMPRODUCT(LN(1-$Y660:$AL660),1-AlturaTRI!$C$32:$P$32))</f>
        <v>8.1335687746038857E-15</v>
      </c>
      <c r="M660" s="13">
        <f ca="1">EXP(SUMPRODUCT(LN($Y660:$AL660),AlturaTRI!$C$33:$P$33)+SUMPRODUCT(LN(1-$Y660:$AL660),1-AlturaTRI!$C$33:$P$33))</f>
        <v>5.5533997351661759E-10</v>
      </c>
      <c r="N660" s="13">
        <f ca="1">EXP(SUMPRODUCT(LN($Y660:$AL660),AlturaTRI!$C$34:$P$34)+SUMPRODUCT(LN(1-$Y660:$AL660),1-AlturaTRI!$C$34:$P$34))</f>
        <v>4.6693820229781646E-13</v>
      </c>
      <c r="O660" s="13">
        <f ca="1">EXP(SUMPRODUCT(LN($Y660:$AL660),AlturaTRI!$C$35:$P$35)+SUMPRODUCT(LN(1-$Y660:$AL660),1-AlturaTRI!$C$35:$P$35))</f>
        <v>4.331688346791078E-9</v>
      </c>
      <c r="P660" s="13">
        <f ca="1">EXP(SUMPRODUCT(LN($Y660:$AL660),AlturaTRI!$C$36:$P$36)+SUMPRODUCT(LN(1-$Y660:$AL660),1-AlturaTRI!$C$36:$P$36))</f>
        <v>1.1295700663627584E-9</v>
      </c>
      <c r="Q660" s="13">
        <f ca="1">EXP(SUMPRODUCT(LN($Y660:$AL660),AlturaTRI!$C$37:$P$37)+SUMPRODUCT(LN(1-$Y660:$AL660),1-AlturaTRI!$C$37:$P$37))</f>
        <v>1.1748943023182496E-11</v>
      </c>
      <c r="R660" s="13">
        <f ca="1">EXP(SUMPRODUCT(LN($Y660:$AL660),AlturaTRI!$C$38:$P$38)+SUMPRODUCT(LN(1-$Y660:$AL660),1-AlturaTRI!$C$38:$P$38))</f>
        <v>2.8145952027007835E-11</v>
      </c>
      <c r="S660" s="13">
        <f ca="1">EXP(SUMPRODUCT(LN($Y660:$AL660),AlturaTRI!$C$39:$P$39)+SUMPRODUCT(LN(1-$Y660:$AL660),1-AlturaTRI!$C$39:$P$39))</f>
        <v>1.9875671409301304E-3</v>
      </c>
      <c r="T660" s="13">
        <f ca="1">EXP(SUMPRODUCT(LN($Y660:$AL660),AlturaTRI!$C$40:$P$40)+SUMPRODUCT(LN(1-$Y660:$AL660),1-AlturaTRI!$C$40:$P$40))</f>
        <v>2.860762911043457E-10</v>
      </c>
      <c r="U660" s="13">
        <f ca="1">EXP(SUMPRODUCT(LN($Y660:$AL660),AlturaTRI!$C$41:$P$41)+SUMPRODUCT(LN(1-$Y660:$AL660),1-AlturaTRI!$C$41:$P$41))</f>
        <v>2.8399968993844578E-8</v>
      </c>
      <c r="V660" s="13">
        <f ca="1">EXP(SUMPRODUCT(LN($Y660:$AL660),AlturaTRI!$C$42:$P$42)+SUMPRODUCT(LN(1-$Y660:$AL660),1-AlturaTRI!$C$42:$P$42))</f>
        <v>6.4556471722838384E-10</v>
      </c>
      <c r="W660" s="13">
        <f ca="1">EXP(SUMPRODUCT(LN($Y660:$AL660),AlturaTRI!$C$43:$P$43)+SUMPRODUCT(LN(1-$Y660:$AL660),1-AlturaTRI!$C$43:$P$43))</f>
        <v>4.2267500025235697E-8</v>
      </c>
      <c r="X660">
        <f t="shared" ca="1" si="96"/>
        <v>1.3837198049708723E-4</v>
      </c>
      <c r="Y660" s="9">
        <f t="shared" si="98"/>
        <v>0.8670225093787054</v>
      </c>
      <c r="Z660" s="9">
        <f t="shared" si="98"/>
        <v>0.86448873656973058</v>
      </c>
      <c r="AA660" s="9">
        <f t="shared" si="98"/>
        <v>0.87211454258762322</v>
      </c>
      <c r="AB660" s="9">
        <f t="shared" si="98"/>
        <v>0.69612042302620281</v>
      </c>
      <c r="AC660" s="9">
        <f t="shared" si="98"/>
        <v>0.79657904770769894</v>
      </c>
      <c r="AD660" s="9">
        <f t="shared" si="98"/>
        <v>0.76394038582668466</v>
      </c>
      <c r="AE660" s="9">
        <f t="shared" si="98"/>
        <v>0.99218684644832655</v>
      </c>
      <c r="AF660" s="9">
        <f t="shared" si="98"/>
        <v>0.96699130384371867</v>
      </c>
      <c r="AG660" s="9">
        <f t="shared" si="98"/>
        <v>0.99970473957140049</v>
      </c>
      <c r="AH660" s="9">
        <f t="shared" si="98"/>
        <v>0.9701682637095872</v>
      </c>
      <c r="AI660" s="9">
        <f t="shared" si="98"/>
        <v>0.9541475113552621</v>
      </c>
      <c r="AJ660" s="9">
        <f t="shared" si="98"/>
        <v>0.9465744522342957</v>
      </c>
      <c r="AK660" s="9">
        <f t="shared" si="98"/>
        <v>0.77458031604281641</v>
      </c>
      <c r="AL660" s="9">
        <f t="shared" si="98"/>
        <v>0.95287860991929674</v>
      </c>
    </row>
    <row r="661" spans="1:38">
      <c r="A661">
        <v>655</v>
      </c>
      <c r="B661">
        <f t="shared" si="97"/>
        <v>2.539999999999949</v>
      </c>
      <c r="C661">
        <f t="shared" si="95"/>
        <v>1.8831999999999958</v>
      </c>
      <c r="D661" s="13">
        <f>EXP(SUMPRODUCT(LN($Y661:$AL661),AlturaTRI!$C$24:$P$24)+SUMPRODUCT(LN(1-$Y661:$AL661),1-AlturaTRI!$C$24:$P$24))</f>
        <v>1.0000906717189272E-14</v>
      </c>
      <c r="E661" s="13">
        <f ca="1">EXP(SUMPRODUCT(LN($Y661:$AL661),AlturaTRI!$C$25:$P$25)+SUMPRODUCT(LN(1-$Y661:$AL661),1-AlturaTRI!$C$25:$P$25))</f>
        <v>1.6890364923203726E-9</v>
      </c>
      <c r="F661" s="13">
        <f ca="1">EXP(SUMPRODUCT(LN($Y661:$AL661),AlturaTRI!$C$26:$P$26)+SUMPRODUCT(LN(1-$Y661:$AL661),1-AlturaTRI!$C$26:$P$26))</f>
        <v>9.6659746733946712E-12</v>
      </c>
      <c r="G661" s="13">
        <f ca="1">EXP(SUMPRODUCT(LN($Y661:$AL661),AlturaTRI!$C$27:$P$27)+SUMPRODUCT(LN(1-$Y661:$AL661),1-AlturaTRI!$C$27:$P$27))</f>
        <v>5.7797214659554938E-5</v>
      </c>
      <c r="H661" s="13">
        <f ca="1">EXP(SUMPRODUCT(LN($Y661:$AL661),AlturaTRI!$C$28:$P$28)+SUMPRODUCT(LN(1-$Y661:$AL661),1-AlturaTRI!$C$28:$P$28))</f>
        <v>1.3608383273081935E-7</v>
      </c>
      <c r="I661" s="13">
        <f ca="1">EXP(SUMPRODUCT(LN($Y661:$AL661),AlturaTRI!$C$29:$P$29)+SUMPRODUCT(LN(1-$Y661:$AL661),1-AlturaTRI!$C$29:$P$29))</f>
        <v>1.5550974172467509E-12</v>
      </c>
      <c r="J661" s="13">
        <f ca="1">EXP(SUMPRODUCT(LN($Y661:$AL661),AlturaTRI!$C$30:$P$30)+SUMPRODUCT(LN(1-$Y661:$AL661),1-AlturaTRI!$C$30:$P$30))</f>
        <v>2.0752006332480601E-9</v>
      </c>
      <c r="K661" s="13">
        <f ca="1">EXP(SUMPRODUCT(LN($Y661:$AL661),AlturaTRI!$C$31:$P$31)+SUMPRODUCT(LN(1-$Y661:$AL661),1-AlturaTRI!$C$31:$P$31))</f>
        <v>5.4274938793775988E-14</v>
      </c>
      <c r="L661" s="13">
        <f ca="1">EXP(SUMPRODUCT(LN($Y661:$AL661),AlturaTRI!$C$32:$P$32)+SUMPRODUCT(LN(1-$Y661:$AL661),1-AlturaTRI!$C$32:$P$32))</f>
        <v>6.9014562971020538E-15</v>
      </c>
      <c r="M661" s="13">
        <f ca="1">EXP(SUMPRODUCT(LN($Y661:$AL661),AlturaTRI!$C$33:$P$33)+SUMPRODUCT(LN(1-$Y661:$AL661),1-AlturaTRI!$C$33:$P$33))</f>
        <v>4.8627441565497416E-10</v>
      </c>
      <c r="N661" s="13">
        <f ca="1">EXP(SUMPRODUCT(LN($Y661:$AL661),AlturaTRI!$C$34:$P$34)+SUMPRODUCT(LN(1-$Y661:$AL661),1-AlturaTRI!$C$34:$P$34))</f>
        <v>3.8825619133892127E-13</v>
      </c>
      <c r="O661" s="13">
        <f ca="1">EXP(SUMPRODUCT(LN($Y661:$AL661),AlturaTRI!$C$35:$P$35)+SUMPRODUCT(LN(1-$Y661:$AL661),1-AlturaTRI!$C$35:$P$35))</f>
        <v>3.8808121095374948E-9</v>
      </c>
      <c r="P661" s="13">
        <f ca="1">EXP(SUMPRODUCT(LN($Y661:$AL661),AlturaTRI!$C$36:$P$36)+SUMPRODUCT(LN(1-$Y661:$AL661),1-AlturaTRI!$C$36:$P$36))</f>
        <v>1.0070285829297822E-9</v>
      </c>
      <c r="Q661" s="13">
        <f ca="1">EXP(SUMPRODUCT(LN($Y661:$AL661),AlturaTRI!$C$37:$P$37)+SUMPRODUCT(LN(1-$Y661:$AL661),1-AlturaTRI!$C$37:$P$37))</f>
        <v>1.0051712020445339E-11</v>
      </c>
      <c r="R661" s="13">
        <f ca="1">EXP(SUMPRODUCT(LN($Y661:$AL661),AlturaTRI!$C$38:$P$38)+SUMPRODUCT(LN(1-$Y661:$AL661),1-AlturaTRI!$C$38:$P$38))</f>
        <v>2.4441565758943428E-11</v>
      </c>
      <c r="S661" s="13">
        <f ca="1">EXP(SUMPRODUCT(LN($Y661:$AL661),AlturaTRI!$C$39:$P$39)+SUMPRODUCT(LN(1-$Y661:$AL661),1-AlturaTRI!$C$39:$P$39))</f>
        <v>1.9415880979285556E-3</v>
      </c>
      <c r="T661" s="13">
        <f ca="1">EXP(SUMPRODUCT(LN($Y661:$AL661),AlturaTRI!$C$40:$P$40)+SUMPRODUCT(LN(1-$Y661:$AL661),1-AlturaTRI!$C$40:$P$40))</f>
        <v>2.6616750748069907E-10</v>
      </c>
      <c r="U661" s="13">
        <f ca="1">EXP(SUMPRODUCT(LN($Y661:$AL661),AlturaTRI!$C$41:$P$41)+SUMPRODUCT(LN(1-$Y661:$AL661),1-AlturaTRI!$C$41:$P$41))</f>
        <v>2.5978265706605004E-8</v>
      </c>
      <c r="V661" s="13">
        <f ca="1">EXP(SUMPRODUCT(LN($Y661:$AL661),AlturaTRI!$C$42:$P$42)+SUMPRODUCT(LN(1-$Y661:$AL661),1-AlturaTRI!$C$42:$P$42))</f>
        <v>5.7142492173481454E-10</v>
      </c>
      <c r="W661" s="13">
        <f ca="1">EXP(SUMPRODUCT(LN($Y661:$AL661),AlturaTRI!$C$43:$P$43)+SUMPRODUCT(LN(1-$Y661:$AL661),1-AlturaTRI!$C$43:$P$43))</f>
        <v>3.8011546112488487E-8</v>
      </c>
      <c r="X661">
        <f t="shared" ca="1" si="96"/>
        <v>1.3490833794342042E-4</v>
      </c>
      <c r="Y661" s="9">
        <f t="shared" si="98"/>
        <v>0.86922423568468621</v>
      </c>
      <c r="Z661" s="9">
        <f t="shared" si="98"/>
        <v>0.86678508783556463</v>
      </c>
      <c r="AA661" s="9">
        <f t="shared" si="98"/>
        <v>0.87407921969788749</v>
      </c>
      <c r="AB661" s="9">
        <f t="shared" si="98"/>
        <v>0.69914525819446094</v>
      </c>
      <c r="AC661" s="9">
        <f t="shared" si="98"/>
        <v>0.79918231980859133</v>
      </c>
      <c r="AD661" s="9">
        <f t="shared" si="98"/>
        <v>0.76696768394377235</v>
      </c>
      <c r="AE661" s="9">
        <f t="shared" si="98"/>
        <v>0.99236081149471456</v>
      </c>
      <c r="AF661" s="9">
        <f t="shared" si="98"/>
        <v>0.96757791333117493</v>
      </c>
      <c r="AG661" s="9">
        <f t="shared" si="98"/>
        <v>0.99971164171141469</v>
      </c>
      <c r="AH661" s="9">
        <f t="shared" si="98"/>
        <v>0.97082604861309574</v>
      </c>
      <c r="AI661" s="9">
        <f t="shared" si="98"/>
        <v>0.9550246529782509</v>
      </c>
      <c r="AJ661" s="9">
        <f t="shared" si="98"/>
        <v>0.94786789126508242</v>
      </c>
      <c r="AK661" s="9">
        <f t="shared" si="98"/>
        <v>0.77727190929434709</v>
      </c>
      <c r="AL661" s="9">
        <f t="shared" si="98"/>
        <v>0.95394609387777318</v>
      </c>
    </row>
    <row r="662" spans="1:38">
      <c r="A662">
        <v>656</v>
      </c>
      <c r="B662">
        <f t="shared" si="97"/>
        <v>2.5499999999999488</v>
      </c>
      <c r="C662">
        <f t="shared" si="95"/>
        <v>1.8839999999999959</v>
      </c>
      <c r="D662" s="13">
        <f>EXP(SUMPRODUCT(LN($Y662:$AL662),AlturaTRI!$C$24:$P$24)+SUMPRODUCT(LN(1-$Y662:$AL662),1-AlturaTRI!$C$24:$P$24))</f>
        <v>8.275654010729023E-15</v>
      </c>
      <c r="E662" s="13">
        <f ca="1">EXP(SUMPRODUCT(LN($Y662:$AL662),AlturaTRI!$C$25:$P$25)+SUMPRODUCT(LN(1-$Y662:$AL662),1-AlturaTRI!$C$25:$P$25))</f>
        <v>1.5027489028513983E-9</v>
      </c>
      <c r="F662" s="13">
        <f ca="1">EXP(SUMPRODUCT(LN($Y662:$AL662),AlturaTRI!$C$26:$P$26)+SUMPRODUCT(LN(1-$Y662:$AL662),1-AlturaTRI!$C$26:$P$26))</f>
        <v>8.6079604364189192E-12</v>
      </c>
      <c r="G662" s="13">
        <f ca="1">EXP(SUMPRODUCT(LN($Y662:$AL662),AlturaTRI!$C$27:$P$27)+SUMPRODUCT(LN(1-$Y662:$AL662),1-AlturaTRI!$C$27:$P$27))</f>
        <v>5.4824615109845683E-5</v>
      </c>
      <c r="H662" s="13">
        <f ca="1">EXP(SUMPRODUCT(LN($Y662:$AL662),AlturaTRI!$C$28:$P$28)+SUMPRODUCT(LN(1-$Y662:$AL662),1-AlturaTRI!$C$28:$P$28))</f>
        <v>1.2770875453674273E-7</v>
      </c>
      <c r="I662" s="13">
        <f ca="1">EXP(SUMPRODUCT(LN($Y662:$AL662),AlturaTRI!$C$29:$P$29)+SUMPRODUCT(LN(1-$Y662:$AL662),1-AlturaTRI!$C$29:$P$29))</f>
        <v>1.3790196080683834E-12</v>
      </c>
      <c r="J662" s="13">
        <f ca="1">EXP(SUMPRODUCT(LN($Y662:$AL662),AlturaTRI!$C$30:$P$30)+SUMPRODUCT(LN(1-$Y662:$AL662),1-AlturaTRI!$C$30:$P$30))</f>
        <v>1.8772194831528771E-9</v>
      </c>
      <c r="K662" s="13">
        <f ca="1">EXP(SUMPRODUCT(LN($Y662:$AL662),AlturaTRI!$C$31:$P$31)+SUMPRODUCT(LN(1-$Y662:$AL662),1-AlturaTRI!$C$31:$P$31))</f>
        <v>4.642287947277674E-14</v>
      </c>
      <c r="L662" s="13">
        <f ca="1">EXP(SUMPRODUCT(LN($Y662:$AL662),AlturaTRI!$C$32:$P$32)+SUMPRODUCT(LN(1-$Y662:$AL662),1-AlturaTRI!$C$32:$P$32))</f>
        <v>5.8536196509276341E-15</v>
      </c>
      <c r="M662" s="13">
        <f ca="1">EXP(SUMPRODUCT(LN($Y662:$AL662),AlturaTRI!$C$33:$P$33)+SUMPRODUCT(LN(1-$Y662:$AL662),1-AlturaTRI!$C$33:$P$33))</f>
        <v>4.2562591697510631E-10</v>
      </c>
      <c r="N662" s="13">
        <f ca="1">EXP(SUMPRODUCT(LN($Y662:$AL662),AlturaTRI!$C$34:$P$34)+SUMPRODUCT(LN(1-$Y662:$AL662),1-AlturaTRI!$C$34:$P$34))</f>
        <v>3.2270190694232641E-13</v>
      </c>
      <c r="O662" s="13">
        <f ca="1">EXP(SUMPRODUCT(LN($Y662:$AL662),AlturaTRI!$C$35:$P$35)+SUMPRODUCT(LN(1-$Y662:$AL662),1-AlturaTRI!$C$35:$P$35))</f>
        <v>3.4754591610945261E-9</v>
      </c>
      <c r="P662" s="13">
        <f ca="1">EXP(SUMPRODUCT(LN($Y662:$AL662),AlturaTRI!$C$36:$P$36)+SUMPRODUCT(LN(1-$Y662:$AL662),1-AlturaTRI!$C$36:$P$36))</f>
        <v>8.9741759217056071E-10</v>
      </c>
      <c r="Q662" s="13">
        <f ca="1">EXP(SUMPRODUCT(LN($Y662:$AL662),AlturaTRI!$C$37:$P$37)+SUMPRODUCT(LN(1-$Y662:$AL662),1-AlturaTRI!$C$37:$P$37))</f>
        <v>8.5961787257610351E-12</v>
      </c>
      <c r="R662" s="13">
        <f ca="1">EXP(SUMPRODUCT(LN($Y662:$AL662),AlturaTRI!$C$38:$P$38)+SUMPRODUCT(LN(1-$Y662:$AL662),1-AlturaTRI!$C$38:$P$38))</f>
        <v>2.1216134679511338E-11</v>
      </c>
      <c r="S662" s="13">
        <f ca="1">EXP(SUMPRODUCT(LN($Y662:$AL662),AlturaTRI!$C$39:$P$39)+SUMPRODUCT(LN(1-$Y662:$AL662),1-AlturaTRI!$C$39:$P$39))</f>
        <v>1.8959049163510683E-3</v>
      </c>
      <c r="T662" s="13">
        <f ca="1">EXP(SUMPRODUCT(LN($Y662:$AL662),AlturaTRI!$C$40:$P$40)+SUMPRODUCT(LN(1-$Y662:$AL662),1-AlturaTRI!$C$40:$P$40))</f>
        <v>2.4754397904723528E-10</v>
      </c>
      <c r="U662" s="13">
        <f ca="1">EXP(SUMPRODUCT(LN($Y662:$AL662),AlturaTRI!$C$41:$P$41)+SUMPRODUCT(LN(1-$Y662:$AL662),1-AlturaTRI!$C$41:$P$41))</f>
        <v>2.3753444832309123E-8</v>
      </c>
      <c r="V662" s="13">
        <f ca="1">EXP(SUMPRODUCT(LN($Y662:$AL662),AlturaTRI!$C$42:$P$42)+SUMPRODUCT(LN(1-$Y662:$AL662),1-AlturaTRI!$C$42:$P$42))</f>
        <v>5.0559494996688903E-10</v>
      </c>
      <c r="W662" s="13">
        <f ca="1">EXP(SUMPRODUCT(LN($Y662:$AL662),AlturaTRI!$C$43:$P$43)+SUMPRODUCT(LN(1-$Y662:$AL662),1-AlturaTRI!$C$43:$P$43))</f>
        <v>3.4170290176872008E-8</v>
      </c>
      <c r="X662">
        <f t="shared" ca="1" si="96"/>
        <v>1.3151824268405854E-4</v>
      </c>
      <c r="Y662" s="9">
        <f t="shared" si="98"/>
        <v>0.87139491495840626</v>
      </c>
      <c r="Z662" s="9">
        <f t="shared" si="98"/>
        <v>0.86904842009298622</v>
      </c>
      <c r="AA662" s="9">
        <f t="shared" si="98"/>
        <v>0.87601800477048331</v>
      </c>
      <c r="AB662" s="9">
        <f t="shared" si="98"/>
        <v>0.70215286679640609</v>
      </c>
      <c r="AC662" s="9">
        <f t="shared" si="98"/>
        <v>0.80176056758723946</v>
      </c>
      <c r="AD662" s="9">
        <f t="shared" si="98"/>
        <v>0.76996784918433969</v>
      </c>
      <c r="AE662" s="9">
        <f t="shared" si="98"/>
        <v>0.99253093225281364</v>
      </c>
      <c r="AF662" s="9">
        <f t="shared" si="98"/>
        <v>0.96815444128672135</v>
      </c>
      <c r="AG662" s="9">
        <f t="shared" si="98"/>
        <v>0.99971838254936463</v>
      </c>
      <c r="AH662" s="9">
        <f t="shared" si="98"/>
        <v>0.97146975599526841</v>
      </c>
      <c r="AI662" s="9">
        <f t="shared" si="98"/>
        <v>0.95588579097899018</v>
      </c>
      <c r="AJ662" s="9">
        <f t="shared" si="98"/>
        <v>0.94913169879030701</v>
      </c>
      <c r="AK662" s="9">
        <f t="shared" si="98"/>
        <v>0.77994049456975223</v>
      </c>
      <c r="AL662" s="9">
        <f t="shared" si="98"/>
        <v>0.95499053742107365</v>
      </c>
    </row>
    <row r="663" spans="1:38">
      <c r="A663">
        <v>657</v>
      </c>
      <c r="B663">
        <f t="shared" si="97"/>
        <v>2.5599999999999485</v>
      </c>
      <c r="C663">
        <f t="shared" si="95"/>
        <v>1.8847999999999958</v>
      </c>
      <c r="D663" s="13">
        <f>EXP(SUMPRODUCT(LN($Y663:$AL663),AlturaTRI!$C$24:$P$24)+SUMPRODUCT(LN(1-$Y663:$AL663),1-AlturaTRI!$C$24:$P$24))</f>
        <v>6.8452887846391717E-15</v>
      </c>
      <c r="E663" s="13">
        <f ca="1">EXP(SUMPRODUCT(LN($Y663:$AL663),AlturaTRI!$C$25:$P$25)+SUMPRODUCT(LN(1-$Y663:$AL663),1-AlturaTRI!$C$25:$P$25))</f>
        <v>1.3364733609787301E-9</v>
      </c>
      <c r="F663" s="13">
        <f ca="1">EXP(SUMPRODUCT(LN($Y663:$AL663),AlturaTRI!$C$26:$P$26)+SUMPRODUCT(LN(1-$Y663:$AL663),1-AlturaTRI!$C$26:$P$26))</f>
        <v>7.6626920421227194E-12</v>
      </c>
      <c r="G663" s="13">
        <f ca="1">EXP(SUMPRODUCT(LN($Y663:$AL663),AlturaTRI!$C$27:$P$27)+SUMPRODUCT(LN(1-$Y663:$AL663),1-AlturaTRI!$C$27:$P$27))</f>
        <v>5.1984129230597119E-5</v>
      </c>
      <c r="H663" s="13">
        <f ca="1">EXP(SUMPRODUCT(LN($Y663:$AL663),AlturaTRI!$C$28:$P$28)+SUMPRODUCT(LN(1-$Y663:$AL663),1-AlturaTRI!$C$28:$P$28))</f>
        <v>1.1980123825560746E-7</v>
      </c>
      <c r="I663" s="13">
        <f ca="1">EXP(SUMPRODUCT(LN($Y663:$AL663),AlturaTRI!$C$29:$P$29)+SUMPRODUCT(LN(1-$Y663:$AL663),1-AlturaTRI!$C$29:$P$29))</f>
        <v>1.2223899848233833E-12</v>
      </c>
      <c r="J663" s="13">
        <f ca="1">EXP(SUMPRODUCT(LN($Y663:$AL663),AlturaTRI!$C$30:$P$30)+SUMPRODUCT(LN(1-$Y663:$AL663),1-AlturaTRI!$C$30:$P$30))</f>
        <v>1.6974481413395881E-9</v>
      </c>
      <c r="K663" s="13">
        <f ca="1">EXP(SUMPRODUCT(LN($Y663:$AL663),AlturaTRI!$C$31:$P$31)+SUMPRODUCT(LN(1-$Y663:$AL663),1-AlturaTRI!$C$31:$P$31))</f>
        <v>3.9690933002758686E-14</v>
      </c>
      <c r="L663" s="13">
        <f ca="1">EXP(SUMPRODUCT(LN($Y663:$AL663),AlturaTRI!$C$32:$P$32)+SUMPRODUCT(LN(1-$Y663:$AL663),1-AlturaTRI!$C$32:$P$32))</f>
        <v>4.9628912423032216E-15</v>
      </c>
      <c r="M663" s="13">
        <f ca="1">EXP(SUMPRODUCT(LN($Y663:$AL663),AlturaTRI!$C$33:$P$33)+SUMPRODUCT(LN(1-$Y663:$AL663),1-AlturaTRI!$C$33:$P$33))</f>
        <v>3.7239274336322135E-10</v>
      </c>
      <c r="N663" s="13">
        <f ca="1">EXP(SUMPRODUCT(LN($Y663:$AL663),AlturaTRI!$C$34:$P$34)+SUMPRODUCT(LN(1-$Y663:$AL663),1-AlturaTRI!$C$34:$P$34))</f>
        <v>2.6810886489268359E-13</v>
      </c>
      <c r="O663" s="13">
        <f ca="1">EXP(SUMPRODUCT(LN($Y663:$AL663),AlturaTRI!$C$35:$P$35)+SUMPRODUCT(LN(1-$Y663:$AL663),1-AlturaTRI!$C$35:$P$35))</f>
        <v>3.1112023832725594E-9</v>
      </c>
      <c r="P663" s="13">
        <f ca="1">EXP(SUMPRODUCT(LN($Y663:$AL663),AlturaTRI!$C$36:$P$36)+SUMPRODUCT(LN(1-$Y663:$AL663),1-AlturaTRI!$C$36:$P$36))</f>
        <v>7.9941788525124309E-10</v>
      </c>
      <c r="Q663" s="13">
        <f ca="1">EXP(SUMPRODUCT(LN($Y663:$AL663),AlturaTRI!$C$37:$P$37)+SUMPRODUCT(LN(1-$Y663:$AL663),1-AlturaTRI!$C$37:$P$37))</f>
        <v>7.3484769389403598E-12</v>
      </c>
      <c r="R663" s="13">
        <f ca="1">EXP(SUMPRODUCT(LN($Y663:$AL663),AlturaTRI!$C$38:$P$38)+SUMPRODUCT(LN(1-$Y663:$AL663),1-AlturaTRI!$C$38:$P$38))</f>
        <v>1.8408991773212186E-11</v>
      </c>
      <c r="S663" s="13">
        <f ca="1">EXP(SUMPRODUCT(LN($Y663:$AL663),AlturaTRI!$C$39:$P$39)+SUMPRODUCT(LN(1-$Y663:$AL663),1-AlturaTRI!$C$39:$P$39))</f>
        <v>1.8505571627730481E-3</v>
      </c>
      <c r="T663" s="13">
        <f ca="1">EXP(SUMPRODUCT(LN($Y663:$AL663),AlturaTRI!$C$40:$P$40)+SUMPRODUCT(LN(1-$Y663:$AL663),1-AlturaTRI!$C$40:$P$40))</f>
        <v>2.3013156864982819E-10</v>
      </c>
      <c r="U663" s="13">
        <f ca="1">EXP(SUMPRODUCT(LN($Y663:$AL663),AlturaTRI!$C$41:$P$41)+SUMPRODUCT(LN(1-$Y663:$AL663),1-AlturaTRI!$C$41:$P$41))</f>
        <v>2.1710486208600878E-8</v>
      </c>
      <c r="V663" s="13">
        <f ca="1">EXP(SUMPRODUCT(LN($Y663:$AL663),AlturaTRI!$C$42:$P$42)+SUMPRODUCT(LN(1-$Y663:$AL663),1-AlturaTRI!$C$42:$P$42))</f>
        <v>4.4717012156117058E-10</v>
      </c>
      <c r="W663" s="13">
        <f ca="1">EXP(SUMPRODUCT(LN($Y663:$AL663),AlturaTRI!$C$43:$P$43)+SUMPRODUCT(LN(1-$Y663:$AL663),1-AlturaTRI!$C$43:$P$43))</f>
        <v>3.0704943266953227E-8</v>
      </c>
      <c r="X663">
        <f t="shared" ca="1" si="96"/>
        <v>1.282005160246132E-4</v>
      </c>
      <c r="Y663" s="9">
        <f t="shared" si="98"/>
        <v>0.87353480632465519</v>
      </c>
      <c r="Z663" s="9">
        <f t="shared" si="98"/>
        <v>0.87127900874999376</v>
      </c>
      <c r="AA663" s="9">
        <f t="shared" si="98"/>
        <v>0.87793110748259617</v>
      </c>
      <c r="AB663" s="9">
        <f t="shared" si="98"/>
        <v>0.70514308900171241</v>
      </c>
      <c r="AC663" s="9">
        <f t="shared" si="98"/>
        <v>0.80431381905100197</v>
      </c>
      <c r="AD663" s="9">
        <f t="shared" si="98"/>
        <v>0.77294082391798713</v>
      </c>
      <c r="AE663" s="9">
        <f t="shared" si="98"/>
        <v>0.99269729238932691</v>
      </c>
      <c r="AF663" s="9">
        <f t="shared" si="98"/>
        <v>0.96872104886073795</v>
      </c>
      <c r="AG663" s="9">
        <f t="shared" si="98"/>
        <v>0.99972496585275683</v>
      </c>
      <c r="AH663" s="9">
        <f t="shared" si="98"/>
        <v>0.97209966850195895</v>
      </c>
      <c r="AI663" s="9">
        <f t="shared" si="98"/>
        <v>0.95673118788409561</v>
      </c>
      <c r="AJ663" s="9">
        <f t="shared" si="98"/>
        <v>0.95036647287955323</v>
      </c>
      <c r="AK663" s="9">
        <f t="shared" si="98"/>
        <v>0.7825860499447016</v>
      </c>
      <c r="AL663" s="9">
        <f t="shared" si="98"/>
        <v>0.95601238654370535</v>
      </c>
    </row>
    <row r="664" spans="1:38">
      <c r="A664">
        <v>658</v>
      </c>
      <c r="B664">
        <f t="shared" si="97"/>
        <v>2.5699999999999483</v>
      </c>
      <c r="C664">
        <f t="shared" si="95"/>
        <v>1.8855999999999957</v>
      </c>
      <c r="D664" s="13">
        <f>EXP(SUMPRODUCT(LN($Y664:$AL664),AlturaTRI!$C$24:$P$24)+SUMPRODUCT(LN(1-$Y664:$AL664),1-AlturaTRI!$C$24:$P$24))</f>
        <v>5.6599167354342155E-15</v>
      </c>
      <c r="E664" s="13">
        <f ca="1">EXP(SUMPRODUCT(LN($Y664:$AL664),AlturaTRI!$C$25:$P$25)+SUMPRODUCT(LN(1-$Y664:$AL664),1-AlturaTRI!$C$25:$P$25))</f>
        <v>1.1881274018981579E-9</v>
      </c>
      <c r="F664" s="13">
        <f ca="1">EXP(SUMPRODUCT(LN($Y664:$AL664),AlturaTRI!$C$26:$P$26)+SUMPRODUCT(LN(1-$Y664:$AL664),1-AlturaTRI!$C$26:$P$26))</f>
        <v>6.818538546780803E-12</v>
      </c>
      <c r="G664" s="13">
        <f ca="1">EXP(SUMPRODUCT(LN($Y664:$AL664),AlturaTRI!$C$27:$P$27)+SUMPRODUCT(LN(1-$Y664:$AL664),1-AlturaTRI!$C$27:$P$27))</f>
        <v>4.9271385444443205E-5</v>
      </c>
      <c r="H664" s="13">
        <f ca="1">EXP(SUMPRODUCT(LN($Y664:$AL664),AlturaTRI!$C$28:$P$28)+SUMPRODUCT(LN(1-$Y664:$AL664),1-AlturaTRI!$C$28:$P$28))</f>
        <v>1.1233905407453101E-7</v>
      </c>
      <c r="I664" s="13">
        <f ca="1">EXP(SUMPRODUCT(LN($Y664:$AL664),AlturaTRI!$C$29:$P$29)+SUMPRODUCT(LN(1-$Y664:$AL664),1-AlturaTRI!$C$29:$P$29))</f>
        <v>1.0831234112812664E-12</v>
      </c>
      <c r="J664" s="13">
        <f ca="1">EXP(SUMPRODUCT(LN($Y664:$AL664),AlturaTRI!$C$30:$P$30)+SUMPRODUCT(LN(1-$Y664:$AL664),1-AlturaTRI!$C$30:$P$30))</f>
        <v>1.5342876719249232E-9</v>
      </c>
      <c r="K664" s="13">
        <f ca="1">EXP(SUMPRODUCT(LN($Y664:$AL664),AlturaTRI!$C$31:$P$31)+SUMPRODUCT(LN(1-$Y664:$AL664),1-AlturaTRI!$C$31:$P$31))</f>
        <v>3.3921836701522517E-14</v>
      </c>
      <c r="L664" s="13">
        <f ca="1">EXP(SUMPRODUCT(LN($Y664:$AL664),AlturaTRI!$C$32:$P$32)+SUMPRODUCT(LN(1-$Y664:$AL664),1-AlturaTRI!$C$32:$P$32))</f>
        <v>4.2060442227369648E-15</v>
      </c>
      <c r="M664" s="13">
        <f ca="1">EXP(SUMPRODUCT(LN($Y664:$AL664),AlturaTRI!$C$33:$P$33)+SUMPRODUCT(LN(1-$Y664:$AL664),1-AlturaTRI!$C$33:$P$33))</f>
        <v>3.2568906132091313E-10</v>
      </c>
      <c r="N664" s="13">
        <f ca="1">EXP(SUMPRODUCT(LN($Y664:$AL664),AlturaTRI!$C$34:$P$34)+SUMPRODUCT(LN(1-$Y664:$AL664),1-AlturaTRI!$C$34:$P$34))</f>
        <v>2.2266380923348298E-13</v>
      </c>
      <c r="O664" s="13">
        <f ca="1">EXP(SUMPRODUCT(LN($Y664:$AL664),AlturaTRI!$C$35:$P$35)+SUMPRODUCT(LN(1-$Y664:$AL664),1-AlturaTRI!$C$35:$P$35))</f>
        <v>2.7840251509823457E-9</v>
      </c>
      <c r="P664" s="13">
        <f ca="1">EXP(SUMPRODUCT(LN($Y664:$AL664),AlturaTRI!$C$36:$P$36)+SUMPRODUCT(LN(1-$Y664:$AL664),1-AlturaTRI!$C$36:$P$36))</f>
        <v>7.1183929854857666E-10</v>
      </c>
      <c r="Q664" s="13">
        <f ca="1">EXP(SUMPRODUCT(LN($Y664:$AL664),AlturaTRI!$C$37:$P$37)+SUMPRODUCT(LN(1-$Y664:$AL664),1-AlturaTRI!$C$37:$P$37))</f>
        <v>6.2793986188662943E-12</v>
      </c>
      <c r="R664" s="13">
        <f ca="1">EXP(SUMPRODUCT(LN($Y664:$AL664),AlturaTRI!$C$38:$P$38)+SUMPRODUCT(LN(1-$Y664:$AL664),1-AlturaTRI!$C$38:$P$38))</f>
        <v>1.5966971938662943E-11</v>
      </c>
      <c r="S664" s="13">
        <f ca="1">EXP(SUMPRODUCT(LN($Y664:$AL664),AlturaTRI!$C$39:$P$39)+SUMPRODUCT(LN(1-$Y664:$AL664),1-AlturaTRI!$C$39:$P$39))</f>
        <v>1.8055822436069536E-3</v>
      </c>
      <c r="T664" s="13">
        <f ca="1">EXP(SUMPRODUCT(LN($Y664:$AL664),AlturaTRI!$C$40:$P$40)+SUMPRODUCT(LN(1-$Y664:$AL664),1-AlturaTRI!$C$40:$P$40))</f>
        <v>2.138596473529246E-10</v>
      </c>
      <c r="U664" s="13">
        <f ca="1">EXP(SUMPRODUCT(LN($Y664:$AL664),AlturaTRI!$C$41:$P$41)+SUMPRODUCT(LN(1-$Y664:$AL664),1-AlturaTRI!$C$41:$P$41))</f>
        <v>1.9835416117633393E-8</v>
      </c>
      <c r="V664" s="13">
        <f ca="1">EXP(SUMPRODUCT(LN($Y664:$AL664),AlturaTRI!$C$42:$P$42)+SUMPRODUCT(LN(1-$Y664:$AL664),1-AlturaTRI!$C$42:$P$42))</f>
        <v>3.9534080875773544E-10</v>
      </c>
      <c r="W664" s="13">
        <f ca="1">EXP(SUMPRODUCT(LN($Y664:$AL664),AlturaTRI!$C$43:$P$43)+SUMPRODUCT(LN(1-$Y664:$AL664),1-AlturaTRI!$C$43:$P$43))</f>
        <v>2.7580158015518008E-8</v>
      </c>
      <c r="X664">
        <f t="shared" ca="1" si="96"/>
        <v>1.2495398751181976E-4</v>
      </c>
      <c r="Y664" s="9">
        <f t="shared" si="98"/>
        <v>0.87564417283537854</v>
      </c>
      <c r="Z664" s="9">
        <f t="shared" si="98"/>
        <v>0.87347713388265991</v>
      </c>
      <c r="AA664" s="9">
        <f t="shared" si="98"/>
        <v>0.87981873996143756</v>
      </c>
      <c r="AB664" s="9">
        <f t="shared" si="98"/>
        <v>0.70811577037677753</v>
      </c>
      <c r="AC664" s="9">
        <f t="shared" si="98"/>
        <v>0.80684210811706458</v>
      </c>
      <c r="AD664" s="9">
        <f t="shared" si="98"/>
        <v>0.77588655921461491</v>
      </c>
      <c r="AE664" s="9">
        <f t="shared" si="98"/>
        <v>0.99285997380665736</v>
      </c>
      <c r="AF664" s="9">
        <f t="shared" si="98"/>
        <v>0.9692778950559493</v>
      </c>
      <c r="AG664" s="9">
        <f t="shared" si="98"/>
        <v>0.99973139530119814</v>
      </c>
      <c r="AH664" s="9">
        <f t="shared" si="98"/>
        <v>0.97271606391988952</v>
      </c>
      <c r="AI664" s="9">
        <f t="shared" si="98"/>
        <v>0.95756110303713948</v>
      </c>
      <c r="AJ664" s="9">
        <f t="shared" si="98"/>
        <v>0.95157280342945394</v>
      </c>
      <c r="AK664" s="9">
        <f t="shared" si="98"/>
        <v>0.78520855934311173</v>
      </c>
      <c r="AL664" s="9">
        <f t="shared" si="98"/>
        <v>0.95701208092202739</v>
      </c>
    </row>
    <row r="665" spans="1:38">
      <c r="A665">
        <v>659</v>
      </c>
      <c r="B665">
        <f t="shared" si="97"/>
        <v>2.5799999999999481</v>
      </c>
      <c r="C665">
        <f t="shared" si="95"/>
        <v>1.8863999999999959</v>
      </c>
      <c r="D665" s="13">
        <f>EXP(SUMPRODUCT(LN($Y665:$AL665),AlturaTRI!$C$24:$P$24)+SUMPRODUCT(LN(1-$Y665:$AL665),1-AlturaTRI!$C$24:$P$24))</f>
        <v>4.6779914404211325E-15</v>
      </c>
      <c r="E665" s="13">
        <f ca="1">EXP(SUMPRODUCT(LN($Y665:$AL665),AlturaTRI!$C$25:$P$25)+SUMPRODUCT(LN(1-$Y665:$AL665),1-AlturaTRI!$C$25:$P$25))</f>
        <v>1.0558368872390712E-9</v>
      </c>
      <c r="F665" s="13">
        <f ca="1">EXP(SUMPRODUCT(LN($Y665:$AL665),AlturaTRI!$C$26:$P$26)+SUMPRODUCT(LN(1-$Y665:$AL665),1-AlturaTRI!$C$26:$P$26))</f>
        <v>6.0650214487866221E-12</v>
      </c>
      <c r="G665" s="13">
        <f ca="1">EXP(SUMPRODUCT(LN($Y665:$AL665),AlturaTRI!$C$27:$P$27)+SUMPRODUCT(LN(1-$Y665:$AL665),1-AlturaTRI!$C$27:$P$27))</f>
        <v>4.6682046597196429E-5</v>
      </c>
      <c r="H665" s="13">
        <f ca="1">EXP(SUMPRODUCT(LN($Y665:$AL665),AlturaTRI!$C$28:$P$28)+SUMPRODUCT(LN(1-$Y665:$AL665),1-AlturaTRI!$C$28:$P$28))</f>
        <v>1.0530071775173252E-7</v>
      </c>
      <c r="I665" s="13">
        <f ca="1">EXP(SUMPRODUCT(LN($Y665:$AL665),AlturaTRI!$C$29:$P$29)+SUMPRODUCT(LN(1-$Y665:$AL665),1-AlturaTRI!$C$29:$P$29))</f>
        <v>9.5935030076096589E-13</v>
      </c>
      <c r="J665" s="13">
        <f ca="1">EXP(SUMPRODUCT(LN($Y665:$AL665),AlturaTRI!$C$30:$P$30)+SUMPRODUCT(LN(1-$Y665:$AL665),1-AlturaTRI!$C$30:$P$30))</f>
        <v>1.3862711620312272E-9</v>
      </c>
      <c r="K665" s="13">
        <f ca="1">EXP(SUMPRODUCT(LN($Y665:$AL665),AlturaTRI!$C$31:$P$31)+SUMPRODUCT(LN(1-$Y665:$AL665),1-AlturaTRI!$C$31:$P$31))</f>
        <v>2.8980009494551737E-14</v>
      </c>
      <c r="L665" s="13">
        <f ca="1">EXP(SUMPRODUCT(LN($Y665:$AL665),AlturaTRI!$C$32:$P$32)+SUMPRODUCT(LN(1-$Y665:$AL665),1-AlturaTRI!$C$32:$P$32))</f>
        <v>3.5632313775362374E-15</v>
      </c>
      <c r="M665" s="13">
        <f ca="1">EXP(SUMPRODUCT(LN($Y665:$AL665),AlturaTRI!$C$33:$P$33)+SUMPRODUCT(LN(1-$Y665:$AL665),1-AlturaTRI!$C$33:$P$33))</f>
        <v>2.8473198018027351E-10</v>
      </c>
      <c r="N665" s="13">
        <f ca="1">EXP(SUMPRODUCT(LN($Y665:$AL665),AlturaTRI!$C$34:$P$34)+SUMPRODUCT(LN(1-$Y665:$AL665),1-AlturaTRI!$C$34:$P$34))</f>
        <v>1.8484989493094899E-13</v>
      </c>
      <c r="O665" s="13">
        <f ca="1">EXP(SUMPRODUCT(LN($Y665:$AL665),AlturaTRI!$C$35:$P$35)+SUMPRODUCT(LN(1-$Y665:$AL665),1-AlturaTRI!$C$35:$P$35))</f>
        <v>2.4902856094747988E-9</v>
      </c>
      <c r="P665" s="13">
        <f ca="1">EXP(SUMPRODUCT(LN($Y665:$AL665),AlturaTRI!$C$36:$P$36)+SUMPRODUCT(LN(1-$Y665:$AL665),1-AlturaTRI!$C$36:$P$36))</f>
        <v>6.3360876067178988E-10</v>
      </c>
      <c r="Q665" s="13">
        <f ca="1">EXP(SUMPRODUCT(LN($Y665:$AL665),AlturaTRI!$C$37:$P$37)+SUMPRODUCT(LN(1-$Y665:$AL665),1-AlturaTRI!$C$37:$P$37))</f>
        <v>5.3637667485645302E-12</v>
      </c>
      <c r="R665" s="13">
        <f ca="1">EXP(SUMPRODUCT(LN($Y665:$AL665),AlturaTRI!$C$38:$P$38)+SUMPRODUCT(LN(1-$Y665:$AL665),1-AlturaTRI!$C$38:$P$38))</f>
        <v>1.3843510467350462E-11</v>
      </c>
      <c r="S665" s="13">
        <f ca="1">EXP(SUMPRODUCT(LN($Y665:$AL665),AlturaTRI!$C$39:$P$39)+SUMPRODUCT(LN(1-$Y665:$AL665),1-AlturaTRI!$C$39:$P$39))</f>
        <v>1.761015418982564E-3</v>
      </c>
      <c r="T665" s="13">
        <f ca="1">EXP(SUMPRODUCT(LN($Y665:$AL665),AlturaTRI!$C$40:$P$40)+SUMPRODUCT(LN(1-$Y665:$AL665),1-AlturaTRI!$C$40:$P$40))</f>
        <v>1.9866099573653315E-10</v>
      </c>
      <c r="U665" s="13">
        <f ca="1">EXP(SUMPRODUCT(LN($Y665:$AL665),AlturaTRI!$C$41:$P$41)+SUMPRODUCT(LN(1-$Y665:$AL665),1-AlturaTRI!$C$41:$P$41))</f>
        <v>1.8115244284368451E-8</v>
      </c>
      <c r="V665" s="13">
        <f ca="1">EXP(SUMPRODUCT(LN($Y665:$AL665),AlturaTRI!$C$42:$P$42)+SUMPRODUCT(LN(1-$Y665:$AL665),1-AlturaTRI!$C$42:$P$42))</f>
        <v>3.4938288610479206E-10</v>
      </c>
      <c r="W665" s="13">
        <f ca="1">EXP(SUMPRODUCT(LN($Y665:$AL665),AlturaTRI!$C$43:$P$43)+SUMPRODUCT(LN(1-$Y665:$AL665),1-AlturaTRI!$C$43:$P$43))</f>
        <v>2.4763744460022228E-8</v>
      </c>
      <c r="X665">
        <f t="shared" ca="1" si="96"/>
        <v>1.2177749518786694E-4</v>
      </c>
      <c r="Y665" s="9">
        <f t="shared" si="98"/>
        <v>0.87772328122017673</v>
      </c>
      <c r="Z665" s="9">
        <f t="shared" si="98"/>
        <v>0.87564307994445145</v>
      </c>
      <c r="AA665" s="9">
        <f t="shared" si="98"/>
        <v>0.88168111662539839</v>
      </c>
      <c r="AB665" s="9">
        <f t="shared" si="98"/>
        <v>0.71107076187995555</v>
      </c>
      <c r="AC665" s="9">
        <f t="shared" si="98"/>
        <v>0.80934547448364702</v>
      </c>
      <c r="AD665" s="9">
        <f t="shared" si="98"/>
        <v>0.77880501471010077</v>
      </c>
      <c r="AE665" s="9">
        <f t="shared" si="98"/>
        <v>0.99301905667760426</v>
      </c>
      <c r="AF665" s="9">
        <f t="shared" si="98"/>
        <v>0.96982513674047433</v>
      </c>
      <c r="AG665" s="9">
        <f t="shared" si="98"/>
        <v>0.99973767448844231</v>
      </c>
      <c r="AH665" s="9">
        <f t="shared" si="98"/>
        <v>0.97331921522360021</v>
      </c>
      <c r="AI665" s="9">
        <f t="shared" si="98"/>
        <v>0.95837579259240102</v>
      </c>
      <c r="AJ665" s="9">
        <f t="shared" si="98"/>
        <v>0.95275127207591581</v>
      </c>
      <c r="AK665" s="9">
        <f t="shared" si="98"/>
        <v>0.78780801244260745</v>
      </c>
      <c r="AL665" s="9">
        <f t="shared" si="98"/>
        <v>0.95799005389421388</v>
      </c>
    </row>
    <row r="666" spans="1:38">
      <c r="A666">
        <v>660</v>
      </c>
      <c r="B666">
        <f t="shared" si="97"/>
        <v>2.5899999999999479</v>
      </c>
      <c r="C666">
        <f t="shared" si="95"/>
        <v>1.8871999999999958</v>
      </c>
      <c r="D666" s="13">
        <f>EXP(SUMPRODUCT(LN($Y666:$AL666),AlturaTRI!$C$24:$P$24)+SUMPRODUCT(LN(1-$Y666:$AL666),1-AlturaTRI!$C$24:$P$24))</f>
        <v>3.8649349395956916E-15</v>
      </c>
      <c r="E666" s="13">
        <f ca="1">EXP(SUMPRODUCT(LN($Y666:$AL666),AlturaTRI!$C$25:$P$25)+SUMPRODUCT(LN(1-$Y666:$AL666),1-AlturaTRI!$C$25:$P$25))</f>
        <v>9.3791619162875977E-10</v>
      </c>
      <c r="F666" s="13">
        <f ca="1">EXP(SUMPRODUCT(LN($Y666:$AL666),AlturaTRI!$C$26:$P$26)+SUMPRODUCT(LN(1-$Y666:$AL666),1-AlturaTRI!$C$26:$P$26))</f>
        <v>5.392706276870565E-12</v>
      </c>
      <c r="G666" s="13">
        <f ca="1">EXP(SUMPRODUCT(LN($Y666:$AL666),AlturaTRI!$C$27:$P$27)+SUMPRODUCT(LN(1-$Y666:$AL666),1-AlturaTRI!$C$27:$P$27))</f>
        <v>4.4211819219216763E-5</v>
      </c>
      <c r="H666" s="13">
        <f ca="1">EXP(SUMPRODUCT(LN($Y666:$AL666),AlturaTRI!$C$28:$P$28)+SUMPRODUCT(LN(1-$Y666:$AL666),1-AlturaTRI!$C$28:$P$28))</f>
        <v>9.8665491665466589E-8</v>
      </c>
      <c r="I666" s="13">
        <f ca="1">EXP(SUMPRODUCT(LN($Y666:$AL666),AlturaTRI!$C$29:$P$29)+SUMPRODUCT(LN(1-$Y666:$AL666),1-AlturaTRI!$C$29:$P$29))</f>
        <v>8.4939533848256125E-13</v>
      </c>
      <c r="J666" s="13">
        <f ca="1">EXP(SUMPRODUCT(LN($Y666:$AL666),AlturaTRI!$C$30:$P$30)+SUMPRODUCT(LN(1-$Y666:$AL666),1-AlturaTRI!$C$30:$P$30))</f>
        <v>1.2520537304153091E-9</v>
      </c>
      <c r="K666" s="13">
        <f ca="1">EXP(SUMPRODUCT(LN($Y666:$AL666),AlturaTRI!$C$31:$P$31)+SUMPRODUCT(LN(1-$Y666:$AL666),1-AlturaTRI!$C$31:$P$31))</f>
        <v>2.4748624815150172E-14</v>
      </c>
      <c r="L666" s="13">
        <f ca="1">EXP(SUMPRODUCT(LN($Y666:$AL666),AlturaTRI!$C$32:$P$32)+SUMPRODUCT(LN(1-$Y666:$AL666),1-AlturaTRI!$C$32:$P$32))</f>
        <v>3.0175022162227555E-15</v>
      </c>
      <c r="M666" s="13">
        <f ca="1">EXP(SUMPRODUCT(LN($Y666:$AL666),AlturaTRI!$C$33:$P$33)+SUMPRODUCT(LN(1-$Y666:$AL666),1-AlturaTRI!$C$33:$P$33))</f>
        <v>2.4882998226019991E-10</v>
      </c>
      <c r="N666" s="13">
        <f ca="1">EXP(SUMPRODUCT(LN($Y666:$AL666),AlturaTRI!$C$34:$P$34)+SUMPRODUCT(LN(1-$Y666:$AL666),1-AlturaTRI!$C$34:$P$34))</f>
        <v>1.5339887189085932E-13</v>
      </c>
      <c r="O666" s="13">
        <f ca="1">EXP(SUMPRODUCT(LN($Y666:$AL666),AlturaTRI!$C$35:$P$35)+SUMPRODUCT(LN(1-$Y666:$AL666),1-AlturaTRI!$C$35:$P$35))</f>
        <v>2.2266837908679699E-9</v>
      </c>
      <c r="P666" s="13">
        <f ca="1">EXP(SUMPRODUCT(LN($Y666:$AL666),AlturaTRI!$C$36:$P$36)+SUMPRODUCT(LN(1-$Y666:$AL666),1-AlturaTRI!$C$36:$P$36))</f>
        <v>5.6375936672074504E-10</v>
      </c>
      <c r="Q666" s="13">
        <f ca="1">EXP(SUMPRODUCT(LN($Y666:$AL666),AlturaTRI!$C$37:$P$37)+SUMPRODUCT(LN(1-$Y666:$AL666),1-AlturaTRI!$C$37:$P$37))</f>
        <v>4.5798905390774977E-12</v>
      </c>
      <c r="R666" s="13">
        <f ca="1">EXP(SUMPRODUCT(LN($Y666:$AL666),AlturaTRI!$C$38:$P$38)+SUMPRODUCT(LN(1-$Y666:$AL666),1-AlturaTRI!$C$38:$P$38))</f>
        <v>1.1997846160294774E-11</v>
      </c>
      <c r="S666" s="13">
        <f ca="1">EXP(SUMPRODUCT(LN($Y666:$AL666),AlturaTRI!$C$39:$P$39)+SUMPRODUCT(LN(1-$Y666:$AL666),1-AlturaTRI!$C$39:$P$39))</f>
        <v>1.7168898222086975E-3</v>
      </c>
      <c r="T666" s="13">
        <f ca="1">EXP(SUMPRODUCT(LN($Y666:$AL666),AlturaTRI!$C$40:$P$40)+SUMPRODUCT(LN(1-$Y666:$AL666),1-AlturaTRI!$C$40:$P$40))</f>
        <v>1.8447170155761502E-10</v>
      </c>
      <c r="U666" s="13">
        <f ca="1">EXP(SUMPRODUCT(LN($Y666:$AL666),AlturaTRI!$C$41:$P$41)+SUMPRODUCT(LN(1-$Y666:$AL666),1-AlturaTRI!$C$41:$P$41))</f>
        <v>1.6537903679917639E-8</v>
      </c>
      <c r="V666" s="13">
        <f ca="1">EXP(SUMPRODUCT(LN($Y666:$AL666),AlturaTRI!$C$42:$P$42)+SUMPRODUCT(LN(1-$Y666:$AL666),1-AlturaTRI!$C$42:$P$42))</f>
        <v>3.0864908503069902E-10</v>
      </c>
      <c r="W666" s="13">
        <f ca="1">EXP(SUMPRODUCT(LN($Y666:$AL666),AlturaTRI!$C$43:$P$43)+SUMPRODUCT(LN(1-$Y666:$AL666),1-AlturaTRI!$C$43:$P$43))</f>
        <v>2.222640695363701E-8</v>
      </c>
      <c r="X666">
        <f t="shared" ca="1" si="96"/>
        <v>1.1866988583410515E-4</v>
      </c>
      <c r="Y666" s="9">
        <f t="shared" si="98"/>
        <v>0.87977240164195469</v>
      </c>
      <c r="Z666" s="9">
        <f t="shared" si="98"/>
        <v>0.87777713548146963</v>
      </c>
      <c r="AA666" s="9">
        <f t="shared" si="98"/>
        <v>0.8835184540284633</v>
      </c>
      <c r="AB666" s="9">
        <f t="shared" si="98"/>
        <v>0.71400791985375756</v>
      </c>
      <c r="AC666" s="9">
        <f t="shared" si="98"/>
        <v>0.81182396350040342</v>
      </c>
      <c r="AD666" s="9">
        <f t="shared" si="98"/>
        <v>0.78169615846854512</v>
      </c>
      <c r="AE666" s="9">
        <f t="shared" si="98"/>
        <v>0.99317461947949215</v>
      </c>
      <c r="AF666" s="9">
        <f t="shared" si="98"/>
        <v>0.97036292866144058</v>
      </c>
      <c r="AG666" s="9">
        <f t="shared" si="98"/>
        <v>0.99974380692438725</v>
      </c>
      <c r="AH666" s="9">
        <f t="shared" si="98"/>
        <v>0.97390939062376458</v>
      </c>
      <c r="AI666" s="9">
        <f t="shared" si="98"/>
        <v>0.95917550951086994</v>
      </c>
      <c r="AJ666" s="9">
        <f t="shared" si="98"/>
        <v>0.95390245211946678</v>
      </c>
      <c r="AK666" s="9">
        <f t="shared" si="98"/>
        <v>0.79038440457837744</v>
      </c>
      <c r="AL666" s="9">
        <f t="shared" si="98"/>
        <v>0.95894673244677109</v>
      </c>
    </row>
    <row r="667" spans="1:38">
      <c r="A667">
        <v>661</v>
      </c>
      <c r="B667">
        <f t="shared" si="97"/>
        <v>2.5999999999999477</v>
      </c>
      <c r="C667">
        <f t="shared" si="95"/>
        <v>1.8879999999999957</v>
      </c>
      <c r="D667" s="13">
        <f>EXP(SUMPRODUCT(LN($Y667:$AL667),AlturaTRI!$C$24:$P$24)+SUMPRODUCT(LN(1-$Y667:$AL667),1-AlturaTRI!$C$24:$P$24))</f>
        <v>3.1919831080145247E-15</v>
      </c>
      <c r="E667" s="13">
        <f ca="1">EXP(SUMPRODUCT(LN($Y667:$AL667),AlturaTRI!$C$25:$P$25)+SUMPRODUCT(LN(1-$Y667:$AL667),1-AlturaTRI!$C$25:$P$25))</f>
        <v>8.3285014939675116E-10</v>
      </c>
      <c r="F667" s="13">
        <f ca="1">EXP(SUMPRODUCT(LN($Y667:$AL667),AlturaTRI!$C$26:$P$26)+SUMPRODUCT(LN(1-$Y667:$AL667),1-AlturaTRI!$C$26:$P$26))</f>
        <v>4.7931036823387823E-12</v>
      </c>
      <c r="G667" s="13">
        <f ca="1">EXP(SUMPRODUCT(LN($Y667:$AL667),AlturaTRI!$C$27:$P$27)+SUMPRODUCT(LN(1-$Y667:$AL667),1-AlturaTRI!$C$27:$P$27))</f>
        <v>4.1856461934197647E-5</v>
      </c>
      <c r="H667" s="13">
        <f ca="1">EXP(SUMPRODUCT(LN($Y667:$AL667),AlturaTRI!$C$28:$P$28)+SUMPRODUCT(LN(1-$Y667:$AL667),1-AlturaTRI!$C$28:$P$28))</f>
        <v>9.2413383096076361E-8</v>
      </c>
      <c r="I667" s="13">
        <f ca="1">EXP(SUMPRODUCT(LN($Y667:$AL667),AlturaTRI!$C$29:$P$29)+SUMPRODUCT(LN(1-$Y667:$AL667),1-AlturaTRI!$C$29:$P$29))</f>
        <v>7.5175817997338211E-13</v>
      </c>
      <c r="J667" s="13">
        <f ca="1">EXP(SUMPRODUCT(LN($Y667:$AL667),AlturaTRI!$C$30:$P$30)+SUMPRODUCT(LN(1-$Y667:$AL667),1-AlturaTRI!$C$30:$P$30))</f>
        <v>1.130403194382719E-9</v>
      </c>
      <c r="K667" s="13">
        <f ca="1">EXP(SUMPRODUCT(LN($Y667:$AL667),AlturaTRI!$C$31:$P$31)+SUMPRODUCT(LN(1-$Y667:$AL667),1-AlturaTRI!$C$31:$P$31))</f>
        <v>2.1127069079374129E-14</v>
      </c>
      <c r="L667" s="13">
        <f ca="1">EXP(SUMPRODUCT(LN($Y667:$AL667),AlturaTRI!$C$32:$P$32)+SUMPRODUCT(LN(1-$Y667:$AL667),1-AlturaTRI!$C$32:$P$32))</f>
        <v>2.5543876358344927E-15</v>
      </c>
      <c r="M667" s="13">
        <f ca="1">EXP(SUMPRODUCT(LN($Y667:$AL667),AlturaTRI!$C$33:$P$33)+SUMPRODUCT(LN(1-$Y667:$AL667),1-AlturaTRI!$C$33:$P$33))</f>
        <v>2.1737260036015694E-10</v>
      </c>
      <c r="N667" s="13">
        <f ca="1">EXP(SUMPRODUCT(LN($Y667:$AL667),AlturaTRI!$C$34:$P$34)+SUMPRODUCT(LN(1-$Y667:$AL667),1-AlturaTRI!$C$34:$P$34))</f>
        <v>1.2725086860945173E-13</v>
      </c>
      <c r="O667" s="13">
        <f ca="1">EXP(SUMPRODUCT(LN($Y667:$AL667),AlturaTRI!$C$35:$P$35)+SUMPRODUCT(LN(1-$Y667:$AL667),1-AlturaTRI!$C$35:$P$35))</f>
        <v>1.9902313751104175E-9</v>
      </c>
      <c r="P667" s="13">
        <f ca="1">EXP(SUMPRODUCT(LN($Y667:$AL667),AlturaTRI!$C$36:$P$36)+SUMPRODUCT(LN(1-$Y667:$AL667),1-AlturaTRI!$C$36:$P$36))</f>
        <v>5.0142040093603534E-10</v>
      </c>
      <c r="Q667" s="13">
        <f ca="1">EXP(SUMPRODUCT(LN($Y667:$AL667),AlturaTRI!$C$37:$P$37)+SUMPRODUCT(LN(1-$Y667:$AL667),1-AlturaTRI!$C$37:$P$37))</f>
        <v>3.9090924807241598E-12</v>
      </c>
      <c r="R667" s="13">
        <f ca="1">EXP(SUMPRODUCT(LN($Y667:$AL667),AlturaTRI!$C$38:$P$38)+SUMPRODUCT(LN(1-$Y667:$AL667),1-AlturaTRI!$C$38:$P$38))</f>
        <v>1.0394317454553218E-11</v>
      </c>
      <c r="S667" s="13">
        <f ca="1">EXP(SUMPRODUCT(LN($Y667:$AL667),AlturaTRI!$C$39:$P$39)+SUMPRODUCT(LN(1-$Y667:$AL667),1-AlturaTRI!$C$39:$P$39))</f>
        <v>1.6732364844247105E-3</v>
      </c>
      <c r="T667" s="13">
        <f ca="1">EXP(SUMPRODUCT(LN($Y667:$AL667),AlturaTRI!$C$40:$P$40)+SUMPRODUCT(LN(1-$Y667:$AL667),1-AlturaTRI!$C$40:$P$40))</f>
        <v>1.7123105458589814E-10</v>
      </c>
      <c r="U667" s="13">
        <f ca="1">EXP(SUMPRODUCT(LN($Y667:$AL667),AlturaTRI!$C$41:$P$41)+SUMPRODUCT(LN(1-$Y667:$AL667),1-AlturaTRI!$C$41:$P$41))</f>
        <v>1.5092193108356752E-8</v>
      </c>
      <c r="V667" s="13">
        <f ca="1">EXP(SUMPRODUCT(LN($Y667:$AL667),AlturaTRI!$C$42:$P$42)+SUMPRODUCT(LN(1-$Y667:$AL667),1-AlturaTRI!$C$42:$P$42))</f>
        <v>2.7256117431026149E-10</v>
      </c>
      <c r="W667" s="13">
        <f ca="1">EXP(SUMPRODUCT(LN($Y667:$AL667),AlturaTRI!$C$43:$P$43)+SUMPRODUCT(LN(1-$Y667:$AL667),1-AlturaTRI!$C$43:$P$43))</f>
        <v>1.9941500866950808E-8</v>
      </c>
      <c r="X667">
        <f t="shared" ca="1" si="96"/>
        <v>1.1563001520425812E-4</v>
      </c>
      <c r="Y667" s="9">
        <f t="shared" ref="Y667:AL676" si="99">1/(1+EXP(-1.7*Y$2*($B667-Y$3)))</f>
        <v>0.88179180745780605</v>
      </c>
      <c r="Z667" s="9">
        <f t="shared" si="99"/>
        <v>0.87987959285372153</v>
      </c>
      <c r="AA667" s="9">
        <f t="shared" si="99"/>
        <v>0.88533097070791711</v>
      </c>
      <c r="AB667" s="9">
        <f t="shared" si="99"/>
        <v>0.7169271060140785</v>
      </c>
      <c r="AC667" s="9">
        <f t="shared" si="99"/>
        <v>0.81427762603815812</v>
      </c>
      <c r="AD667" s="9">
        <f t="shared" si="99"/>
        <v>0.78455996684131291</v>
      </c>
      <c r="AE667" s="9">
        <f t="shared" si="99"/>
        <v>0.99332673902773216</v>
      </c>
      <c r="AF667" s="9">
        <f t="shared" si="99"/>
        <v>0.9708914234591286</v>
      </c>
      <c r="AG667" s="9">
        <f t="shared" si="99"/>
        <v>0.99974979603702907</v>
      </c>
      <c r="AH667" s="9">
        <f t="shared" si="99"/>
        <v>0.97448685361675658</v>
      </c>
      <c r="AI667" s="9">
        <f t="shared" si="99"/>
        <v>0.95996050355840223</v>
      </c>
      <c r="AJ667" s="9">
        <f t="shared" si="99"/>
        <v>0.95502690846309823</v>
      </c>
      <c r="AK667" s="9">
        <f t="shared" si="99"/>
        <v>0.79293773664554534</v>
      </c>
      <c r="AL667" s="9">
        <f t="shared" si="99"/>
        <v>0.95988253720728478</v>
      </c>
    </row>
    <row r="668" spans="1:38">
      <c r="A668">
        <v>662</v>
      </c>
      <c r="B668">
        <f t="shared" si="97"/>
        <v>2.6099999999999475</v>
      </c>
      <c r="C668">
        <f t="shared" si="95"/>
        <v>1.8887999999999958</v>
      </c>
      <c r="D668" s="13">
        <f>EXP(SUMPRODUCT(LN($Y668:$AL668),AlturaTRI!$C$24:$P$24)+SUMPRODUCT(LN(1-$Y668:$AL668),1-AlturaTRI!$C$24:$P$24))</f>
        <v>2.6352197553022815E-15</v>
      </c>
      <c r="E668" s="13">
        <f ca="1">EXP(SUMPRODUCT(LN($Y668:$AL668),AlturaTRI!$C$25:$P$25)+SUMPRODUCT(LN(1-$Y668:$AL668),1-AlturaTRI!$C$25:$P$25))</f>
        <v>7.3927761992747735E-10</v>
      </c>
      <c r="F668" s="13">
        <f ca="1">EXP(SUMPRODUCT(LN($Y668:$AL668),AlturaTRI!$C$26:$P$26)+SUMPRODUCT(LN(1-$Y668:$AL668),1-AlturaTRI!$C$26:$P$26))</f>
        <v>4.2585792848480753E-12</v>
      </c>
      <c r="G668" s="13">
        <f ca="1">EXP(SUMPRODUCT(LN($Y668:$AL668),AlturaTRI!$C$27:$P$27)+SUMPRODUCT(LN(1-$Y668:$AL668),1-AlturaTRI!$C$27:$P$27))</f>
        <v>3.9611793049116283E-5</v>
      </c>
      <c r="H668" s="13">
        <f ca="1">EXP(SUMPRODUCT(LN($Y668:$AL668),AlturaTRI!$C$28:$P$28)+SUMPRODUCT(LN(1-$Y668:$AL668),1-AlturaTRI!$C$28:$P$28))</f>
        <v>8.6525139997942948E-8</v>
      </c>
      <c r="I668" s="13">
        <f ca="1">EXP(SUMPRODUCT(LN($Y668:$AL668),AlturaTRI!$C$29:$P$29)+SUMPRODUCT(LN(1-$Y668:$AL668),1-AlturaTRI!$C$29:$P$29))</f>
        <v>6.6509595723604791E-13</v>
      </c>
      <c r="J668" s="13">
        <f ca="1">EXP(SUMPRODUCT(LN($Y668:$AL668),AlturaTRI!$C$30:$P$30)+SUMPRODUCT(LN(1-$Y668:$AL668),1-AlturaTRI!$C$30:$P$30))</f>
        <v>1.0201913622104041E-9</v>
      </c>
      <c r="K668" s="13">
        <f ca="1">EXP(SUMPRODUCT(LN($Y668:$AL668),AlturaTRI!$C$31:$P$31)+SUMPRODUCT(LN(1-$Y668:$AL668),1-AlturaTRI!$C$31:$P$31))</f>
        <v>1.8028736411641214E-14</v>
      </c>
      <c r="L668" s="13">
        <f ca="1">EXP(SUMPRODUCT(LN($Y668:$AL668),AlturaTRI!$C$32:$P$32)+SUMPRODUCT(LN(1-$Y668:$AL668),1-AlturaTRI!$C$32:$P$32))</f>
        <v>2.1615429303081546E-15</v>
      </c>
      <c r="M668" s="13">
        <f ca="1">EXP(SUMPRODUCT(LN($Y668:$AL668),AlturaTRI!$C$33:$P$33)+SUMPRODUCT(LN(1-$Y668:$AL668),1-AlturaTRI!$C$33:$P$33))</f>
        <v>1.898212151732817E-10</v>
      </c>
      <c r="N668" s="13">
        <f ca="1">EXP(SUMPRODUCT(LN($Y668:$AL668),AlturaTRI!$C$34:$P$34)+SUMPRODUCT(LN(1-$Y668:$AL668),1-AlturaTRI!$C$34:$P$34))</f>
        <v>1.0552058776310113E-13</v>
      </c>
      <c r="O668" s="13">
        <f ca="1">EXP(SUMPRODUCT(LN($Y668:$AL668),AlturaTRI!$C$35:$P$35)+SUMPRODUCT(LN(1-$Y668:$AL668),1-AlturaTRI!$C$35:$P$35))</f>
        <v>1.7782239103388001E-9</v>
      </c>
      <c r="P668" s="13">
        <f ca="1">EXP(SUMPRODUCT(LN($Y668:$AL668),AlturaTRI!$C$36:$P$36)+SUMPRODUCT(LN(1-$Y668:$AL668),1-AlturaTRI!$C$36:$P$36))</f>
        <v>4.458082338328181E-10</v>
      </c>
      <c r="Q668" s="13">
        <f ca="1">EXP(SUMPRODUCT(LN($Y668:$AL668),AlturaTRI!$C$37:$P$37)+SUMPRODUCT(LN(1-$Y668:$AL668),1-AlturaTRI!$C$37:$P$37))</f>
        <v>3.3352980390233603E-12</v>
      </c>
      <c r="R668" s="13">
        <f ca="1">EXP(SUMPRODUCT(LN($Y668:$AL668),AlturaTRI!$C$38:$P$38)+SUMPRODUCT(LN(1-$Y668:$AL668),1-AlturaTRI!$C$38:$P$38))</f>
        <v>9.0017411522766868E-12</v>
      </c>
      <c r="S668" s="13">
        <f ca="1">EXP(SUMPRODUCT(LN($Y668:$AL668),AlturaTRI!$C$39:$P$39)+SUMPRODUCT(LN(1-$Y668:$AL668),1-AlturaTRI!$C$39:$P$39))</f>
        <v>1.6300843640526398E-3</v>
      </c>
      <c r="T668" s="13">
        <f ca="1">EXP(SUMPRODUCT(LN($Y668:$AL668),AlturaTRI!$C$40:$P$40)+SUMPRODUCT(LN(1-$Y668:$AL668),1-AlturaTRI!$C$40:$P$40))</f>
        <v>1.588814393645513E-10</v>
      </c>
      <c r="U668" s="13">
        <f ca="1">EXP(SUMPRODUCT(LN($Y668:$AL668),AlturaTRI!$C$41:$P$41)+SUMPRODUCT(LN(1-$Y668:$AL668),1-AlturaTRI!$C$41:$P$41))</f>
        <v>1.3767722542235447E-8</v>
      </c>
      <c r="V668" s="13">
        <f ca="1">EXP(SUMPRODUCT(LN($Y668:$AL668),AlturaTRI!$C$42:$P$42)+SUMPRODUCT(LN(1-$Y668:$AL668),1-AlturaTRI!$C$42:$P$42))</f>
        <v>2.4060289352579297E-10</v>
      </c>
      <c r="W668" s="13">
        <f ca="1">EXP(SUMPRODUCT(LN($Y668:$AL668),AlturaTRI!$C$43:$P$43)+SUMPRODUCT(LN(1-$Y668:$AL668),1-AlturaTRI!$C$43:$P$43))</f>
        <v>1.7884807830223121E-8</v>
      </c>
      <c r="X668">
        <f t="shared" ca="1" si="96"/>
        <v>1.1265674824726638E-4</v>
      </c>
      <c r="Y668" s="9">
        <f t="shared" si="99"/>
        <v>0.88378177498519739</v>
      </c>
      <c r="Z668" s="9">
        <f t="shared" si="99"/>
        <v>0.88195074796251771</v>
      </c>
      <c r="AA668" s="9">
        <f t="shared" si="99"/>
        <v>0.88711888703537234</v>
      </c>
      <c r="AB668" s="9">
        <f t="shared" si="99"/>
        <v>0.71982818743650645</v>
      </c>
      <c r="AC668" s="9">
        <f t="shared" si="99"/>
        <v>0.81670651835810892</v>
      </c>
      <c r="AD668" s="9">
        <f t="shared" si="99"/>
        <v>0.78739642432309997</v>
      </c>
      <c r="AE668" s="9">
        <f t="shared" si="99"/>
        <v>0.993475490508824</v>
      </c>
      <c r="AF668" s="9">
        <f t="shared" si="99"/>
        <v>0.97141077168161394</v>
      </c>
      <c r="AG668" s="9">
        <f t="shared" si="99"/>
        <v>0.9997556451743691</v>
      </c>
      <c r="AH668" s="9">
        <f t="shared" si="99"/>
        <v>0.97505186303535851</v>
      </c>
      <c r="AI668" s="9">
        <f t="shared" si="99"/>
        <v>0.96073102130593602</v>
      </c>
      <c r="AJ668" s="9">
        <f t="shared" si="99"/>
        <v>0.95612519756199277</v>
      </c>
      <c r="AK668" s="9">
        <f t="shared" si="99"/>
        <v>0.79546801500017572</v>
      </c>
      <c r="AL668" s="9">
        <f t="shared" si="99"/>
        <v>0.96079788244307873</v>
      </c>
    </row>
    <row r="669" spans="1:38">
      <c r="A669">
        <v>663</v>
      </c>
      <c r="B669">
        <f t="shared" si="97"/>
        <v>2.6199999999999473</v>
      </c>
      <c r="C669">
        <f t="shared" si="95"/>
        <v>1.8895999999999957</v>
      </c>
      <c r="D669" s="13">
        <f>EXP(SUMPRODUCT(LN($Y669:$AL669),AlturaTRI!$C$24:$P$24)+SUMPRODUCT(LN(1-$Y669:$AL669),1-AlturaTRI!$C$24:$P$24))</f>
        <v>2.1747690726999043E-15</v>
      </c>
      <c r="E669" s="13">
        <f ca="1">EXP(SUMPRODUCT(LN($Y669:$AL669),AlturaTRI!$C$25:$P$25)+SUMPRODUCT(LN(1-$Y669:$AL669),1-AlturaTRI!$C$25:$P$25))</f>
        <v>6.5597653976913879E-10</v>
      </c>
      <c r="F669" s="13">
        <f ca="1">EXP(SUMPRODUCT(LN($Y669:$AL669),AlturaTRI!$C$26:$P$26)+SUMPRODUCT(LN(1-$Y669:$AL669),1-AlturaTRI!$C$26:$P$26))</f>
        <v>3.7822715705408025E-12</v>
      </c>
      <c r="G669" s="13">
        <f ca="1">EXP(SUMPRODUCT(LN($Y669:$AL669),AlturaTRI!$C$27:$P$27)+SUMPRODUCT(LN(1-$Y669:$AL669),1-AlturaTRI!$C$27:$P$27))</f>
        <v>3.7473697360267594E-5</v>
      </c>
      <c r="H669" s="13">
        <f ca="1">EXP(SUMPRODUCT(LN($Y669:$AL669),AlturaTRI!$C$28:$P$28)+SUMPRODUCT(LN(1-$Y669:$AL669),1-AlturaTRI!$C$28:$P$28))</f>
        <v>8.0982244504491462E-8</v>
      </c>
      <c r="I669" s="13">
        <f ca="1">EXP(SUMPRODUCT(LN($Y669:$AL669),AlturaTRI!$C$29:$P$29)+SUMPRODUCT(LN(1-$Y669:$AL669),1-AlturaTRI!$C$29:$P$29))</f>
        <v>5.8820743684664001E-13</v>
      </c>
      <c r="J669" s="13">
        <f ca="1">EXP(SUMPRODUCT(LN($Y669:$AL669),AlturaTRI!$C$30:$P$30)+SUMPRODUCT(LN(1-$Y669:$AL669),1-AlturaTRI!$C$30:$P$30))</f>
        <v>9.2038591870097311E-10</v>
      </c>
      <c r="K669" s="13">
        <f ca="1">EXP(SUMPRODUCT(LN($Y669:$AL669),AlturaTRI!$C$31:$P$31)+SUMPRODUCT(LN(1-$Y669:$AL669),1-AlturaTRI!$C$31:$P$31))</f>
        <v>1.5379116384647313E-14</v>
      </c>
      <c r="L669" s="13">
        <f ca="1">EXP(SUMPRODUCT(LN($Y669:$AL669),AlturaTRI!$C$32:$P$32)+SUMPRODUCT(LN(1-$Y669:$AL669),1-AlturaTRI!$C$32:$P$32))</f>
        <v>1.828441142791634E-15</v>
      </c>
      <c r="M669" s="13">
        <f ca="1">EXP(SUMPRODUCT(LN($Y669:$AL669),AlturaTRI!$C$33:$P$33)+SUMPRODUCT(LN(1-$Y669:$AL669),1-AlturaTRI!$C$33:$P$33))</f>
        <v>1.6570085728780232E-10</v>
      </c>
      <c r="N669" s="13">
        <f ca="1">EXP(SUMPRODUCT(LN($Y669:$AL669),AlturaTRI!$C$34:$P$34)+SUMPRODUCT(LN(1-$Y669:$AL669),1-AlturaTRI!$C$34:$P$34))</f>
        <v>8.7468908124224438E-14</v>
      </c>
      <c r="O669" s="13">
        <f ca="1">EXP(SUMPRODUCT(LN($Y669:$AL669),AlturaTRI!$C$35:$P$35)+SUMPRODUCT(LN(1-$Y669:$AL669),1-AlturaTRI!$C$35:$P$35))</f>
        <v>1.5882153173443031E-9</v>
      </c>
      <c r="P669" s="13">
        <f ca="1">EXP(SUMPRODUCT(LN($Y669:$AL669),AlturaTRI!$C$36:$P$36)+SUMPRODUCT(LN(1-$Y669:$AL669),1-AlturaTRI!$C$36:$P$36))</f>
        <v>3.9621802467419837E-10</v>
      </c>
      <c r="Q669" s="13">
        <f ca="1">EXP(SUMPRODUCT(LN($Y669:$AL669),AlturaTRI!$C$37:$P$37)+SUMPRODUCT(LN(1-$Y669:$AL669),1-AlturaTRI!$C$37:$P$37))</f>
        <v>2.8446799301338701E-12</v>
      </c>
      <c r="R669" s="13">
        <f ca="1">EXP(SUMPRODUCT(LN($Y669:$AL669),AlturaTRI!$C$38:$P$38)+SUMPRODUCT(LN(1-$Y669:$AL669),1-AlturaTRI!$C$38:$P$38))</f>
        <v>7.7928644474382157E-12</v>
      </c>
      <c r="S669" s="13">
        <f ca="1">EXP(SUMPRODUCT(LN($Y669:$AL669),AlturaTRI!$C$39:$P$39)+SUMPRODUCT(LN(1-$Y669:$AL669),1-AlturaTRI!$C$39:$P$39))</f>
        <v>1.5874603806650134E-3</v>
      </c>
      <c r="T669" s="13">
        <f ca="1">EXP(SUMPRODUCT(LN($Y669:$AL669),AlturaTRI!$C$40:$P$40)+SUMPRODUCT(LN(1-$Y669:$AL669),1-AlturaTRI!$C$40:$P$40))</f>
        <v>1.4736822657691314E-10</v>
      </c>
      <c r="U669" s="13">
        <f ca="1">EXP(SUMPRODUCT(LN($Y669:$AL669),AlturaTRI!$C$41:$P$41)+SUMPRODUCT(LN(1-$Y669:$AL669),1-AlturaTRI!$C$41:$P$41))</f>
        <v>1.2554861160610918E-8</v>
      </c>
      <c r="V669" s="13">
        <f ca="1">EXP(SUMPRODUCT(LN($Y669:$AL669),AlturaTRI!$C$42:$P$42)+SUMPRODUCT(LN(1-$Y669:$AL669),1-AlturaTRI!$C$42:$P$42))</f>
        <v>2.1231357231131819E-10</v>
      </c>
      <c r="W669" s="13">
        <f ca="1">EXP(SUMPRODUCT(LN($Y669:$AL669),AlturaTRI!$C$43:$P$43)+SUMPRODUCT(LN(1-$Y669:$AL669),1-AlturaTRI!$C$43:$P$43))</f>
        <v>1.6034328317840678E-8</v>
      </c>
      <c r="X669">
        <f t="shared" ca="1" si="96"/>
        <v>1.0974895931989519E-4</v>
      </c>
      <c r="Y669" s="9">
        <f t="shared" si="99"/>
        <v>0.88574258327351219</v>
      </c>
      <c r="Z669" s="9">
        <f t="shared" si="99"/>
        <v>0.88399089998407743</v>
      </c>
      <c r="AA669" s="9">
        <f t="shared" si="99"/>
        <v>0.88888242507113691</v>
      </c>
      <c r="AB669" s="9">
        <f t="shared" si="99"/>
        <v>0.72271103653977553</v>
      </c>
      <c r="AC669" s="9">
        <f t="shared" si="99"/>
        <v>0.81911070198063485</v>
      </c>
      <c r="AD669" s="9">
        <f t="shared" si="99"/>
        <v>0.7902055234052483</v>
      </c>
      <c r="AE669" s="9">
        <f t="shared" si="99"/>
        <v>0.99362094751280061</v>
      </c>
      <c r="AF669" s="9">
        <f t="shared" si="99"/>
        <v>0.97192112179988233</v>
      </c>
      <c r="AG669" s="9">
        <f t="shared" si="99"/>
        <v>0.99976135760627616</v>
      </c>
      <c r="AH669" s="9">
        <f t="shared" si="99"/>
        <v>0.97560467310050547</v>
      </c>
      <c r="AI669" s="9">
        <f t="shared" si="99"/>
        <v>0.96148730613167588</v>
      </c>
      <c r="AJ669" s="9">
        <f t="shared" si="99"/>
        <v>0.9571978673845376</v>
      </c>
      <c r="AK669" s="9">
        <f t="shared" si="99"/>
        <v>0.79797525135903336</v>
      </c>
      <c r="AL669" s="9">
        <f t="shared" si="99"/>
        <v>0.96169317606547366</v>
      </c>
    </row>
    <row r="670" spans="1:38">
      <c r="A670">
        <v>664</v>
      </c>
      <c r="B670">
        <f t="shared" si="97"/>
        <v>2.629999999999947</v>
      </c>
      <c r="C670">
        <f t="shared" si="95"/>
        <v>1.8903999999999956</v>
      </c>
      <c r="D670" s="13">
        <f>EXP(SUMPRODUCT(LN($Y670:$AL670),AlturaTRI!$C$24:$P$24)+SUMPRODUCT(LN(1-$Y670:$AL670),1-AlturaTRI!$C$24:$P$24))</f>
        <v>1.7941208542075252E-15</v>
      </c>
      <c r="E670" s="13">
        <f ca="1">EXP(SUMPRODUCT(LN($Y670:$AL670),AlturaTRI!$C$25:$P$25)+SUMPRODUCT(LN(1-$Y670:$AL670),1-AlturaTRI!$C$25:$P$25))</f>
        <v>5.8185033876963892E-10</v>
      </c>
      <c r="F670" s="13">
        <f ca="1">EXP(SUMPRODUCT(LN($Y670:$AL670),AlturaTRI!$C$26:$P$26)+SUMPRODUCT(LN(1-$Y670:$AL670),1-AlturaTRI!$C$26:$P$26))</f>
        <v>3.3580171887695125E-12</v>
      </c>
      <c r="G670" s="13">
        <f ca="1">EXP(SUMPRODUCT(LN($Y670:$AL670),AlturaTRI!$C$27:$P$27)+SUMPRODUCT(LN(1-$Y670:$AL670),1-AlturaTRI!$C$27:$P$27))</f>
        <v>3.5438132211137927E-5</v>
      </c>
      <c r="H670" s="13">
        <f ca="1">EXP(SUMPRODUCT(LN($Y670:$AL670),AlturaTRI!$C$28:$P$28)+SUMPRODUCT(LN(1-$Y670:$AL670),1-AlturaTRI!$C$28:$P$28))</f>
        <v>7.5766904397762545E-8</v>
      </c>
      <c r="I670" s="13">
        <f ca="1">EXP(SUMPRODUCT(LN($Y670:$AL670),AlturaTRI!$C$29:$P$29)+SUMPRODUCT(LN(1-$Y670:$AL670),1-AlturaTRI!$C$29:$P$29))</f>
        <v>5.2001868593912481E-13</v>
      </c>
      <c r="J670" s="13">
        <f ca="1">EXP(SUMPRODUCT(LN($Y670:$AL670),AlturaTRI!$C$30:$P$30)+SUMPRODUCT(LN(1-$Y670:$AL670),1-AlturaTRI!$C$30:$P$30))</f>
        <v>8.3004287208776326E-10</v>
      </c>
      <c r="K670" s="13">
        <f ca="1">EXP(SUMPRODUCT(LN($Y670:$AL670),AlturaTRI!$C$31:$P$31)+SUMPRODUCT(LN(1-$Y670:$AL670),1-AlturaTRI!$C$31:$P$31))</f>
        <v>1.3114136907324686E-14</v>
      </c>
      <c r="L670" s="13">
        <f ca="1">EXP(SUMPRODUCT(LN($Y670:$AL670),AlturaTRI!$C$32:$P$32)+SUMPRODUCT(LN(1-$Y670:$AL670),1-AlturaTRI!$C$32:$P$32))</f>
        <v>1.5461098248494694E-15</v>
      </c>
      <c r="M670" s="13">
        <f ca="1">EXP(SUMPRODUCT(LN($Y670:$AL670),AlturaTRI!$C$33:$P$33)+SUMPRODUCT(LN(1-$Y670:$AL670),1-AlturaTRI!$C$33:$P$33))</f>
        <v>1.4459290950784372E-10</v>
      </c>
      <c r="N670" s="13">
        <f ca="1">EXP(SUMPRODUCT(LN($Y670:$AL670),AlturaTRI!$C$34:$P$34)+SUMPRODUCT(LN(1-$Y670:$AL670),1-AlturaTRI!$C$34:$P$34))</f>
        <v>7.2479041972658907E-14</v>
      </c>
      <c r="O670" s="13">
        <f ca="1">EXP(SUMPRODUCT(LN($Y670:$AL670),AlturaTRI!$C$35:$P$35)+SUMPRODUCT(LN(1-$Y670:$AL670),1-AlturaTRI!$C$35:$P$35))</f>
        <v>1.417994512492337E-9</v>
      </c>
      <c r="P670" s="13">
        <f ca="1">EXP(SUMPRODUCT(LN($Y670:$AL670),AlturaTRI!$C$36:$P$36)+SUMPRODUCT(LN(1-$Y670:$AL670),1-AlturaTRI!$C$36:$P$36))</f>
        <v>3.520161647176429E-10</v>
      </c>
      <c r="Q670" s="13">
        <f ca="1">EXP(SUMPRODUCT(LN($Y670:$AL670),AlturaTRI!$C$37:$P$37)+SUMPRODUCT(LN(1-$Y670:$AL670),1-AlturaTRI!$C$37:$P$37))</f>
        <v>2.4253499137687282E-12</v>
      </c>
      <c r="R670" s="13">
        <f ca="1">EXP(SUMPRODUCT(LN($Y670:$AL670),AlturaTRI!$C$38:$P$38)+SUMPRODUCT(LN(1-$Y670:$AL670),1-AlturaTRI!$C$38:$P$38))</f>
        <v>6.7438819394871444E-12</v>
      </c>
      <c r="S670" s="13">
        <f ca="1">EXP(SUMPRODUCT(LN($Y670:$AL670),AlturaTRI!$C$39:$P$39)+SUMPRODUCT(LN(1-$Y670:$AL670),1-AlturaTRI!$C$39:$P$39))</f>
        <v>1.5453894528892934E-3</v>
      </c>
      <c r="T670" s="13">
        <f ca="1">EXP(SUMPRODUCT(LN($Y670:$AL670),AlturaTRI!$C$40:$P$40)+SUMPRODUCT(LN(1-$Y670:$AL670),1-AlturaTRI!$C$40:$P$40))</f>
        <v>1.366396636381138E-10</v>
      </c>
      <c r="U670" s="13">
        <f ca="1">EXP(SUMPRODUCT(LN($Y670:$AL670),AlturaTRI!$C$41:$P$41)+SUMPRODUCT(LN(1-$Y670:$AL670),1-AlturaTRI!$C$41:$P$41))</f>
        <v>1.1444688033684292E-8</v>
      </c>
      <c r="V670" s="13">
        <f ca="1">EXP(SUMPRODUCT(LN($Y670:$AL670),AlturaTRI!$C$42:$P$42)+SUMPRODUCT(LN(1-$Y670:$AL670),1-AlturaTRI!$C$42:$P$42))</f>
        <v>1.8728237351228129E-10</v>
      </c>
      <c r="W670" s="13">
        <f ca="1">EXP(SUMPRODUCT(LN($Y670:$AL670),AlturaTRI!$C$43:$P$43)+SUMPRODUCT(LN(1-$Y670:$AL670),1-AlturaTRI!$C$43:$P$43))</f>
        <v>1.4370090429610505E-8</v>
      </c>
      <c r="X670">
        <f t="shared" ca="1" si="96"/>
        <v>1.0690553238924355E-4</v>
      </c>
      <c r="Y670" s="9">
        <f t="shared" si="99"/>
        <v>0.8876745138809975</v>
      </c>
      <c r="Z670" s="9">
        <f t="shared" si="99"/>
        <v>0.88600035110940933</v>
      </c>
      <c r="AA670" s="9">
        <f t="shared" si="99"/>
        <v>0.89062180842193839</v>
      </c>
      <c r="AB670" s="9">
        <f t="shared" si="99"/>
        <v>0.72557553106642603</v>
      </c>
      <c r="AC670" s="9">
        <f t="shared" si="99"/>
        <v>0.82149024355383327</v>
      </c>
      <c r="AD670" s="9">
        <f t="shared" si="99"/>
        <v>0.79298726442653278</v>
      </c>
      <c r="AE670" s="9">
        <f t="shared" si="99"/>
        <v>0.99376318206511949</v>
      </c>
      <c r="AF670" s="9">
        <f t="shared" si="99"/>
        <v>0.97242262022338377</v>
      </c>
      <c r="AG670" s="9">
        <f t="shared" si="99"/>
        <v>0.99976693652630766</v>
      </c>
      <c r="AH670" s="9">
        <f t="shared" si="99"/>
        <v>0.97614553347396327</v>
      </c>
      <c r="AI670" s="9">
        <f t="shared" si="99"/>
        <v>0.96222959822515775</v>
      </c>
      <c r="AJ670" s="9">
        <f t="shared" si="99"/>
        <v>0.95824545738405142</v>
      </c>
      <c r="AK670" s="9">
        <f t="shared" si="99"/>
        <v>0.80045946269821144</v>
      </c>
      <c r="AL670" s="9">
        <f t="shared" si="99"/>
        <v>0.96256881963935459</v>
      </c>
    </row>
    <row r="671" spans="1:38">
      <c r="A671">
        <v>665</v>
      </c>
      <c r="B671">
        <f t="shared" si="97"/>
        <v>2.6399999999999468</v>
      </c>
      <c r="C671">
        <f t="shared" si="95"/>
        <v>1.8911999999999958</v>
      </c>
      <c r="D671" s="13">
        <f>EXP(SUMPRODUCT(LN($Y671:$AL671),AlturaTRI!$C$24:$P$24)+SUMPRODUCT(LN(1-$Y671:$AL671),1-AlturaTRI!$C$24:$P$24))</f>
        <v>1.4795669791975514E-15</v>
      </c>
      <c r="E671" s="13">
        <f ca="1">EXP(SUMPRODUCT(LN($Y671:$AL671),AlturaTRI!$C$25:$P$25)+SUMPRODUCT(LN(1-$Y671:$AL671),1-AlturaTRI!$C$25:$P$25))</f>
        <v>5.1591560623029041E-10</v>
      </c>
      <c r="F671" s="13">
        <f ca="1">EXP(SUMPRODUCT(LN($Y671:$AL671),AlturaTRI!$C$26:$P$26)+SUMPRODUCT(LN(1-$Y671:$AL671),1-AlturaTRI!$C$26:$P$26))</f>
        <v>2.9802830390268054E-12</v>
      </c>
      <c r="G671" s="13">
        <f ca="1">EXP(SUMPRODUCT(LN($Y671:$AL671),AlturaTRI!$C$27:$P$27)+SUMPRODUCT(LN(1-$Y671:$AL671),1-AlturaTRI!$C$27:$P$27))</f>
        <v>3.3501132838479376E-5</v>
      </c>
      <c r="H671" s="13">
        <f ca="1">EXP(SUMPRODUCT(LN($Y671:$AL671),AlturaTRI!$C$28:$P$28)+SUMPRODUCT(LN(1-$Y671:$AL671),1-AlturaTRI!$C$28:$P$28))</f>
        <v>7.0862042765057704E-8</v>
      </c>
      <c r="I671" s="13">
        <f ca="1">EXP(SUMPRODUCT(LN($Y671:$AL671),AlturaTRI!$C$29:$P$29)+SUMPRODUCT(LN(1-$Y671:$AL671),1-AlturaTRI!$C$29:$P$29))</f>
        <v>4.5957011314956276E-13</v>
      </c>
      <c r="J671" s="13">
        <f ca="1">EXP(SUMPRODUCT(LN($Y671:$AL671),AlturaTRI!$C$30:$P$30)+SUMPRODUCT(LN(1-$Y671:$AL671),1-AlturaTRI!$C$30:$P$30))</f>
        <v>7.4829953127109584E-10</v>
      </c>
      <c r="K671" s="13">
        <f ca="1">EXP(SUMPRODUCT(LN($Y671:$AL671),AlturaTRI!$C$31:$P$31)+SUMPRODUCT(LN(1-$Y671:$AL671),1-AlturaTRI!$C$31:$P$31))</f>
        <v>1.117872912651431E-14</v>
      </c>
      <c r="L671" s="13">
        <f ca="1">EXP(SUMPRODUCT(LN($Y671:$AL671),AlturaTRI!$C$32:$P$32)+SUMPRODUCT(LN(1-$Y671:$AL671),1-AlturaTRI!$C$32:$P$32))</f>
        <v>1.306905196219071E-15</v>
      </c>
      <c r="M671" s="13">
        <f ca="1">EXP(SUMPRODUCT(LN($Y671:$AL671),AlturaTRI!$C$33:$P$33)+SUMPRODUCT(LN(1-$Y671:$AL671),1-AlturaTRI!$C$33:$P$33))</f>
        <v>1.2612861533251421E-10</v>
      </c>
      <c r="N671" s="13">
        <f ca="1">EXP(SUMPRODUCT(LN($Y671:$AL671),AlturaTRI!$C$34:$P$34)+SUMPRODUCT(LN(1-$Y671:$AL671),1-AlturaTRI!$C$34:$P$34))</f>
        <v>6.0036528640596602E-14</v>
      </c>
      <c r="O671" s="13">
        <f ca="1">EXP(SUMPRODUCT(LN($Y671:$AL671),AlturaTRI!$C$35:$P$35)+SUMPRODUCT(LN(1-$Y671:$AL671),1-AlturaTRI!$C$35:$P$35))</f>
        <v>1.265563992886884E-9</v>
      </c>
      <c r="P671" s="13">
        <f ca="1">EXP(SUMPRODUCT(LN($Y671:$AL671),AlturaTRI!$C$36:$P$36)+SUMPRODUCT(LN(1-$Y671:$AL671),1-AlturaTRI!$C$36:$P$36))</f>
        <v>3.1263340105000982E-10</v>
      </c>
      <c r="Q671" s="13">
        <f ca="1">EXP(SUMPRODUCT(LN($Y671:$AL671),AlturaTRI!$C$37:$P$37)+SUMPRODUCT(LN(1-$Y671:$AL671),1-AlturaTRI!$C$37:$P$37))</f>
        <v>2.0670919251638631E-12</v>
      </c>
      <c r="R671" s="13">
        <f ca="1">EXP(SUMPRODUCT(LN($Y671:$AL671),AlturaTRI!$C$38:$P$38)+SUMPRODUCT(LN(1-$Y671:$AL671),1-AlturaTRI!$C$38:$P$38))</f>
        <v>5.8340102185333522E-12</v>
      </c>
      <c r="S671" s="13">
        <f ca="1">EXP(SUMPRODUCT(LN($Y671:$AL671),AlturaTRI!$C$39:$P$39)+SUMPRODUCT(LN(1-$Y671:$AL671),1-AlturaTRI!$C$39:$P$39))</f>
        <v>1.5038945399771344E-3</v>
      </c>
      <c r="T671" s="13">
        <f ca="1">EXP(SUMPRODUCT(LN($Y671:$AL671),AlturaTRI!$C$40:$P$40)+SUMPRODUCT(LN(1-$Y671:$AL671),1-AlturaTRI!$C$40:$P$40))</f>
        <v>1.26646765076017E-10</v>
      </c>
      <c r="U671" s="13">
        <f ca="1">EXP(SUMPRODUCT(LN($Y671:$AL671),AlturaTRI!$C$41:$P$41)+SUMPRODUCT(LN(1-$Y671:$AL671),1-AlturaTRI!$C$41:$P$41))</f>
        <v>1.0428945389874953E-8</v>
      </c>
      <c r="V671" s="13">
        <f ca="1">EXP(SUMPRODUCT(LN($Y671:$AL671),AlturaTRI!$C$42:$P$42)+SUMPRODUCT(LN(1-$Y671:$AL671),1-AlturaTRI!$C$42:$P$42))</f>
        <v>1.6514310340060543E-10</v>
      </c>
      <c r="W671" s="13">
        <f ca="1">EXP(SUMPRODUCT(LN($Y671:$AL671),AlturaTRI!$C$43:$P$43)+SUMPRODUCT(LN(1-$Y671:$AL671),1-AlturaTRI!$C$43:$P$43))</f>
        <v>1.2873973777199354E-8</v>
      </c>
      <c r="X671">
        <f t="shared" ca="1" si="96"/>
        <v>1.0412536122529345E-4</v>
      </c>
      <c r="Y671" s="9">
        <f t="shared" si="99"/>
        <v>0.88957785065715345</v>
      </c>
      <c r="Z671" s="9">
        <f t="shared" si="99"/>
        <v>0.88797940629052374</v>
      </c>
      <c r="AA671" s="9">
        <f t="shared" si="99"/>
        <v>0.89233726210202013</v>
      </c>
      <c r="AB671" s="9">
        <f t="shared" si="99"/>
        <v>0.72842155406073283</v>
      </c>
      <c r="AC671" s="9">
        <f t="shared" si="99"/>
        <v>0.82384521472191252</v>
      </c>
      <c r="AD671" s="9">
        <f t="shared" si="99"/>
        <v>0.79574165542163455</v>
      </c>
      <c r="AE671" s="9">
        <f t="shared" si="99"/>
        <v>0.99390226465800946</v>
      </c>
      <c r="AF671" s="9">
        <f t="shared" si="99"/>
        <v>0.97291541131599901</v>
      </c>
      <c r="AG671" s="9">
        <f t="shared" si="99"/>
        <v>0.99977238505348553</v>
      </c>
      <c r="AH671" s="9">
        <f t="shared" si="99"/>
        <v>0.97667468931184775</v>
      </c>
      <c r="AI671" s="9">
        <f t="shared" si="99"/>
        <v>0.96295813459310486</v>
      </c>
      <c r="AJ671" s="9">
        <f t="shared" si="99"/>
        <v>0.95926849848065454</v>
      </c>
      <c r="AK671" s="9">
        <f t="shared" si="99"/>
        <v>0.80292067115074417</v>
      </c>
      <c r="AL671" s="9">
        <f t="shared" si="99"/>
        <v>0.96342520839774803</v>
      </c>
    </row>
    <row r="672" spans="1:38">
      <c r="A672">
        <v>666</v>
      </c>
      <c r="B672">
        <f t="shared" si="97"/>
        <v>2.6499999999999466</v>
      </c>
      <c r="C672">
        <f t="shared" si="95"/>
        <v>1.8919999999999957</v>
      </c>
      <c r="D672" s="13">
        <f>EXP(SUMPRODUCT(LN($Y672:$AL672),AlturaTRI!$C$24:$P$24)+SUMPRODUCT(LN(1-$Y672:$AL672),1-AlturaTRI!$C$24:$P$24))</f>
        <v>1.2197310720886684E-15</v>
      </c>
      <c r="E672" s="13">
        <f ca="1">EXP(SUMPRODUCT(LN($Y672:$AL672),AlturaTRI!$C$25:$P$25)+SUMPRODUCT(LN(1-$Y672:$AL672),1-AlturaTRI!$C$25:$P$25))</f>
        <v>4.5729090134059777E-10</v>
      </c>
      <c r="F672" s="13">
        <f ca="1">EXP(SUMPRODUCT(LN($Y672:$AL672),AlturaTRI!$C$26:$P$26)+SUMPRODUCT(LN(1-$Y672:$AL672),1-AlturaTRI!$C$26:$P$26))</f>
        <v>2.6441045825868406E-12</v>
      </c>
      <c r="G672" s="13">
        <f ca="1">EXP(SUMPRODUCT(LN($Y672:$AL672),AlturaTRI!$C$27:$P$27)+SUMPRODUCT(LN(1-$Y672:$AL672),1-AlturaTRI!$C$27:$P$27))</f>
        <v>3.1658817043232334E-5</v>
      </c>
      <c r="H672" s="13">
        <f ca="1">EXP(SUMPRODUCT(LN($Y672:$AL672),AlturaTRI!$C$28:$P$28)+SUMPRODUCT(LN(1-$Y672:$AL672),1-AlturaTRI!$C$28:$P$28))</f>
        <v>6.6251286049403694E-8</v>
      </c>
      <c r="I672" s="13">
        <f ca="1">EXP(SUMPRODUCT(LN($Y672:$AL672),AlturaTRI!$C$29:$P$29)+SUMPRODUCT(LN(1-$Y672:$AL672),1-AlturaTRI!$C$29:$P$29))</f>
        <v>4.060047619874401E-13</v>
      </c>
      <c r="J672" s="13">
        <f ca="1">EXP(SUMPRODUCT(LN($Y672:$AL672),AlturaTRI!$C$30:$P$30)+SUMPRODUCT(LN(1-$Y672:$AL672),1-AlturaTRI!$C$30:$P$30))</f>
        <v>6.7436798316187402E-10</v>
      </c>
      <c r="K672" s="13">
        <f ca="1">EXP(SUMPRODUCT(LN($Y672:$AL672),AlturaTRI!$C$31:$P$31)+SUMPRODUCT(LN(1-$Y672:$AL672),1-AlturaTRI!$C$31:$P$31))</f>
        <v>9.5255853718112841E-15</v>
      </c>
      <c r="L672" s="13">
        <f ca="1">EXP(SUMPRODUCT(LN($Y672:$AL672),AlturaTRI!$C$32:$P$32)+SUMPRODUCT(LN(1-$Y672:$AL672),1-AlturaTRI!$C$32:$P$32))</f>
        <v>1.1043185078008418E-15</v>
      </c>
      <c r="M672" s="13">
        <f ca="1">EXP(SUMPRODUCT(LN($Y672:$AL672),AlturaTRI!$C$33:$P$33)+SUMPRODUCT(LN(1-$Y672:$AL672),1-AlturaTRI!$C$33:$P$33))</f>
        <v>1.099833086539832E-10</v>
      </c>
      <c r="N672" s="13">
        <f ca="1">EXP(SUMPRODUCT(LN($Y672:$AL672),AlturaTRI!$C$34:$P$34)+SUMPRODUCT(LN(1-$Y672:$AL672),1-AlturaTRI!$C$34:$P$34))</f>
        <v>4.9712456408484051E-14</v>
      </c>
      <c r="O672" s="13">
        <f ca="1">EXP(SUMPRODUCT(LN($Y672:$AL672),AlturaTRI!$C$35:$P$35)+SUMPRODUCT(LN(1-$Y672:$AL672),1-AlturaTRI!$C$35:$P$35))</f>
        <v>1.1291202367923304E-9</v>
      </c>
      <c r="P672" s="13">
        <f ca="1">EXP(SUMPRODUCT(LN($Y672:$AL672),AlturaTRI!$C$36:$P$36)+SUMPRODUCT(LN(1-$Y672:$AL672),1-AlturaTRI!$C$36:$P$36))</f>
        <v>2.7755858500874276E-10</v>
      </c>
      <c r="Q672" s="13">
        <f ca="1">EXP(SUMPRODUCT(LN($Y672:$AL672),AlturaTRI!$C$37:$P$37)+SUMPRODUCT(LN(1-$Y672:$AL672),1-AlturaTRI!$C$37:$P$37))</f>
        <v>1.7611311452751785E-12</v>
      </c>
      <c r="R672" s="13">
        <f ca="1">EXP(SUMPRODUCT(LN($Y672:$AL672),AlturaTRI!$C$38:$P$38)+SUMPRODUCT(LN(1-$Y672:$AL672),1-AlturaTRI!$C$38:$P$38))</f>
        <v>5.0451134120409754E-12</v>
      </c>
      <c r="S672" s="13">
        <f ca="1">EXP(SUMPRODUCT(LN($Y672:$AL672),AlturaTRI!$C$39:$P$39)+SUMPRODUCT(LN(1-$Y672:$AL672),1-AlturaTRI!$C$39:$P$39))</f>
        <v>1.4629966866754475E-3</v>
      </c>
      <c r="T672" s="13">
        <f ca="1">EXP(SUMPRODUCT(LN($Y672:$AL672),AlturaTRI!$C$40:$P$40)+SUMPRODUCT(LN(1-$Y672:$AL672),1-AlturaTRI!$C$40:$P$40))</f>
        <v>1.1734320320254425E-10</v>
      </c>
      <c r="U672" s="13">
        <f ca="1">EXP(SUMPRODUCT(LN($Y672:$AL672),AlturaTRI!$C$41:$P$41)+SUMPRODUCT(LN(1-$Y672:$AL672),1-AlturaTRI!$C$41:$P$41))</f>
        <v>9.4999943943457876E-9</v>
      </c>
      <c r="V672" s="13">
        <f ca="1">EXP(SUMPRODUCT(LN($Y672:$AL672),AlturaTRI!$C$42:$P$42)+SUMPRODUCT(LN(1-$Y672:$AL672),1-AlturaTRI!$C$42:$P$42))</f>
        <v>1.4556953674234128E-10</v>
      </c>
      <c r="W672" s="13">
        <f ca="1">EXP(SUMPRODUCT(LN($Y672:$AL672),AlturaTRI!$C$43:$P$43)+SUMPRODUCT(LN(1-$Y672:$AL672),1-AlturaTRI!$C$43:$P$43))</f>
        <v>1.152954743786082E-8</v>
      </c>
      <c r="X672">
        <f t="shared" ca="1" si="96"/>
        <v>1.0140734958364269E-4</v>
      </c>
      <c r="Y672" s="9">
        <f t="shared" si="99"/>
        <v>0.89145287953059316</v>
      </c>
      <c r="Z672" s="9">
        <f t="shared" si="99"/>
        <v>0.88992837299301997</v>
      </c>
      <c r="AA672" s="9">
        <f t="shared" si="99"/>
        <v>0.89402901239761046</v>
      </c>
      <c r="AB672" s="9">
        <f t="shared" si="99"/>
        <v>0.73124899384397002</v>
      </c>
      <c r="AC672" s="9">
        <f t="shared" si="99"/>
        <v>0.82617569199356167</v>
      </c>
      <c r="AD672" s="9">
        <f t="shared" si="99"/>
        <v>0.79846871196752156</v>
      </c>
      <c r="AE672" s="9">
        <f t="shared" si="99"/>
        <v>0.9940382642812734</v>
      </c>
      <c r="AF672" s="9">
        <f t="shared" si="99"/>
        <v>0.97339963741239599</v>
      </c>
      <c r="AG672" s="9">
        <f t="shared" si="99"/>
        <v>0.99977770623403439</v>
      </c>
      <c r="AH672" s="9">
        <f t="shared" si="99"/>
        <v>0.97719238131888819</v>
      </c>
      <c r="AI672" s="9">
        <f t="shared" si="99"/>
        <v>0.96367314906699297</v>
      </c>
      <c r="AJ672" s="9">
        <f t="shared" si="99"/>
        <v>0.96026751305274283</v>
      </c>
      <c r="AK672" s="9">
        <f t="shared" si="99"/>
        <v>0.80535890390331388</v>
      </c>
      <c r="AL672" s="9">
        <f t="shared" si="99"/>
        <v>0.96426273126113826</v>
      </c>
    </row>
    <row r="673" spans="1:38">
      <c r="A673">
        <v>667</v>
      </c>
      <c r="B673">
        <f t="shared" si="97"/>
        <v>2.6599999999999464</v>
      </c>
      <c r="C673">
        <f t="shared" si="95"/>
        <v>1.8927999999999956</v>
      </c>
      <c r="D673" s="13">
        <f>EXP(SUMPRODUCT(LN($Y673:$AL673),AlturaTRI!$C$24:$P$24)+SUMPRODUCT(LN(1-$Y673:$AL673),1-AlturaTRI!$C$24:$P$24))</f>
        <v>1.0051761470082168E-15</v>
      </c>
      <c r="E673" s="13">
        <f ca="1">EXP(SUMPRODUCT(LN($Y673:$AL673),AlturaTRI!$C$25:$P$25)+SUMPRODUCT(LN(1-$Y673:$AL673),1-AlturaTRI!$C$25:$P$25))</f>
        <v>4.0518660998157897E-10</v>
      </c>
      <c r="F673" s="13">
        <f ca="1">EXP(SUMPRODUCT(LN($Y673:$AL673),AlturaTRI!$C$26:$P$26)+SUMPRODUCT(LN(1-$Y673:$AL673),1-AlturaTRI!$C$26:$P$26))</f>
        <v>2.3450298544453709E-12</v>
      </c>
      <c r="G673" s="13">
        <f ca="1">EXP(SUMPRODUCT(LN($Y673:$AL673),AlturaTRI!$C$27:$P$27)+SUMPRODUCT(LN(1-$Y673:$AL673),1-AlturaTRI!$C$27:$P$27))</f>
        <v>2.9907389223041215E-5</v>
      </c>
      <c r="H673" s="13">
        <f ca="1">EXP(SUMPRODUCT(LN($Y673:$AL673),AlturaTRI!$C$28:$P$28)+SUMPRODUCT(LN(1-$Y673:$AL673),1-AlturaTRI!$C$28:$P$28))</f>
        <v>6.1918950693280682E-8</v>
      </c>
      <c r="I673" s="13">
        <f ca="1">EXP(SUMPRODUCT(LN($Y673:$AL673),AlturaTRI!$C$29:$P$29)+SUMPRODUCT(LN(1-$Y673:$AL673),1-AlturaTRI!$C$29:$P$29))</f>
        <v>3.5855774389932892E-13</v>
      </c>
      <c r="J673" s="13">
        <f ca="1">EXP(SUMPRODUCT(LN($Y673:$AL673),AlturaTRI!$C$30:$P$30)+SUMPRODUCT(LN(1-$Y673:$AL673),1-AlturaTRI!$C$30:$P$30))</f>
        <v>6.0752904089121777E-10</v>
      </c>
      <c r="K673" s="13">
        <f ca="1">EXP(SUMPRODUCT(LN($Y673:$AL673),AlturaTRI!$C$31:$P$31)+SUMPRODUCT(LN(1-$Y673:$AL673),1-AlturaTRI!$C$31:$P$31))</f>
        <v>8.1140848358612786E-15</v>
      </c>
      <c r="L673" s="13">
        <f ca="1">EXP(SUMPRODUCT(LN($Y673:$AL673),AlturaTRI!$C$32:$P$32)+SUMPRODUCT(LN(1-$Y673:$AL673),1-AlturaTRI!$C$32:$P$32))</f>
        <v>9.3281011426338875E-16</v>
      </c>
      <c r="M673" s="13">
        <f ca="1">EXP(SUMPRODUCT(LN($Y673:$AL673),AlturaTRI!$C$33:$P$33)+SUMPRODUCT(LN(1-$Y673:$AL673),1-AlturaTRI!$C$33:$P$33))</f>
        <v>9.587128813661876E-11</v>
      </c>
      <c r="N673" s="13">
        <f ca="1">EXP(SUMPRODUCT(LN($Y673:$AL673),AlturaTRI!$C$34:$P$34)+SUMPRODUCT(LN(1-$Y673:$AL673),1-AlturaTRI!$C$34:$P$34))</f>
        <v>4.1149399594427065E-14</v>
      </c>
      <c r="O673" s="13">
        <f ca="1">EXP(SUMPRODUCT(LN($Y673:$AL673),AlturaTRI!$C$35:$P$35)+SUMPRODUCT(LN(1-$Y673:$AL673),1-AlturaTRI!$C$35:$P$35))</f>
        <v>1.0070357812768741E-9</v>
      </c>
      <c r="P673" s="13">
        <f ca="1">EXP(SUMPRODUCT(LN($Y673:$AL673),AlturaTRI!$C$36:$P$36)+SUMPRODUCT(LN(1-$Y673:$AL673),1-AlturaTRI!$C$36:$P$36))</f>
        <v>2.4633299316286347E-10</v>
      </c>
      <c r="Q673" s="13">
        <f ca="1">EXP(SUMPRODUCT(LN($Y673:$AL673),AlturaTRI!$C$37:$P$37)+SUMPRODUCT(LN(1-$Y673:$AL673),1-AlturaTRI!$C$37:$P$37))</f>
        <v>1.4999342919864058E-12</v>
      </c>
      <c r="R673" s="13">
        <f ca="1">EXP(SUMPRODUCT(LN($Y673:$AL673),AlturaTRI!$C$38:$P$38)+SUMPRODUCT(LN(1-$Y673:$AL673),1-AlturaTRI!$C$38:$P$38))</f>
        <v>4.3613738065435607E-12</v>
      </c>
      <c r="S673" s="13">
        <f ca="1">EXP(SUMPRODUCT(LN($Y673:$AL673),AlturaTRI!$C$39:$P$39)+SUMPRODUCT(LN(1-$Y673:$AL673),1-AlturaTRI!$C$39:$P$39))</f>
        <v>1.4227150710459564E-3</v>
      </c>
      <c r="T673" s="13">
        <f ca="1">EXP(SUMPRODUCT(LN($Y673:$AL673),AlturaTRI!$C$40:$P$40)+SUMPRODUCT(LN(1-$Y673:$AL673),1-AlturaTRI!$C$40:$P$40))</f>
        <v>1.0868519953124295E-10</v>
      </c>
      <c r="U673" s="13">
        <f ca="1">EXP(SUMPRODUCT(LN($Y673:$AL673),AlturaTRI!$C$41:$P$41)+SUMPRODUCT(LN(1-$Y673:$AL673),1-AlturaTRI!$C$41:$P$41))</f>
        <v>8.6507733624154819E-9</v>
      </c>
      <c r="V673" s="13">
        <f ca="1">EXP(SUMPRODUCT(LN($Y673:$AL673),AlturaTRI!$C$42:$P$42)+SUMPRODUCT(LN(1-$Y673:$AL673),1-AlturaTRI!$C$42:$P$42))</f>
        <v>1.2827120887611684E-10</v>
      </c>
      <c r="W673" s="13">
        <f ca="1">EXP(SUMPRODUCT(LN($Y673:$AL673),AlturaTRI!$C$43:$P$43)+SUMPRODUCT(LN(1-$Y673:$AL673),1-AlturaTRI!$C$43:$P$43))</f>
        <v>1.0321920991174282E-8</v>
      </c>
      <c r="X673">
        <f t="shared" ca="1" si="96"/>
        <v>9.8750411378567836E-5</v>
      </c>
      <c r="Y673" s="9">
        <f t="shared" si="99"/>
        <v>0.89329988830238938</v>
      </c>
      <c r="Z673" s="9">
        <f t="shared" si="99"/>
        <v>0.89184756095508011</v>
      </c>
      <c r="AA673" s="9">
        <f t="shared" si="99"/>
        <v>0.89569728673477256</v>
      </c>
      <c r="AB673" s="9">
        <f t="shared" si="99"/>
        <v>0.73405774398707846</v>
      </c>
      <c r="AC673" s="9">
        <f t="shared" si="99"/>
        <v>0.82848175661041523</v>
      </c>
      <c r="AD673" s="9">
        <f t="shared" si="99"/>
        <v>0.80116845702794293</v>
      </c>
      <c r="AE673" s="9">
        <f t="shared" si="99"/>
        <v>0.994171248452556</v>
      </c>
      <c r="AF673" s="9">
        <f t="shared" si="99"/>
        <v>0.97387543883474148</v>
      </c>
      <c r="AG673" s="9">
        <f t="shared" si="99"/>
        <v>0.99978290304307593</v>
      </c>
      <c r="AH673" s="9">
        <f t="shared" si="99"/>
        <v>0.97769884580335353</v>
      </c>
      <c r="AI673" s="9">
        <f t="shared" si="99"/>
        <v>0.96437487231224228</v>
      </c>
      <c r="AJ673" s="9">
        <f t="shared" si="99"/>
        <v>0.96124301493753517</v>
      </c>
      <c r="AK673" s="9">
        <f t="shared" si="99"/>
        <v>0.80777419309216469</v>
      </c>
      <c r="AL673" s="9">
        <f t="shared" si="99"/>
        <v>0.96508177086124391</v>
      </c>
    </row>
    <row r="674" spans="1:38">
      <c r="A674">
        <v>668</v>
      </c>
      <c r="B674">
        <f t="shared" si="97"/>
        <v>2.6699999999999462</v>
      </c>
      <c r="C674">
        <f t="shared" si="95"/>
        <v>1.8935999999999957</v>
      </c>
      <c r="D674" s="13">
        <f>EXP(SUMPRODUCT(LN($Y674:$AL674),AlturaTRI!$C$24:$P$24)+SUMPRODUCT(LN(1-$Y674:$AL674),1-AlturaTRI!$C$24:$P$24))</f>
        <v>8.2807748338995303E-16</v>
      </c>
      <c r="E674" s="13">
        <f ca="1">EXP(SUMPRODUCT(LN($Y674:$AL674),AlturaTRI!$C$25:$P$25)+SUMPRODUCT(LN(1-$Y674:$AL674),1-AlturaTRI!$C$25:$P$25))</f>
        <v>3.5889575736787087E-10</v>
      </c>
      <c r="F674" s="13">
        <f ca="1">EXP(SUMPRODUCT(LN($Y674:$AL674),AlturaTRI!$C$26:$P$26)+SUMPRODUCT(LN(1-$Y674:$AL674),1-AlturaTRI!$C$26:$P$26))</f>
        <v>2.0790686896202909E-12</v>
      </c>
      <c r="G674" s="13">
        <f ca="1">EXP(SUMPRODUCT(LN($Y674:$AL674),AlturaTRI!$C$27:$P$27)+SUMPRODUCT(LN(1-$Y674:$AL674),1-AlturaTRI!$C$27:$P$27))</f>
        <v>2.8243143802965277E-5</v>
      </c>
      <c r="H674" s="13">
        <f ca="1">EXP(SUMPRODUCT(LN($Y674:$AL674),AlturaTRI!$C$28:$P$28)+SUMPRODUCT(LN(1-$Y674:$AL674),1-AlturaTRI!$C$28:$P$28))</f>
        <v>5.7850028558838319E-8</v>
      </c>
      <c r="I674" s="13">
        <f ca="1">EXP(SUMPRODUCT(LN($Y674:$AL674),AlturaTRI!$C$29:$P$29)+SUMPRODUCT(LN(1-$Y674:$AL674),1-AlturaTRI!$C$29:$P$29))</f>
        <v>3.1654670738890569E-13</v>
      </c>
      <c r="J674" s="13">
        <f ca="1">EXP(SUMPRODUCT(LN($Y674:$AL674),AlturaTRI!$C$30:$P$30)+SUMPRODUCT(LN(1-$Y674:$AL674),1-AlturaTRI!$C$30:$P$30))</f>
        <v>5.4712663459955044E-10</v>
      </c>
      <c r="K674" s="13">
        <f ca="1">EXP(SUMPRODUCT(LN($Y674:$AL674),AlturaTRI!$C$31:$P$31)+SUMPRODUCT(LN(1-$Y674:$AL674),1-AlturaTRI!$C$31:$P$31))</f>
        <v>6.9093648985797552E-15</v>
      </c>
      <c r="L674" s="13">
        <f ca="1">EXP(SUMPRODUCT(LN($Y674:$AL674),AlturaTRI!$C$32:$P$32)+SUMPRODUCT(LN(1-$Y674:$AL674),1-AlturaTRI!$C$32:$P$32))</f>
        <v>7.8766737384468177E-16</v>
      </c>
      <c r="M674" s="13">
        <f ca="1">EXP(SUMPRODUCT(LN($Y674:$AL674),AlturaTRI!$C$33:$P$33)+SUMPRODUCT(LN(1-$Y674:$AL674),1-AlturaTRI!$C$33:$P$33))</f>
        <v>8.3541267381883948E-11</v>
      </c>
      <c r="N674" s="13">
        <f ca="1">EXP(SUMPRODUCT(LN($Y674:$AL674),AlturaTRI!$C$34:$P$34)+SUMPRODUCT(LN(1-$Y674:$AL674),1-AlturaTRI!$C$34:$P$34))</f>
        <v>3.4049637865745409E-14</v>
      </c>
      <c r="O674" s="13">
        <f ca="1">EXP(SUMPRODUCT(LN($Y674:$AL674),AlturaTRI!$C$35:$P$35)+SUMPRODUCT(LN(1-$Y674:$AL674),1-AlturaTRI!$C$35:$P$35))</f>
        <v>8.9784284769573098E-10</v>
      </c>
      <c r="P674" s="13">
        <f ca="1">EXP(SUMPRODUCT(LN($Y674:$AL674),AlturaTRI!$C$36:$P$36)+SUMPRODUCT(LN(1-$Y674:$AL674),1-AlturaTRI!$C$36:$P$36))</f>
        <v>2.1854517259855013E-10</v>
      </c>
      <c r="Q674" s="13">
        <f ca="1">EXP(SUMPRODUCT(LN($Y674:$AL674),AlturaTRI!$C$37:$P$37)+SUMPRODUCT(LN(1-$Y674:$AL674),1-AlturaTRI!$C$37:$P$37))</f>
        <v>1.2770370155168861E-12</v>
      </c>
      <c r="R674" s="13">
        <f ca="1">EXP(SUMPRODUCT(LN($Y674:$AL674),AlturaTRI!$C$38:$P$38)+SUMPRODUCT(LN(1-$Y674:$AL674),1-AlturaTRI!$C$38:$P$38))</f>
        <v>3.7690023071447696E-12</v>
      </c>
      <c r="S674" s="13">
        <f ca="1">EXP(SUMPRODUCT(LN($Y674:$AL674),AlturaTRI!$C$39:$P$39)+SUMPRODUCT(LN(1-$Y674:$AL674),1-AlturaTRI!$C$39:$P$39))</f>
        <v>1.3830670548908646E-3</v>
      </c>
      <c r="T674" s="13">
        <f ca="1">EXP(SUMPRODUCT(LN($Y674:$AL674),AlturaTRI!$C$40:$P$40)+SUMPRODUCT(LN(1-$Y674:$AL674),1-AlturaTRI!$C$40:$P$40))</f>
        <v>1.0063141733870944E-10</v>
      </c>
      <c r="U674" s="13">
        <f ca="1">EXP(SUMPRODUCT(LN($Y674:$AL674),AlturaTRI!$C$41:$P$41)+SUMPRODUCT(LN(1-$Y674:$AL674),1-AlturaTRI!$C$41:$P$41))</f>
        <v>7.8747583268883893E-9</v>
      </c>
      <c r="V674" s="13">
        <f ca="1">EXP(SUMPRODUCT(LN($Y674:$AL674),AlturaTRI!$C$42:$P$42)+SUMPRODUCT(LN(1-$Y674:$AL674),1-AlturaTRI!$C$42:$P$42))</f>
        <v>1.1298963099298798E-10</v>
      </c>
      <c r="W674" s="13">
        <f ca="1">EXP(SUMPRODUCT(LN($Y674:$AL674),AlturaTRI!$C$43:$P$43)+SUMPRODUCT(LN(1-$Y674:$AL674),1-AlturaTRI!$C$43:$P$43))</f>
        <v>9.2376077074743895E-9</v>
      </c>
      <c r="X674">
        <f t="shared" ca="1" si="96"/>
        <v>9.6153470846565105E-5</v>
      </c>
      <c r="Y674" s="9">
        <f t="shared" si="99"/>
        <v>0.89511916644491873</v>
      </c>
      <c r="Z674" s="9">
        <f t="shared" si="99"/>
        <v>0.89373728195288893</v>
      </c>
      <c r="AA674" s="9">
        <f t="shared" si="99"/>
        <v>0.89734231355063221</v>
      </c>
      <c r="AB674" s="9">
        <f t="shared" si="99"/>
        <v>0.73684770328080351</v>
      </c>
      <c r="AC674" s="9">
        <f t="shared" si="99"/>
        <v>0.83076349441572417</v>
      </c>
      <c r="AD674" s="9">
        <f t="shared" si="99"/>
        <v>0.80384092079624647</v>
      </c>
      <c r="AE674" s="9">
        <f t="shared" si="99"/>
        <v>0.99430128324707945</v>
      </c>
      <c r="AF674" s="9">
        <f t="shared" si="99"/>
        <v>0.97434295390975223</v>
      </c>
      <c r="AG674" s="9">
        <f t="shared" si="99"/>
        <v>0.99978797838628708</v>
      </c>
      <c r="AH674" s="9">
        <f t="shared" si="99"/>
        <v>0.97819431473255103</v>
      </c>
      <c r="AI674" s="9">
        <f t="shared" si="99"/>
        <v>0.96506353183895466</v>
      </c>
      <c r="AJ674" s="9">
        <f t="shared" si="99"/>
        <v>0.96219550944018051</v>
      </c>
      <c r="AK674" s="9">
        <f t="shared" si="99"/>
        <v>0.81016657569832928</v>
      </c>
      <c r="AL674" s="9">
        <f t="shared" si="99"/>
        <v>0.96588270356899963</v>
      </c>
    </row>
    <row r="675" spans="1:38">
      <c r="A675">
        <v>669</v>
      </c>
      <c r="B675">
        <f t="shared" si="97"/>
        <v>2.679999999999946</v>
      </c>
      <c r="C675">
        <f t="shared" si="95"/>
        <v>1.8943999999999956</v>
      </c>
      <c r="D675" s="13">
        <f>EXP(SUMPRODUCT(LN($Y675:$AL675),AlturaTRI!$C$24:$P$24)+SUMPRODUCT(LN(1-$Y675:$AL675),1-AlturaTRI!$C$24:$P$24))</f>
        <v>6.8195003236548892E-16</v>
      </c>
      <c r="E675" s="13">
        <f ca="1">EXP(SUMPRODUCT(LN($Y675:$AL675),AlturaTRI!$C$25:$P$25)+SUMPRODUCT(LN(1-$Y675:$AL675),1-AlturaTRI!$C$25:$P$25))</f>
        <v>3.1778569294501354E-10</v>
      </c>
      <c r="F675" s="13">
        <f ca="1">EXP(SUMPRODUCT(LN($Y675:$AL675),AlturaTRI!$C$26:$P$26)+SUMPRODUCT(LN(1-$Y675:$AL675),1-AlturaTRI!$C$26:$P$26))</f>
        <v>1.8426467145312108E-12</v>
      </c>
      <c r="G675" s="13">
        <f ca="1">EXP(SUMPRODUCT(LN($Y675:$AL675),AlturaTRI!$C$27:$P$27)+SUMPRODUCT(LN(1-$Y675:$AL675),1-AlturaTRI!$C$27:$P$27))</f>
        <v>2.6662468100661148E-5</v>
      </c>
      <c r="H675" s="13">
        <f ca="1">EXP(SUMPRODUCT(LN($Y675:$AL675),AlturaTRI!$C$28:$P$28)+SUMPRODUCT(LN(1-$Y675:$AL675),1-AlturaTRI!$C$28:$P$28))</f>
        <v>5.4030171300040451E-8</v>
      </c>
      <c r="I675" s="13">
        <f ca="1">EXP(SUMPRODUCT(LN($Y675:$AL675),AlturaTRI!$C$29:$P$29)+SUMPRODUCT(LN(1-$Y675:$AL675),1-AlturaTRI!$C$29:$P$29))</f>
        <v>2.7936324809914152E-13</v>
      </c>
      <c r="J675" s="13">
        <f ca="1">EXP(SUMPRODUCT(LN($Y675:$AL675),AlturaTRI!$C$30:$P$30)+SUMPRODUCT(LN(1-$Y675:$AL675),1-AlturaTRI!$C$30:$P$30))</f>
        <v>4.9256261761700432E-10</v>
      </c>
      <c r="K675" s="13">
        <f ca="1">EXP(SUMPRODUCT(LN($Y675:$AL675),AlturaTRI!$C$31:$P$31)+SUMPRODUCT(LN(1-$Y675:$AL675),1-AlturaTRI!$C$31:$P$31))</f>
        <v>5.8815188277265727E-15</v>
      </c>
      <c r="L675" s="13">
        <f ca="1">EXP(SUMPRODUCT(LN($Y675:$AL675),AlturaTRI!$C$32:$P$32)+SUMPRODUCT(LN(1-$Y675:$AL675),1-AlturaTRI!$C$32:$P$32))</f>
        <v>6.6488302364029569E-16</v>
      </c>
      <c r="M675" s="13">
        <f ca="1">EXP(SUMPRODUCT(LN($Y675:$AL675),AlturaTRI!$C$33:$P$33)+SUMPRODUCT(LN(1-$Y675:$AL675),1-AlturaTRI!$C$33:$P$33))</f>
        <v>7.2772338926836855E-11</v>
      </c>
      <c r="N675" s="13">
        <f ca="1">EXP(SUMPRODUCT(LN($Y675:$AL675),AlturaTRI!$C$34:$P$34)+SUMPRODUCT(LN(1-$Y675:$AL675),1-AlturaTRI!$C$34:$P$34))</f>
        <v>2.8165292700641104E-14</v>
      </c>
      <c r="O675" s="13">
        <f ca="1">EXP(SUMPRODUCT(LN($Y675:$AL675),AlturaTRI!$C$35:$P$35)+SUMPRODUCT(LN(1-$Y675:$AL675),1-AlturaTRI!$C$35:$P$35))</f>
        <v>8.0021839396477957E-10</v>
      </c>
      <c r="P675" s="13">
        <f ca="1">EXP(SUMPRODUCT(LN($Y675:$AL675),AlturaTRI!$C$36:$P$36)+SUMPRODUCT(LN(1-$Y675:$AL675),1-AlturaTRI!$C$36:$P$36))</f>
        <v>1.9382626581937283E-10</v>
      </c>
      <c r="Q675" s="13">
        <f ca="1">EXP(SUMPRODUCT(LN($Y675:$AL675),AlturaTRI!$C$37:$P$37)+SUMPRODUCT(LN(1-$Y675:$AL675),1-AlturaTRI!$C$37:$P$37))</f>
        <v>1.0868948080513348E-12</v>
      </c>
      <c r="R675" s="13">
        <f ca="1">EXP(SUMPRODUCT(LN($Y675:$AL675),AlturaTRI!$C$38:$P$38)+SUMPRODUCT(LN(1-$Y675:$AL675),1-AlturaTRI!$C$38:$P$38))</f>
        <v>3.2559840794744501E-12</v>
      </c>
      <c r="S675" s="13">
        <f ca="1">EXP(SUMPRODUCT(LN($Y675:$AL675),AlturaTRI!$C$39:$P$39)+SUMPRODUCT(LN(1-$Y675:$AL675),1-AlturaTRI!$C$39:$P$39))</f>
        <v>1.3440682364540056E-3</v>
      </c>
      <c r="T675" s="13">
        <f ca="1">EXP(SUMPRODUCT(LN($Y675:$AL675),AlturaTRI!$C$40:$P$40)+SUMPRODUCT(LN(1-$Y675:$AL675),1-AlturaTRI!$C$40:$P$40))</f>
        <v>9.3142855727099514E-11</v>
      </c>
      <c r="U675" s="13">
        <f ca="1">EXP(SUMPRODUCT(LN($Y675:$AL675),AlturaTRI!$C$41:$P$41)+SUMPRODUCT(LN(1-$Y675:$AL675),1-AlturaTRI!$C$41:$P$41))</f>
        <v>7.1659258749596148E-9</v>
      </c>
      <c r="V675" s="13">
        <f ca="1">EXP(SUMPRODUCT(LN($Y675:$AL675),AlturaTRI!$C$42:$P$42)+SUMPRODUCT(LN(1-$Y675:$AL675),1-AlturaTRI!$C$42:$P$42))</f>
        <v>9.9494888569693894E-11</v>
      </c>
      <c r="W675" s="13">
        <f ca="1">EXP(SUMPRODUCT(LN($Y675:$AL675),AlturaTRI!$C$43:$P$43)+SUMPRODUCT(LN(1-$Y675:$AL675),1-AlturaTRI!$C$43:$P$43))</f>
        <v>8.2643990086580782E-9</v>
      </c>
      <c r="X675">
        <f t="shared" ca="1" si="96"/>
        <v>9.3615462700522527E-5</v>
      </c>
      <c r="Y675" s="9">
        <f t="shared" si="99"/>
        <v>0.89691100490620479</v>
      </c>
      <c r="Z675" s="9">
        <f t="shared" si="99"/>
        <v>0.89559784957249222</v>
      </c>
      <c r="AA675" s="9">
        <f t="shared" si="99"/>
        <v>0.89896432216797562</v>
      </c>
      <c r="AB675" s="9">
        <f t="shared" si="99"/>
        <v>0.73961877570337475</v>
      </c>
      <c r="AC675" s="9">
        <f t="shared" si="99"/>
        <v>0.83302099572334509</v>
      </c>
      <c r="AD675" s="9">
        <f t="shared" si="99"/>
        <v>0.80648614053672396</v>
      </c>
      <c r="AE675" s="9">
        <f t="shared" si="99"/>
        <v>0.9944284333268546</v>
      </c>
      <c r="AF675" s="9">
        <f t="shared" si="99"/>
        <v>0.97480231898605463</v>
      </c>
      <c r="AG675" s="9">
        <f t="shared" si="99"/>
        <v>0.99979293510151679</v>
      </c>
      <c r="AH675" s="9">
        <f t="shared" si="99"/>
        <v>0.97867901578882477</v>
      </c>
      <c r="AI675" s="9">
        <f t="shared" si="99"/>
        <v>0.96573935201412164</v>
      </c>
      <c r="AJ675" s="9">
        <f t="shared" si="99"/>
        <v>0.96312549335093312</v>
      </c>
      <c r="AK675" s="9">
        <f t="shared" si="99"/>
        <v>0.81253609344227362</v>
      </c>
      <c r="AL675" s="9">
        <f t="shared" si="99"/>
        <v>0.96666589952648618</v>
      </c>
    </row>
    <row r="676" spans="1:38">
      <c r="A676">
        <v>670</v>
      </c>
      <c r="B676">
        <f t="shared" si="97"/>
        <v>2.6899999999999458</v>
      </c>
      <c r="C676">
        <f t="shared" si="95"/>
        <v>1.8951999999999956</v>
      </c>
      <c r="D676" s="13">
        <f>EXP(SUMPRODUCT(LN($Y676:$AL676),AlturaTRI!$C$24:$P$24)+SUMPRODUCT(LN(1-$Y676:$AL676),1-AlturaTRI!$C$24:$P$24))</f>
        <v>5.6142138260128186E-16</v>
      </c>
      <c r="E676" s="13">
        <f ca="1">EXP(SUMPRODUCT(LN($Y676:$AL676),AlturaTRI!$C$25:$P$25)+SUMPRODUCT(LN(1-$Y676:$AL676),1-AlturaTRI!$C$25:$P$25))</f>
        <v>2.8129057048052548E-10</v>
      </c>
      <c r="F676" s="13">
        <f ca="1">EXP(SUMPRODUCT(LN($Y676:$AL676),AlturaTRI!$C$26:$P$26)+SUMPRODUCT(LN(1-$Y676:$AL676),1-AlturaTRI!$C$26:$P$26))</f>
        <v>1.6325636883860522E-12</v>
      </c>
      <c r="G676" s="13">
        <f ca="1">EXP(SUMPRODUCT(LN($Y676:$AL676),AlturaTRI!$C$27:$P$27)+SUMPRODUCT(LN(1-$Y676:$AL676),1-AlturaTRI!$C$27:$P$27))</f>
        <v>2.5161844661813602E-5</v>
      </c>
      <c r="H676" s="13">
        <f ca="1">EXP(SUMPRODUCT(LN($Y676:$AL676),AlturaTRI!$C$28:$P$28)+SUMPRODUCT(LN(1-$Y676:$AL676),1-AlturaTRI!$C$28:$P$28))</f>
        <v>5.0445673847192652E-8</v>
      </c>
      <c r="I676" s="13">
        <f ca="1">EXP(SUMPRODUCT(LN($Y676:$AL676),AlturaTRI!$C$29:$P$29)+SUMPRODUCT(LN(1-$Y676:$AL676),1-AlturaTRI!$C$29:$P$29))</f>
        <v>2.4646517266944922E-13</v>
      </c>
      <c r="J676" s="13">
        <f ca="1">EXP(SUMPRODUCT(LN($Y676:$AL676),AlturaTRI!$C$30:$P$30)+SUMPRODUCT(LN(1-$Y676:$AL676),1-AlturaTRI!$C$30:$P$30))</f>
        <v>4.4329196190856295E-10</v>
      </c>
      <c r="K676" s="13">
        <f ca="1">EXP(SUMPRODUCT(LN($Y676:$AL676),AlturaTRI!$C$31:$P$31)+SUMPRODUCT(LN(1-$Y676:$AL676),1-AlturaTRI!$C$31:$P$31))</f>
        <v>5.0049030633623318E-15</v>
      </c>
      <c r="L676" s="13">
        <f ca="1">EXP(SUMPRODUCT(LN($Y676:$AL676),AlturaTRI!$C$32:$P$32)+SUMPRODUCT(LN(1-$Y676:$AL676),1-AlturaTRI!$C$32:$P$32))</f>
        <v>5.6105113884025329E-16</v>
      </c>
      <c r="M676" s="13">
        <f ca="1">EXP(SUMPRODUCT(LN($Y676:$AL676),AlturaTRI!$C$33:$P$33)+SUMPRODUCT(LN(1-$Y676:$AL676),1-AlturaTRI!$C$33:$P$33))</f>
        <v>6.3370396423240175E-11</v>
      </c>
      <c r="N676" s="13">
        <f ca="1">EXP(SUMPRODUCT(LN($Y676:$AL676),AlturaTRI!$C$34:$P$34)+SUMPRODUCT(LN(1-$Y676:$AL676),1-AlturaTRI!$C$34:$P$34))</f>
        <v>2.3290073380824979E-14</v>
      </c>
      <c r="O676" s="13">
        <f ca="1">EXP(SUMPRODUCT(LN($Y676:$AL676),AlturaTRI!$C$35:$P$35)+SUMPRODUCT(LN(1-$Y676:$AL676),1-AlturaTRI!$C$35:$P$35))</f>
        <v>7.1297048056792539E-10</v>
      </c>
      <c r="P676" s="13">
        <f ca="1">EXP(SUMPRODUCT(LN($Y676:$AL676),AlturaTRI!$C$36:$P$36)+SUMPRODUCT(LN(1-$Y676:$AL676),1-AlturaTRI!$C$36:$P$36))</f>
        <v>1.7184577393443341E-10</v>
      </c>
      <c r="Q676" s="13">
        <f ca="1">EXP(SUMPRODUCT(LN($Y676:$AL676),AlturaTRI!$C$37:$P$37)+SUMPRODUCT(LN(1-$Y676:$AL676),1-AlturaTRI!$C$37:$P$37))</f>
        <v>9.247542994622562E-13</v>
      </c>
      <c r="R676" s="13">
        <f ca="1">EXP(SUMPRODUCT(LN($Y676:$AL676),AlturaTRI!$C$38:$P$38)+SUMPRODUCT(LN(1-$Y676:$AL676),1-AlturaTRI!$C$38:$P$38))</f>
        <v>2.811855239738939E-12</v>
      </c>
      <c r="S676" s="13">
        <f ca="1">EXP(SUMPRODUCT(LN($Y676:$AL676),AlturaTRI!$C$39:$P$39)+SUMPRODUCT(LN(1-$Y676:$AL676),1-AlturaTRI!$C$39:$P$39))</f>
        <v>1.3057325050793327E-3</v>
      </c>
      <c r="T676" s="13">
        <f ca="1">EXP(SUMPRODUCT(LN($Y676:$AL676),AlturaTRI!$C$40:$P$40)+SUMPRODUCT(LN(1-$Y676:$AL676),1-AlturaTRI!$C$40:$P$40))</f>
        <v>8.6182745494530312E-11</v>
      </c>
      <c r="U676" s="13">
        <f ca="1">EXP(SUMPRODUCT(LN($Y676:$AL676),AlturaTRI!$C$41:$P$41)+SUMPRODUCT(LN(1-$Y676:$AL676),1-AlturaTRI!$C$41:$P$41))</f>
        <v>6.5187181679251898E-9</v>
      </c>
      <c r="V676" s="13">
        <f ca="1">EXP(SUMPRODUCT(LN($Y676:$AL676),AlturaTRI!$C$42:$P$42)+SUMPRODUCT(LN(1-$Y676:$AL676),1-AlturaTRI!$C$42:$P$42))</f>
        <v>8.7582586374925574E-11</v>
      </c>
      <c r="W676" s="13">
        <f ca="1">EXP(SUMPRODUCT(LN($Y676:$AL676),AlturaTRI!$C$43:$P$43)+SUMPRODUCT(LN(1-$Y676:$AL676),1-AlturaTRI!$C$43:$P$43))</f>
        <v>7.3912493728790794E-9</v>
      </c>
      <c r="X676">
        <f t="shared" ca="1" si="96"/>
        <v>9.1135332274675941E-5</v>
      </c>
      <c r="Y676" s="9">
        <f t="shared" si="99"/>
        <v>0.89867569591975449</v>
      </c>
      <c r="Z676" s="9">
        <f t="shared" si="99"/>
        <v>0.89742957898809095</v>
      </c>
      <c r="AA676" s="9">
        <f t="shared" si="99"/>
        <v>0.90056354267321126</v>
      </c>
      <c r="AB676" s="9">
        <f t="shared" si="99"/>
        <v>0.74237087038579397</v>
      </c>
      <c r="AC676" s="9">
        <f t="shared" si="99"/>
        <v>0.83525435518715274</v>
      </c>
      <c r="AD676" s="9">
        <f t="shared" si="99"/>
        <v>0.80910416042467981</v>
      </c>
      <c r="AE676" s="9">
        <f t="shared" si="99"/>
        <v>0.99455276196937148</v>
      </c>
      <c r="AF676" s="9">
        <f t="shared" si="99"/>
        <v>0.97525366845183181</v>
      </c>
      <c r="AG676" s="9">
        <f t="shared" si="99"/>
        <v>0.99979777596036801</v>
      </c>
      <c r="AH676" s="9">
        <f t="shared" si="99"/>
        <v>0.97915317242597188</v>
      </c>
      <c r="AI676" s="9">
        <f t="shared" si="99"/>
        <v>0.96640255407522546</v>
      </c>
      <c r="AJ676" s="9">
        <f t="shared" si="99"/>
        <v>0.96403345496991599</v>
      </c>
      <c r="AK676" s="9">
        <f t="shared" si="99"/>
        <v>0.8148827926780644</v>
      </c>
      <c r="AL676" s="9">
        <f t="shared" si="99"/>
        <v>0.96743172268256616</v>
      </c>
    </row>
    <row r="677" spans="1:38">
      <c r="A677">
        <v>671</v>
      </c>
      <c r="B677">
        <f t="shared" si="97"/>
        <v>2.6999999999999456</v>
      </c>
      <c r="C677">
        <f t="shared" si="95"/>
        <v>1.8959999999999955</v>
      </c>
      <c r="D677" s="13">
        <f>EXP(SUMPRODUCT(LN($Y677:$AL677),AlturaTRI!$C$24:$P$24)+SUMPRODUCT(LN(1-$Y677:$AL677),1-AlturaTRI!$C$24:$P$24))</f>
        <v>4.62042768561466E-16</v>
      </c>
      <c r="E677" s="13">
        <f ca="1">EXP(SUMPRODUCT(LN($Y677:$AL677),AlturaTRI!$C$25:$P$25)+SUMPRODUCT(LN(1-$Y677:$AL677),1-AlturaTRI!$C$25:$P$25))</f>
        <v>2.4890455239564755E-10</v>
      </c>
      <c r="F677" s="13">
        <f ca="1">EXP(SUMPRODUCT(LN($Y677:$AL677),AlturaTRI!$C$26:$P$26)+SUMPRODUCT(LN(1-$Y677:$AL677),1-AlturaTRI!$C$26:$P$26))</f>
        <v>1.4459558118737478E-12</v>
      </c>
      <c r="G677" s="13">
        <f ca="1">EXP(SUMPRODUCT(LN($Y677:$AL677),AlturaTRI!$C$27:$P$27)+SUMPRODUCT(LN(1-$Y677:$AL677),1-AlturaTRI!$C$27:$P$27))</f>
        <v>2.3737853100937877E-5</v>
      </c>
      <c r="H677" s="13">
        <f ca="1">EXP(SUMPRODUCT(LN($Y677:$AL677),AlturaTRI!$C$28:$P$28)+SUMPRODUCT(LN(1-$Y677:$AL677),1-AlturaTRI!$C$28:$P$28))</f>
        <v>4.7083457156144319E-8</v>
      </c>
      <c r="I677" s="13">
        <f ca="1">EXP(SUMPRODUCT(LN($Y677:$AL677),AlturaTRI!$C$29:$P$29)+SUMPRODUCT(LN(1-$Y677:$AL677),1-AlturaTRI!$C$29:$P$29))</f>
        <v>2.1736953656529108E-13</v>
      </c>
      <c r="J677" s="13">
        <f ca="1">EXP(SUMPRODUCT(LN($Y677:$AL677),AlturaTRI!$C$30:$P$30)+SUMPRODUCT(LN(1-$Y677:$AL677),1-AlturaTRI!$C$30:$P$30))</f>
        <v>3.9881831781052802E-10</v>
      </c>
      <c r="K677" s="13">
        <f ca="1">EXP(SUMPRODUCT(LN($Y677:$AL677),AlturaTRI!$C$31:$P$31)+SUMPRODUCT(LN(1-$Y677:$AL677),1-AlturaTRI!$C$31:$P$31))</f>
        <v>4.2575394628247376E-15</v>
      </c>
      <c r="L677" s="13">
        <f ca="1">EXP(SUMPRODUCT(LN($Y677:$AL677),AlturaTRI!$C$32:$P$32)+SUMPRODUCT(LN(1-$Y677:$AL677),1-AlturaTRI!$C$32:$P$32))</f>
        <v>4.7327818325355396E-16</v>
      </c>
      <c r="M677" s="13">
        <f ca="1">EXP(SUMPRODUCT(LN($Y677:$AL677),AlturaTRI!$C$33:$P$33)+SUMPRODUCT(LN(1-$Y677:$AL677),1-AlturaTRI!$C$33:$P$33))</f>
        <v>5.5164965051707509E-11</v>
      </c>
      <c r="N677" s="13">
        <f ca="1">EXP(SUMPRODUCT(LN($Y677:$AL677),AlturaTRI!$C$34:$P$34)+SUMPRODUCT(LN(1-$Y677:$AL677),1-AlturaTRI!$C$34:$P$34))</f>
        <v>1.9252373474302568E-14</v>
      </c>
      <c r="O677" s="13">
        <f ca="1">EXP(SUMPRODUCT(LN($Y677:$AL677),AlturaTRI!$C$35:$P$35)+SUMPRODUCT(LN(1-$Y677:$AL677),1-AlturaTRI!$C$35:$P$35))</f>
        <v>6.3502584488189166E-10</v>
      </c>
      <c r="P677" s="13">
        <f ca="1">EXP(SUMPRODUCT(LN($Y677:$AL677),AlturaTRI!$C$36:$P$36)+SUMPRODUCT(LN(1-$Y677:$AL677),1-AlturaTRI!$C$36:$P$36))</f>
        <v>1.5230771997118862E-10</v>
      </c>
      <c r="Q677" s="13">
        <f ca="1">EXP(SUMPRODUCT(LN($Y677:$AL677),AlturaTRI!$C$37:$P$37)+SUMPRODUCT(LN(1-$Y677:$AL677),1-AlturaTRI!$C$37:$P$37))</f>
        <v>7.865422155074557E-13</v>
      </c>
      <c r="R677" s="13">
        <f ca="1">EXP(SUMPRODUCT(LN($Y677:$AL677),AlturaTRI!$C$38:$P$38)+SUMPRODUCT(LN(1-$Y677:$AL677),1-AlturaTRI!$C$38:$P$38))</f>
        <v>2.4275069243880999E-12</v>
      </c>
      <c r="S677" s="13">
        <f ca="1">EXP(SUMPRODUCT(LN($Y677:$AL677),AlturaTRI!$C$39:$P$39)+SUMPRODUCT(LN(1-$Y677:$AL677),1-AlturaTRI!$C$39:$P$39))</f>
        <v>1.2680720975217063E-3</v>
      </c>
      <c r="T677" s="13">
        <f ca="1">EXP(SUMPRODUCT(LN($Y677:$AL677),AlturaTRI!$C$40:$P$40)+SUMPRODUCT(LN(1-$Y677:$AL677),1-AlturaTRI!$C$40:$P$40))</f>
        <v>7.9716447084152439E-11</v>
      </c>
      <c r="U677" s="13">
        <f ca="1">EXP(SUMPRODUCT(LN($Y677:$AL677),AlturaTRI!$C$41:$P$41)+SUMPRODUCT(LN(1-$Y677:$AL677),1-AlturaTRI!$C$41:$P$41))</f>
        <v>5.928010055326872E-9</v>
      </c>
      <c r="V677" s="13">
        <f ca="1">EXP(SUMPRODUCT(LN($Y677:$AL677),AlturaTRI!$C$42:$P$42)+SUMPRODUCT(LN(1-$Y677:$AL677),1-AlturaTRI!$C$42:$P$42))</f>
        <v>7.7071106688055119E-11</v>
      </c>
      <c r="W677" s="13">
        <f ca="1">EXP(SUMPRODUCT(LN($Y677:$AL677),AlturaTRI!$C$43:$P$43)+SUMPRODUCT(LN(1-$Y677:$AL677),1-AlturaTRI!$C$43:$P$43))</f>
        <v>6.6081709040335223E-9</v>
      </c>
      <c r="X677">
        <f t="shared" ca="1" si="96"/>
        <v>8.8712035660506463E-5</v>
      </c>
      <c r="Y677" s="9">
        <f t="shared" ref="Y677:AL686" si="100">1/(1+EXP(-1.7*Y$2*($B677-Y$3)))</f>
        <v>0.90041353281987169</v>
      </c>
      <c r="Z677" s="9">
        <f t="shared" si="100"/>
        <v>0.89923278674676133</v>
      </c>
      <c r="AA677" s="9">
        <f t="shared" si="100"/>
        <v>0.90214020579768051</v>
      </c>
      <c r="AB677" s="9">
        <f t="shared" si="100"/>
        <v>0.74510390157481121</v>
      </c>
      <c r="AC677" s="9">
        <f t="shared" si="100"/>
        <v>0.83746367167097735</v>
      </c>
      <c r="AD677" s="9">
        <f t="shared" si="100"/>
        <v>0.81169503138542054</v>
      </c>
      <c r="AE677" s="9">
        <f t="shared" si="100"/>
        <v>0.99467433109577741</v>
      </c>
      <c r="AF677" s="9">
        <f t="shared" si="100"/>
        <v>0.97569713475273656</v>
      </c>
      <c r="AG677" s="9">
        <f t="shared" si="100"/>
        <v>0.99980250366974033</v>
      </c>
      <c r="AH677" s="9">
        <f t="shared" si="100"/>
        <v>0.97961700392601059</v>
      </c>
      <c r="AI677" s="9">
        <f t="shared" si="100"/>
        <v>0.96705335614516141</v>
      </c>
      <c r="AJ677" s="9">
        <f t="shared" si="100"/>
        <v>0.96491987413901281</v>
      </c>
      <c r="AK677" s="9">
        <f t="shared" si="100"/>
        <v>0.81720672428715613</v>
      </c>
      <c r="AL677" s="9">
        <f t="shared" si="100"/>
        <v>0.9681805308319934</v>
      </c>
    </row>
    <row r="678" spans="1:38">
      <c r="A678">
        <v>672</v>
      </c>
      <c r="B678">
        <f t="shared" si="97"/>
        <v>2.7099999999999453</v>
      </c>
      <c r="C678">
        <f t="shared" si="95"/>
        <v>1.8967999999999956</v>
      </c>
      <c r="D678" s="13">
        <f>EXP(SUMPRODUCT(LN($Y678:$AL678),AlturaTRI!$C$24:$P$24)+SUMPRODUCT(LN(1-$Y678:$AL678),1-AlturaTRI!$C$24:$P$24))</f>
        <v>3.8013182659202582E-16</v>
      </c>
      <c r="E678" s="13">
        <f ca="1">EXP(SUMPRODUCT(LN($Y678:$AL678),AlturaTRI!$C$25:$P$25)+SUMPRODUCT(LN(1-$Y678:$AL678),1-AlturaTRI!$C$25:$P$25))</f>
        <v>2.2017567309513972E-10</v>
      </c>
      <c r="F678" s="13">
        <f ca="1">EXP(SUMPRODUCT(LN($Y678:$AL678),AlturaTRI!$C$26:$P$26)+SUMPRODUCT(LN(1-$Y678:$AL678),1-AlturaTRI!$C$26:$P$26))</f>
        <v>1.2802616505823767E-12</v>
      </c>
      <c r="G678" s="13">
        <f ca="1">EXP(SUMPRODUCT(LN($Y678:$AL678),AlturaTRI!$C$27:$P$27)+SUMPRODUCT(LN(1-$Y678:$AL678),1-AlturaTRI!$C$27:$P$27))</f>
        <v>2.2387171481897903E-5</v>
      </c>
      <c r="H678" s="13">
        <f ca="1">EXP(SUMPRODUCT(LN($Y678:$AL678),AlturaTRI!$C$28:$P$28)+SUMPRODUCT(LN(1-$Y678:$AL678),1-AlturaTRI!$C$28:$P$28))</f>
        <v>4.3931050360655036E-8</v>
      </c>
      <c r="I678" s="13">
        <f ca="1">EXP(SUMPRODUCT(LN($Y678:$AL678),AlturaTRI!$C$29:$P$29)+SUMPRODUCT(LN(1-$Y678:$AL678),1-AlturaTRI!$C$29:$P$29))</f>
        <v>1.9164638289473185E-13</v>
      </c>
      <c r="J678" s="13">
        <f ca="1">EXP(SUMPRODUCT(LN($Y678:$AL678),AlturaTRI!$C$30:$P$30)+SUMPRODUCT(LN(1-$Y678:$AL678),1-AlturaTRI!$C$30:$P$30))</f>
        <v>3.5868991419571126E-10</v>
      </c>
      <c r="K678" s="13">
        <f ca="1">EXP(SUMPRODUCT(LN($Y678:$AL678),AlturaTRI!$C$31:$P$31)+SUMPRODUCT(LN(1-$Y678:$AL678),1-AlturaTRI!$C$31:$P$31))</f>
        <v>3.6205997807084615E-15</v>
      </c>
      <c r="L678" s="13">
        <f ca="1">EXP(SUMPRODUCT(LN($Y678:$AL678),AlturaTRI!$C$32:$P$32)+SUMPRODUCT(LN(1-$Y678:$AL678),1-AlturaTRI!$C$32:$P$32))</f>
        <v>3.991070037605546E-16</v>
      </c>
      <c r="M678" s="13">
        <f ca="1">EXP(SUMPRODUCT(LN($Y678:$AL678),AlturaTRI!$C$33:$P$33)+SUMPRODUCT(LN(1-$Y678:$AL678),1-AlturaTRI!$C$33:$P$33))</f>
        <v>4.8006395390319548E-11</v>
      </c>
      <c r="N678" s="13">
        <f ca="1">EXP(SUMPRODUCT(LN($Y678:$AL678),AlturaTRI!$C$34:$P$34)+SUMPRODUCT(LN(1-$Y678:$AL678),1-AlturaTRI!$C$34:$P$34))</f>
        <v>1.5909499812983669E-14</v>
      </c>
      <c r="O678" s="13">
        <f ca="1">EXP(SUMPRODUCT(LN($Y678:$AL678),AlturaTRI!$C$35:$P$35)+SUMPRODUCT(LN(1-$Y678:$AL678),1-AlturaTRI!$C$35:$P$35))</f>
        <v>5.6541858568425404E-10</v>
      </c>
      <c r="P678" s="13">
        <f ca="1">EXP(SUMPRODUCT(LN($Y678:$AL678),AlturaTRI!$C$36:$P$36)+SUMPRODUCT(LN(1-$Y678:$AL678),1-AlturaTRI!$C$36:$P$36))</f>
        <v>1.3494717711985271E-10</v>
      </c>
      <c r="Q678" s="13">
        <f ca="1">EXP(SUMPRODUCT(LN($Y678:$AL678),AlturaTRI!$C$37:$P$37)+SUMPRODUCT(LN(1-$Y678:$AL678),1-AlturaTRI!$C$37:$P$37))</f>
        <v>6.6876962886696099E-13</v>
      </c>
      <c r="R678" s="13">
        <f ca="1">EXP(SUMPRODUCT(LN($Y678:$AL678),AlturaTRI!$C$38:$P$38)+SUMPRODUCT(LN(1-$Y678:$AL678),1-AlturaTRI!$C$38:$P$38))</f>
        <v>2.0950134871156776E-12</v>
      </c>
      <c r="S678" s="13">
        <f ca="1">EXP(SUMPRODUCT(LN($Y678:$AL678),AlturaTRI!$C$39:$P$39)+SUMPRODUCT(LN(1-$Y678:$AL678),1-AlturaTRI!$C$39:$P$39))</f>
        <v>1.2310976556186666E-3</v>
      </c>
      <c r="T678" s="13">
        <f ca="1">EXP(SUMPRODUCT(LN($Y678:$AL678),AlturaTRI!$C$40:$P$40)+SUMPRODUCT(LN(1-$Y678:$AL678),1-AlturaTRI!$C$40:$P$40))</f>
        <v>7.3711350839430641E-11</v>
      </c>
      <c r="U678" s="13">
        <f ca="1">EXP(SUMPRODUCT(LN($Y678:$AL678),AlturaTRI!$C$41:$P$41)+SUMPRODUCT(LN(1-$Y678:$AL678),1-AlturaTRI!$C$41:$P$41))</f>
        <v>5.3890781943166228E-9</v>
      </c>
      <c r="V678" s="13">
        <f ca="1">EXP(SUMPRODUCT(LN($Y678:$AL678),AlturaTRI!$C$42:$P$42)+SUMPRODUCT(LN(1-$Y678:$AL678),1-AlturaTRI!$C$42:$P$42))</f>
        <v>6.7799150330129309E-11</v>
      </c>
      <c r="W678" s="13">
        <f ca="1">EXP(SUMPRODUCT(LN($Y678:$AL678),AlturaTRI!$C$43:$P$43)+SUMPRODUCT(LN(1-$Y678:$AL678),1-AlturaTRI!$C$43:$P$43))</f>
        <v>5.9061368347681116E-9</v>
      </c>
      <c r="X678">
        <f t="shared" ca="1" si="96"/>
        <v>8.6344539833737769E-5</v>
      </c>
      <c r="Y678" s="9">
        <f t="shared" si="100"/>
        <v>0.90212480986243004</v>
      </c>
      <c r="Z678" s="9">
        <f t="shared" si="100"/>
        <v>0.90100779055958635</v>
      </c>
      <c r="AA678" s="9">
        <f t="shared" si="100"/>
        <v>0.9036945428023021</v>
      </c>
      <c r="AB678" s="9">
        <f t="shared" si="100"/>
        <v>0.74781778859365233</v>
      </c>
      <c r="AC678" s="9">
        <f t="shared" si="100"/>
        <v>0.8396490481191643</v>
      </c>
      <c r="AD678" s="9">
        <f t="shared" si="100"/>
        <v>0.81425881093235464</v>
      </c>
      <c r="AE678" s="9">
        <f t="shared" si="100"/>
        <v>0.99479320129854687</v>
      </c>
      <c r="AF678" s="9">
        <f t="shared" si="100"/>
        <v>0.97613284841004666</v>
      </c>
      <c r="AG678" s="9">
        <f t="shared" si="100"/>
        <v>0.99980712087333889</v>
      </c>
      <c r="AH678" s="9">
        <f t="shared" si="100"/>
        <v>0.98007072545622642</v>
      </c>
      <c r="AI678" s="9">
        <f t="shared" si="100"/>
        <v>0.96769197324841205</v>
      </c>
      <c r="AJ678" s="9">
        <f t="shared" si="100"/>
        <v>0.96578522228044295</v>
      </c>
      <c r="AK678" s="9">
        <f t="shared" si="100"/>
        <v>0.81950794357190082</v>
      </c>
      <c r="AL678" s="9">
        <f t="shared" si="100"/>
        <v>0.96891267565776695</v>
      </c>
    </row>
    <row r="679" spans="1:38">
      <c r="A679">
        <v>673</v>
      </c>
      <c r="B679">
        <f t="shared" si="97"/>
        <v>2.7199999999999451</v>
      </c>
      <c r="C679">
        <f t="shared" si="95"/>
        <v>1.8975999999999955</v>
      </c>
      <c r="D679" s="13">
        <f>EXP(SUMPRODUCT(LN($Y679:$AL679),AlturaTRI!$C$24:$P$24)+SUMPRODUCT(LN(1-$Y679:$AL679),1-AlturaTRI!$C$24:$P$24))</f>
        <v>3.126418311350184E-16</v>
      </c>
      <c r="E679" s="13">
        <f ca="1">EXP(SUMPRODUCT(LN($Y679:$AL679),AlturaTRI!$C$25:$P$25)+SUMPRODUCT(LN(1-$Y679:$AL679),1-AlturaTRI!$C$25:$P$25))</f>
        <v>1.947003013784738E-10</v>
      </c>
      <c r="F679" s="13">
        <f ca="1">EXP(SUMPRODUCT(LN($Y679:$AL679),AlturaTRI!$C$26:$P$26)+SUMPRODUCT(LN(1-$Y679:$AL679),1-AlturaTRI!$C$26:$P$26))</f>
        <v>1.1331913488917263E-12</v>
      </c>
      <c r="G679" s="13">
        <f ca="1">EXP(SUMPRODUCT(LN($Y679:$AL679),AlturaTRI!$C$27:$P$27)+SUMPRODUCT(LN(1-$Y679:$AL679),1-AlturaTRI!$C$27:$P$27))</f>
        <v>2.1106577271582242E-5</v>
      </c>
      <c r="H679" s="13">
        <f ca="1">EXP(SUMPRODUCT(LN($Y679:$AL679),AlturaTRI!$C$28:$P$28)+SUMPRODUCT(LN(1-$Y679:$AL679),1-AlturaTRI!$C$28:$P$28))</f>
        <v>4.0976572457844713E-8</v>
      </c>
      <c r="I679" s="13">
        <f ca="1">EXP(SUMPRODUCT(LN($Y679:$AL679),AlturaTRI!$C$29:$P$29)+SUMPRODUCT(LN(1-$Y679:$AL679),1-AlturaTRI!$C$29:$P$29))</f>
        <v>1.689131155632858E-13</v>
      </c>
      <c r="J679" s="13">
        <f ca="1">EXP(SUMPRODUCT(LN($Y679:$AL679),AlturaTRI!$C$30:$P$30)+SUMPRODUCT(LN(1-$Y679:$AL679),1-AlturaTRI!$C$30:$P$30))</f>
        <v>3.2249577636548294E-10</v>
      </c>
      <c r="K679" s="13">
        <f ca="1">EXP(SUMPRODUCT(LN($Y679:$AL679),AlturaTRI!$C$31:$P$31)+SUMPRODUCT(LN(1-$Y679:$AL679),1-AlturaTRI!$C$31:$P$31))</f>
        <v>3.0779613185221844E-15</v>
      </c>
      <c r="L679" s="13">
        <f ca="1">EXP(SUMPRODUCT(LN($Y679:$AL679),AlturaTRI!$C$32:$P$32)+SUMPRODUCT(LN(1-$Y679:$AL679),1-AlturaTRI!$C$32:$P$32))</f>
        <v>3.3645192014285268E-16</v>
      </c>
      <c r="M679" s="13">
        <f ca="1">EXP(SUMPRODUCT(LN($Y679:$AL679),AlturaTRI!$C$33:$P$33)+SUMPRODUCT(LN(1-$Y679:$AL679),1-AlturaTRI!$C$33:$P$33))</f>
        <v>4.1763380625351573E-11</v>
      </c>
      <c r="N679" s="13">
        <f ca="1">EXP(SUMPRODUCT(LN($Y679:$AL679),AlturaTRI!$C$34:$P$34)+SUMPRODUCT(LN(1-$Y679:$AL679),1-AlturaTRI!$C$34:$P$34))</f>
        <v>1.3142850626030618E-14</v>
      </c>
      <c r="O679" s="13">
        <f ca="1">EXP(SUMPRODUCT(LN($Y679:$AL679),AlturaTRI!$C$35:$P$35)+SUMPRODUCT(LN(1-$Y679:$AL679),1-AlturaTRI!$C$35:$P$35))</f>
        <v>5.0327986662921241E-10</v>
      </c>
      <c r="P679" s="13">
        <f ca="1">EXP(SUMPRODUCT(LN($Y679:$AL679),AlturaTRI!$C$36:$P$36)+SUMPRODUCT(LN(1-$Y679:$AL679),1-AlturaTRI!$C$36:$P$36))</f>
        <v>1.1952712949765858E-10</v>
      </c>
      <c r="Q679" s="13">
        <f ca="1">EXP(SUMPRODUCT(LN($Y679:$AL679),AlturaTRI!$C$37:$P$37)+SUMPRODUCT(LN(1-$Y679:$AL679),1-AlturaTRI!$C$37:$P$37))</f>
        <v>5.6844944287620429E-13</v>
      </c>
      <c r="R679" s="13">
        <f ca="1">EXP(SUMPRODUCT(LN($Y679:$AL679),AlturaTRI!$C$38:$P$38)+SUMPRODUCT(LN(1-$Y679:$AL679),1-AlturaTRI!$C$38:$P$38))</f>
        <v>1.8074819423066294E-12</v>
      </c>
      <c r="S679" s="13">
        <f ca="1">EXP(SUMPRODUCT(LN($Y679:$AL679),AlturaTRI!$C$39:$P$39)+SUMPRODUCT(LN(1-$Y679:$AL679),1-AlturaTRI!$C$39:$P$39))</f>
        <v>1.1948182850458197E-3</v>
      </c>
      <c r="T679" s="13">
        <f ca="1">EXP(SUMPRODUCT(LN($Y679:$AL679),AlturaTRI!$C$40:$P$40)+SUMPRODUCT(LN(1-$Y679:$AL679),1-AlturaTRI!$C$40:$P$40))</f>
        <v>6.8136779761078288E-11</v>
      </c>
      <c r="U679" s="13">
        <f ca="1">EXP(SUMPRODUCT(LN($Y679:$AL679),AlturaTRI!$C$41:$P$41)+SUMPRODUCT(LN(1-$Y679:$AL679),1-AlturaTRI!$C$41:$P$41))</f>
        <v>4.8975720848278775E-9</v>
      </c>
      <c r="V679" s="13">
        <f ca="1">EXP(SUMPRODUCT(LN($Y679:$AL679),AlturaTRI!$C$42:$P$42)+SUMPRODUCT(LN(1-$Y679:$AL679),1-AlturaTRI!$C$42:$P$42))</f>
        <v>5.9623532844250977E-11</v>
      </c>
      <c r="W679" s="13">
        <f ca="1">EXP(SUMPRODUCT(LN($Y679:$AL679),AlturaTRI!$C$43:$P$43)+SUMPRODUCT(LN(1-$Y679:$AL679),1-AlturaTRI!$C$43:$P$43))</f>
        <v>5.2769932778412113E-9</v>
      </c>
      <c r="X679">
        <f t="shared" ca="1" si="96"/>
        <v>8.4031822772593474E-5</v>
      </c>
      <c r="Y679" s="9">
        <f t="shared" si="100"/>
        <v>0.90380982205107474</v>
      </c>
      <c r="Z679" s="9">
        <f t="shared" si="100"/>
        <v>0.90275490909916301</v>
      </c>
      <c r="AA679" s="9">
        <f t="shared" si="100"/>
        <v>0.90522678536552947</v>
      </c>
      <c r="AB679" s="9">
        <f t="shared" si="100"/>
        <v>0.7505124558005779</v>
      </c>
      <c r="AC679" s="9">
        <f t="shared" si="100"/>
        <v>0.84181059142785186</v>
      </c>
      <c r="AD679" s="9">
        <f t="shared" si="100"/>
        <v>0.81679556300438394</v>
      </c>
      <c r="AE679" s="9">
        <f t="shared" si="100"/>
        <v>0.99490943186864955</v>
      </c>
      <c r="AF679" s="9">
        <f t="shared" si="100"/>
        <v>0.97656093803904187</v>
      </c>
      <c r="AG679" s="9">
        <f t="shared" si="100"/>
        <v>0.99981163015314733</v>
      </c>
      <c r="AH679" s="9">
        <f t="shared" si="100"/>
        <v>0.98051454812643635</v>
      </c>
      <c r="AI679" s="9">
        <f t="shared" si="100"/>
        <v>0.96831861732840219</v>
      </c>
      <c r="AJ679" s="9">
        <f t="shared" si="100"/>
        <v>0.96662996244159294</v>
      </c>
      <c r="AK679" s="9">
        <f t="shared" si="100"/>
        <v>0.8217865101488705</v>
      </c>
      <c r="AL679" s="9">
        <f t="shared" si="100"/>
        <v>0.96962850277651302</v>
      </c>
    </row>
    <row r="680" spans="1:38">
      <c r="A680">
        <v>674</v>
      </c>
      <c r="B680">
        <f t="shared" si="97"/>
        <v>2.7299999999999449</v>
      </c>
      <c r="C680">
        <f t="shared" si="95"/>
        <v>1.8983999999999956</v>
      </c>
      <c r="D680" s="13">
        <f>EXP(SUMPRODUCT(LN($Y680:$AL680),AlturaTRI!$C$24:$P$24)+SUMPRODUCT(LN(1-$Y680:$AL680),1-AlturaTRI!$C$24:$P$24))</f>
        <v>2.5705300538608761E-16</v>
      </c>
      <c r="E680" s="13">
        <f ca="1">EXP(SUMPRODUCT(LN($Y680:$AL680),AlturaTRI!$C$25:$P$25)+SUMPRODUCT(LN(1-$Y680:$AL680),1-AlturaTRI!$C$25:$P$25))</f>
        <v>1.7211814697493112E-10</v>
      </c>
      <c r="F680" s="13">
        <f ca="1">EXP(SUMPRODUCT(LN($Y680:$AL680),AlturaTRI!$C$26:$P$26)+SUMPRODUCT(LN(1-$Y680:$AL680),1-AlturaTRI!$C$26:$P$26))</f>
        <v>1.0026988364143346E-12</v>
      </c>
      <c r="G680" s="13">
        <f ca="1">EXP(SUMPRODUCT(LN($Y680:$AL680),AlturaTRI!$C$27:$P$27)+SUMPRODUCT(LN(1-$Y680:$AL680),1-AlturaTRI!$C$27:$P$27))</f>
        <v>1.9892947899184785E-5</v>
      </c>
      <c r="H680" s="13">
        <f ca="1">EXP(SUMPRODUCT(LN($Y680:$AL680),AlturaTRI!$C$28:$P$28)+SUMPRODUCT(LN(1-$Y680:$AL680),1-AlturaTRI!$C$28:$P$28))</f>
        <v>3.8208713645216144E-8</v>
      </c>
      <c r="I680" s="13">
        <f ca="1">EXP(SUMPRODUCT(LN($Y680:$AL680),AlturaTRI!$C$29:$P$29)+SUMPRODUCT(LN(1-$Y680:$AL680),1-AlturaTRI!$C$29:$P$29))</f>
        <v>1.488294459587692E-13</v>
      </c>
      <c r="J680" s="13">
        <f ca="1">EXP(SUMPRODUCT(LN($Y680:$AL680),AlturaTRI!$C$30:$P$30)+SUMPRODUCT(LN(1-$Y680:$AL680),1-AlturaTRI!$C$30:$P$30))</f>
        <v>2.8986224009343814E-10</v>
      </c>
      <c r="K680" s="13">
        <f ca="1">EXP(SUMPRODUCT(LN($Y680:$AL680),AlturaTRI!$C$31:$P$31)+SUMPRODUCT(LN(1-$Y680:$AL680),1-AlturaTRI!$C$31:$P$31))</f>
        <v>2.615824128952971E-15</v>
      </c>
      <c r="L680" s="13">
        <f ca="1">EXP(SUMPRODUCT(LN($Y680:$AL680),AlturaTRI!$C$32:$P$32)+SUMPRODUCT(LN(1-$Y680:$AL680),1-AlturaTRI!$C$32:$P$32))</f>
        <v>2.8354332002221364E-16</v>
      </c>
      <c r="M680" s="13">
        <f ca="1">EXP(SUMPRODUCT(LN($Y680:$AL680),AlturaTRI!$C$33:$P$33)+SUMPRODUCT(LN(1-$Y680:$AL680),1-AlturaTRI!$C$33:$P$33))</f>
        <v>3.6320761206109288E-11</v>
      </c>
      <c r="N680" s="13">
        <f ca="1">EXP(SUMPRODUCT(LN($Y680:$AL680),AlturaTRI!$C$34:$P$34)+SUMPRODUCT(LN(1-$Y680:$AL680),1-AlturaTRI!$C$34:$P$34))</f>
        <v>1.0853888731355592E-14</v>
      </c>
      <c r="O680" s="13">
        <f ca="1">EXP(SUMPRODUCT(LN($Y680:$AL680),AlturaTRI!$C$35:$P$35)+SUMPRODUCT(LN(1-$Y680:$AL680),1-AlturaTRI!$C$35:$P$35))</f>
        <v>4.4782855403160013E-10</v>
      </c>
      <c r="P680" s="13">
        <f ca="1">EXP(SUMPRODUCT(LN($Y680:$AL680),AlturaTRI!$C$36:$P$36)+SUMPRODUCT(LN(1-$Y680:$AL680),1-AlturaTRI!$C$36:$P$36))</f>
        <v>1.0583563562112783E-10</v>
      </c>
      <c r="Q680" s="13">
        <f ca="1">EXP(SUMPRODUCT(LN($Y680:$AL680),AlturaTRI!$C$37:$P$37)+SUMPRODUCT(LN(1-$Y680:$AL680),1-AlturaTRI!$C$37:$P$37))</f>
        <v>4.8302531817709406E-13</v>
      </c>
      <c r="R680" s="13">
        <f ca="1">EXP(SUMPRODUCT(LN($Y680:$AL680),AlturaTRI!$C$38:$P$38)+SUMPRODUCT(LN(1-$Y680:$AL680),1-AlturaTRI!$C$38:$P$38))</f>
        <v>1.5589201051383075E-12</v>
      </c>
      <c r="S680" s="13">
        <f ca="1">EXP(SUMPRODUCT(LN($Y680:$AL680),AlturaTRI!$C$39:$P$39)+SUMPRODUCT(LN(1-$Y680:$AL680),1-AlturaTRI!$C$39:$P$39))</f>
        <v>1.1592416148928468E-3</v>
      </c>
      <c r="T680" s="13">
        <f ca="1">EXP(SUMPRODUCT(LN($Y680:$AL680),AlturaTRI!$C$40:$P$40)+SUMPRODUCT(LN(1-$Y680:$AL680),1-AlturaTRI!$C$40:$P$40))</f>
        <v>6.2963894926292328E-11</v>
      </c>
      <c r="U680" s="13">
        <f ca="1">EXP(SUMPRODUCT(LN($Y680:$AL680),AlturaTRI!$C$41:$P$41)+SUMPRODUCT(LN(1-$Y680:$AL680),1-AlturaTRI!$C$41:$P$41))</f>
        <v>4.4494869315237526E-9</v>
      </c>
      <c r="V680" s="13">
        <f ca="1">EXP(SUMPRODUCT(LN($Y680:$AL680),AlturaTRI!$C$42:$P$42)+SUMPRODUCT(LN(1-$Y680:$AL680),1-AlturaTRI!$C$42:$P$42))</f>
        <v>5.241721067509597E-11</v>
      </c>
      <c r="W680" s="13">
        <f ca="1">EXP(SUMPRODUCT(LN($Y680:$AL680),AlturaTRI!$C$43:$P$43)+SUMPRODUCT(LN(1-$Y680:$AL680),1-AlturaTRI!$C$43:$P$43))</f>
        <v>4.7133785849544338E-9</v>
      </c>
      <c r="X680">
        <f t="shared" ca="1" si="96"/>
        <v>8.1772873567477553E-5</v>
      </c>
      <c r="Y680" s="9">
        <f t="shared" si="100"/>
        <v>0.90546886496882073</v>
      </c>
      <c r="Z680" s="9">
        <f t="shared" si="100"/>
        <v>0.90447446180345992</v>
      </c>
      <c r="AA680" s="9">
        <f t="shared" si="100"/>
        <v>0.90673716547459848</v>
      </c>
      <c r="AB680" s="9">
        <f t="shared" si="100"/>
        <v>0.75318783254534583</v>
      </c>
      <c r="AC680" s="9">
        <f t="shared" si="100"/>
        <v>0.84394841231705442</v>
      </c>
      <c r="AD680" s="9">
        <f t="shared" si="100"/>
        <v>0.81930535780277258</v>
      </c>
      <c r="AE680" s="9">
        <f t="shared" si="100"/>
        <v>0.99502308082222213</v>
      </c>
      <c r="AF680" s="9">
        <f t="shared" si="100"/>
        <v>0.97698153036758417</v>
      </c>
      <c r="AG680" s="9">
        <f t="shared" si="100"/>
        <v>0.99981603403086639</v>
      </c>
      <c r="AH680" s="9">
        <f t="shared" si="100"/>
        <v>0.98094867904640537</v>
      </c>
      <c r="AI680" s="9">
        <f t="shared" si="100"/>
        <v>0.96893349726597089</v>
      </c>
      <c r="AJ680" s="9">
        <f t="shared" si="100"/>
        <v>0.96745454934569108</v>
      </c>
      <c r="AK680" s="9">
        <f t="shared" si="100"/>
        <v>0.82404248784208789</v>
      </c>
      <c r="AL680" s="9">
        <f t="shared" si="100"/>
        <v>0.97032835178668764</v>
      </c>
    </row>
    <row r="681" spans="1:38">
      <c r="A681">
        <v>675</v>
      </c>
      <c r="B681">
        <f t="shared" si="97"/>
        <v>2.7399999999999447</v>
      </c>
      <c r="C681">
        <f t="shared" si="95"/>
        <v>1.8991999999999956</v>
      </c>
      <c r="D681" s="13">
        <f>EXP(SUMPRODUCT(LN($Y681:$AL681),AlturaTRI!$C$24:$P$24)+SUMPRODUCT(LN(1-$Y681:$AL681),1-AlturaTRI!$C$24:$P$24))</f>
        <v>2.1128222385789433E-16</v>
      </c>
      <c r="E681" s="13">
        <f ca="1">EXP(SUMPRODUCT(LN($Y681:$AL681),AlturaTRI!$C$25:$P$25)+SUMPRODUCT(LN(1-$Y681:$AL681),1-AlturaTRI!$C$25:$P$25))</f>
        <v>1.5210776085325022E-10</v>
      </c>
      <c r="F681" s="13">
        <f ca="1">EXP(SUMPRODUCT(LN($Y681:$AL681),AlturaTRI!$C$26:$P$26)+SUMPRODUCT(LN(1-$Y681:$AL681),1-AlturaTRI!$C$26:$P$26))</f>
        <v>8.8695675362386446E-13</v>
      </c>
      <c r="G681" s="13">
        <f ca="1">EXP(SUMPRODUCT(LN($Y681:$AL681),AlturaTRI!$C$27:$P$27)+SUMPRODUCT(LN(1-$Y681:$AL681),1-AlturaTRI!$C$27:$P$27))</f>
        <v>1.874326095245985E-5</v>
      </c>
      <c r="H681" s="13">
        <f ca="1">EXP(SUMPRODUCT(LN($Y681:$AL681),AlturaTRI!$C$28:$P$28)+SUMPRODUCT(LN(1-$Y681:$AL681),1-AlturaTRI!$C$28:$P$28))</f>
        <v>3.5616716418117191E-8</v>
      </c>
      <c r="I681" s="13">
        <f ca="1">EXP(SUMPRODUCT(LN($Y681:$AL681),AlturaTRI!$C$29:$P$29)+SUMPRODUCT(LN(1-$Y681:$AL681),1-AlturaTRI!$C$29:$P$29))</f>
        <v>1.3109285775443841E-13</v>
      </c>
      <c r="J681" s="13">
        <f ca="1">EXP(SUMPRODUCT(LN($Y681:$AL681),AlturaTRI!$C$30:$P$30)+SUMPRODUCT(LN(1-$Y681:$AL681),1-AlturaTRI!$C$30:$P$30))</f>
        <v>2.6044974137261218E-10</v>
      </c>
      <c r="K681" s="13">
        <f ca="1">EXP(SUMPRODUCT(LN($Y681:$AL681),AlturaTRI!$C$31:$P$31)+SUMPRODUCT(LN(1-$Y681:$AL681),1-AlturaTRI!$C$31:$P$31))</f>
        <v>2.2223814259153589E-15</v>
      </c>
      <c r="L681" s="13">
        <f ca="1">EXP(SUMPRODUCT(LN($Y681:$AL681),AlturaTRI!$C$32:$P$32)+SUMPRODUCT(LN(1-$Y681:$AL681),1-AlturaTRI!$C$32:$P$32))</f>
        <v>2.3888039176860123E-16</v>
      </c>
      <c r="M681" s="13">
        <f ca="1">EXP(SUMPRODUCT(LN($Y681:$AL681),AlturaTRI!$C$33:$P$33)+SUMPRODUCT(LN(1-$Y681:$AL681),1-AlturaTRI!$C$33:$P$33))</f>
        <v>3.1577584846070462E-11</v>
      </c>
      <c r="N681" s="13">
        <f ca="1">EXP(SUMPRODUCT(LN($Y681:$AL681),AlturaTRI!$C$34:$P$34)+SUMPRODUCT(LN(1-$Y681:$AL681),1-AlturaTRI!$C$34:$P$34))</f>
        <v>8.960780343682676E-15</v>
      </c>
      <c r="O681" s="13">
        <f ca="1">EXP(SUMPRODUCT(LN($Y681:$AL681),AlturaTRI!$C$35:$P$35)+SUMPRODUCT(LN(1-$Y681:$AL681),1-AlturaTRI!$C$35:$P$35))</f>
        <v>3.9836271049637923E-10</v>
      </c>
      <c r="P681" s="13">
        <f ca="1">EXP(SUMPRODUCT(LN($Y681:$AL681),AlturaTRI!$C$36:$P$36)+SUMPRODUCT(LN(1-$Y681:$AL681),1-AlturaTRI!$C$36:$P$36))</f>
        <v>9.3683267199613958E-11</v>
      </c>
      <c r="Q681" s="13">
        <f ca="1">EXP(SUMPRODUCT(LN($Y681:$AL681),AlturaTRI!$C$37:$P$37)+SUMPRODUCT(LN(1-$Y681:$AL681),1-AlturaTRI!$C$37:$P$37))</f>
        <v>4.1031048849634826E-13</v>
      </c>
      <c r="R681" s="13">
        <f ca="1">EXP(SUMPRODUCT(LN($Y681:$AL681),AlturaTRI!$C$38:$P$38)+SUMPRODUCT(LN(1-$Y681:$AL681),1-AlturaTRI!$C$38:$P$38))</f>
        <v>1.3441211734073033E-12</v>
      </c>
      <c r="S681" s="13">
        <f ca="1">EXP(SUMPRODUCT(LN($Y681:$AL681),AlturaTRI!$C$39:$P$39)+SUMPRODUCT(LN(1-$Y681:$AL681),1-AlturaTRI!$C$39:$P$39))</f>
        <v>1.1243738578116085E-3</v>
      </c>
      <c r="T681" s="13">
        <f ca="1">EXP(SUMPRODUCT(LN($Y681:$AL681),AlturaTRI!$C$40:$P$40)+SUMPRODUCT(LN(1-$Y681:$AL681),1-AlturaTRI!$C$40:$P$40))</f>
        <v>5.8165603701162773E-11</v>
      </c>
      <c r="U681" s="13">
        <f ca="1">EXP(SUMPRODUCT(LN($Y681:$AL681),AlturaTRI!$C$41:$P$41)+SUMPRODUCT(LN(1-$Y681:$AL681),1-AlturaTRI!$C$41:$P$41))</f>
        <v>4.0411382443675302E-9</v>
      </c>
      <c r="V681" s="13">
        <f ca="1">EXP(SUMPRODUCT(LN($Y681:$AL681),AlturaTRI!$C$42:$P$42)+SUMPRODUCT(LN(1-$Y681:$AL681),1-AlturaTRI!$C$42:$P$42))</f>
        <v>4.606751450828166E-11</v>
      </c>
      <c r="W681" s="13">
        <f ca="1">EXP(SUMPRODUCT(LN($Y681:$AL681),AlturaTRI!$C$43:$P$43)+SUMPRODUCT(LN(1-$Y681:$AL681),1-AlturaTRI!$C$43:$P$43))</f>
        <v>4.2086497145690708E-9</v>
      </c>
      <c r="X681">
        <f t="shared" ca="1" si="96"/>
        <v>7.9566692522241338E-5</v>
      </c>
      <c r="Y681" s="9">
        <f t="shared" si="100"/>
        <v>0.9071022346150075</v>
      </c>
      <c r="Z681" s="9">
        <f t="shared" si="100"/>
        <v>0.90616676868597301</v>
      </c>
      <c r="AA681" s="9">
        <f t="shared" si="100"/>
        <v>0.90822591532004238</v>
      </c>
      <c r="AB681" s="9">
        <f t="shared" si="100"/>
        <v>0.75584385312365032</v>
      </c>
      <c r="AC681" s="9">
        <f t="shared" si="100"/>
        <v>0.84606262520364017</v>
      </c>
      <c r="AD681" s="9">
        <f t="shared" si="100"/>
        <v>0.82178827162766155</v>
      </c>
      <c r="AE681" s="9">
        <f t="shared" si="100"/>
        <v>0.99513420492675442</v>
      </c>
      <c r="AF681" s="9">
        <f t="shared" si="100"/>
        <v>0.9773947502548791</v>
      </c>
      <c r="AG681" s="9">
        <f t="shared" si="100"/>
        <v>0.99982033496931866</v>
      </c>
      <c r="AH681" s="9">
        <f t="shared" si="100"/>
        <v>0.98137332138336097</v>
      </c>
      <c r="AI681" s="9">
        <f t="shared" si="100"/>
        <v>0.96953681889889631</v>
      </c>
      <c r="AJ681" s="9">
        <f t="shared" si="100"/>
        <v>0.96825942944793064</v>
      </c>
      <c r="AK681" s="9">
        <f t="shared" si="100"/>
        <v>0.82627594457625464</v>
      </c>
      <c r="AL681" s="9">
        <f t="shared" si="100"/>
        <v>0.97101255631939709</v>
      </c>
    </row>
    <row r="682" spans="1:38">
      <c r="A682">
        <v>676</v>
      </c>
      <c r="B682">
        <f t="shared" si="97"/>
        <v>2.7499999999999445</v>
      </c>
      <c r="C682">
        <f t="shared" si="95"/>
        <v>1.8999999999999955</v>
      </c>
      <c r="D682" s="13">
        <f>EXP(SUMPRODUCT(LN($Y682:$AL682),AlturaTRI!$C$24:$P$24)+SUMPRODUCT(LN(1-$Y682:$AL682),1-AlturaTRI!$C$24:$P$24))</f>
        <v>1.7360803055737972E-16</v>
      </c>
      <c r="E682" s="13">
        <f ca="1">EXP(SUMPRODUCT(LN($Y682:$AL682),AlturaTRI!$C$25:$P$25)+SUMPRODUCT(LN(1-$Y682:$AL682),1-AlturaTRI!$C$25:$P$25))</f>
        <v>1.3438248323224739E-10</v>
      </c>
      <c r="F682" s="13">
        <f ca="1">EXP(SUMPRODUCT(LN($Y682:$AL682),AlturaTRI!$C$26:$P$26)+SUMPRODUCT(LN(1-$Y682:$AL682),1-AlturaTRI!$C$26:$P$26))</f>
        <v>7.8433384612232618E-13</v>
      </c>
      <c r="G682" s="13">
        <f ca="1">EXP(SUMPRODUCT(LN($Y682:$AL682),AlturaTRI!$C$27:$P$27)+SUMPRODUCT(LN(1-$Y682:$AL682),1-AlturaTRI!$C$27:$P$27))</f>
        <v>1.7654594041172509E-5</v>
      </c>
      <c r="H682" s="13">
        <f ca="1">EXP(SUMPRODUCT(LN($Y682:$AL682),AlturaTRI!$C$28:$P$28)+SUMPRODUCT(LN(1-$Y682:$AL682),1-AlturaTRI!$C$28:$P$28))</f>
        <v>3.3190356526350121E-8</v>
      </c>
      <c r="I682" s="13">
        <f ca="1">EXP(SUMPRODUCT(LN($Y682:$AL682),AlturaTRI!$C$29:$P$29)+SUMPRODUCT(LN(1-$Y682:$AL682),1-AlturaTRI!$C$29:$P$29))</f>
        <v>1.1543453938722826E-13</v>
      </c>
      <c r="J682" s="13">
        <f ca="1">EXP(SUMPRODUCT(LN($Y682:$AL682),AlturaTRI!$C$30:$P$30)+SUMPRODUCT(LN(1-$Y682:$AL682),1-AlturaTRI!$C$30:$P$30))</f>
        <v>2.3394986251963035E-10</v>
      </c>
      <c r="K682" s="13">
        <f ca="1">EXP(SUMPRODUCT(LN($Y682:$AL682),AlturaTRI!$C$31:$P$31)+SUMPRODUCT(LN(1-$Y682:$AL682),1-AlturaTRI!$C$31:$P$31))</f>
        <v>1.8875359560593623E-15</v>
      </c>
      <c r="L682" s="13">
        <f ca="1">EXP(SUMPRODUCT(LN($Y682:$AL682),AlturaTRI!$C$32:$P$32)+SUMPRODUCT(LN(1-$Y682:$AL682),1-AlturaTRI!$C$32:$P$32))</f>
        <v>2.0119082082858947E-16</v>
      </c>
      <c r="M682" s="13">
        <f ca="1">EXP(SUMPRODUCT(LN($Y682:$AL682),AlturaTRI!$C$33:$P$33)+SUMPRODUCT(LN(1-$Y682:$AL682),1-AlturaTRI!$C$33:$P$33))</f>
        <v>2.7445393195425529E-11</v>
      </c>
      <c r="N682" s="13">
        <f ca="1">EXP(SUMPRODUCT(LN($Y682:$AL682),AlturaTRI!$C$34:$P$34)+SUMPRODUCT(LN(1-$Y682:$AL682),1-AlturaTRI!$C$34:$P$34))</f>
        <v>7.3955908333333024E-15</v>
      </c>
      <c r="O682" s="13">
        <f ca="1">EXP(SUMPRODUCT(LN($Y682:$AL682),AlturaTRI!$C$35:$P$35)+SUMPRODUCT(LN(1-$Y682:$AL682),1-AlturaTRI!$C$35:$P$35))</f>
        <v>3.5425187177468674E-10</v>
      </c>
      <c r="P682" s="13">
        <f ca="1">EXP(SUMPRODUCT(LN($Y682:$AL682),AlturaTRI!$C$36:$P$36)+SUMPRODUCT(LN(1-$Y682:$AL682),1-AlturaTRI!$C$36:$P$36))</f>
        <v>8.2900798121698316E-11</v>
      </c>
      <c r="Q682" s="13">
        <f ca="1">EXP(SUMPRODUCT(LN($Y682:$AL682),AlturaTRI!$C$37:$P$37)+SUMPRODUCT(LN(1-$Y682:$AL682),1-AlturaTRI!$C$37:$P$37))</f>
        <v>3.4843511757406899E-13</v>
      </c>
      <c r="R682" s="13">
        <f ca="1">EXP(SUMPRODUCT(LN($Y682:$AL682),AlturaTRI!$C$38:$P$38)+SUMPRODUCT(LN(1-$Y682:$AL682),1-AlturaTRI!$C$38:$P$38))</f>
        <v>1.158562758503752E-12</v>
      </c>
      <c r="S682" s="13">
        <f ca="1">EXP(SUMPRODUCT(LN($Y682:$AL682),AlturaTRI!$C$39:$P$39)+SUMPRODUCT(LN(1-$Y682:$AL682),1-AlturaTRI!$C$39:$P$39))</f>
        <v>1.0902198705024595E-3</v>
      </c>
      <c r="T682" s="13">
        <f ca="1">EXP(SUMPRODUCT(LN($Y682:$AL682),AlturaTRI!$C$40:$P$40)+SUMPRODUCT(LN(1-$Y682:$AL682),1-AlturaTRI!$C$40:$P$40))</f>
        <v>5.371647084856508E-11</v>
      </c>
      <c r="U682" s="13">
        <f ca="1">EXP(SUMPRODUCT(LN($Y682:$AL682),AlturaTRI!$C$41:$P$41)+SUMPRODUCT(LN(1-$Y682:$AL682),1-AlturaTRI!$C$41:$P$41))</f>
        <v>3.6691380909863752E-9</v>
      </c>
      <c r="V682" s="13">
        <f ca="1">EXP(SUMPRODUCT(LN($Y682:$AL682),AlturaTRI!$C$42:$P$42)+SUMPRODUCT(LN(1-$Y682:$AL682),1-AlturaTRI!$C$42:$P$42))</f>
        <v>4.0474569048961232E-11</v>
      </c>
      <c r="W682" s="13">
        <f ca="1">EXP(SUMPRODUCT(LN($Y682:$AL682),AlturaTRI!$C$43:$P$43)+SUMPRODUCT(LN(1-$Y682:$AL682),1-AlturaTRI!$C$43:$P$43))</f>
        <v>3.7568150506875152E-9</v>
      </c>
      <c r="X682">
        <f t="shared" ca="1" si="96"/>
        <v>7.741229124720254E-5</v>
      </c>
      <c r="Y682" s="9">
        <f t="shared" si="100"/>
        <v>0.90871022724756467</v>
      </c>
      <c r="Z682" s="9">
        <f t="shared" si="100"/>
        <v>0.90783215015213392</v>
      </c>
      <c r="AA682" s="9">
        <f t="shared" si="100"/>
        <v>0.90969326719344157</v>
      </c>
      <c r="AB682" s="9">
        <f t="shared" si="100"/>
        <v>0.75848045672961573</v>
      </c>
      <c r="AC682" s="9">
        <f t="shared" si="100"/>
        <v>0.84815334807528286</v>
      </c>
      <c r="AD682" s="9">
        <f t="shared" si="100"/>
        <v>0.8242443867144037</v>
      </c>
      <c r="AE682" s="9">
        <f t="shared" si="100"/>
        <v>0.99524285972678683</v>
      </c>
      <c r="AF682" s="9">
        <f t="shared" si="100"/>
        <v>0.97780072071040103</v>
      </c>
      <c r="AG682" s="9">
        <f t="shared" si="100"/>
        <v>0.9998245353738231</v>
      </c>
      <c r="AH682" s="9">
        <f t="shared" si="100"/>
        <v>0.98178867441954687</v>
      </c>
      <c r="AI682" s="9">
        <f t="shared" si="100"/>
        <v>0.9701287850424074</v>
      </c>
      <c r="AJ682" s="9">
        <f t="shared" si="100"/>
        <v>0.96904504099666422</v>
      </c>
      <c r="AK682" s="9">
        <f t="shared" si="100"/>
        <v>0.8284869522700633</v>
      </c>
      <c r="AL682" s="9">
        <f t="shared" si="100"/>
        <v>0.9716814440916457</v>
      </c>
    </row>
    <row r="683" spans="1:38">
      <c r="A683">
        <v>677</v>
      </c>
      <c r="B683">
        <f t="shared" si="97"/>
        <v>2.7599999999999443</v>
      </c>
      <c r="C683">
        <f t="shared" si="95"/>
        <v>1.9007999999999954</v>
      </c>
      <c r="D683" s="13">
        <f>EXP(SUMPRODUCT(LN($Y683:$AL683),AlturaTRI!$C$24:$P$24)+SUMPRODUCT(LN(1-$Y683:$AL683),1-AlturaTRI!$C$24:$P$24))</f>
        <v>1.4260840441698138E-16</v>
      </c>
      <c r="E683" s="13">
        <f ca="1">EXP(SUMPRODUCT(LN($Y683:$AL683),AlturaTRI!$C$25:$P$25)+SUMPRODUCT(LN(1-$Y683:$AL683),1-AlturaTRI!$C$25:$P$25))</f>
        <v>1.1868679717733696E-10</v>
      </c>
      <c r="F683" s="13">
        <f ca="1">EXP(SUMPRODUCT(LN($Y683:$AL683),AlturaTRI!$C$26:$P$26)+SUMPRODUCT(LN(1-$Y683:$AL683),1-AlturaTRI!$C$26:$P$26))</f>
        <v>6.9337459822461821E-13</v>
      </c>
      <c r="G683" s="13">
        <f ca="1">EXP(SUMPRODUCT(LN($Y683:$AL683),AlturaTRI!$C$27:$P$27)+SUMPRODUCT(LN(1-$Y683:$AL683),1-AlturaTRI!$C$27:$P$27))</f>
        <v>1.6624124356774555E-5</v>
      </c>
      <c r="H683" s="13">
        <f ca="1">EXP(SUMPRODUCT(LN($Y683:$AL683),AlturaTRI!$C$28:$P$28)+SUMPRODUCT(LN(1-$Y683:$AL683),1-AlturaTRI!$C$28:$P$28))</f>
        <v>3.0919923881464109E-8</v>
      </c>
      <c r="I683" s="13">
        <f ca="1">EXP(SUMPRODUCT(LN($Y683:$AL683),AlturaTRI!$C$29:$P$29)+SUMPRODUCT(LN(1-$Y683:$AL683),1-AlturaTRI!$C$29:$P$29))</f>
        <v>1.0161573834711433E-13</v>
      </c>
      <c r="J683" s="13">
        <f ca="1">EXP(SUMPRODUCT(LN($Y683:$AL683),AlturaTRI!$C$30:$P$30)+SUMPRODUCT(LN(1-$Y683:$AL683),1-AlturaTRI!$C$30:$P$30))</f>
        <v>2.1008261638513738E-10</v>
      </c>
      <c r="K683" s="13">
        <f ca="1">EXP(SUMPRODUCT(LN($Y683:$AL683),AlturaTRI!$C$31:$P$31)+SUMPRODUCT(LN(1-$Y683:$AL683),1-AlturaTRI!$C$31:$P$31))</f>
        <v>1.6026560502329729E-15</v>
      </c>
      <c r="L683" s="13">
        <f ca="1">EXP(SUMPRODUCT(LN($Y683:$AL683),AlturaTRI!$C$32:$P$32)+SUMPRODUCT(LN(1-$Y683:$AL683),1-AlturaTRI!$C$32:$P$32))</f>
        <v>1.6939644105549446E-16</v>
      </c>
      <c r="M683" s="13">
        <f ca="1">EXP(SUMPRODUCT(LN($Y683:$AL683),AlturaTRI!$C$33:$P$33)+SUMPRODUCT(LN(1-$Y683:$AL683),1-AlturaTRI!$C$33:$P$33))</f>
        <v>2.3846709589844902E-11</v>
      </c>
      <c r="N683" s="13">
        <f ca="1">EXP(SUMPRODUCT(LN($Y683:$AL683),AlturaTRI!$C$34:$P$34)+SUMPRODUCT(LN(1-$Y683:$AL683),1-AlturaTRI!$C$34:$P$34))</f>
        <v>6.1019462644716087E-15</v>
      </c>
      <c r="O683" s="13">
        <f ca="1">EXP(SUMPRODUCT(LN($Y683:$AL683),AlturaTRI!$C$35:$P$35)+SUMPRODUCT(LN(1-$Y683:$AL683),1-AlturaTRI!$C$35:$P$35))</f>
        <v>3.1493003972232399E-10</v>
      </c>
      <c r="P683" s="13">
        <f ca="1">EXP(SUMPRODUCT(LN($Y683:$AL683),AlturaTRI!$C$36:$P$36)+SUMPRODUCT(LN(1-$Y683:$AL683),1-AlturaTRI!$C$36:$P$36))</f>
        <v>7.333712060422047E-11</v>
      </c>
      <c r="Q683" s="13">
        <f ca="1">EXP(SUMPRODUCT(LN($Y683:$AL683),AlturaTRI!$C$37:$P$37)+SUMPRODUCT(LN(1-$Y683:$AL683),1-AlturaTRI!$C$37:$P$37))</f>
        <v>2.9580102861539148E-13</v>
      </c>
      <c r="R683" s="13">
        <f ca="1">EXP(SUMPRODUCT(LN($Y683:$AL683),AlturaTRI!$C$38:$P$38)+SUMPRODUCT(LN(1-$Y683:$AL683),1-AlturaTRI!$C$38:$P$38))</f>
        <v>9.9831860613876737E-13</v>
      </c>
      <c r="S683" s="13">
        <f ca="1">EXP(SUMPRODUCT(LN($Y683:$AL683),AlturaTRI!$C$39:$P$39)+SUMPRODUCT(LN(1-$Y683:$AL683),1-AlturaTRI!$C$39:$P$39))</f>
        <v>1.0567832143194766E-3</v>
      </c>
      <c r="T683" s="13">
        <f ca="1">EXP(SUMPRODUCT(LN($Y683:$AL683),AlturaTRI!$C$40:$P$40)+SUMPRODUCT(LN(1-$Y683:$AL683),1-AlturaTRI!$C$40:$P$40))</f>
        <v>4.9592632611458579E-11</v>
      </c>
      <c r="U683" s="13">
        <f ca="1">EXP(SUMPRODUCT(LN($Y683:$AL683),AlturaTRI!$C$41:$P$41)+SUMPRODUCT(LN(1-$Y683:$AL683),1-AlturaTRI!$C$41:$P$41))</f>
        <v>3.3303729156575228E-9</v>
      </c>
      <c r="V683" s="13">
        <f ca="1">EXP(SUMPRODUCT(LN($Y683:$AL683),AlturaTRI!$C$42:$P$42)+SUMPRODUCT(LN(1-$Y683:$AL683),1-AlturaTRI!$C$42:$P$42))</f>
        <v>3.5549880463180545E-11</v>
      </c>
      <c r="W683" s="13">
        <f ca="1">EXP(SUMPRODUCT(LN($Y683:$AL683),AlturaTRI!$C$43:$P$43)+SUMPRODUCT(LN(1-$Y683:$AL683),1-AlturaTRI!$C$43:$P$43))</f>
        <v>3.352473153082189E-9</v>
      </c>
      <c r="X683">
        <f t="shared" ca="1" si="96"/>
        <v>7.5308692744083144E-5</v>
      </c>
      <c r="Y683" s="9">
        <f t="shared" si="100"/>
        <v>0.91029313923053889</v>
      </c>
      <c r="Z683" s="9">
        <f t="shared" si="100"/>
        <v>0.90947092682191499</v>
      </c>
      <c r="AA683" s="9">
        <f t="shared" si="100"/>
        <v>0.91113945338837987</v>
      </c>
      <c r="AB683" s="9">
        <f t="shared" si="100"/>
        <v>0.7610975874064172</v>
      </c>
      <c r="AC683" s="9">
        <f t="shared" si="100"/>
        <v>0.85022070236546832</v>
      </c>
      <c r="AD683" s="9">
        <f t="shared" si="100"/>
        <v>0.82667379106987993</v>
      </c>
      <c r="AE683" s="9">
        <f t="shared" si="100"/>
        <v>0.99534909956913831</v>
      </c>
      <c r="AF683" s="9">
        <f t="shared" si="100"/>
        <v>0.97819956291296573</v>
      </c>
      <c r="AG683" s="9">
        <f t="shared" si="100"/>
        <v>0.99982863759353302</v>
      </c>
      <c r="AH683" s="9">
        <f t="shared" si="100"/>
        <v>0.98219493360976828</v>
      </c>
      <c r="AI683" s="9">
        <f t="shared" si="100"/>
        <v>0.97070959551063085</v>
      </c>
      <c r="AJ683" s="9">
        <f t="shared" si="100"/>
        <v>0.96981181409929862</v>
      </c>
      <c r="AK683" s="9">
        <f t="shared" si="100"/>
        <v>0.83067558672968</v>
      </c>
      <c r="AL683" s="9">
        <f t="shared" si="100"/>
        <v>0.97233533696182406</v>
      </c>
    </row>
    <row r="684" spans="1:38">
      <c r="A684">
        <v>678</v>
      </c>
      <c r="B684">
        <f t="shared" si="97"/>
        <v>2.7699999999999441</v>
      </c>
      <c r="C684">
        <f t="shared" si="95"/>
        <v>1.9015999999999955</v>
      </c>
      <c r="D684" s="13">
        <f>EXP(SUMPRODUCT(LN($Y684:$AL684),AlturaTRI!$C$24:$P$24)+SUMPRODUCT(LN(1-$Y684:$AL684),1-AlturaTRI!$C$24:$P$24))</f>
        <v>1.1710912887478611E-16</v>
      </c>
      <c r="E684" s="13">
        <f ca="1">EXP(SUMPRODUCT(LN($Y684:$AL684),AlturaTRI!$C$25:$P$25)+SUMPRODUCT(LN(1-$Y684:$AL684),1-AlturaTRI!$C$25:$P$25))</f>
        <v>1.0479304932976847E-10</v>
      </c>
      <c r="F684" s="13">
        <f ca="1">EXP(SUMPRODUCT(LN($Y684:$AL684),AlturaTRI!$C$26:$P$26)+SUMPRODUCT(LN(1-$Y684:$AL684),1-AlturaTRI!$C$26:$P$26))</f>
        <v>6.1278089608149292E-13</v>
      </c>
      <c r="G684" s="13">
        <f ca="1">EXP(SUMPRODUCT(LN($Y684:$AL684),AlturaTRI!$C$27:$P$27)+SUMPRODUCT(LN(1-$Y684:$AL684),1-AlturaTRI!$C$27:$P$27))</f>
        <v>1.5649127956086426E-5</v>
      </c>
      <c r="H684" s="13">
        <f ca="1">EXP(SUMPRODUCT(LN($Y684:$AL684),AlturaTRI!$C$28:$P$28)+SUMPRODUCT(LN(1-$Y684:$AL684),1-AlturaTRI!$C$28:$P$28))</f>
        <v>2.8796203494145794E-8</v>
      </c>
      <c r="I684" s="13">
        <f ca="1">EXP(SUMPRODUCT(LN($Y684:$AL684),AlturaTRI!$C$29:$P$29)+SUMPRODUCT(LN(1-$Y684:$AL684),1-AlturaTRI!$C$29:$P$29))</f>
        <v>8.9424495602079321E-14</v>
      </c>
      <c r="J684" s="13">
        <f ca="1">EXP(SUMPRODUCT(LN($Y684:$AL684),AlturaTRI!$C$30:$P$30)+SUMPRODUCT(LN(1-$Y684:$AL684),1-AlturaTRI!$C$30:$P$30))</f>
        <v>1.8859395144799878E-10</v>
      </c>
      <c r="K684" s="13">
        <f ca="1">EXP(SUMPRODUCT(LN($Y684:$AL684),AlturaTRI!$C$31:$P$31)+SUMPRODUCT(LN(1-$Y684:$AL684),1-AlturaTRI!$C$31:$P$31))</f>
        <v>1.3603659116336678E-15</v>
      </c>
      <c r="L684" s="13">
        <f ca="1">EXP(SUMPRODUCT(LN($Y684:$AL684),AlturaTRI!$C$32:$P$32)+SUMPRODUCT(LN(1-$Y684:$AL684),1-AlturaTRI!$C$32:$P$32))</f>
        <v>1.4258397577670778E-16</v>
      </c>
      <c r="M684" s="13">
        <f ca="1">EXP(SUMPRODUCT(LN($Y684:$AL684),AlturaTRI!$C$33:$P$33)+SUMPRODUCT(LN(1-$Y684:$AL684),1-AlturaTRI!$C$33:$P$33))</f>
        <v>2.0713705048308099E-11</v>
      </c>
      <c r="N684" s="13">
        <f ca="1">EXP(SUMPRODUCT(LN($Y684:$AL684),AlturaTRI!$C$34:$P$34)+SUMPRODUCT(LN(1-$Y684:$AL684),1-AlturaTRI!$C$34:$P$34))</f>
        <v>5.0330842638184411E-15</v>
      </c>
      <c r="O684" s="13">
        <f ca="1">EXP(SUMPRODUCT(LN($Y684:$AL684),AlturaTRI!$C$35:$P$35)+SUMPRODUCT(LN(1-$Y684:$AL684),1-AlturaTRI!$C$35:$P$35))</f>
        <v>2.7988932939897622E-10</v>
      </c>
      <c r="P684" s="13">
        <f ca="1">EXP(SUMPRODUCT(LN($Y684:$AL684),AlturaTRI!$C$36:$P$36)+SUMPRODUCT(LN(1-$Y684:$AL684),1-AlturaTRI!$C$36:$P$36))</f>
        <v>6.4857367421458909E-11</v>
      </c>
      <c r="Q684" s="13">
        <f ca="1">EXP(SUMPRODUCT(LN($Y684:$AL684),AlturaTRI!$C$37:$P$37)+SUMPRODUCT(LN(1-$Y684:$AL684),1-AlturaTRI!$C$37:$P$37))</f>
        <v>2.5104279381124378E-13</v>
      </c>
      <c r="R684" s="13">
        <f ca="1">EXP(SUMPRODUCT(LN($Y684:$AL684),AlturaTRI!$C$38:$P$38)+SUMPRODUCT(LN(1-$Y684:$AL684),1-AlturaTRI!$C$38:$P$38))</f>
        <v>8.5998145452231017E-13</v>
      </c>
      <c r="S684" s="13">
        <f ca="1">EXP(SUMPRODUCT(LN($Y684:$AL684),AlturaTRI!$C$39:$P$39)+SUMPRODUCT(LN(1-$Y684:$AL684),1-AlturaTRI!$C$39:$P$39))</f>
        <v>1.0240662157898169E-3</v>
      </c>
      <c r="T684" s="13">
        <f ca="1">EXP(SUMPRODUCT(LN($Y684:$AL684),AlturaTRI!$C$40:$P$40)+SUMPRODUCT(LN(1-$Y684:$AL684),1-AlturaTRI!$C$40:$P$40))</f>
        <v>4.5771713823307631E-11</v>
      </c>
      <c r="U684" s="13">
        <f ca="1">EXP(SUMPRODUCT(LN($Y684:$AL684),AlturaTRI!$C$41:$P$41)+SUMPRODUCT(LN(1-$Y684:$AL684),1-AlturaTRI!$C$41:$P$41))</f>
        <v>3.0219828417562949E-9</v>
      </c>
      <c r="V684" s="13">
        <f ca="1">EXP(SUMPRODUCT(LN($Y684:$AL684),AlturaTRI!$C$42:$P$42)+SUMPRODUCT(LN(1-$Y684:$AL684),1-AlturaTRI!$C$42:$P$42))</f>
        <v>3.1215074477301563E-11</v>
      </c>
      <c r="W684" s="13">
        <f ca="1">EXP(SUMPRODUCT(LN($Y684:$AL684),AlturaTRI!$C$43:$P$43)+SUMPRODUCT(LN(1-$Y684:$AL684),1-AlturaTRI!$C$43:$P$43))</f>
        <v>2.9907569560046567E-9</v>
      </c>
      <c r="X684">
        <f t="shared" ca="1" si="96"/>
        <v>7.3254931483033922E-5</v>
      </c>
      <c r="Y684" s="9">
        <f t="shared" si="100"/>
        <v>0.91185126688682461</v>
      </c>
      <c r="Z684" s="9">
        <f t="shared" si="100"/>
        <v>0.91108341935856352</v>
      </c>
      <c r="AA684" s="9">
        <f t="shared" si="100"/>
        <v>0.91256470610457496</v>
      </c>
      <c r="AB684" s="9">
        <f t="shared" si="100"/>
        <v>0.76369519399510666</v>
      </c>
      <c r="AC684" s="9">
        <f t="shared" si="100"/>
        <v>0.85226481282962829</v>
      </c>
      <c r="AD684" s="9">
        <f t="shared" si="100"/>
        <v>0.82907657830895676</v>
      </c>
      <c r="AE684" s="9">
        <f t="shared" si="100"/>
        <v>0.99545297762765728</v>
      </c>
      <c r="AF684" s="9">
        <f t="shared" si="100"/>
        <v>0.97859139622992863</v>
      </c>
      <c r="AG684" s="9">
        <f t="shared" si="100"/>
        <v>0.99983264392274884</v>
      </c>
      <c r="AH684" s="9">
        <f t="shared" si="100"/>
        <v>0.98259229063887399</v>
      </c>
      <c r="AI684" s="9">
        <f t="shared" si="100"/>
        <v>0.97127944713890513</v>
      </c>
      <c r="AJ684" s="9">
        <f t="shared" si="100"/>
        <v>0.97056017079254875</v>
      </c>
      <c r="AK684" s="9">
        <f t="shared" si="100"/>
        <v>0.83284192754247599</v>
      </c>
      <c r="AL684" s="9">
        <f t="shared" si="100"/>
        <v>0.97297455098726238</v>
      </c>
    </row>
    <row r="685" spans="1:38">
      <c r="A685">
        <v>679</v>
      </c>
      <c r="B685">
        <f t="shared" si="97"/>
        <v>2.7799999999999438</v>
      </c>
      <c r="C685">
        <f t="shared" si="95"/>
        <v>1.9023999999999954</v>
      </c>
      <c r="D685" s="13">
        <f>EXP(SUMPRODUCT(LN($Y685:$AL685),AlturaTRI!$C$24:$P$24)+SUMPRODUCT(LN(1-$Y685:$AL685),1-AlturaTRI!$C$24:$P$24))</f>
        <v>9.6140978376628625E-17</v>
      </c>
      <c r="E685" s="13">
        <f ca="1">EXP(SUMPRODUCT(LN($Y685:$AL685),AlturaTRI!$C$25:$P$25)+SUMPRODUCT(LN(1-$Y685:$AL685),1-AlturaTRI!$C$25:$P$25))</f>
        <v>9.2498502694387394E-11</v>
      </c>
      <c r="F685" s="13">
        <f ca="1">EXP(SUMPRODUCT(LN($Y685:$AL685),AlturaTRI!$C$26:$P$26)+SUMPRODUCT(LN(1-$Y685:$AL685),1-AlturaTRI!$C$26:$P$26))</f>
        <v>5.4139552881557074E-13</v>
      </c>
      <c r="G685" s="13">
        <f ca="1">EXP(SUMPRODUCT(LN($Y685:$AL685),AlturaTRI!$C$27:$P$27)+SUMPRODUCT(LN(1-$Y685:$AL685),1-AlturaTRI!$C$27:$P$27))</f>
        <v>1.4726978795506269E-5</v>
      </c>
      <c r="H685" s="13">
        <f ca="1">EXP(SUMPRODUCT(LN($Y685:$AL685),AlturaTRI!$C$28:$P$28)+SUMPRODUCT(LN(1-$Y685:$AL685),1-AlturaTRI!$C$28:$P$28))</f>
        <v>2.6810456517212058E-8</v>
      </c>
      <c r="I685" s="13">
        <f ca="1">EXP(SUMPRODUCT(LN($Y685:$AL685),AlturaTRI!$C$29:$P$29)+SUMPRODUCT(LN(1-$Y685:$AL685),1-AlturaTRI!$C$29:$P$29))</f>
        <v>7.8672722351478778E-14</v>
      </c>
      <c r="J685" s="13">
        <f ca="1">EXP(SUMPRODUCT(LN($Y685:$AL685),AlturaTRI!$C$30:$P$30)+SUMPRODUCT(LN(1-$Y685:$AL685),1-AlturaTRI!$C$30:$P$30))</f>
        <v>1.6925346162319127E-10</v>
      </c>
      <c r="K685" s="13">
        <f ca="1">EXP(SUMPRODUCT(LN($Y685:$AL685),AlturaTRI!$C$31:$P$31)+SUMPRODUCT(LN(1-$Y685:$AL685),1-AlturaTRI!$C$31:$P$31))</f>
        <v>1.1543654272864146E-15</v>
      </c>
      <c r="L685" s="13">
        <f ca="1">EXP(SUMPRODUCT(LN($Y685:$AL685),AlturaTRI!$C$32:$P$32)+SUMPRODUCT(LN(1-$Y685:$AL685),1-AlturaTRI!$C$32:$P$32))</f>
        <v>1.1998012667465983E-16</v>
      </c>
      <c r="M685" s="13">
        <f ca="1">EXP(SUMPRODUCT(LN($Y685:$AL685),AlturaTRI!$C$33:$P$33)+SUMPRODUCT(LN(1-$Y685:$AL685),1-AlturaTRI!$C$33:$P$33))</f>
        <v>1.7987022178089883E-11</v>
      </c>
      <c r="N685" s="13">
        <f ca="1">EXP(SUMPRODUCT(LN($Y685:$AL685),AlturaTRI!$C$34:$P$34)+SUMPRODUCT(LN(1-$Y685:$AL685),1-AlturaTRI!$C$34:$P$34))</f>
        <v>4.1502301520599284E-15</v>
      </c>
      <c r="O685" s="13">
        <f ca="1">EXP(SUMPRODUCT(LN($Y685:$AL685),AlturaTRI!$C$35:$P$35)+SUMPRODUCT(LN(1-$Y685:$AL685),1-AlturaTRI!$C$35:$P$35))</f>
        <v>2.4867421317798068E-10</v>
      </c>
      <c r="P685" s="13">
        <f ca="1">EXP(SUMPRODUCT(LN($Y685:$AL685),AlturaTRI!$C$36:$P$36)+SUMPRODUCT(LN(1-$Y685:$AL685),1-AlturaTRI!$C$36:$P$36))</f>
        <v>5.7341220935088959E-11</v>
      </c>
      <c r="Q685" s="13">
        <f ca="1">EXP(SUMPRODUCT(LN($Y685:$AL685),AlturaTRI!$C$37:$P$37)+SUMPRODUCT(LN(1-$Y685:$AL685),1-AlturaTRI!$C$37:$P$37))</f>
        <v>2.1299430735199983E-13</v>
      </c>
      <c r="R685" s="13">
        <f ca="1">EXP(SUMPRODUCT(LN($Y685:$AL685),AlturaTRI!$C$38:$P$38)+SUMPRODUCT(LN(1-$Y685:$AL685),1-AlturaTRI!$C$38:$P$38))</f>
        <v>7.4059566141186926E-13</v>
      </c>
      <c r="S685" s="13">
        <f ca="1">EXP(SUMPRODUCT(LN($Y685:$AL685),AlturaTRI!$C$39:$P$39)+SUMPRODUCT(LN(1-$Y685:$AL685),1-AlturaTRI!$C$39:$P$39))</f>
        <v>9.920700268568703E-4</v>
      </c>
      <c r="T685" s="13">
        <f ca="1">EXP(SUMPRODUCT(LN($Y685:$AL685),AlturaTRI!$C$40:$P$40)+SUMPRODUCT(LN(1-$Y685:$AL685),1-AlturaTRI!$C$40:$P$40))</f>
        <v>4.2232748083286233E-11</v>
      </c>
      <c r="U685" s="13">
        <f ca="1">EXP(SUMPRODUCT(LN($Y685:$AL685),AlturaTRI!$C$41:$P$41)+SUMPRODUCT(LN(1-$Y685:$AL685),1-AlturaTRI!$C$41:$P$41))</f>
        <v>2.7413423767265864E-9</v>
      </c>
      <c r="V685" s="13">
        <f ca="1">EXP(SUMPRODUCT(LN($Y685:$AL685),AlturaTRI!$C$42:$P$42)+SUMPRODUCT(LN(1-$Y685:$AL685),1-AlturaTRI!$C$42:$P$42))</f>
        <v>2.7400769759269322E-11</v>
      </c>
      <c r="W685" s="13">
        <f ca="1">EXP(SUMPRODUCT(LN($Y685:$AL685),AlturaTRI!$C$43:$P$43)+SUMPRODUCT(LN(1-$Y685:$AL685),1-AlturaTRI!$C$43:$P$43))</f>
        <v>2.6672829669990323E-9</v>
      </c>
      <c r="X685">
        <f t="shared" ca="1" si="96"/>
        <v>7.1250053471914014E-5</v>
      </c>
      <c r="Y685" s="9">
        <f t="shared" si="100"/>
        <v>0.9133849063560413</v>
      </c>
      <c r="Z685" s="9">
        <f t="shared" si="100"/>
        <v>0.91266994830340042</v>
      </c>
      <c r="AA685" s="9">
        <f t="shared" si="100"/>
        <v>0.91396925735514423</v>
      </c>
      <c r="AB685" s="9">
        <f t="shared" si="100"/>
        <v>0.76627323008171611</v>
      </c>
      <c r="AC685" s="9">
        <f t="shared" si="100"/>
        <v>0.85428580742247417</v>
      </c>
      <c r="AD685" s="9">
        <f t="shared" si="100"/>
        <v>0.83145284749123893</v>
      </c>
      <c r="AE685" s="9">
        <f t="shared" si="100"/>
        <v>0.9955545459275148</v>
      </c>
      <c r="AF685" s="9">
        <f t="shared" si="100"/>
        <v>0.9789763382364981</v>
      </c>
      <c r="AG685" s="9">
        <f t="shared" si="100"/>
        <v>0.99983655660219461</v>
      </c>
      <c r="AH685" s="9">
        <f t="shared" si="100"/>
        <v>0.98298093347913396</v>
      </c>
      <c r="AI685" s="9">
        <f t="shared" si="100"/>
        <v>0.97183853380691532</v>
      </c>
      <c r="AJ685" s="9">
        <f t="shared" si="100"/>
        <v>0.97129052511670988</v>
      </c>
      <c r="AK685" s="9">
        <f t="shared" si="100"/>
        <v>0.83498605797108938</v>
      </c>
      <c r="AL685" s="9">
        <f t="shared" si="100"/>
        <v>0.97359939648367977</v>
      </c>
    </row>
    <row r="686" spans="1:38">
      <c r="A686">
        <v>680</v>
      </c>
      <c r="B686">
        <f t="shared" si="97"/>
        <v>2.7899999999999436</v>
      </c>
      <c r="C686">
        <f t="shared" si="95"/>
        <v>1.9031999999999953</v>
      </c>
      <c r="D686" s="13">
        <f>EXP(SUMPRODUCT(LN($Y686:$AL686),AlturaTRI!$C$24:$P$24)+SUMPRODUCT(LN(1-$Y686:$AL686),1-AlturaTRI!$C$24:$P$24))</f>
        <v>7.890423213562039E-17</v>
      </c>
      <c r="E686" s="13">
        <f ca="1">EXP(SUMPRODUCT(LN($Y686:$AL686),AlturaTRI!$C$25:$P$25)+SUMPRODUCT(LN(1-$Y686:$AL686),1-AlturaTRI!$C$25:$P$25))</f>
        <v>8.1622689528050189E-11</v>
      </c>
      <c r="F686" s="13">
        <f ca="1">EXP(SUMPRODUCT(LN($Y686:$AL686),AlturaTRI!$C$26:$P$26)+SUMPRODUCT(LN(1-$Y686:$AL686),1-AlturaTRI!$C$26:$P$26))</f>
        <v>4.7818735281471962E-13</v>
      </c>
      <c r="G686" s="13">
        <f ca="1">EXP(SUMPRODUCT(LN($Y686:$AL686),AlturaTRI!$C$27:$P$27)+SUMPRODUCT(LN(1-$Y686:$AL686),1-AlturaTRI!$C$27:$P$27))</f>
        <v>1.3855147540976478E-5</v>
      </c>
      <c r="H686" s="13">
        <f ca="1">EXP(SUMPRODUCT(LN($Y686:$AL686),AlturaTRI!$C$28:$P$28)+SUMPRODUCT(LN(1-$Y686:$AL686),1-AlturaTRI!$C$28:$P$28))</f>
        <v>2.4954401457842912E-8</v>
      </c>
      <c r="I686" s="13">
        <f ca="1">EXP(SUMPRODUCT(LN($Y686:$AL686),AlturaTRI!$C$29:$P$29)+SUMPRODUCT(LN(1-$Y686:$AL686),1-AlturaTRI!$C$29:$P$29))</f>
        <v>6.9193584816807235E-14</v>
      </c>
      <c r="J686" s="13">
        <f ca="1">EXP(SUMPRODUCT(LN($Y686:$AL686),AlturaTRI!$C$30:$P$30)+SUMPRODUCT(LN(1-$Y686:$AL686),1-AlturaTRI!$C$30:$P$30))</f>
        <v>1.5185228557065515E-10</v>
      </c>
      <c r="K686" s="13">
        <f ca="1">EXP(SUMPRODUCT(LN($Y686:$AL686),AlturaTRI!$C$31:$P$31)+SUMPRODUCT(LN(1-$Y686:$AL686),1-AlturaTRI!$C$31:$P$31))</f>
        <v>9.7927542375263859E-16</v>
      </c>
      <c r="L686" s="13">
        <f ca="1">EXP(SUMPRODUCT(LN($Y686:$AL686),AlturaTRI!$C$32:$P$32)+SUMPRODUCT(LN(1-$Y686:$AL686),1-AlturaTRI!$C$32:$P$32))</f>
        <v>1.0093037466507116E-16</v>
      </c>
      <c r="M686" s="13">
        <f ca="1">EXP(SUMPRODUCT(LN($Y686:$AL686),AlturaTRI!$C$33:$P$33)+SUMPRODUCT(LN(1-$Y686:$AL686),1-AlturaTRI!$C$33:$P$33))</f>
        <v>1.5614738874198954E-11</v>
      </c>
      <c r="N686" s="13">
        <f ca="1">EXP(SUMPRODUCT(LN($Y686:$AL686),AlturaTRI!$C$34:$P$34)+SUMPRODUCT(LN(1-$Y686:$AL686),1-AlturaTRI!$C$34:$P$34))</f>
        <v>3.4212446763110611E-15</v>
      </c>
      <c r="O686" s="13">
        <f ca="1">EXP(SUMPRODUCT(LN($Y686:$AL686),AlturaTRI!$C$35:$P$35)+SUMPRODUCT(LN(1-$Y686:$AL686),1-AlturaTRI!$C$35:$P$35))</f>
        <v>2.2087630925849172E-10</v>
      </c>
      <c r="P686" s="13">
        <f ca="1">EXP(SUMPRODUCT(LN($Y686:$AL686),AlturaTRI!$C$36:$P$36)+SUMPRODUCT(LN(1-$Y686:$AL686),1-AlturaTRI!$C$36:$P$36))</f>
        <v>5.068139131410653E-11</v>
      </c>
      <c r="Q686" s="13">
        <f ca="1">EXP(SUMPRODUCT(LN($Y686:$AL686),AlturaTRI!$C$37:$P$37)+SUMPRODUCT(LN(1-$Y686:$AL686),1-AlturaTRI!$C$37:$P$37))</f>
        <v>1.8066008349699366E-13</v>
      </c>
      <c r="R686" s="13">
        <f ca="1">EXP(SUMPRODUCT(LN($Y686:$AL686),AlturaTRI!$C$38:$P$38)+SUMPRODUCT(LN(1-$Y686:$AL686),1-AlturaTRI!$C$38:$P$38))</f>
        <v>6.3759839432650623E-13</v>
      </c>
      <c r="S686" s="13">
        <f ca="1">EXP(SUMPRODUCT(LN($Y686:$AL686),AlturaTRI!$C$39:$P$39)+SUMPRODUCT(LN(1-$Y686:$AL686),1-AlturaTRI!$C$39:$P$39))</f>
        <v>9.6079468467104192E-4</v>
      </c>
      <c r="T686" s="13">
        <f ca="1">EXP(SUMPRODUCT(LN($Y686:$AL686),AlturaTRI!$C$40:$P$40)+SUMPRODUCT(LN(1-$Y686:$AL686),1-AlturaTRI!$C$40:$P$40))</f>
        <v>3.8956101008987083E-11</v>
      </c>
      <c r="U686" s="13">
        <f ca="1">EXP(SUMPRODUCT(LN($Y686:$AL686),AlturaTRI!$C$41:$P$41)+SUMPRODUCT(LN(1-$Y686:$AL686),1-AlturaTRI!$C$41:$P$41))</f>
        <v>2.4860424411038414E-9</v>
      </c>
      <c r="V686" s="13">
        <f ca="1">EXP(SUMPRODUCT(LN($Y686:$AL686),AlturaTRI!$C$42:$P$42)+SUMPRODUCT(LN(1-$Y686:$AL686),1-AlturaTRI!$C$42:$P$42))</f>
        <v>2.4045572681313112E-11</v>
      </c>
      <c r="W686" s="13">
        <f ca="1">EXP(SUMPRODUCT(LN($Y686:$AL686),AlturaTRI!$C$43:$P$43)+SUMPRODUCT(LN(1-$Y686:$AL686),1-AlturaTRI!$C$43:$P$43))</f>
        <v>2.3781050501214713E-9</v>
      </c>
      <c r="X686">
        <f t="shared" ca="1" si="96"/>
        <v>6.9293116317995196E-5</v>
      </c>
      <c r="Y686" s="9">
        <f t="shared" si="100"/>
        <v>0.91489435345749215</v>
      </c>
      <c r="Z686" s="9">
        <f t="shared" si="100"/>
        <v>0.9142308339166062</v>
      </c>
      <c r="AA686" s="9">
        <f t="shared" si="100"/>
        <v>0.91535333887697168</v>
      </c>
      <c r="AB686" s="9">
        <f t="shared" si="100"/>
        <v>0.7688316539427188</v>
      </c>
      <c r="AC686" s="9">
        <f t="shared" si="100"/>
        <v>0.85628381717659585</v>
      </c>
      <c r="AD686" s="9">
        <f t="shared" si="100"/>
        <v>0.83380270295826242</v>
      </c>
      <c r="AE686" s="9">
        <f t="shared" si="100"/>
        <v>0.99565385536903594</v>
      </c>
      <c r="AF686" s="9">
        <f t="shared" si="100"/>
        <v>0.97935450473514274</v>
      </c>
      <c r="AG686" s="9">
        <f t="shared" si="100"/>
        <v>0.99984037782026869</v>
      </c>
      <c r="AH686" s="9">
        <f t="shared" si="100"/>
        <v>0.98336104644746702</v>
      </c>
      <c r="AI686" s="9">
        <f t="shared" si="100"/>
        <v>0.97238704646258789</v>
      </c>
      <c r="AJ686" s="9">
        <f t="shared" si="100"/>
        <v>0.97200328319363261</v>
      </c>
      <c r="AK686" s="9">
        <f t="shared" si="100"/>
        <v>0.83710806484789224</v>
      </c>
      <c r="AL686" s="9">
        <f t="shared" si="100"/>
        <v>0.97421017808636345</v>
      </c>
    </row>
    <row r="687" spans="1:38">
      <c r="A687">
        <v>681</v>
      </c>
      <c r="B687">
        <f t="shared" si="97"/>
        <v>2.7999999999999434</v>
      </c>
      <c r="C687">
        <f t="shared" si="95"/>
        <v>1.9039999999999955</v>
      </c>
      <c r="D687" s="13">
        <f>EXP(SUMPRODUCT(LN($Y687:$AL687),AlturaTRI!$C$24:$P$24)+SUMPRODUCT(LN(1-$Y687:$AL687),1-AlturaTRI!$C$24:$P$24))</f>
        <v>6.4739274204842247E-17</v>
      </c>
      <c r="E687" s="13">
        <f ca="1">EXP(SUMPRODUCT(LN($Y687:$AL687),AlturaTRI!$C$25:$P$25)+SUMPRODUCT(LN(1-$Y687:$AL687),1-AlturaTRI!$C$25:$P$25))</f>
        <v>7.2005035238322847E-11</v>
      </c>
      <c r="F687" s="13">
        <f ca="1">EXP(SUMPRODUCT(LN($Y687:$AL687),AlturaTRI!$C$26:$P$26)+SUMPRODUCT(LN(1-$Y687:$AL687),1-AlturaTRI!$C$26:$P$26))</f>
        <v>4.2223795985063866E-13</v>
      </c>
      <c r="G687" s="13">
        <f ca="1">EXP(SUMPRODUCT(LN($Y687:$AL687),AlturaTRI!$C$27:$P$27)+SUMPRODUCT(LN(1-$Y687:$AL687),1-AlturaTRI!$C$27:$P$27))</f>
        <v>1.3031200177640068E-5</v>
      </c>
      <c r="H687" s="13">
        <f ca="1">EXP(SUMPRODUCT(LN($Y687:$AL687),AlturaTRI!$C$28:$P$28)+SUMPRODUCT(LN(1-$Y687:$AL687),1-AlturaTRI!$C$28:$P$28))</f>
        <v>2.322019561815828E-8</v>
      </c>
      <c r="I687" s="13">
        <f ca="1">EXP(SUMPRODUCT(LN($Y687:$AL687),AlturaTRI!$C$29:$P$29)+SUMPRODUCT(LN(1-$Y687:$AL687),1-AlturaTRI!$C$29:$P$29))</f>
        <v>6.0839166018061691E-14</v>
      </c>
      <c r="J687" s="13">
        <f ca="1">EXP(SUMPRODUCT(LN($Y687:$AL687),AlturaTRI!$C$30:$P$30)+SUMPRODUCT(LN(1-$Y687:$AL687),1-AlturaTRI!$C$30:$P$30))</f>
        <v>1.3620118126145632E-10</v>
      </c>
      <c r="K687" s="13">
        <f ca="1">EXP(SUMPRODUCT(LN($Y687:$AL687),AlturaTRI!$C$31:$P$31)+SUMPRODUCT(LN(1-$Y687:$AL687),1-AlturaTRI!$C$31:$P$31))</f>
        <v>8.3050483946792013E-16</v>
      </c>
      <c r="L687" s="13">
        <f ca="1">EXP(SUMPRODUCT(LN($Y687:$AL687),AlturaTRI!$C$32:$P$32)+SUMPRODUCT(LN(1-$Y687:$AL687),1-AlturaTRI!$C$32:$P$32))</f>
        <v>8.488094825307587E-17</v>
      </c>
      <c r="M687" s="13">
        <f ca="1">EXP(SUMPRODUCT(LN($Y687:$AL687),AlturaTRI!$C$33:$P$33)+SUMPRODUCT(LN(1-$Y687:$AL687),1-AlturaTRI!$C$33:$P$33))</f>
        <v>1.3551455698045062E-11</v>
      </c>
      <c r="N687" s="13">
        <f ca="1">EXP(SUMPRODUCT(LN($Y687:$AL687),AlturaTRI!$C$34:$P$34)+SUMPRODUCT(LN(1-$Y687:$AL687),1-AlturaTRI!$C$34:$P$34))</f>
        <v>2.819498422571259E-15</v>
      </c>
      <c r="O687" s="13">
        <f ca="1">EXP(SUMPRODUCT(LN($Y687:$AL687),AlturaTRI!$C$35:$P$35)+SUMPRODUCT(LN(1-$Y687:$AL687),1-AlturaTRI!$C$35:$P$35))</f>
        <v>1.9612966618860907E-10</v>
      </c>
      <c r="P687" s="13">
        <f ca="1">EXP(SUMPRODUCT(LN($Y687:$AL687),AlturaTRI!$C$36:$P$36)+SUMPRODUCT(LN(1-$Y687:$AL687),1-AlturaTRI!$C$36:$P$36))</f>
        <v>4.4782247873983207E-11</v>
      </c>
      <c r="Q687" s="13">
        <f ca="1">EXP(SUMPRODUCT(LN($Y687:$AL687),AlturaTRI!$C$37:$P$37)+SUMPRODUCT(LN(1-$Y687:$AL687),1-AlturaTRI!$C$37:$P$37))</f>
        <v>1.5319062389551111E-13</v>
      </c>
      <c r="R687" s="13">
        <f ca="1">EXP(SUMPRODUCT(LN($Y687:$AL687),AlturaTRI!$C$38:$P$38)+SUMPRODUCT(LN(1-$Y687:$AL687),1-AlturaTRI!$C$38:$P$38))</f>
        <v>5.4876832246378633E-13</v>
      </c>
      <c r="S687" s="13">
        <f ca="1">EXP(SUMPRODUCT(LN($Y687:$AL687),AlturaTRI!$C$39:$P$39)+SUMPRODUCT(LN(1-$Y687:$AL687),1-AlturaTRI!$C$39:$P$39))</f>
        <v>9.3023917076588171E-4</v>
      </c>
      <c r="T687" s="13">
        <f ca="1">EXP(SUMPRODUCT(LN($Y687:$AL687),AlturaTRI!$C$40:$P$40)+SUMPRODUCT(LN(1-$Y687:$AL687),1-AlturaTRI!$C$40:$P$40))</f>
        <v>3.5923396566986E-11</v>
      </c>
      <c r="U687" s="13">
        <f ca="1">EXP(SUMPRODUCT(LN($Y687:$AL687),AlturaTRI!$C$41:$P$41)+SUMPRODUCT(LN(1-$Y687:$AL687),1-AlturaTRI!$C$41:$P$41))</f>
        <v>2.2538736457212517E-9</v>
      </c>
      <c r="V687" s="13">
        <f ca="1">EXP(SUMPRODUCT(LN($Y687:$AL687),AlturaTRI!$C$42:$P$42)+SUMPRODUCT(LN(1-$Y687:$AL687),1-AlturaTRI!$C$42:$P$42))</f>
        <v>2.1095180916847559E-11</v>
      </c>
      <c r="W687" s="13">
        <f ca="1">EXP(SUMPRODUCT(LN($Y687:$AL687),AlturaTRI!$C$43:$P$43)+SUMPRODUCT(LN(1-$Y687:$AL687),1-AlturaTRI!$C$43:$P$43))</f>
        <v>2.11967240865432E-9</v>
      </c>
      <c r="X687">
        <f t="shared" ca="1" si="96"/>
        <v>6.7383189282260793E-5</v>
      </c>
      <c r="Y687" s="9">
        <f t="shared" ref="Y687:AL696" si="101">1/(1+EXP(-1.7*Y$2*($B687-Y$3)))</f>
        <v>0.91637990355813526</v>
      </c>
      <c r="Z687" s="9">
        <f t="shared" si="101"/>
        <v>0.9157663960239173</v>
      </c>
      <c r="AA687" s="9">
        <f t="shared" si="101"/>
        <v>0.91671718204413488</v>
      </c>
      <c r="AB687" s="9">
        <f t="shared" si="101"/>
        <v>0.77137042848891857</v>
      </c>
      <c r="AC687" s="9">
        <f t="shared" si="101"/>
        <v>0.85825897608239099</v>
      </c>
      <c r="AD687" s="9">
        <f t="shared" si="101"/>
        <v>0.83612625417127451</v>
      </c>
      <c r="AE687" s="9">
        <f t="shared" si="101"/>
        <v>0.99575095575108497</v>
      </c>
      <c r="AF687" s="9">
        <f t="shared" si="101"/>
        <v>0.9797260097750794</v>
      </c>
      <c r="AG687" s="9">
        <f t="shared" si="101"/>
        <v>0.9998441097142643</v>
      </c>
      <c r="AH687" s="9">
        <f t="shared" si="101"/>
        <v>0.98373281026247528</v>
      </c>
      <c r="AI687" s="9">
        <f t="shared" si="101"/>
        <v>0.97292517314669702</v>
      </c>
      <c r="AJ687" s="9">
        <f t="shared" si="101"/>
        <v>0.97269884330809298</v>
      </c>
      <c r="AK687" s="9">
        <f t="shared" si="101"/>
        <v>0.83920803846993641</v>
      </c>
      <c r="AL687" s="9">
        <f t="shared" si="101"/>
        <v>0.97480719481293088</v>
      </c>
    </row>
    <row r="688" spans="1:38">
      <c r="A688">
        <v>682</v>
      </c>
      <c r="B688">
        <f t="shared" si="97"/>
        <v>2.8099999999999432</v>
      </c>
      <c r="C688">
        <f t="shared" si="95"/>
        <v>1.9047999999999954</v>
      </c>
      <c r="D688" s="13">
        <f>EXP(SUMPRODUCT(LN($Y688:$AL688),AlturaTRI!$C$24:$P$24)+SUMPRODUCT(LN(1-$Y688:$AL688),1-AlturaTRI!$C$24:$P$24))</f>
        <v>5.3102246646981104E-17</v>
      </c>
      <c r="E688" s="13">
        <f ca="1">EXP(SUMPRODUCT(LN($Y688:$AL688),AlturaTRI!$C$25:$P$25)+SUMPRODUCT(LN(1-$Y688:$AL688),1-AlturaTRI!$C$25:$P$25))</f>
        <v>6.3502726838923124E-11</v>
      </c>
      <c r="F688" s="13">
        <f ca="1">EXP(SUMPRODUCT(LN($Y688:$AL688),AlturaTRI!$C$26:$P$26)+SUMPRODUCT(LN(1-$Y688:$AL688),1-AlturaTRI!$C$26:$P$26))</f>
        <v>3.7272970390579827E-13</v>
      </c>
      <c r="G688" s="13">
        <f ca="1">EXP(SUMPRODUCT(LN($Y688:$AL688),AlturaTRI!$C$27:$P$27)+SUMPRODUCT(LN(1-$Y688:$AL688),1-AlturaTRI!$C$27:$P$27))</f>
        <v>1.2252796441830406E-5</v>
      </c>
      <c r="H688" s="13">
        <f ca="1">EXP(SUMPRODUCT(LN($Y688:$AL688),AlturaTRI!$C$28:$P$28)+SUMPRODUCT(LN(1-$Y688:$AL688),1-AlturaTRI!$C$28:$P$28))</f>
        <v>2.1600416815444281E-8</v>
      </c>
      <c r="I688" s="13">
        <f ca="1">EXP(SUMPRODUCT(LN($Y688:$AL688),AlturaTRI!$C$29:$P$29)+SUMPRODUCT(LN(1-$Y688:$AL688),1-AlturaTRI!$C$29:$P$29))</f>
        <v>5.3478376432080914E-14</v>
      </c>
      <c r="J688" s="13">
        <f ca="1">EXP(SUMPRODUCT(LN($Y688:$AL688),AlturaTRI!$C$30:$P$30)+SUMPRODUCT(LN(1-$Y688:$AL688),1-AlturaTRI!$C$30:$P$30))</f>
        <v>1.2212876246141762E-10</v>
      </c>
      <c r="K688" s="13">
        <f ca="1">EXP(SUMPRODUCT(LN($Y688:$AL688),AlturaTRI!$C$31:$P$31)+SUMPRODUCT(LN(1-$Y688:$AL688),1-AlturaTRI!$C$31:$P$31))</f>
        <v>7.0413676478439005E-16</v>
      </c>
      <c r="L688" s="13">
        <f ca="1">EXP(SUMPRODUCT(LN($Y688:$AL688),AlturaTRI!$C$32:$P$32)+SUMPRODUCT(LN(1-$Y688:$AL688),1-AlturaTRI!$C$32:$P$32))</f>
        <v>7.1363493295668604E-17</v>
      </c>
      <c r="M688" s="13">
        <f ca="1">EXP(SUMPRODUCT(LN($Y688:$AL688),AlturaTRI!$C$33:$P$33)+SUMPRODUCT(LN(1-$Y688:$AL688),1-AlturaTRI!$C$33:$P$33))</f>
        <v>1.1757492608324289E-11</v>
      </c>
      <c r="N688" s="13">
        <f ca="1">EXP(SUMPRODUCT(LN($Y688:$AL688),AlturaTRI!$C$34:$P$34)+SUMPRODUCT(LN(1-$Y688:$AL688),1-AlturaTRI!$C$34:$P$34))</f>
        <v>2.32293532440681E-15</v>
      </c>
      <c r="O688" s="13">
        <f ca="1">EXP(SUMPRODUCT(LN($Y688:$AL688),AlturaTRI!$C$35:$P$35)+SUMPRODUCT(LN(1-$Y688:$AL688),1-AlturaTRI!$C$35:$P$35))</f>
        <v>1.7410649893955425E-10</v>
      </c>
      <c r="P688" s="13">
        <f ca="1">EXP(SUMPRODUCT(LN($Y688:$AL688),AlturaTRI!$C$36:$P$36)+SUMPRODUCT(LN(1-$Y688:$AL688),1-AlturaTRI!$C$36:$P$36))</f>
        <v>3.9558588884971207E-11</v>
      </c>
      <c r="Q688" s="13">
        <f ca="1">EXP(SUMPRODUCT(LN($Y688:$AL688),AlturaTRI!$C$37:$P$37)+SUMPRODUCT(LN(1-$Y688:$AL688),1-AlturaTRI!$C$37:$P$37))</f>
        <v>1.2986128745723619E-13</v>
      </c>
      <c r="R688" s="13">
        <f ca="1">EXP(SUMPRODUCT(LN($Y688:$AL688),AlturaTRI!$C$38:$P$38)+SUMPRODUCT(LN(1-$Y688:$AL688),1-AlturaTRI!$C$38:$P$38))</f>
        <v>4.7218087650894699E-13</v>
      </c>
      <c r="S688" s="13">
        <f ca="1">EXP(SUMPRODUCT(LN($Y688:$AL688),AlturaTRI!$C$39:$P$39)+SUMPRODUCT(LN(1-$Y688:$AL688),1-AlturaTRI!$C$39:$P$39))</f>
        <v>9.0040146947100482E-4</v>
      </c>
      <c r="T688" s="13">
        <f ca="1">EXP(SUMPRODUCT(LN($Y688:$AL688),AlturaTRI!$C$40:$P$40)+SUMPRODUCT(LN(1-$Y688:$AL688),1-AlturaTRI!$C$40:$P$40))</f>
        <v>3.3117446465518292E-11</v>
      </c>
      <c r="U688" s="13">
        <f ca="1">EXP(SUMPRODUCT(LN($Y688:$AL688),AlturaTRI!$C$41:$P$41)+SUMPRODUCT(LN(1-$Y688:$AL688),1-AlturaTRI!$C$41:$P$41))</f>
        <v>2.0428107439829444E-9</v>
      </c>
      <c r="V688" s="13">
        <f ca="1">EXP(SUMPRODUCT(LN($Y688:$AL688),AlturaTRI!$C$42:$P$42)+SUMPRODUCT(LN(1-$Y688:$AL688),1-AlturaTRI!$C$42:$P$42))</f>
        <v>1.8501584551743192E-11</v>
      </c>
      <c r="W688" s="13">
        <f ca="1">EXP(SUMPRODUCT(LN($Y688:$AL688),AlturaTRI!$C$43:$P$43)+SUMPRODUCT(LN(1-$Y688:$AL688),1-AlturaTRI!$C$43:$P$43))</f>
        <v>1.8887914113573404E-9</v>
      </c>
      <c r="X688">
        <f t="shared" ca="1" si="96"/>
        <v>6.5519353326470045E-5</v>
      </c>
      <c r="Y688" s="9">
        <f t="shared" si="101"/>
        <v>0.91784185144549879</v>
      </c>
      <c r="Z688" s="9">
        <f t="shared" si="101"/>
        <v>0.91727695386914765</v>
      </c>
      <c r="AA688" s="9">
        <f t="shared" si="101"/>
        <v>0.91806101778435134</v>
      </c>
      <c r="AB688" s="9">
        <f t="shared" si="101"/>
        <v>0.77388952120784604</v>
      </c>
      <c r="AC688" s="9">
        <f t="shared" si="101"/>
        <v>0.86021142096938163</v>
      </c>
      <c r="AD688" s="9">
        <f t="shared" si="101"/>
        <v>0.83842361554973244</v>
      </c>
      <c r="AE688" s="9">
        <f t="shared" si="101"/>
        <v>0.99584589579400162</v>
      </c>
      <c r="AF688" s="9">
        <f t="shared" si="101"/>
        <v>0.98009096567182874</v>
      </c>
      <c r="AG688" s="9">
        <f t="shared" si="101"/>
        <v>0.99984775437156004</v>
      </c>
      <c r="AH688" s="9">
        <f t="shared" si="101"/>
        <v>0.98409640210125093</v>
      </c>
      <c r="AI688" s="9">
        <f t="shared" si="101"/>
        <v>0.97345309901813182</v>
      </c>
      <c r="AJ688" s="9">
        <f t="shared" si="101"/>
        <v>0.9733775959922667</v>
      </c>
      <c r="AK688" s="9">
        <f t="shared" si="101"/>
        <v>0.84128607249444809</v>
      </c>
      <c r="AL688" s="9">
        <f t="shared" si="101"/>
        <v>0.97539074012751659</v>
      </c>
    </row>
    <row r="689" spans="1:38">
      <c r="A689">
        <v>683</v>
      </c>
      <c r="B689">
        <f t="shared" si="97"/>
        <v>2.819999999999943</v>
      </c>
      <c r="C689">
        <f t="shared" si="95"/>
        <v>1.9055999999999953</v>
      </c>
      <c r="D689" s="13">
        <f>EXP(SUMPRODUCT(LN($Y689:$AL689),AlturaTRI!$C$24:$P$24)+SUMPRODUCT(LN(1-$Y689:$AL689),1-AlturaTRI!$C$24:$P$24))</f>
        <v>4.3544895992241235E-17</v>
      </c>
      <c r="E689" s="13">
        <f ca="1">EXP(SUMPRODUCT(LN($Y689:$AL689),AlturaTRI!$C$25:$P$25)+SUMPRODUCT(LN(1-$Y689:$AL689),1-AlturaTRI!$C$25:$P$25))</f>
        <v>5.5988801928262973E-11</v>
      </c>
      <c r="F689" s="13">
        <f ca="1">EXP(SUMPRODUCT(LN($Y689:$AL689),AlturaTRI!$C$26:$P$26)+SUMPRODUCT(LN(1-$Y689:$AL689),1-AlturaTRI!$C$26:$P$26))</f>
        <v>3.2893495466841459E-13</v>
      </c>
      <c r="G689" s="13">
        <f ca="1">EXP(SUMPRODUCT(LN($Y689:$AL689),AlturaTRI!$C$27:$P$27)+SUMPRODUCT(LN(1-$Y689:$AL689),1-AlturaTRI!$C$27:$P$27))</f>
        <v>1.1517688096740875E-5</v>
      </c>
      <c r="H689" s="13">
        <f ca="1">EXP(SUMPRODUCT(LN($Y689:$AL689),AlturaTRI!$C$28:$P$28)+SUMPRODUCT(LN(1-$Y689:$AL689),1-AlturaTRI!$C$28:$P$28))</f>
        <v>2.0088045426063107E-8</v>
      </c>
      <c r="I689" s="13">
        <f ca="1">EXP(SUMPRODUCT(LN($Y689:$AL689),AlturaTRI!$C$29:$P$29)+SUMPRODUCT(LN(1-$Y689:$AL689),1-AlturaTRI!$C$29:$P$29))</f>
        <v>4.6995088120639529E-14</v>
      </c>
      <c r="J689" s="13">
        <f ca="1">EXP(SUMPRODUCT(LN($Y689:$AL689),AlturaTRI!$C$30:$P$30)+SUMPRODUCT(LN(1-$Y689:$AL689),1-AlturaTRI!$C$30:$P$30))</f>
        <v>1.0947988465881465E-10</v>
      </c>
      <c r="K689" s="13">
        <f ca="1">EXP(SUMPRODUCT(LN($Y689:$AL689),AlturaTRI!$C$31:$P$31)+SUMPRODUCT(LN(1-$Y689:$AL689),1-AlturaTRI!$C$31:$P$31))</f>
        <v>5.9683071615554953E-16</v>
      </c>
      <c r="L689" s="13">
        <f ca="1">EXP(SUMPRODUCT(LN($Y689:$AL689),AlturaTRI!$C$32:$P$32)+SUMPRODUCT(LN(1-$Y689:$AL689),1-AlturaTRI!$C$32:$P$32))</f>
        <v>5.9982045480376015E-17</v>
      </c>
      <c r="M689" s="13">
        <f ca="1">EXP(SUMPRODUCT(LN($Y689:$AL689),AlturaTRI!$C$33:$P$33)+SUMPRODUCT(LN(1-$Y689:$AL689),1-AlturaTRI!$C$33:$P$33))</f>
        <v>1.019818231643236E-11</v>
      </c>
      <c r="N689" s="13">
        <f ca="1">EXP(SUMPRODUCT(LN($Y689:$AL689),AlturaTRI!$C$34:$P$34)+SUMPRODUCT(LN(1-$Y689:$AL689),1-AlturaTRI!$C$34:$P$34))</f>
        <v>1.91329383965435E-15</v>
      </c>
      <c r="O689" s="13">
        <f ca="1">EXP(SUMPRODUCT(LN($Y689:$AL689),AlturaTRI!$C$35:$P$35)+SUMPRODUCT(LN(1-$Y689:$AL689),1-AlturaTRI!$C$35:$P$35))</f>
        <v>1.5451333572525062E-10</v>
      </c>
      <c r="P689" s="13">
        <f ca="1">EXP(SUMPRODUCT(LN($Y689:$AL689),AlturaTRI!$C$36:$P$36)+SUMPRODUCT(LN(1-$Y689:$AL689),1-AlturaTRI!$C$36:$P$36))</f>
        <v>3.4934536507202721E-11</v>
      </c>
      <c r="Q689" s="13">
        <f ca="1">EXP(SUMPRODUCT(LN($Y689:$AL689),AlturaTRI!$C$37:$P$37)+SUMPRODUCT(LN(1-$Y689:$AL689),1-AlturaTRI!$C$37:$P$37))</f>
        <v>1.1005417336618304E-13</v>
      </c>
      <c r="R689" s="13">
        <f ca="1">EXP(SUMPRODUCT(LN($Y689:$AL689),AlturaTRI!$C$38:$P$38)+SUMPRODUCT(LN(1-$Y689:$AL689),1-AlturaTRI!$C$38:$P$38))</f>
        <v>4.0616925538722477E-13</v>
      </c>
      <c r="S689" s="13">
        <f ca="1">EXP(SUMPRODUCT(LN($Y689:$AL689),AlturaTRI!$C$39:$P$39)+SUMPRODUCT(LN(1-$Y689:$AL689),1-AlturaTRI!$C$39:$P$39))</f>
        <v>8.7127862542637526E-4</v>
      </c>
      <c r="T689" s="13">
        <f ca="1">EXP(SUMPRODUCT(LN($Y689:$AL689),AlturaTRI!$C$40:$P$40)+SUMPRODUCT(LN(1-$Y689:$AL689),1-AlturaTRI!$C$40:$P$40))</f>
        <v>3.0522182579025971E-11</v>
      </c>
      <c r="U689" s="13">
        <f ca="1">EXP(SUMPRODUCT(LN($Y689:$AL689),AlturaTRI!$C$41:$P$41)+SUMPRODUCT(LN(1-$Y689:$AL689),1-AlturaTRI!$C$41:$P$41))</f>
        <v>1.8509981889093248E-9</v>
      </c>
      <c r="V689" s="13">
        <f ca="1">EXP(SUMPRODUCT(LN($Y689:$AL689),AlturaTRI!$C$42:$P$42)+SUMPRODUCT(LN(1-$Y689:$AL689),1-AlturaTRI!$C$42:$P$42))</f>
        <v>1.6222354506648495E-11</v>
      </c>
      <c r="W689" s="13">
        <f ca="1">EXP(SUMPRODUCT(LN($Y689:$AL689),AlturaTRI!$C$43:$P$43)+SUMPRODUCT(LN(1-$Y689:$AL689),1-AlturaTRI!$C$43:$P$43))</f>
        <v>1.6825909334677497E-9</v>
      </c>
      <c r="X689">
        <f t="shared" ca="1" si="96"/>
        <v>6.3700701153158432E-5</v>
      </c>
      <c r="Y689" s="9">
        <f t="shared" si="101"/>
        <v>0.91928049120546185</v>
      </c>
      <c r="Z689" s="9">
        <f t="shared" si="101"/>
        <v>0.91876282597244707</v>
      </c>
      <c r="AA689" s="9">
        <f t="shared" si="101"/>
        <v>0.9193850764984004</v>
      </c>
      <c r="AB689" s="9">
        <f t="shared" si="101"/>
        <v>0.77638890410473671</v>
      </c>
      <c r="AC689" s="9">
        <f t="shared" si="101"/>
        <v>0.86214129138897821</v>
      </c>
      <c r="AD689" s="9">
        <f t="shared" si="101"/>
        <v>0.84069490631065502</v>
      </c>
      <c r="AE689" s="9">
        <f t="shared" si="101"/>
        <v>0.9959387231621043</v>
      </c>
      <c r="AF689" s="9">
        <f t="shared" si="101"/>
        <v>0.98044948302682144</v>
      </c>
      <c r="AG689" s="9">
        <f t="shared" si="101"/>
        <v>0.99985131383078629</v>
      </c>
      <c r="AH689" s="9">
        <f t="shared" si="101"/>
        <v>0.98445199565591512</v>
      </c>
      <c r="AI689" s="9">
        <f t="shared" si="101"/>
        <v>0.97397100637977507</v>
      </c>
      <c r="AJ689" s="9">
        <f t="shared" si="101"/>
        <v>0.97403992411302798</v>
      </c>
      <c r="AK689" s="9">
        <f t="shared" si="101"/>
        <v>0.84334226383494004</v>
      </c>
      <c r="AL689" s="9">
        <f t="shared" si="101"/>
        <v>0.97596110200625241</v>
      </c>
    </row>
    <row r="690" spans="1:38">
      <c r="A690">
        <v>684</v>
      </c>
      <c r="B690">
        <f t="shared" si="97"/>
        <v>2.8299999999999428</v>
      </c>
      <c r="C690">
        <f t="shared" si="95"/>
        <v>1.9063999999999954</v>
      </c>
      <c r="D690" s="13">
        <f>EXP(SUMPRODUCT(LN($Y690:$AL690),AlturaTRI!$C$24:$P$24)+SUMPRODUCT(LN(1-$Y690:$AL690),1-AlturaTRI!$C$24:$P$24))</f>
        <v>3.5697897856321552E-17</v>
      </c>
      <c r="E690" s="13">
        <f ca="1">EXP(SUMPRODUCT(LN($Y690:$AL690),AlturaTRI!$C$25:$P$25)+SUMPRODUCT(LN(1-$Y690:$AL690),1-AlturaTRI!$C$25:$P$25))</f>
        <v>4.9350436376817652E-11</v>
      </c>
      <c r="F690" s="13">
        <f ca="1">EXP(SUMPRODUCT(LN($Y690:$AL690),AlturaTRI!$C$26:$P$26)+SUMPRODUCT(LN(1-$Y690:$AL690),1-AlturaTRI!$C$26:$P$26))</f>
        <v>2.9020645771705995E-13</v>
      </c>
      <c r="G690" s="13">
        <f ca="1">EXP(SUMPRODUCT(LN($Y690:$AL690),AlturaTRI!$C$27:$P$27)+SUMPRODUCT(LN(1-$Y690:$AL690),1-AlturaTRI!$C$27:$P$27))</f>
        <v>1.0823717071855068E-5</v>
      </c>
      <c r="H690" s="13">
        <f ca="1">EXP(SUMPRODUCT(LN($Y690:$AL690),AlturaTRI!$C$28:$P$28)+SUMPRODUCT(LN(1-$Y690:$AL690),1-AlturaTRI!$C$28:$P$28))</f>
        <v>1.8676446793023874E-8</v>
      </c>
      <c r="I690" s="13">
        <f ca="1">EXP(SUMPRODUCT(LN($Y690:$AL690),AlturaTRI!$C$29:$P$29)+SUMPRODUCT(LN(1-$Y690:$AL690),1-AlturaTRI!$C$29:$P$29))</f>
        <v>4.1286469377038611E-14</v>
      </c>
      <c r="J690" s="13">
        <f ca="1">EXP(SUMPRODUCT(LN($Y690:$AL690),AlturaTRI!$C$30:$P$30)+SUMPRODUCT(LN(1-$Y690:$AL690),1-AlturaTRI!$C$30:$P$30))</f>
        <v>9.8114168805027733E-11</v>
      </c>
      <c r="K690" s="13">
        <f ca="1">EXP(SUMPRODUCT(LN($Y690:$AL690),AlturaTRI!$C$31:$P$31)+SUMPRODUCT(LN(1-$Y690:$AL690),1-AlturaTRI!$C$31:$P$31))</f>
        <v>5.0573887115194303E-16</v>
      </c>
      <c r="L690" s="13">
        <f ca="1">EXP(SUMPRODUCT(LN($Y690:$AL690),AlturaTRI!$C$32:$P$32)+SUMPRODUCT(LN(1-$Y690:$AL690),1-AlturaTRI!$C$32:$P$32))</f>
        <v>5.040196467628609E-17</v>
      </c>
      <c r="M690" s="13">
        <f ca="1">EXP(SUMPRODUCT(LN($Y690:$AL690),AlturaTRI!$C$33:$P$33)+SUMPRODUCT(LN(1-$Y690:$AL690),1-AlturaTRI!$C$33:$P$33))</f>
        <v>8.8432489678231121E-12</v>
      </c>
      <c r="N690" s="13">
        <f ca="1">EXP(SUMPRODUCT(LN($Y690:$AL690),AlturaTRI!$C$34:$P$34)+SUMPRODUCT(LN(1-$Y690:$AL690),1-AlturaTRI!$C$34:$P$34))</f>
        <v>1.5754595281435283E-15</v>
      </c>
      <c r="O690" s="13">
        <f ca="1">EXP(SUMPRODUCT(LN($Y690:$AL690),AlturaTRI!$C$35:$P$35)+SUMPRODUCT(LN(1-$Y690:$AL690),1-AlturaTRI!$C$35:$P$35))</f>
        <v>1.3708753815710244E-10</v>
      </c>
      <c r="P690" s="13">
        <f ca="1">EXP(SUMPRODUCT(LN($Y690:$AL690),AlturaTRI!$C$36:$P$36)+SUMPRODUCT(LN(1-$Y690:$AL690),1-AlturaTRI!$C$36:$P$36))</f>
        <v>3.0842544713143311E-11</v>
      </c>
      <c r="Q690" s="13">
        <f ca="1">EXP(SUMPRODUCT(LN($Y690:$AL690),AlturaTRI!$C$37:$P$37)+SUMPRODUCT(LN(1-$Y690:$AL690),1-AlturaTRI!$C$37:$P$37))</f>
        <v>9.3242594842830668E-14</v>
      </c>
      <c r="R690" s="13">
        <f ca="1">EXP(SUMPRODUCT(LN($Y690:$AL690),AlturaTRI!$C$38:$P$38)+SUMPRODUCT(LN(1-$Y690:$AL690),1-AlturaTRI!$C$38:$P$38))</f>
        <v>3.4929045872517933E-13</v>
      </c>
      <c r="S690" s="13">
        <f ca="1">EXP(SUMPRODUCT(LN($Y690:$AL690),AlturaTRI!$C$39:$P$39)+SUMPRODUCT(LN(1-$Y690:$AL690),1-AlturaTRI!$C$39:$P$39))</f>
        <v>8.4286680007548411E-4</v>
      </c>
      <c r="T690" s="13">
        <f ca="1">EXP(SUMPRODUCT(LN($Y690:$AL690),AlturaTRI!$C$40:$P$40)+SUMPRODUCT(LN(1-$Y690:$AL690),1-AlturaTRI!$C$40:$P$40))</f>
        <v>2.8122592366066459E-11</v>
      </c>
      <c r="U690" s="13">
        <f ca="1">EXP(SUMPRODUCT(LN($Y690:$AL690),AlturaTRI!$C$41:$P$41)+SUMPRODUCT(LN(1-$Y690:$AL690),1-AlturaTRI!$C$41:$P$41))</f>
        <v>1.6767367275613016E-9</v>
      </c>
      <c r="V690" s="13">
        <f ca="1">EXP(SUMPRODUCT(LN($Y690:$AL690),AlturaTRI!$C$42:$P$42)+SUMPRODUCT(LN(1-$Y690:$AL690),1-AlturaTRI!$C$42:$P$42))</f>
        <v>1.4220009083515805E-11</v>
      </c>
      <c r="W690" s="13">
        <f ca="1">EXP(SUMPRODUCT(LN($Y690:$AL690),AlturaTRI!$C$43:$P$43)+SUMPRODUCT(LN(1-$Y690:$AL690),1-AlturaTRI!$C$43:$P$43))</f>
        <v>1.4984909091113392E-9</v>
      </c>
      <c r="X690">
        <f t="shared" ca="1" si="96"/>
        <v>6.1926337238745125E-5</v>
      </c>
      <c r="Y690" s="9">
        <f t="shared" si="101"/>
        <v>0.92069611610482827</v>
      </c>
      <c r="Z690" s="9">
        <f t="shared" si="101"/>
        <v>0.92022432999420767</v>
      </c>
      <c r="AA690" s="9">
        <f t="shared" si="101"/>
        <v>0.92068958798247824</v>
      </c>
      <c r="AB690" s="9">
        <f t="shared" si="101"/>
        <v>0.77886855364216245</v>
      </c>
      <c r="AC690" s="9">
        <f t="shared" si="101"/>
        <v>0.86404872949873801</v>
      </c>
      <c r="AD690" s="9">
        <f t="shared" si="101"/>
        <v>0.8429402503089537</v>
      </c>
      <c r="AE690" s="9">
        <f t="shared" si="101"/>
        <v>0.99602948448575845</v>
      </c>
      <c r="AF690" s="9">
        <f t="shared" si="101"/>
        <v>0.98080167074704394</v>
      </c>
      <c r="AG690" s="9">
        <f t="shared" si="101"/>
        <v>0.99985479008296063</v>
      </c>
      <c r="AH690" s="9">
        <f t="shared" si="101"/>
        <v>0.98479976118985824</v>
      </c>
      <c r="AI690" s="9">
        <f t="shared" si="101"/>
        <v>0.97447907470494921</v>
      </c>
      <c r="AJ690" s="9">
        <f t="shared" si="101"/>
        <v>0.9746862029618093</v>
      </c>
      <c r="AK690" s="9">
        <f t="shared" si="101"/>
        <v>0.84537671255800328</v>
      </c>
      <c r="AL690" s="9">
        <f t="shared" si="101"/>
        <v>0.97651856300389717</v>
      </c>
    </row>
    <row r="691" spans="1:38">
      <c r="A691">
        <v>685</v>
      </c>
      <c r="B691">
        <f t="shared" si="97"/>
        <v>2.8399999999999426</v>
      </c>
      <c r="C691">
        <f t="shared" si="95"/>
        <v>1.9071999999999953</v>
      </c>
      <c r="D691" s="13">
        <f>EXP(SUMPRODUCT(LN($Y691:$AL691),AlturaTRI!$C$24:$P$24)+SUMPRODUCT(LN(1-$Y691:$AL691),1-AlturaTRI!$C$24:$P$24))</f>
        <v>2.925706521683475E-17</v>
      </c>
      <c r="E691" s="13">
        <f ca="1">EXP(SUMPRODUCT(LN($Y691:$AL691),AlturaTRI!$C$25:$P$25)+SUMPRODUCT(LN(1-$Y691:$AL691),1-AlturaTRI!$C$25:$P$25))</f>
        <v>4.3487410940767343E-11</v>
      </c>
      <c r="F691" s="13">
        <f ca="1">EXP(SUMPRODUCT(LN($Y691:$AL691),AlturaTRI!$C$26:$P$26)+SUMPRODUCT(LN(1-$Y691:$AL691),1-AlturaTRI!$C$26:$P$26))</f>
        <v>2.5596869240590281E-13</v>
      </c>
      <c r="G691" s="13">
        <f ca="1">EXP(SUMPRODUCT(LN($Y691:$AL691),AlturaTRI!$C$27:$P$27)+SUMPRODUCT(LN(1-$Y691:$AL691),1-AlturaTRI!$C$27:$P$27))</f>
        <v>1.016881348495701E-5</v>
      </c>
      <c r="H691" s="13">
        <f ca="1">EXP(SUMPRODUCT(LN($Y691:$AL691),AlturaTRI!$C$28:$P$28)+SUMPRODUCT(LN(1-$Y691:$AL691),1-AlturaTRI!$C$28:$P$28))</f>
        <v>1.7359354029554095E-8</v>
      </c>
      <c r="I691" s="13">
        <f ca="1">EXP(SUMPRODUCT(LN($Y691:$AL691),AlturaTRI!$C$29:$P$29)+SUMPRODUCT(LN(1-$Y691:$AL691),1-AlturaTRI!$C$29:$P$29))</f>
        <v>3.6261499170167751E-14</v>
      </c>
      <c r="J691" s="13">
        <f ca="1">EXP(SUMPRODUCT(LN($Y691:$AL691),AlturaTRI!$C$30:$P$30)+SUMPRODUCT(LN(1-$Y691:$AL691),1-AlturaTRI!$C$30:$P$30))</f>
        <v>8.7904652015056792E-11</v>
      </c>
      <c r="K691" s="13">
        <f ca="1">EXP(SUMPRODUCT(LN($Y691:$AL691),AlturaTRI!$C$31:$P$31)+SUMPRODUCT(LN(1-$Y691:$AL691),1-AlturaTRI!$C$31:$P$31))</f>
        <v>4.2843430300237242E-16</v>
      </c>
      <c r="L691" s="13">
        <f ca="1">EXP(SUMPRODUCT(LN($Y691:$AL691),AlturaTRI!$C$32:$P$32)+SUMPRODUCT(LN(1-$Y691:$AL691),1-AlturaTRI!$C$32:$P$32))</f>
        <v>4.2340539918483455E-17</v>
      </c>
      <c r="M691" s="13">
        <f ca="1">EXP(SUMPRODUCT(LN($Y691:$AL691),AlturaTRI!$C$33:$P$33)+SUMPRODUCT(LN(1-$Y691:$AL691),1-AlturaTRI!$C$33:$P$33))</f>
        <v>7.6662621265887903E-12</v>
      </c>
      <c r="N691" s="13">
        <f ca="1">EXP(SUMPRODUCT(LN($Y691:$AL691),AlturaTRI!$C$34:$P$34)+SUMPRODUCT(LN(1-$Y691:$AL691),1-AlturaTRI!$C$34:$P$34))</f>
        <v>1.2969270883684695E-15</v>
      </c>
      <c r="O691" s="13">
        <f ca="1">EXP(SUMPRODUCT(LN($Y691:$AL691),AlturaTRI!$C$35:$P$35)+SUMPRODUCT(LN(1-$Y691:$AL691),1-AlturaTRI!$C$35:$P$35))</f>
        <v>1.2159416047041083E-10</v>
      </c>
      <c r="P691" s="13">
        <f ca="1">EXP(SUMPRODUCT(LN($Y691:$AL691),AlturaTRI!$C$36:$P$36)+SUMPRODUCT(LN(1-$Y691:$AL691),1-AlturaTRI!$C$36:$P$36))</f>
        <v>2.7222509162393612E-11</v>
      </c>
      <c r="Q691" s="13">
        <f ca="1">EXP(SUMPRODUCT(LN($Y691:$AL691),AlturaTRI!$C$37:$P$37)+SUMPRODUCT(LN(1-$Y691:$AL691),1-AlturaTRI!$C$37:$P$37))</f>
        <v>7.8977779310381448E-14</v>
      </c>
      <c r="R691" s="13">
        <f ca="1">EXP(SUMPRODUCT(LN($Y691:$AL691),AlturaTRI!$C$38:$P$38)+SUMPRODUCT(LN(1-$Y691:$AL691),1-AlturaTRI!$C$38:$P$38))</f>
        <v>3.0029571180724466E-13</v>
      </c>
      <c r="S691" s="13">
        <f ca="1">EXP(SUMPRODUCT(LN($Y691:$AL691),AlturaTRI!$C$39:$P$39)+SUMPRODUCT(LN(1-$Y691:$AL691),1-AlturaTRI!$C$39:$P$39))</f>
        <v>8.1516132702730022E-4</v>
      </c>
      <c r="T691" s="13">
        <f ca="1">EXP(SUMPRODUCT(LN($Y691:$AL691),AlturaTRI!$C$40:$P$40)+SUMPRODUCT(LN(1-$Y691:$AL691),1-AlturaTRI!$C$40:$P$40))</f>
        <v>2.5904657228862457E-11</v>
      </c>
      <c r="U691" s="13">
        <f ca="1">EXP(SUMPRODUCT(LN($Y691:$AL691),AlturaTRI!$C$41:$P$41)+SUMPRODUCT(LN(1-$Y691:$AL691),1-AlturaTRI!$C$41:$P$41))</f>
        <v>1.5184709683683927E-9</v>
      </c>
      <c r="V691" s="13">
        <f ca="1">EXP(SUMPRODUCT(LN($Y691:$AL691),AlturaTRI!$C$42:$P$42)+SUMPRODUCT(LN(1-$Y691:$AL691),1-AlturaTRI!$C$42:$P$42))</f>
        <v>1.2461450368162915E-11</v>
      </c>
      <c r="W691" s="13">
        <f ca="1">EXP(SUMPRODUCT(LN($Y691:$AL691),AlturaTRI!$C$43:$P$43)+SUMPRODUCT(LN(1-$Y691:$AL691),1-AlturaTRI!$C$43:$P$43))</f>
        <v>1.3341738155815933E-9</v>
      </c>
      <c r="X691">
        <f t="shared" ca="1" si="96"/>
        <v>6.0195377859918616E-5</v>
      </c>
      <c r="Y691" s="9">
        <f t="shared" si="101"/>
        <v>0.92208901847860758</v>
      </c>
      <c r="Z691" s="9">
        <f t="shared" si="101"/>
        <v>0.92166178260451914</v>
      </c>
      <c r="AA691" s="9">
        <f t="shared" si="101"/>
        <v>0.92197478135343869</v>
      </c>
      <c r="AB691" s="9">
        <f t="shared" si="101"/>
        <v>0.78132845067839518</v>
      </c>
      <c r="AC691" s="9">
        <f t="shared" si="101"/>
        <v>0.86593387994817339</v>
      </c>
      <c r="AD691" s="9">
        <f t="shared" si="101"/>
        <v>0.84515977587885804</v>
      </c>
      <c r="AE691" s="9">
        <f t="shared" si="101"/>
        <v>0.99611822538302253</v>
      </c>
      <c r="AF691" s="9">
        <f t="shared" si="101"/>
        <v>0.98114763606470801</v>
      </c>
      <c r="AG691" s="9">
        <f t="shared" si="101"/>
        <v>0.99985818507259883</v>
      </c>
      <c r="AH691" s="9">
        <f t="shared" si="101"/>
        <v>0.98513986559364775</v>
      </c>
      <c r="AI691" s="9">
        <f t="shared" si="101"/>
        <v>0.97497748066438084</v>
      </c>
      <c r="AJ691" s="9">
        <f t="shared" si="101"/>
        <v>0.97531680034676782</v>
      </c>
      <c r="AK691" s="9">
        <f t="shared" si="101"/>
        <v>0.84738952178084537</v>
      </c>
      <c r="AL691" s="9">
        <f t="shared" si="101"/>
        <v>0.97706340032149597</v>
      </c>
    </row>
    <row r="692" spans="1:38">
      <c r="A692">
        <v>686</v>
      </c>
      <c r="B692">
        <f t="shared" si="97"/>
        <v>2.8499999999999424</v>
      </c>
      <c r="C692">
        <f t="shared" si="95"/>
        <v>1.9079999999999953</v>
      </c>
      <c r="D692" s="13">
        <f>EXP(SUMPRODUCT(LN($Y692:$AL692),AlturaTRI!$C$24:$P$24)+SUMPRODUCT(LN(1-$Y692:$AL692),1-AlturaTRI!$C$24:$P$24))</f>
        <v>2.3971946381280937E-17</v>
      </c>
      <c r="E692" s="13">
        <f ca="1">EXP(SUMPRODUCT(LN($Y692:$AL692),AlturaTRI!$C$25:$P$25)+SUMPRODUCT(LN(1-$Y692:$AL692),1-AlturaTRI!$C$25:$P$25))</f>
        <v>3.8310738877990422E-11</v>
      </c>
      <c r="F692" s="13">
        <f ca="1">EXP(SUMPRODUCT(LN($Y692:$AL692),AlturaTRI!$C$26:$P$26)+SUMPRODUCT(LN(1-$Y692:$AL692),1-AlturaTRI!$C$26:$P$26))</f>
        <v>2.2571012858916223E-13</v>
      </c>
      <c r="G692" s="13">
        <f ca="1">EXP(SUMPRODUCT(LN($Y692:$AL692),AlturaTRI!$C$27:$P$27)+SUMPRODUCT(LN(1-$Y692:$AL692),1-AlturaTRI!$C$27:$P$27))</f>
        <v>9.5509935643198105E-6</v>
      </c>
      <c r="H692" s="13">
        <f ca="1">EXP(SUMPRODUCT(LN($Y692:$AL692),AlturaTRI!$C$28:$P$28)+SUMPRODUCT(LN(1-$Y692:$AL692),1-AlturaTRI!$C$28:$P$28))</f>
        <v>1.6130851247063711E-8</v>
      </c>
      <c r="I692" s="13">
        <f ca="1">EXP(SUMPRODUCT(LN($Y692:$AL692),AlturaTRI!$C$29:$P$29)+SUMPRODUCT(LN(1-$Y692:$AL692),1-AlturaTRI!$C$29:$P$29))</f>
        <v>3.1839642702138259E-14</v>
      </c>
      <c r="J692" s="13">
        <f ca="1">EXP(SUMPRODUCT(LN($Y692:$AL692),AlturaTRI!$C$30:$P$30)+SUMPRODUCT(LN(1-$Y692:$AL692),1-AlturaTRI!$C$30:$P$30))</f>
        <v>7.8736555132109493E-11</v>
      </c>
      <c r="K692" s="13">
        <f ca="1">EXP(SUMPRODUCT(LN($Y692:$AL692),AlturaTRI!$C$31:$P$31)+SUMPRODUCT(LN(1-$Y692:$AL692),1-AlturaTRI!$C$31:$P$31))</f>
        <v>3.6284952363646108E-16</v>
      </c>
      <c r="L692" s="13">
        <f ca="1">EXP(SUMPRODUCT(LN($Y692:$AL692),AlturaTRI!$C$32:$P$32)+SUMPRODUCT(LN(1-$Y692:$AL692),1-AlturaTRI!$C$32:$P$32))</f>
        <v>3.5559016322115282E-17</v>
      </c>
      <c r="M692" s="13">
        <f ca="1">EXP(SUMPRODUCT(LN($Y692:$AL692),AlturaTRI!$C$33:$P$33)+SUMPRODUCT(LN(1-$Y692:$AL692),1-AlturaTRI!$C$33:$P$33))</f>
        <v>6.6441571786005337E-12</v>
      </c>
      <c r="N692" s="13">
        <f ca="1">EXP(SUMPRODUCT(LN($Y692:$AL692),AlturaTRI!$C$34:$P$34)+SUMPRODUCT(LN(1-$Y692:$AL692),1-AlturaTRI!$C$34:$P$34))</f>
        <v>1.0673535331887387E-15</v>
      </c>
      <c r="O692" s="13">
        <f ca="1">EXP(SUMPRODUCT(LN($Y692:$AL692),AlturaTRI!$C$35:$P$35)+SUMPRODUCT(LN(1-$Y692:$AL692),1-AlturaTRI!$C$35:$P$35))</f>
        <v>1.0782311647304279E-10</v>
      </c>
      <c r="P692" s="13">
        <f ca="1">EXP(SUMPRODUCT(LN($Y692:$AL692),AlturaTRI!$C$36:$P$36)+SUMPRODUCT(LN(1-$Y692:$AL692),1-AlturaTRI!$C$36:$P$36))</f>
        <v>2.4020969007032304E-11</v>
      </c>
      <c r="Q692" s="13">
        <f ca="1">EXP(SUMPRODUCT(LN($Y692:$AL692),AlturaTRI!$C$37:$P$37)+SUMPRODUCT(LN(1-$Y692:$AL692),1-AlturaTRI!$C$37:$P$37))</f>
        <v>6.687748087858255E-14</v>
      </c>
      <c r="R692" s="13">
        <f ca="1">EXP(SUMPRODUCT(LN($Y692:$AL692),AlturaTRI!$C$38:$P$38)+SUMPRODUCT(LN(1-$Y692:$AL692),1-AlturaTRI!$C$38:$P$38))</f>
        <v>2.5810472745709031E-13</v>
      </c>
      <c r="S692" s="13">
        <f ca="1">EXP(SUMPRODUCT(LN($Y692:$AL692),AlturaTRI!$C$39:$P$39)+SUMPRODUCT(LN(1-$Y692:$AL692),1-AlturaTRI!$C$39:$P$39))</f>
        <v>7.881567661889243E-4</v>
      </c>
      <c r="T692" s="13">
        <f ca="1">EXP(SUMPRODUCT(LN($Y692:$AL692),AlturaTRI!$C$40:$P$40)+SUMPRODUCT(LN(1-$Y692:$AL692),1-AlturaTRI!$C$40:$P$40))</f>
        <v>2.3855293756172358E-11</v>
      </c>
      <c r="U692" s="13">
        <f ca="1">EXP(SUMPRODUCT(LN($Y692:$AL692),AlturaTRI!$C$41:$P$41)+SUMPRODUCT(LN(1-$Y692:$AL692),1-AlturaTRI!$C$41:$P$41))</f>
        <v>1.3747778598248863E-9</v>
      </c>
      <c r="V692" s="13">
        <f ca="1">EXP(SUMPRODUCT(LN($Y692:$AL692),AlturaTRI!$C$42:$P$42)+SUMPRODUCT(LN(1-$Y692:$AL692),1-AlturaTRI!$C$42:$P$42))</f>
        <v>1.0917463056200886E-11</v>
      </c>
      <c r="W692" s="13">
        <f ca="1">EXP(SUMPRODUCT(LN($Y692:$AL692),AlturaTRI!$C$43:$P$43)+SUMPRODUCT(LN(1-$Y692:$AL692),1-AlturaTRI!$C$43:$P$43))</f>
        <v>1.1875588321538608E-9</v>
      </c>
      <c r="X692">
        <f t="shared" ca="1" si="96"/>
        <v>5.8506951113471705E-5</v>
      </c>
      <c r="Y692" s="9">
        <f t="shared" si="101"/>
        <v>0.92345948962192637</v>
      </c>
      <c r="Z692" s="9">
        <f t="shared" si="101"/>
        <v>0.92307549935807831</v>
      </c>
      <c r="AA692" s="9">
        <f t="shared" si="101"/>
        <v>0.92324088497687373</v>
      </c>
      <c r="AB692" s="9">
        <f t="shared" si="101"/>
        <v>0.78376858040457142</v>
      </c>
      <c r="AC692" s="9">
        <f t="shared" si="101"/>
        <v>0.86779688976614988</v>
      </c>
      <c r="AD692" s="9">
        <f t="shared" si="101"/>
        <v>0.84735361567655554</v>
      </c>
      <c r="AE692" s="9">
        <f t="shared" si="101"/>
        <v>0.99620499048087563</v>
      </c>
      <c r="AF692" s="9">
        <f t="shared" si="101"/>
        <v>0.98148748455693779</v>
      </c>
      <c r="AG692" s="9">
        <f t="shared" si="101"/>
        <v>0.9998615006988002</v>
      </c>
      <c r="AH692" s="9">
        <f t="shared" si="101"/>
        <v>0.98547247244057334</v>
      </c>
      <c r="AI692" s="9">
        <f t="shared" si="101"/>
        <v>0.97546639815364722</v>
      </c>
      <c r="AJ692" s="9">
        <f t="shared" si="101"/>
        <v>0.97593207668701931</v>
      </c>
      <c r="AK692" s="9">
        <f t="shared" si="101"/>
        <v>0.8493807975696277</v>
      </c>
      <c r="AL692" s="9">
        <f t="shared" si="101"/>
        <v>0.97759588587494028</v>
      </c>
    </row>
    <row r="693" spans="1:38">
      <c r="A693">
        <v>687</v>
      </c>
      <c r="B693">
        <f t="shared" si="97"/>
        <v>2.8599999999999421</v>
      </c>
      <c r="C693">
        <f t="shared" si="95"/>
        <v>1.9087999999999954</v>
      </c>
      <c r="D693" s="13">
        <f>EXP(SUMPRODUCT(LN($Y693:$AL693),AlturaTRI!$C$24:$P$24)+SUMPRODUCT(LN(1-$Y693:$AL693),1-AlturaTRI!$C$24:$P$24))</f>
        <v>1.9636402411499086E-17</v>
      </c>
      <c r="E693" s="13">
        <f ca="1">EXP(SUMPRODUCT(LN($Y693:$AL693),AlturaTRI!$C$25:$P$25)+SUMPRODUCT(LN(1-$Y693:$AL693),1-AlturaTRI!$C$25:$P$25))</f>
        <v>3.374143834020106E-11</v>
      </c>
      <c r="F693" s="13">
        <f ca="1">EXP(SUMPRODUCT(LN($Y693:$AL693),AlturaTRI!$C$26:$P$26)+SUMPRODUCT(LN(1-$Y693:$AL693),1-AlturaTRI!$C$26:$P$26))</f>
        <v>1.9897629256375175E-13</v>
      </c>
      <c r="G693" s="13">
        <f ca="1">EXP(SUMPRODUCT(LN($Y693:$AL693),AlturaTRI!$C$27:$P$27)+SUMPRODUCT(LN(1-$Y693:$AL693),1-AlturaTRI!$C$27:$P$27))</f>
        <v>8.9683574874689598E-6</v>
      </c>
      <c r="H693" s="13">
        <f ca="1">EXP(SUMPRODUCT(LN($Y693:$AL693),AlturaTRI!$C$28:$P$28)+SUMPRODUCT(LN(1-$Y693:$AL693),1-AlturaTRI!$C$28:$P$28))</f>
        <v>1.4985357230925533E-8</v>
      </c>
      <c r="I693" s="13">
        <f ca="1">EXP(SUMPRODUCT(LN($Y693:$AL693),AlturaTRI!$C$29:$P$29)+SUMPRODUCT(LN(1-$Y693:$AL693),1-AlturaTRI!$C$29:$P$29))</f>
        <v>2.7949671242705269E-14</v>
      </c>
      <c r="J693" s="13">
        <f ca="1">EXP(SUMPRODUCT(LN($Y693:$AL693),AlturaTRI!$C$30:$P$30)+SUMPRODUCT(LN(1-$Y693:$AL693),1-AlturaTRI!$C$30:$P$30))</f>
        <v>7.0506157769058905E-11</v>
      </c>
      <c r="K693" s="13">
        <f ca="1">EXP(SUMPRODUCT(LN($Y693:$AL693),AlturaTRI!$C$31:$P$31)+SUMPRODUCT(LN(1-$Y693:$AL693),1-AlturaTRI!$C$31:$P$31))</f>
        <v>3.0722387803168868E-16</v>
      </c>
      <c r="L693" s="13">
        <f ca="1">EXP(SUMPRODUCT(LN($Y693:$AL693),AlturaTRI!$C$32:$P$32)+SUMPRODUCT(LN(1-$Y693:$AL693),1-AlturaTRI!$C$32:$P$32))</f>
        <v>2.9855831657000722E-17</v>
      </c>
      <c r="M693" s="13">
        <f ca="1">EXP(SUMPRODUCT(LN($Y693:$AL693),AlturaTRI!$C$33:$P$33)+SUMPRODUCT(LN(1-$Y693:$AL693),1-AlturaTRI!$C$33:$P$33))</f>
        <v>5.7568142828323398E-12</v>
      </c>
      <c r="N693" s="13">
        <f ca="1">EXP(SUMPRODUCT(LN($Y693:$AL693),AlturaTRI!$C$34:$P$34)+SUMPRODUCT(LN(1-$Y693:$AL693),1-AlturaTRI!$C$34:$P$34))</f>
        <v>8.7818721649878729E-16</v>
      </c>
      <c r="O693" s="13">
        <f ca="1">EXP(SUMPRODUCT(LN($Y693:$AL693),AlturaTRI!$C$35:$P$35)+SUMPRODUCT(LN(1-$Y693:$AL693),1-AlturaTRI!$C$35:$P$35))</f>
        <v>9.5586625560867617E-11</v>
      </c>
      <c r="P693" s="13">
        <f ca="1">EXP(SUMPRODUCT(LN($Y693:$AL693),AlturaTRI!$C$36:$P$36)+SUMPRODUCT(LN(1-$Y693:$AL693),1-AlturaTRI!$C$36:$P$36))</f>
        <v>2.1190391533820795E-11</v>
      </c>
      <c r="Q693" s="13">
        <f ca="1">EXP(SUMPRODUCT(LN($Y693:$AL693),AlturaTRI!$C$37:$P$37)+SUMPRODUCT(LN(1-$Y693:$AL693),1-AlturaTRI!$C$37:$P$37))</f>
        <v>5.6616234539080903E-14</v>
      </c>
      <c r="R693" s="13">
        <f ca="1">EXP(SUMPRODUCT(LN($Y693:$AL693),AlturaTRI!$C$38:$P$38)+SUMPRODUCT(LN(1-$Y693:$AL693),1-AlturaTRI!$C$38:$P$38))</f>
        <v>2.2178331770738492E-13</v>
      </c>
      <c r="S693" s="13">
        <f ca="1">EXP(SUMPRODUCT(LN($Y693:$AL693),AlturaTRI!$C$39:$P$39)+SUMPRODUCT(LN(1-$Y693:$AL693),1-AlturaTRI!$C$39:$P$39))</f>
        <v>7.6184695658227471E-4</v>
      </c>
      <c r="T693" s="13">
        <f ca="1">EXP(SUMPRODUCT(LN($Y693:$AL693),AlturaTRI!$C$40:$P$40)+SUMPRODUCT(LN(1-$Y693:$AL693),1-AlturaTRI!$C$40:$P$40))</f>
        <v>2.1962297783625972E-11</v>
      </c>
      <c r="U693" s="13">
        <f ca="1">EXP(SUMPRODUCT(LN($Y693:$AL693),AlturaTRI!$C$41:$P$41)+SUMPRODUCT(LN(1-$Y693:$AL693),1-AlturaTRI!$C$41:$P$41))</f>
        <v>1.2443560219415001E-9</v>
      </c>
      <c r="V693" s="13">
        <f ca="1">EXP(SUMPRODUCT(LN($Y693:$AL693),AlturaTRI!$C$42:$P$42)+SUMPRODUCT(LN(1-$Y693:$AL693),1-AlturaTRI!$C$42:$P$42))</f>
        <v>9.5622690248188742E-12</v>
      </c>
      <c r="W693" s="13">
        <f ca="1">EXP(SUMPRODUCT(LN($Y693:$AL693),AlturaTRI!$C$43:$P$43)+SUMPRODUCT(LN(1-$Y693:$AL693),1-AlturaTRI!$C$43:$P$43))</f>
        <v>1.0567784367972458E-9</v>
      </c>
      <c r="X693">
        <f t="shared" ca="1" si="96"/>
        <v>5.6860196929756195E-5</v>
      </c>
      <c r="Y693" s="9">
        <f t="shared" si="101"/>
        <v>0.92480781968648107</v>
      </c>
      <c r="Z693" s="9">
        <f t="shared" si="101"/>
        <v>0.92446579457445088</v>
      </c>
      <c r="AA693" s="9">
        <f t="shared" si="101"/>
        <v>0.92448812639798472</v>
      </c>
      <c r="AB693" s="9">
        <f t="shared" si="101"/>
        <v>0.78618893228073605</v>
      </c>
      <c r="AC693" s="9">
        <f t="shared" si="101"/>
        <v>0.86963790824992038</v>
      </c>
      <c r="AD693" s="9">
        <f t="shared" si="101"/>
        <v>0.84952190652415327</v>
      </c>
      <c r="AE693" s="9">
        <f t="shared" si="101"/>
        <v>0.9962898234360319</v>
      </c>
      <c r="AF693" s="9">
        <f t="shared" si="101"/>
        <v>0.98182132016545376</v>
      </c>
      <c r="AG693" s="9">
        <f t="shared" si="101"/>
        <v>0.99986473881630689</v>
      </c>
      <c r="AH693" s="9">
        <f t="shared" si="101"/>
        <v>0.98579774204180626</v>
      </c>
      <c r="AI693" s="9">
        <f t="shared" si="101"/>
        <v>0.97594599832105633</v>
      </c>
      <c r="AJ693" s="9">
        <f t="shared" si="101"/>
        <v>0.97653238510871121</v>
      </c>
      <c r="AK693" s="9">
        <f t="shared" si="101"/>
        <v>0.85135064883866463</v>
      </c>
      <c r="AL693" s="9">
        <f t="shared" si="101"/>
        <v>0.97811628636431514</v>
      </c>
    </row>
    <row r="694" spans="1:38">
      <c r="A694">
        <v>688</v>
      </c>
      <c r="B694">
        <f t="shared" si="97"/>
        <v>2.8699999999999419</v>
      </c>
      <c r="C694">
        <f t="shared" si="95"/>
        <v>1.9095999999999953</v>
      </c>
      <c r="D694" s="13">
        <f>EXP(SUMPRODUCT(LN($Y694:$AL694),AlturaTRI!$C$24:$P$24)+SUMPRODUCT(LN(1-$Y694:$AL694),1-AlturaTRI!$C$24:$P$24))</f>
        <v>1.6080823473298416E-17</v>
      </c>
      <c r="E694" s="13">
        <f ca="1">EXP(SUMPRODUCT(LN($Y694:$AL694),AlturaTRI!$C$25:$P$25)+SUMPRODUCT(LN(1-$Y694:$AL694),1-AlturaTRI!$C$25:$P$25))</f>
        <v>2.9709434864273036E-11</v>
      </c>
      <c r="F694" s="13">
        <f ca="1">EXP(SUMPRODUCT(LN($Y694:$AL694),AlturaTRI!$C$26:$P$26)+SUMPRODUCT(LN(1-$Y694:$AL694),1-AlturaTRI!$C$26:$P$26))</f>
        <v>1.7536356105426397E-13</v>
      </c>
      <c r="G694" s="13">
        <f ca="1">EXP(SUMPRODUCT(LN($Y694:$AL694),AlturaTRI!$C$27:$P$27)+SUMPRODUCT(LN(1-$Y694:$AL694),1-AlturaTRI!$C$27:$P$27))</f>
        <v>8.4190871517543583E-6</v>
      </c>
      <c r="H694" s="13">
        <f ca="1">EXP(SUMPRODUCT(LN($Y694:$AL694),AlturaTRI!$C$28:$P$28)+SUMPRODUCT(LN(1-$Y694:$AL694),1-AlturaTRI!$C$28:$P$28))</f>
        <v>1.391760958286099E-8</v>
      </c>
      <c r="I694" s="13">
        <f ca="1">EXP(SUMPRODUCT(LN($Y694:$AL694),AlturaTRI!$C$29:$P$29)+SUMPRODUCT(LN(1-$Y694:$AL694),1-AlturaTRI!$C$29:$P$29))</f>
        <v>2.4528611080166928E-14</v>
      </c>
      <c r="J694" s="13">
        <f ca="1">EXP(SUMPRODUCT(LN($Y694:$AL694),AlturaTRI!$C$30:$P$30)+SUMPRODUCT(LN(1-$Y694:$AL694),1-AlturaTRI!$C$30:$P$30))</f>
        <v>6.3119772109097131E-11</v>
      </c>
      <c r="K694" s="13">
        <f ca="1">EXP(SUMPRODUCT(LN($Y694:$AL694),AlturaTRI!$C$31:$P$31)+SUMPRODUCT(LN(1-$Y694:$AL694),1-AlturaTRI!$C$31:$P$31))</f>
        <v>2.6005853487359278E-16</v>
      </c>
      <c r="L694" s="13">
        <f ca="1">EXP(SUMPRODUCT(LN($Y694:$AL694),AlturaTRI!$C$32:$P$32)+SUMPRODUCT(LN(1-$Y694:$AL694),1-AlturaTRI!$C$32:$P$32))</f>
        <v>2.5060881508590887E-17</v>
      </c>
      <c r="M694" s="13">
        <f ca="1">EXP(SUMPRODUCT(LN($Y694:$AL694),AlturaTRI!$C$33:$P$33)+SUMPRODUCT(LN(1-$Y694:$AL694),1-AlturaTRI!$C$33:$P$33))</f>
        <v>4.9866889037066959E-12</v>
      </c>
      <c r="N694" s="13">
        <f ca="1">EXP(SUMPRODUCT(LN($Y694:$AL694),AlturaTRI!$C$34:$P$34)+SUMPRODUCT(LN(1-$Y694:$AL694),1-AlturaTRI!$C$34:$P$34))</f>
        <v>7.2235995918722899E-16</v>
      </c>
      <c r="O694" s="13">
        <f ca="1">EXP(SUMPRODUCT(LN($Y694:$AL694),AlturaTRI!$C$35:$P$35)+SUMPRODUCT(LN(1-$Y694:$AL694),1-AlturaTRI!$C$35:$P$35))</f>
        <v>8.471691163124784E-11</v>
      </c>
      <c r="P694" s="13">
        <f ca="1">EXP(SUMPRODUCT(LN($Y694:$AL694),AlturaTRI!$C$36:$P$36)+SUMPRODUCT(LN(1-$Y694:$AL694),1-AlturaTRI!$C$36:$P$36))</f>
        <v>1.868853139882672E-11</v>
      </c>
      <c r="Q694" s="13">
        <f ca="1">EXP(SUMPRODUCT(LN($Y694:$AL694),AlturaTRI!$C$37:$P$37)+SUMPRODUCT(LN(1-$Y694:$AL694),1-AlturaTRI!$C$37:$P$37))</f>
        <v>4.7917019059039183E-14</v>
      </c>
      <c r="R694" s="13">
        <f ca="1">EXP(SUMPRODUCT(LN($Y694:$AL694),AlturaTRI!$C$38:$P$38)+SUMPRODUCT(LN(1-$Y694:$AL694),1-AlturaTRI!$C$38:$P$38))</f>
        <v>1.9052392839378561E-13</v>
      </c>
      <c r="S694" s="13">
        <f ca="1">EXP(SUMPRODUCT(LN($Y694:$AL694),AlturaTRI!$C$39:$P$39)+SUMPRODUCT(LN(1-$Y694:$AL694),1-AlturaTRI!$C$39:$P$39))</f>
        <v>7.362250677691711E-4</v>
      </c>
      <c r="T694" s="13">
        <f ca="1">EXP(SUMPRODUCT(LN($Y694:$AL694),AlturaTRI!$C$40:$P$40)+SUMPRODUCT(LN(1-$Y694:$AL694),1-AlturaTRI!$C$40:$P$40))</f>
        <v>2.0214291199153726E-11</v>
      </c>
      <c r="U694" s="13">
        <f ca="1">EXP(SUMPRODUCT(LN($Y694:$AL694),AlturaTRI!$C$41:$P$41)+SUMPRODUCT(LN(1-$Y694:$AL694),1-AlturaTRI!$C$41:$P$41))</f>
        <v>1.1260158747318135E-9</v>
      </c>
      <c r="V694" s="13">
        <f ca="1">EXP(SUMPRODUCT(LN($Y694:$AL694),AlturaTRI!$C$42:$P$42)+SUMPRODUCT(LN(1-$Y694:$AL694),1-AlturaTRI!$C$42:$P$42))</f>
        <v>8.3731316559838432E-12</v>
      </c>
      <c r="W694" s="13">
        <f ca="1">EXP(SUMPRODUCT(LN($Y694:$AL694),AlturaTRI!$C$43:$P$43)+SUMPRODUCT(LN(1-$Y694:$AL694),1-AlturaTRI!$C$43:$P$43))</f>
        <v>9.4015722340223812E-10</v>
      </c>
      <c r="X694">
        <f t="shared" ca="1" si="96"/>
        <v>5.5254267079927642E-5</v>
      </c>
      <c r="Y694" s="9">
        <f t="shared" si="101"/>
        <v>0.92613429758144816</v>
      </c>
      <c r="Z694" s="9">
        <f t="shared" si="101"/>
        <v>0.92583298122358104</v>
      </c>
      <c r="AA694" s="9">
        <f t="shared" si="101"/>
        <v>0.92571673227519835</v>
      </c>
      <c r="AB694" s="9">
        <f t="shared" si="101"/>
        <v>0.78858949997083172</v>
      </c>
      <c r="AC694" s="9">
        <f t="shared" si="101"/>
        <v>0.87145708685583201</v>
      </c>
      <c r="AD694" s="9">
        <f t="shared" si="101"/>
        <v>0.85166478925506173</v>
      </c>
      <c r="AE694" s="9">
        <f t="shared" si="101"/>
        <v>0.99637276695535215</v>
      </c>
      <c r="AF694" s="9">
        <f t="shared" si="101"/>
        <v>0.98214924521625069</v>
      </c>
      <c r="AG694" s="9">
        <f t="shared" si="101"/>
        <v>0.99986790123653846</v>
      </c>
      <c r="AH694" s="9">
        <f t="shared" si="101"/>
        <v>0.98611583150114046</v>
      </c>
      <c r="AI694" s="9">
        <f t="shared" si="101"/>
        <v>0.97641644959592588</v>
      </c>
      <c r="AJ694" s="9">
        <f t="shared" si="101"/>
        <v>0.97711807154271602</v>
      </c>
      <c r="AK694" s="9">
        <f t="shared" si="101"/>
        <v>0.85329918725053555</v>
      </c>
      <c r="AL694" s="9">
        <f t="shared" si="101"/>
        <v>0.97862486334392462</v>
      </c>
    </row>
    <row r="695" spans="1:38">
      <c r="A695">
        <v>689</v>
      </c>
      <c r="B695">
        <f t="shared" si="97"/>
        <v>2.8799999999999417</v>
      </c>
      <c r="C695">
        <f t="shared" si="95"/>
        <v>1.9103999999999952</v>
      </c>
      <c r="D695" s="13">
        <f>EXP(SUMPRODUCT(LN($Y695:$AL695),AlturaTRI!$C$24:$P$24)+SUMPRODUCT(LN(1-$Y695:$AL695),1-AlturaTRI!$C$24:$P$24))</f>
        <v>1.3165701575616076E-17</v>
      </c>
      <c r="E695" s="13">
        <f ca="1">EXP(SUMPRODUCT(LN($Y695:$AL695),AlturaTRI!$C$25:$P$25)+SUMPRODUCT(LN(1-$Y695:$AL695),1-AlturaTRI!$C$25:$P$25))</f>
        <v>2.6152580698020355E-11</v>
      </c>
      <c r="F695" s="13">
        <f ca="1">EXP(SUMPRODUCT(LN($Y695:$AL695),AlturaTRI!$C$26:$P$26)+SUMPRODUCT(LN(1-$Y695:$AL695),1-AlturaTRI!$C$26:$P$26))</f>
        <v>1.5451360977997509E-13</v>
      </c>
      <c r="G695" s="13">
        <f ca="1">EXP(SUMPRODUCT(LN($Y695:$AL695),AlturaTRI!$C$27:$P$27)+SUMPRODUCT(LN(1-$Y695:$AL695),1-AlturaTRI!$C$27:$P$27))</f>
        <v>7.9014438908400323E-6</v>
      </c>
      <c r="H695" s="13">
        <f ca="1">EXP(SUMPRODUCT(LN($Y695:$AL695),AlturaTRI!$C$28:$P$28)+SUMPRODUCT(LN(1-$Y695:$AL695),1-AlturaTRI!$C$28:$P$28))</f>
        <v>1.2922649344705954E-8</v>
      </c>
      <c r="I695" s="13">
        <f ca="1">EXP(SUMPRODUCT(LN($Y695:$AL695),AlturaTRI!$C$29:$P$29)+SUMPRODUCT(LN(1-$Y695:$AL695),1-AlturaTRI!$C$29:$P$29))</f>
        <v>2.1520807949332498E-14</v>
      </c>
      <c r="J695" s="13">
        <f ca="1">EXP(SUMPRODUCT(LN($Y695:$AL695),AlturaTRI!$C$30:$P$30)+SUMPRODUCT(LN(1-$Y695:$AL695),1-AlturaTRI!$C$30:$P$30))</f>
        <v>5.6492807380508609E-11</v>
      </c>
      <c r="K695" s="13">
        <f ca="1">EXP(SUMPRODUCT(LN($Y695:$AL695),AlturaTRI!$C$31:$P$31)+SUMPRODUCT(LN(1-$Y695:$AL695),1-AlturaTRI!$C$31:$P$31))</f>
        <v>2.2007799329443851E-16</v>
      </c>
      <c r="L695" s="13">
        <f ca="1">EXP(SUMPRODUCT(LN($Y695:$AL695),AlturaTRI!$C$32:$P$32)+SUMPRODUCT(LN(1-$Y695:$AL695),1-AlturaTRI!$C$32:$P$32))</f>
        <v>2.1030658644387843E-17</v>
      </c>
      <c r="M695" s="13">
        <f ca="1">EXP(SUMPRODUCT(LN($Y695:$AL695),AlturaTRI!$C$33:$P$33)+SUMPRODUCT(LN(1-$Y695:$AL695),1-AlturaTRI!$C$33:$P$33))</f>
        <v>4.3184877609612413E-12</v>
      </c>
      <c r="N695" s="13">
        <f ca="1">EXP(SUMPRODUCT(LN($Y695:$AL695),AlturaTRI!$C$34:$P$34)+SUMPRODUCT(LN(1-$Y695:$AL695),1-AlturaTRI!$C$34:$P$34))</f>
        <v>5.9403164344716913E-16</v>
      </c>
      <c r="O695" s="13">
        <f ca="1">EXP(SUMPRODUCT(LN($Y695:$AL695),AlturaTRI!$C$35:$P$35)+SUMPRODUCT(LN(1-$Y695:$AL695),1-AlturaTRI!$C$35:$P$35))</f>
        <v>7.5064131019467383E-11</v>
      </c>
      <c r="P695" s="13">
        <f ca="1">EXP(SUMPRODUCT(LN($Y695:$AL695),AlturaTRI!$C$36:$P$36)+SUMPRODUCT(LN(1-$Y695:$AL695),1-AlturaTRI!$C$36:$P$36))</f>
        <v>1.647785698629979E-11</v>
      </c>
      <c r="Q695" s="13">
        <f ca="1">EXP(SUMPRODUCT(LN($Y695:$AL695),AlturaTRI!$C$37:$P$37)+SUMPRODUCT(LN(1-$Y695:$AL695),1-AlturaTRI!$C$37:$P$37))</f>
        <v>4.0544128041999862E-14</v>
      </c>
      <c r="R695" s="13">
        <f ca="1">EXP(SUMPRODUCT(LN($Y695:$AL695),AlturaTRI!$C$38:$P$38)+SUMPRODUCT(LN(1-$Y695:$AL695),1-AlturaTRI!$C$38:$P$38))</f>
        <v>1.6362872285567174E-13</v>
      </c>
      <c r="S695" s="13">
        <f ca="1">EXP(SUMPRODUCT(LN($Y695:$AL695),AlturaTRI!$C$39:$P$39)+SUMPRODUCT(LN(1-$Y695:$AL695),1-AlturaTRI!$C$39:$P$39))</f>
        <v>7.1128364981966655E-4</v>
      </c>
      <c r="T695" s="13">
        <f ca="1">EXP(SUMPRODUCT(LN($Y695:$AL695),AlturaTRI!$C$40:$P$40)+SUMPRODUCT(LN(1-$Y695:$AL695),1-AlturaTRI!$C$40:$P$40))</f>
        <v>1.860067141625172E-11</v>
      </c>
      <c r="U695" s="13">
        <f ca="1">EXP(SUMPRODUCT(LN($Y695:$AL695),AlturaTRI!$C$41:$P$41)+SUMPRODUCT(LN(1-$Y695:$AL695),1-AlturaTRI!$C$41:$P$41))</f>
        <v>1.0186705108673048E-9</v>
      </c>
      <c r="V695" s="13">
        <f ca="1">EXP(SUMPRODUCT(LN($Y695:$AL695),AlturaTRI!$C$42:$P$42)+SUMPRODUCT(LN(1-$Y695:$AL695),1-AlturaTRI!$C$42:$P$42))</f>
        <v>7.3300045340488719E-12</v>
      </c>
      <c r="W695" s="13">
        <f ca="1">EXP(SUMPRODUCT(LN($Y695:$AL695),AlturaTRI!$C$43:$P$43)+SUMPRODUCT(LN(1-$Y695:$AL695),1-AlturaTRI!$C$43:$P$43))</f>
        <v>8.3619274002915614E-10</v>
      </c>
      <c r="X695">
        <f t="shared" ca="1" si="96"/>
        <v>5.3688325177150809E-5</v>
      </c>
      <c r="Y695" s="9">
        <f t="shared" si="101"/>
        <v>0.92743921087876147</v>
      </c>
      <c r="Z695" s="9">
        <f t="shared" si="101"/>
        <v>0.92717737081644569</v>
      </c>
      <c r="AA695" s="9">
        <f t="shared" si="101"/>
        <v>0.92692692831647239</v>
      </c>
      <c r="AB695" s="9">
        <f t="shared" si="101"/>
        <v>0.79097028127671132</v>
      </c>
      <c r="AC695" s="9">
        <f t="shared" si="101"/>
        <v>0.87325457909174242</v>
      </c>
      <c r="AD695" s="9">
        <f t="shared" si="101"/>
        <v>0.85378240856090248</v>
      </c>
      <c r="AE695" s="9">
        <f t="shared" si="101"/>
        <v>0.99645386281585446</v>
      </c>
      <c r="AF695" s="9">
        <f t="shared" si="101"/>
        <v>0.98247136043925365</v>
      </c>
      <c r="AG695" s="9">
        <f t="shared" si="101"/>
        <v>0.99987098972860355</v>
      </c>
      <c r="AH695" s="9">
        <f t="shared" si="101"/>
        <v>0.98642689476929735</v>
      </c>
      <c r="AI695" s="9">
        <f t="shared" si="101"/>
        <v>0.97687791771722088</v>
      </c>
      <c r="AJ695" s="9">
        <f t="shared" si="101"/>
        <v>0.97768947482374147</v>
      </c>
      <c r="AK695" s="9">
        <f t="shared" si="101"/>
        <v>0.85522652711715885</v>
      </c>
      <c r="AL695" s="9">
        <f t="shared" si="101"/>
        <v>0.97912187329288736</v>
      </c>
    </row>
    <row r="696" spans="1:38">
      <c r="A696">
        <v>690</v>
      </c>
      <c r="B696">
        <f t="shared" si="97"/>
        <v>2.8899999999999415</v>
      </c>
      <c r="C696">
        <f t="shared" si="95"/>
        <v>1.9111999999999953</v>
      </c>
      <c r="D696" s="13">
        <f>EXP(SUMPRODUCT(LN($Y696:$AL696),AlturaTRI!$C$24:$P$24)+SUMPRODUCT(LN(1-$Y696:$AL696),1-AlturaTRI!$C$24:$P$24))</f>
        <v>1.0776325392280996E-17</v>
      </c>
      <c r="E696" s="13">
        <f ca="1">EXP(SUMPRODUCT(LN($Y696:$AL696),AlturaTRI!$C$25:$P$25)+SUMPRODUCT(LN(1-$Y696:$AL696),1-AlturaTRI!$C$25:$P$25))</f>
        <v>2.3015778981488381E-11</v>
      </c>
      <c r="F696" s="13">
        <f ca="1">EXP(SUMPRODUCT(LN($Y696:$AL696),AlturaTRI!$C$26:$P$26)+SUMPRODUCT(LN(1-$Y696:$AL696),1-AlturaTRI!$C$26:$P$26))</f>
        <v>1.3610845018310265E-13</v>
      </c>
      <c r="G696" s="13">
        <f ca="1">EXP(SUMPRODUCT(LN($Y696:$AL696),AlturaTRI!$C$27:$P$27)+SUMPRODUCT(LN(1-$Y696:$AL696),1-AlturaTRI!$C$27:$P$27))</f>
        <v>7.4137661501320612E-6</v>
      </c>
      <c r="H696" s="13">
        <f ca="1">EXP(SUMPRODUCT(LN($Y696:$AL696),AlturaTRI!$C$28:$P$28)+SUMPRODUCT(LN(1-$Y696:$AL696),1-AlturaTRI!$C$28:$P$28))</f>
        <v>1.1995806115102253E-8</v>
      </c>
      <c r="I696" s="13">
        <f ca="1">EXP(SUMPRODUCT(LN($Y696:$AL696),AlturaTRI!$C$29:$P$29)+SUMPRODUCT(LN(1-$Y696:$AL696),1-AlturaTRI!$C$29:$P$29))</f>
        <v>1.8877094675257352E-14</v>
      </c>
      <c r="J696" s="13">
        <f ca="1">EXP(SUMPRODUCT(LN($Y696:$AL696),AlturaTRI!$C$30:$P$30)+SUMPRODUCT(LN(1-$Y696:$AL696),1-AlturaTRI!$C$30:$P$30))</f>
        <v>5.0548917517606153E-11</v>
      </c>
      <c r="K696" s="13">
        <f ca="1">EXP(SUMPRODUCT(LN($Y696:$AL696),AlturaTRI!$C$31:$P$31)+SUMPRODUCT(LN(1-$Y696:$AL696),1-AlturaTRI!$C$31:$P$31))</f>
        <v>1.861971763902032E-16</v>
      </c>
      <c r="L696" s="13">
        <f ca="1">EXP(SUMPRODUCT(LN($Y696:$AL696),AlturaTRI!$C$32:$P$32)+SUMPRODUCT(LN(1-$Y696:$AL696),1-AlturaTRI!$C$32:$P$32))</f>
        <v>1.7644135032290939E-17</v>
      </c>
      <c r="M696" s="13">
        <f ca="1">EXP(SUMPRODUCT(LN($Y696:$AL696),AlturaTRI!$C$33:$P$33)+SUMPRODUCT(LN(1-$Y696:$AL696),1-AlturaTRI!$C$33:$P$33))</f>
        <v>3.7388847480484619E-12</v>
      </c>
      <c r="N696" s="13">
        <f ca="1">EXP(SUMPRODUCT(LN($Y696:$AL696),AlturaTRI!$C$34:$P$34)+SUMPRODUCT(LN(1-$Y696:$AL696),1-AlturaTRI!$C$34:$P$34))</f>
        <v>4.8837841676055063E-16</v>
      </c>
      <c r="O696" s="13">
        <f ca="1">EXP(SUMPRODUCT(LN($Y696:$AL696),AlturaTRI!$C$35:$P$35)+SUMPRODUCT(LN(1-$Y696:$AL696),1-AlturaTRI!$C$35:$P$35))</f>
        <v>6.6494507694306098E-11</v>
      </c>
      <c r="P696" s="13">
        <f ca="1">EXP(SUMPRODUCT(LN($Y696:$AL696),AlturaTRI!$C$36:$P$36)+SUMPRODUCT(LN(1-$Y696:$AL696),1-AlturaTRI!$C$36:$P$36))</f>
        <v>1.4525037132256082E-11</v>
      </c>
      <c r="Q696" s="13">
        <f ca="1">EXP(SUMPRODUCT(LN($Y696:$AL696),AlturaTRI!$C$37:$P$37)+SUMPRODUCT(LN(1-$Y696:$AL696),1-AlturaTRI!$C$37:$P$37))</f>
        <v>3.4297076672973981E-14</v>
      </c>
      <c r="R696" s="13">
        <f ca="1">EXP(SUMPRODUCT(LN($Y696:$AL696),AlturaTRI!$C$38:$P$38)+SUMPRODUCT(LN(1-$Y696:$AL696),1-AlturaTRI!$C$38:$P$38))</f>
        <v>1.4049488757766318E-13</v>
      </c>
      <c r="S696" s="13">
        <f ca="1">EXP(SUMPRODUCT(LN($Y696:$AL696),AlturaTRI!$C$39:$P$39)+SUMPRODUCT(LN(1-$Y696:$AL696),1-AlturaTRI!$C$39:$P$39))</f>
        <v>6.8701468176834426E-4</v>
      </c>
      <c r="T696" s="13">
        <f ca="1">EXP(SUMPRODUCT(LN($Y696:$AL696),AlturaTRI!$C$40:$P$40)+SUMPRODUCT(LN(1-$Y696:$AL696),1-AlturaTRI!$C$40:$P$40))</f>
        <v>1.7111563434397796E-11</v>
      </c>
      <c r="U696" s="13">
        <f ca="1">EXP(SUMPRODUCT(LN($Y696:$AL696),AlturaTRI!$C$41:$P$41)+SUMPRODUCT(LN(1-$Y696:$AL696),1-AlturaTRI!$C$41:$P$41))</f>
        <v>9.2132726242399918E-10</v>
      </c>
      <c r="V696" s="13">
        <f ca="1">EXP(SUMPRODUCT(LN($Y696:$AL696),AlturaTRI!$C$42:$P$42)+SUMPRODUCT(LN(1-$Y696:$AL696),1-AlturaTRI!$C$42:$P$42))</f>
        <v>6.4152196983825166E-12</v>
      </c>
      <c r="W696" s="13">
        <f ca="1">EXP(SUMPRODUCT(LN($Y696:$AL696),AlturaTRI!$C$43:$P$43)+SUMPRODUCT(LN(1-$Y696:$AL696),1-AlturaTRI!$C$43:$P$43))</f>
        <v>7.4353816527556611E-10</v>
      </c>
      <c r="X696">
        <f t="shared" ca="1" si="96"/>
        <v>5.216154667193401E-5</v>
      </c>
      <c r="Y696" s="9">
        <f t="shared" si="101"/>
        <v>0.92872284572267161</v>
      </c>
      <c r="Z696" s="9">
        <f t="shared" si="101"/>
        <v>0.928499273300744</v>
      </c>
      <c r="AA696" s="9">
        <f t="shared" si="101"/>
        <v>0.92811893921824651</v>
      </c>
      <c r="AB696" s="9">
        <f t="shared" si="101"/>
        <v>0.79333127807123882</v>
      </c>
      <c r="AC696" s="9">
        <f t="shared" si="101"/>
        <v>0.87503054041117967</v>
      </c>
      <c r="AD696" s="9">
        <f t="shared" si="101"/>
        <v>0.85587491284003248</v>
      </c>
      <c r="AE696" s="9">
        <f t="shared" si="101"/>
        <v>0.99653315188433456</v>
      </c>
      <c r="AF696" s="9">
        <f t="shared" si="101"/>
        <v>0.98278776498794451</v>
      </c>
      <c r="AG696" s="9">
        <f t="shared" si="101"/>
        <v>0.99987400602028598</v>
      </c>
      <c r="AH696" s="9">
        <f t="shared" si="101"/>
        <v>0.98673108269776821</v>
      </c>
      <c r="AI696" s="9">
        <f t="shared" si="101"/>
        <v>0.97733056576251365</v>
      </c>
      <c r="AJ696" s="9">
        <f t="shared" si="101"/>
        <v>0.97824692679066239</v>
      </c>
      <c r="AK696" s="9">
        <f t="shared" si="101"/>
        <v>0.85713278530188031</v>
      </c>
      <c r="AL696" s="9">
        <f t="shared" si="101"/>
        <v>0.97960756768620405</v>
      </c>
    </row>
    <row r="697" spans="1:38">
      <c r="A697">
        <v>691</v>
      </c>
      <c r="B697">
        <f t="shared" si="97"/>
        <v>2.8999999999999413</v>
      </c>
      <c r="C697">
        <f t="shared" si="95"/>
        <v>1.9119999999999953</v>
      </c>
      <c r="D697" s="13">
        <f>EXP(SUMPRODUCT(LN($Y697:$AL697),AlturaTRI!$C$24:$P$24)+SUMPRODUCT(LN(1-$Y697:$AL697),1-AlturaTRI!$C$24:$P$24))</f>
        <v>8.8184029441349716E-18</v>
      </c>
      <c r="E697" s="13">
        <f ca="1">EXP(SUMPRODUCT(LN($Y697:$AL697),AlturaTRI!$C$25:$P$25)+SUMPRODUCT(LN(1-$Y697:$AL697),1-AlturaTRI!$C$25:$P$25))</f>
        <v>2.0250201974513206E-11</v>
      </c>
      <c r="F697" s="13">
        <f ca="1">EXP(SUMPRODUCT(LN($Y697:$AL697),AlturaTRI!$C$26:$P$26)+SUMPRODUCT(LN(1-$Y697:$AL697),1-AlturaTRI!$C$26:$P$26))</f>
        <v>1.1986599429607477E-13</v>
      </c>
      <c r="G697" s="13">
        <f ca="1">EXP(SUMPRODUCT(LN($Y697:$AL697),AlturaTRI!$C$27:$P$27)+SUMPRODUCT(LN(1-$Y697:$AL697),1-AlturaTRI!$C$27:$P$27))</f>
        <v>6.9544671331222457E-6</v>
      </c>
      <c r="H697" s="13">
        <f ca="1">EXP(SUMPRODUCT(LN($Y697:$AL697),AlturaTRI!$C$28:$P$28)+SUMPRODUCT(LN(1-$Y697:$AL697),1-AlturaTRI!$C$28:$P$28))</f>
        <v>1.1132683666504219E-8</v>
      </c>
      <c r="I697" s="13">
        <f ca="1">EXP(SUMPRODUCT(LN($Y697:$AL697),AlturaTRI!$C$29:$P$29)+SUMPRODUCT(LN(1-$Y697:$AL697),1-AlturaTRI!$C$29:$P$29))</f>
        <v>1.6554051016585923E-14</v>
      </c>
      <c r="J697" s="13">
        <f ca="1">EXP(SUMPRODUCT(LN($Y697:$AL697),AlturaTRI!$C$30:$P$30)+SUMPRODUCT(LN(1-$Y697:$AL697),1-AlturaTRI!$C$30:$P$30))</f>
        <v>4.5219225075073967E-11</v>
      </c>
      <c r="K697" s="13">
        <f ca="1">EXP(SUMPRODUCT(LN($Y697:$AL697),AlturaTRI!$C$31:$P$31)+SUMPRODUCT(LN(1-$Y697:$AL697),1-AlturaTRI!$C$31:$P$31))</f>
        <v>1.5749331247049603E-16</v>
      </c>
      <c r="L697" s="13">
        <f ca="1">EXP(SUMPRODUCT(LN($Y697:$AL697),AlturaTRI!$C$32:$P$32)+SUMPRODUCT(LN(1-$Y697:$AL697),1-AlturaTRI!$C$32:$P$32))</f>
        <v>1.479927446491774E-17</v>
      </c>
      <c r="M697" s="13">
        <f ca="1">EXP(SUMPRODUCT(LN($Y697:$AL697),AlturaTRI!$C$33:$P$33)+SUMPRODUCT(LN(1-$Y697:$AL697),1-AlturaTRI!$C$33:$P$33))</f>
        <v>3.2362720048375338E-12</v>
      </c>
      <c r="N697" s="13">
        <f ca="1">EXP(SUMPRODUCT(LN($Y697:$AL697),AlturaTRI!$C$34:$P$34)+SUMPRODUCT(LN(1-$Y697:$AL697),1-AlturaTRI!$C$34:$P$34))</f>
        <v>4.01417127161357E-16</v>
      </c>
      <c r="O697" s="13">
        <f ca="1">EXP(SUMPRODUCT(LN($Y697:$AL697),AlturaTRI!$C$35:$P$35)+SUMPRODUCT(LN(1-$Y697:$AL697),1-AlturaTRI!$C$35:$P$35))</f>
        <v>5.8888655891480175E-11</v>
      </c>
      <c r="P697" s="13">
        <f ca="1">EXP(SUMPRODUCT(LN($Y697:$AL697),AlturaTRI!$C$36:$P$36)+SUMPRODUCT(LN(1-$Y697:$AL697),1-AlturaTRI!$C$36:$P$36))</f>
        <v>1.2800482099599225E-11</v>
      </c>
      <c r="Q697" s="13">
        <f ca="1">EXP(SUMPRODUCT(LN($Y697:$AL697),AlturaTRI!$C$37:$P$37)+SUMPRODUCT(LN(1-$Y697:$AL697),1-AlturaTRI!$C$37:$P$37))</f>
        <v>2.9005395869644664E-14</v>
      </c>
      <c r="R697" s="13">
        <f ca="1">EXP(SUMPRODUCT(LN($Y697:$AL697),AlturaTRI!$C$38:$P$38)+SUMPRODUCT(LN(1-$Y697:$AL697),1-AlturaTRI!$C$38:$P$38))</f>
        <v>1.2060187360657128E-13</v>
      </c>
      <c r="S697" s="13">
        <f ca="1">EXP(SUMPRODUCT(LN($Y697:$AL697),AlturaTRI!$C$39:$P$39)+SUMPRODUCT(LN(1-$Y697:$AL697),1-AlturaTRI!$C$39:$P$39))</f>
        <v>6.6340961851282386E-4</v>
      </c>
      <c r="T697" s="13">
        <f ca="1">EXP(SUMPRODUCT(LN($Y697:$AL697),AlturaTRI!$C$40:$P$40)+SUMPRODUCT(LN(1-$Y697:$AL697),1-AlturaTRI!$C$40:$P$40))</f>
        <v>1.5737774401672146E-11</v>
      </c>
      <c r="U697" s="13">
        <f ca="1">EXP(SUMPRODUCT(LN($Y697:$AL697),AlturaTRI!$C$41:$P$41)+SUMPRODUCT(LN(1-$Y697:$AL697),1-AlturaTRI!$C$41:$P$41))</f>
        <v>8.3307991437286786E-10</v>
      </c>
      <c r="V697" s="13">
        <f ca="1">EXP(SUMPRODUCT(LN($Y697:$AL697),AlturaTRI!$C$42:$P$42)+SUMPRODUCT(LN(1-$Y697:$AL697),1-AlturaTRI!$C$42:$P$42))</f>
        <v>5.6132111338295265E-12</v>
      </c>
      <c r="W697" s="13">
        <f ca="1">EXP(SUMPRODUCT(LN($Y697:$AL697),AlturaTRI!$C$43:$P$43)+SUMPRODUCT(LN(1-$Y697:$AL697),1-AlturaTRI!$C$43:$P$43))</f>
        <v>6.6098665523114559E-10</v>
      </c>
      <c r="X697">
        <f t="shared" ca="1" si="96"/>
        <v>5.0673118841761763E-5</v>
      </c>
      <c r="Y697" s="9">
        <f t="shared" ref="Y697:AL706" si="102">1/(1+EXP(-1.7*Y$2*($B697-Y$3)))</f>
        <v>0.92998548674348958</v>
      </c>
      <c r="Z697" s="9">
        <f t="shared" si="102"/>
        <v>0.92979899696151569</v>
      </c>
      <c r="AA697" s="9">
        <f t="shared" si="102"/>
        <v>0.92929298860698195</v>
      </c>
      <c r="AB697" s="9">
        <f t="shared" si="102"/>
        <v>0.79567249623055247</v>
      </c>
      <c r="AC697" s="9">
        <f t="shared" si="102"/>
        <v>0.87678512810927223</v>
      </c>
      <c r="AD697" s="9">
        <f t="shared" si="102"/>
        <v>0.85794245404776914</v>
      </c>
      <c r="AE697" s="9">
        <f t="shared" si="102"/>
        <v>0.99661067413659754</v>
      </c>
      <c r="AF697" s="9">
        <f t="shared" si="102"/>
        <v>0.98309855645894695</v>
      </c>
      <c r="AG697" s="9">
        <f t="shared" si="102"/>
        <v>0.99987695179901026</v>
      </c>
      <c r="AH697" s="9">
        <f t="shared" si="102"/>
        <v>0.98702854309217758</v>
      </c>
      <c r="AI697" s="9">
        <f t="shared" si="102"/>
        <v>0.97777455417723269</v>
      </c>
      <c r="AJ697" s="9">
        <f t="shared" si="102"/>
        <v>0.97879075238788793</v>
      </c>
      <c r="AK697" s="9">
        <f t="shared" si="102"/>
        <v>0.85901808112261924</v>
      </c>
      <c r="AL697" s="9">
        <f t="shared" si="102"/>
        <v>0.98008219306620514</v>
      </c>
    </row>
    <row r="698" spans="1:38">
      <c r="A698">
        <v>692</v>
      </c>
      <c r="B698">
        <f t="shared" si="97"/>
        <v>2.9099999999999411</v>
      </c>
      <c r="C698">
        <f t="shared" si="95"/>
        <v>1.9127999999999952</v>
      </c>
      <c r="D698" s="13">
        <f>EXP(SUMPRODUCT(LN($Y698:$AL698),AlturaTRI!$C$24:$P$24)+SUMPRODUCT(LN(1-$Y698:$AL698),1-AlturaTRI!$C$24:$P$24))</f>
        <v>7.2144512212695001E-18</v>
      </c>
      <c r="E698" s="13">
        <f ca="1">EXP(SUMPRODUCT(LN($Y698:$AL698),AlturaTRI!$C$25:$P$25)+SUMPRODUCT(LN(1-$Y698:$AL698),1-AlturaTRI!$C$25:$P$25))</f>
        <v>1.7812593584091943E-11</v>
      </c>
      <c r="F698" s="13">
        <f ca="1">EXP(SUMPRODUCT(LN($Y698:$AL698),AlturaTRI!$C$26:$P$26)+SUMPRODUCT(LN(1-$Y698:$AL698),1-AlturaTRI!$C$26:$P$26))</f>
        <v>1.0553609356900858E-13</v>
      </c>
      <c r="G698" s="13">
        <f ca="1">EXP(SUMPRODUCT(LN($Y698:$AL698),AlturaTRI!$C$27:$P$27)+SUMPRODUCT(LN(1-$Y698:$AL698),1-AlturaTRI!$C$27:$P$27))</f>
        <v>6.5220324296252774E-6</v>
      </c>
      <c r="H698" s="13">
        <f ca="1">EXP(SUMPRODUCT(LN($Y698:$AL698),AlturaTRI!$C$28:$P$28)+SUMPRODUCT(LN(1-$Y698:$AL698),1-AlturaTRI!$C$28:$P$28))</f>
        <v>1.0329146067806774E-8</v>
      </c>
      <c r="I698" s="13">
        <f ca="1">EXP(SUMPRODUCT(LN($Y698:$AL698),AlturaTRI!$C$29:$P$29)+SUMPRODUCT(LN(1-$Y698:$AL698),1-AlturaTRI!$C$29:$P$29))</f>
        <v>1.4513345820901318E-14</v>
      </c>
      <c r="J698" s="13">
        <f ca="1">EXP(SUMPRODUCT(LN($Y698:$AL698),AlturaTRI!$C$30:$P$30)+SUMPRODUCT(LN(1-$Y698:$AL698),1-AlturaTRI!$C$30:$P$30))</f>
        <v>4.044161499135814E-11</v>
      </c>
      <c r="K698" s="13">
        <f ca="1">EXP(SUMPRODUCT(LN($Y698:$AL698),AlturaTRI!$C$31:$P$31)+SUMPRODUCT(LN(1-$Y698:$AL698),1-AlturaTRI!$C$31:$P$31))</f>
        <v>1.3318191738434762E-16</v>
      </c>
      <c r="L698" s="13">
        <f ca="1">EXP(SUMPRODUCT(LN($Y698:$AL698),AlturaTRI!$C$32:$P$32)+SUMPRODUCT(LN(1-$Y698:$AL698),1-AlturaTRI!$C$32:$P$32))</f>
        <v>1.2410080409666745E-17</v>
      </c>
      <c r="M698" s="13">
        <f ca="1">EXP(SUMPRODUCT(LN($Y698:$AL698),AlturaTRI!$C$33:$P$33)+SUMPRODUCT(LN(1-$Y698:$AL698),1-AlturaTRI!$C$33:$P$33))</f>
        <v>2.8005418938708631E-12</v>
      </c>
      <c r="N698" s="13">
        <f ca="1">EXP(SUMPRODUCT(LN($Y698:$AL698),AlturaTRI!$C$34:$P$34)+SUMPRODUCT(LN(1-$Y698:$AL698),1-AlturaTRI!$C$34:$P$34))</f>
        <v>3.2985984714741697E-16</v>
      </c>
      <c r="O698" s="13">
        <f ca="1">EXP(SUMPRODUCT(LN($Y698:$AL698),AlturaTRI!$C$35:$P$35)+SUMPRODUCT(LN(1-$Y698:$AL698),1-AlturaTRI!$C$35:$P$35))</f>
        <v>5.2140072147597407E-11</v>
      </c>
      <c r="P698" s="13">
        <f ca="1">EXP(SUMPRODUCT(LN($Y698:$AL698),AlturaTRI!$C$36:$P$36)+SUMPRODUCT(LN(1-$Y698:$AL698),1-AlturaTRI!$C$36:$P$36))</f>
        <v>1.1277933280380108E-11</v>
      </c>
      <c r="Q698" s="13">
        <f ca="1">EXP(SUMPRODUCT(LN($Y698:$AL698),AlturaTRI!$C$37:$P$37)+SUMPRODUCT(LN(1-$Y698:$AL698),1-AlturaTRI!$C$37:$P$37))</f>
        <v>2.452418643674816E-14</v>
      </c>
      <c r="R698" s="13">
        <f ca="1">EXP(SUMPRODUCT(LN($Y698:$AL698),AlturaTRI!$C$38:$P$38)+SUMPRODUCT(LN(1-$Y698:$AL698),1-AlturaTRI!$C$38:$P$38))</f>
        <v>1.0350032358604137E-13</v>
      </c>
      <c r="S698" s="13">
        <f ca="1">EXP(SUMPRODUCT(LN($Y698:$AL698),AlturaTRI!$C$39:$P$39)+SUMPRODUCT(LN(1-$Y698:$AL698),1-AlturaTRI!$C$39:$P$39))</f>
        <v>6.4045943611751972E-4</v>
      </c>
      <c r="T698" s="13">
        <f ca="1">EXP(SUMPRODUCT(LN($Y698:$AL698),AlturaTRI!$C$40:$P$40)+SUMPRODUCT(LN(1-$Y698:$AL698),1-AlturaTRI!$C$40:$P$40))</f>
        <v>1.4470750593646826E-11</v>
      </c>
      <c r="U698" s="13">
        <f ca="1">EXP(SUMPRODUCT(LN($Y698:$AL698),AlturaTRI!$C$41:$P$41)+SUMPRODUCT(LN(1-$Y698:$AL698),1-AlturaTRI!$C$41:$P$41))</f>
        <v>7.5310152011113726E-10</v>
      </c>
      <c r="V698" s="13">
        <f ca="1">EXP(SUMPRODUCT(LN($Y698:$AL698),AlturaTRI!$C$42:$P$42)+SUMPRODUCT(LN(1-$Y698:$AL698),1-AlturaTRI!$C$42:$P$42))</f>
        <v>4.9102696353672384E-12</v>
      </c>
      <c r="W698" s="13">
        <f ca="1">EXP(SUMPRODUCT(LN($Y698:$AL698),AlturaTRI!$C$43:$P$43)+SUMPRODUCT(LN(1-$Y698:$AL698),1-AlturaTRI!$C$43:$P$43))</f>
        <v>5.8745720770871553E-10</v>
      </c>
      <c r="X698">
        <f t="shared" ca="1" si="96"/>
        <v>4.9222240775192784E-5</v>
      </c>
      <c r="Y698" s="9">
        <f t="shared" si="102"/>
        <v>0.9312274169754301</v>
      </c>
      <c r="Z698" s="9">
        <f t="shared" si="102"/>
        <v>0.93107684832657667</v>
      </c>
      <c r="AA698" s="9">
        <f t="shared" si="102"/>
        <v>0.93044929898324136</v>
      </c>
      <c r="AB698" s="9">
        <f t="shared" si="102"/>
        <v>0.79799394556555658</v>
      </c>
      <c r="AC698" s="9">
        <f t="shared" si="102"/>
        <v>0.87851850122047925</v>
      </c>
      <c r="AD698" s="9">
        <f t="shared" si="102"/>
        <v>0.85998518754840214</v>
      </c>
      <c r="AE698" s="9">
        <f t="shared" si="102"/>
        <v>0.9966864686763125</v>
      </c>
      <c r="AF698" s="9">
        <f t="shared" si="102"/>
        <v>0.98340383091156391</v>
      </c>
      <c r="AG698" s="9">
        <f t="shared" si="102"/>
        <v>0.99987982871278269</v>
      </c>
      <c r="AH698" s="9">
        <f t="shared" si="102"/>
        <v>0.98731942076514445</v>
      </c>
      <c r="AI698" s="9">
        <f t="shared" si="102"/>
        <v>0.97821004080416363</v>
      </c>
      <c r="AJ698" s="9">
        <f t="shared" si="102"/>
        <v>0.97932126976759115</v>
      </c>
      <c r="AK698" s="9">
        <f t="shared" si="102"/>
        <v>0.86088253625611622</v>
      </c>
      <c r="AL698" s="9">
        <f t="shared" si="102"/>
        <v>0.98054599111428353</v>
      </c>
    </row>
    <row r="699" spans="1:38">
      <c r="A699">
        <v>693</v>
      </c>
      <c r="B699">
        <f t="shared" si="97"/>
        <v>2.9199999999999409</v>
      </c>
      <c r="C699">
        <f t="shared" si="95"/>
        <v>1.9135999999999953</v>
      </c>
      <c r="D699" s="13">
        <f>EXP(SUMPRODUCT(LN($Y699:$AL699),AlturaTRI!$C$24:$P$24)+SUMPRODUCT(LN(1-$Y699:$AL699),1-AlturaTRI!$C$24:$P$24))</f>
        <v>5.9008194752038368E-18</v>
      </c>
      <c r="E699" s="13">
        <f ca="1">EXP(SUMPRODUCT(LN($Y699:$AL699),AlturaTRI!$C$25:$P$25)+SUMPRODUCT(LN(1-$Y699:$AL699),1-AlturaTRI!$C$25:$P$25))</f>
        <v>1.566464741002957E-11</v>
      </c>
      <c r="F699" s="13">
        <f ca="1">EXP(SUMPRODUCT(LN($Y699:$AL699),AlturaTRI!$C$26:$P$26)+SUMPRODUCT(LN(1-$Y699:$AL699),1-AlturaTRI!$C$26:$P$26))</f>
        <v>9.2897002771498314E-14</v>
      </c>
      <c r="G699" s="13">
        <f ca="1">EXP(SUMPRODUCT(LN($Y699:$AL699),AlturaTRI!$C$27:$P$27)+SUMPRODUCT(LN(1-$Y699:$AL699),1-AlturaTRI!$C$27:$P$27))</f>
        <v>6.1150176359284654E-6</v>
      </c>
      <c r="H699" s="13">
        <f ca="1">EXP(SUMPRODUCT(LN($Y699:$AL699),AlturaTRI!$C$28:$P$28)+SUMPRODUCT(LN(1-$Y699:$AL699),1-AlturaTRI!$C$28:$P$28))</f>
        <v>9.581304314391506E-9</v>
      </c>
      <c r="I699" s="13">
        <f ca="1">EXP(SUMPRODUCT(LN($Y699:$AL699),AlturaTRI!$C$29:$P$29)+SUMPRODUCT(LN(1-$Y699:$AL699),1-AlturaTRI!$C$29:$P$29))</f>
        <v>1.2721152621171745E-14</v>
      </c>
      <c r="J699" s="13">
        <f ca="1">EXP(SUMPRODUCT(LN($Y699:$AL699),AlturaTRI!$C$30:$P$30)+SUMPRODUCT(LN(1-$Y699:$AL699),1-AlturaTRI!$C$30:$P$30))</f>
        <v>3.6160092283792752E-11</v>
      </c>
      <c r="K699" s="13">
        <f ca="1">EXP(SUMPRODUCT(LN($Y699:$AL699),AlturaTRI!$C$31:$P$31)+SUMPRODUCT(LN(1-$Y699:$AL699),1-AlturaTRI!$C$31:$P$31))</f>
        <v>1.1259628812557634E-16</v>
      </c>
      <c r="L699" s="13">
        <f ca="1">EXP(SUMPRODUCT(LN($Y699:$AL699),AlturaTRI!$C$32:$P$32)+SUMPRODUCT(LN(1-$Y699:$AL699),1-AlturaTRI!$C$32:$P$32))</f>
        <v>1.040409792890304E-17</v>
      </c>
      <c r="M699" s="13">
        <f ca="1">EXP(SUMPRODUCT(LN($Y699:$AL699),AlturaTRI!$C$33:$P$33)+SUMPRODUCT(LN(1-$Y699:$AL699),1-AlturaTRI!$C$33:$P$33))</f>
        <v>2.4228961292586932E-12</v>
      </c>
      <c r="N699" s="13">
        <f ca="1">EXP(SUMPRODUCT(LN($Y699:$AL699),AlturaTRI!$C$34:$P$34)+SUMPRODUCT(LN(1-$Y699:$AL699),1-AlturaTRI!$C$34:$P$34))</f>
        <v>2.7099337473288132E-16</v>
      </c>
      <c r="O699" s="13">
        <f ca="1">EXP(SUMPRODUCT(LN($Y699:$AL699),AlturaTRI!$C$35:$P$35)+SUMPRODUCT(LN(1-$Y699:$AL699),1-AlturaTRI!$C$35:$P$35))</f>
        <v>4.615378033469428E-11</v>
      </c>
      <c r="P699" s="13">
        <f ca="1">EXP(SUMPRODUCT(LN($Y699:$AL699),AlturaTRI!$C$36:$P$36)+SUMPRODUCT(LN(1-$Y699:$AL699),1-AlturaTRI!$C$36:$P$36))</f>
        <v>9.9340966367672988E-12</v>
      </c>
      <c r="Q699" s="13">
        <f ca="1">EXP(SUMPRODUCT(LN($Y699:$AL699),AlturaTRI!$C$37:$P$37)+SUMPRODUCT(LN(1-$Y699:$AL699),1-AlturaTRI!$C$37:$P$37))</f>
        <v>2.0730323813986695E-14</v>
      </c>
      <c r="R699" s="13">
        <f ca="1">EXP(SUMPRODUCT(LN($Y699:$AL699),AlturaTRI!$C$38:$P$38)+SUMPRODUCT(LN(1-$Y699:$AL699),1-AlturaTRI!$C$38:$P$38))</f>
        <v>8.8802465853960044E-14</v>
      </c>
      <c r="S699" s="13">
        <f ca="1">EXP(SUMPRODUCT(LN($Y699:$AL699),AlturaTRI!$C$39:$P$39)+SUMPRODUCT(LN(1-$Y699:$AL699),1-AlturaTRI!$C$39:$P$39))</f>
        <v>6.181546754940666E-4</v>
      </c>
      <c r="T699" s="13">
        <f ca="1">EXP(SUMPRODUCT(LN($Y699:$AL699),AlturaTRI!$C$40:$P$40)+SUMPRODUCT(LN(1-$Y699:$AL699),1-AlturaTRI!$C$40:$P$40))</f>
        <v>1.33025367199271E-11</v>
      </c>
      <c r="U699" s="13">
        <f ca="1">EXP(SUMPRODUCT(LN($Y699:$AL699),AlturaTRI!$C$41:$P$41)+SUMPRODUCT(LN(1-$Y699:$AL699),1-AlturaTRI!$C$41:$P$41))</f>
        <v>6.8063777690003919E-10</v>
      </c>
      <c r="V699" s="13">
        <f ca="1">EXP(SUMPRODUCT(LN($Y699:$AL699),AlturaTRI!$C$42:$P$42)+SUMPRODUCT(LN(1-$Y699:$AL699),1-AlturaTRI!$C$42:$P$42))</f>
        <v>4.2943255907015794E-12</v>
      </c>
      <c r="W699" s="13">
        <f ca="1">EXP(SUMPRODUCT(LN($Y699:$AL699),AlturaTRI!$C$43:$P$43)+SUMPRODUCT(LN(1-$Y699:$AL699),1-AlturaTRI!$C$43:$P$43))</f>
        <v>5.2198190357684247E-10</v>
      </c>
      <c r="X699">
        <f t="shared" ca="1" si="96"/>
        <v>4.7808123350590918E-5</v>
      </c>
      <c r="Y699" s="9">
        <f t="shared" si="102"/>
        <v>0.93244891777845862</v>
      </c>
      <c r="Z699" s="9">
        <f t="shared" si="102"/>
        <v>0.93233313207666058</v>
      </c>
      <c r="AA699" s="9">
        <f t="shared" si="102"/>
        <v>0.93158809166825629</v>
      </c>
      <c r="AB699" s="9">
        <f t="shared" si="102"/>
        <v>0.80029563975271079</v>
      </c>
      <c r="AC699" s="9">
        <f t="shared" si="102"/>
        <v>0.88023082041814238</v>
      </c>
      <c r="AD699" s="9">
        <f t="shared" si="102"/>
        <v>0.8620032719690669</v>
      </c>
      <c r="AE699" s="9">
        <f t="shared" si="102"/>
        <v>0.99676057375349236</v>
      </c>
      <c r="AF699" s="9">
        <f t="shared" si="102"/>
        <v>0.98370368288725507</v>
      </c>
      <c r="AG699" s="9">
        <f t="shared" si="102"/>
        <v>0.99988263837111124</v>
      </c>
      <c r="AH699" s="9">
        <f t="shared" si="102"/>
        <v>0.98760385758862768</v>
      </c>
      <c r="AI699" s="9">
        <f t="shared" si="102"/>
        <v>0.97863718091317309</v>
      </c>
      <c r="AJ699" s="9">
        <f t="shared" si="102"/>
        <v>0.97983879039263577</v>
      </c>
      <c r="AK699" s="9">
        <f t="shared" si="102"/>
        <v>0.86272627464332075</v>
      </c>
      <c r="AL699" s="9">
        <f t="shared" si="102"/>
        <v>0.98099919872283392</v>
      </c>
    </row>
    <row r="700" spans="1:38">
      <c r="A700">
        <v>694</v>
      </c>
      <c r="B700">
        <f t="shared" si="97"/>
        <v>2.9299999999999407</v>
      </c>
      <c r="C700">
        <f t="shared" si="95"/>
        <v>1.9143999999999952</v>
      </c>
      <c r="D700" s="13">
        <f>EXP(SUMPRODUCT(LN($Y700:$AL700),AlturaTRI!$C$24:$P$24)+SUMPRODUCT(LN(1-$Y700:$AL700),1-AlturaTRI!$C$24:$P$24))</f>
        <v>4.8252358596164084E-18</v>
      </c>
      <c r="E700" s="13">
        <f ca="1">EXP(SUMPRODUCT(LN($Y700:$AL700),AlturaTRI!$C$25:$P$25)+SUMPRODUCT(LN(1-$Y700:$AL700),1-AlturaTRI!$C$25:$P$25))</f>
        <v>1.3772452402419111E-11</v>
      </c>
      <c r="F700" s="13">
        <f ca="1">EXP(SUMPRODUCT(LN($Y700:$AL700),AlturaTRI!$C$26:$P$26)+SUMPRODUCT(LN(1-$Y700:$AL700),1-AlturaTRI!$C$26:$P$26))</f>
        <v>8.175222490332323E-14</v>
      </c>
      <c r="G700" s="13">
        <f ca="1">EXP(SUMPRODUCT(LN($Y700:$AL700),AlturaTRI!$C$27:$P$27)+SUMPRODUCT(LN(1-$Y700:$AL700),1-AlturaTRI!$C$27:$P$27))</f>
        <v>5.732045975965133E-6</v>
      </c>
      <c r="H700" s="13">
        <f ca="1">EXP(SUMPRODUCT(LN($Y700:$AL700),AlturaTRI!$C$28:$P$28)+SUMPRODUCT(LN(1-$Y700:$AL700),1-AlturaTRI!$C$28:$P$28))</f>
        <v>8.8855034653319786E-9</v>
      </c>
      <c r="I700" s="13">
        <f ca="1">EXP(SUMPRODUCT(LN($Y700:$AL700),AlturaTRI!$C$29:$P$29)+SUMPRODUCT(LN(1-$Y700:$AL700),1-AlturaTRI!$C$29:$P$29))</f>
        <v>1.1147630721753153E-14</v>
      </c>
      <c r="J700" s="13">
        <f ca="1">EXP(SUMPRODUCT(LN($Y700:$AL700),AlturaTRI!$C$30:$P$30)+SUMPRODUCT(LN(1-$Y700:$AL700),1-AlturaTRI!$C$30:$P$30))</f>
        <v>3.2324198218451696E-11</v>
      </c>
      <c r="K700" s="13">
        <f ca="1">EXP(SUMPRODUCT(LN($Y700:$AL700),AlturaTRI!$C$31:$P$31)+SUMPRODUCT(LN(1-$Y700:$AL700),1-AlturaTRI!$C$31:$P$31))</f>
        <v>9.5170001394557332E-17</v>
      </c>
      <c r="L700" s="13">
        <f ca="1">EXP(SUMPRODUCT(LN($Y700:$AL700),AlturaTRI!$C$32:$P$32)+SUMPRODUCT(LN(1-$Y700:$AL700),1-AlturaTRI!$C$32:$P$32))</f>
        <v>8.7203006532423309E-18</v>
      </c>
      <c r="M700" s="13">
        <f ca="1">EXP(SUMPRODUCT(LN($Y700:$AL700),AlturaTRI!$C$33:$P$33)+SUMPRODUCT(LN(1-$Y700:$AL700),1-AlturaTRI!$C$33:$P$33))</f>
        <v>2.0956787503540384E-12</v>
      </c>
      <c r="N700" s="13">
        <f ca="1">EXP(SUMPRODUCT(LN($Y700:$AL700),AlturaTRI!$C$34:$P$34)+SUMPRODUCT(LN(1-$Y700:$AL700),1-AlturaTRI!$C$34:$P$34))</f>
        <v>2.2257946007185888E-16</v>
      </c>
      <c r="O700" s="13">
        <f ca="1">EXP(SUMPRODUCT(LN($Y700:$AL700),AlturaTRI!$C$35:$P$35)+SUMPRODUCT(LN(1-$Y700:$AL700),1-AlturaTRI!$C$35:$P$35))</f>
        <v>4.084511479588193E-11</v>
      </c>
      <c r="P700" s="13">
        <f ca="1">EXP(SUMPRODUCT(LN($Y700:$AL700),AlturaTRI!$C$36:$P$36)+SUMPRODUCT(LN(1-$Y700:$AL700),1-AlturaTRI!$C$36:$P$36))</f>
        <v>8.7483153795480989E-12</v>
      </c>
      <c r="Q700" s="13">
        <f ca="1">EXP(SUMPRODUCT(LN($Y700:$AL700),AlturaTRI!$C$37:$P$37)+SUMPRODUCT(LN(1-$Y700:$AL700),1-AlturaTRI!$C$37:$P$37))</f>
        <v>1.7519219507648372E-14</v>
      </c>
      <c r="R700" s="13">
        <f ca="1">EXP(SUMPRODUCT(LN($Y700:$AL700),AlturaTRI!$C$38:$P$38)+SUMPRODUCT(LN(1-$Y700:$AL700),1-AlturaTRI!$C$38:$P$38))</f>
        <v>7.6173784764968876E-14</v>
      </c>
      <c r="S700" s="13">
        <f ca="1">EXP(SUMPRODUCT(LN($Y700:$AL700),AlturaTRI!$C$39:$P$39)+SUMPRODUCT(LN(1-$Y700:$AL700),1-AlturaTRI!$C$39:$P$39))</f>
        <v>5.9648548443770545E-4</v>
      </c>
      <c r="T700" s="13">
        <f ca="1">EXP(SUMPRODUCT(LN($Y700:$AL700),AlturaTRI!$C$40:$P$40)+SUMPRODUCT(LN(1-$Y700:$AL700),1-AlturaTRI!$C$40:$P$40))</f>
        <v>1.2225737469324538E-11</v>
      </c>
      <c r="U700" s="13">
        <f ca="1">EXP(SUMPRODUCT(LN($Y700:$AL700),AlturaTRI!$C$41:$P$41)+SUMPRODUCT(LN(1-$Y700:$AL700),1-AlturaTRI!$C$41:$P$41))</f>
        <v>6.1500092154850848E-10</v>
      </c>
      <c r="V700" s="13">
        <f ca="1">EXP(SUMPRODUCT(LN($Y700:$AL700),AlturaTRI!$C$42:$P$42)+SUMPRODUCT(LN(1-$Y700:$AL700),1-AlturaTRI!$C$42:$P$42))</f>
        <v>3.7547565916668049E-12</v>
      </c>
      <c r="W700" s="13">
        <f ca="1">EXP(SUMPRODUCT(LN($Y700:$AL700),AlturaTRI!$C$43:$P$43)+SUMPRODUCT(LN(1-$Y700:$AL700),1-AlturaTRI!$C$43:$P$43))</f>
        <v>4.6369439714299575E-10</v>
      </c>
      <c r="X700">
        <f t="shared" ca="1" si="96"/>
        <v>4.64299892096539E-5</v>
      </c>
      <c r="Y700" s="9">
        <f t="shared" si="102"/>
        <v>0.93365026876404789</v>
      </c>
      <c r="Z700" s="9">
        <f t="shared" si="102"/>
        <v>0.93356815096015777</v>
      </c>
      <c r="AA700" s="9">
        <f t="shared" si="102"/>
        <v>0.93270958675292814</v>
      </c>
      <c r="AB700" s="9">
        <f t="shared" si="102"/>
        <v>0.8025775962641829</v>
      </c>
      <c r="AC700" s="9">
        <f t="shared" si="102"/>
        <v>0.88192224791588303</v>
      </c>
      <c r="AD700" s="9">
        <f t="shared" si="102"/>
        <v>0.86399686905555284</v>
      </c>
      <c r="AE700" s="9">
        <f t="shared" si="102"/>
        <v>0.99683302678260666</v>
      </c>
      <c r="AF700" s="9">
        <f t="shared" si="102"/>
        <v>0.98399820542904881</v>
      </c>
      <c r="AG700" s="9">
        <f t="shared" si="102"/>
        <v>0.99988538234590418</v>
      </c>
      <c r="AH700" s="9">
        <f t="shared" si="102"/>
        <v>0.98788199254573816</v>
      </c>
      <c r="AI700" s="9">
        <f t="shared" si="102"/>
        <v>0.97905612723112434</v>
      </c>
      <c r="AJ700" s="9">
        <f t="shared" si="102"/>
        <v>0.98034361914004431</v>
      </c>
      <c r="AK700" s="9">
        <f t="shared" si="102"/>
        <v>0.86454942239596333</v>
      </c>
      <c r="AL700" s="9">
        <f t="shared" si="102"/>
        <v>0.98144204806731605</v>
      </c>
    </row>
    <row r="701" spans="1:38">
      <c r="A701">
        <v>695</v>
      </c>
      <c r="B701">
        <f t="shared" si="97"/>
        <v>2.9399999999999404</v>
      </c>
      <c r="C701">
        <f t="shared" si="95"/>
        <v>1.9151999999999951</v>
      </c>
      <c r="D701" s="13">
        <f>EXP(SUMPRODUCT(LN($Y701:$AL701),AlturaTRI!$C$24:$P$24)+SUMPRODUCT(LN(1-$Y701:$AL701),1-AlturaTRI!$C$24:$P$24))</f>
        <v>3.9447861345157649E-18</v>
      </c>
      <c r="E701" s="13">
        <f ca="1">EXP(SUMPRODUCT(LN($Y701:$AL701),AlturaTRI!$C$25:$P$25)+SUMPRODUCT(LN(1-$Y701:$AL701),1-AlturaTRI!$C$25:$P$25))</f>
        <v>1.2105999017471066E-11</v>
      </c>
      <c r="F701" s="13">
        <f ca="1">EXP(SUMPRODUCT(LN($Y701:$AL701),AlturaTRI!$C$26:$P$26)+SUMPRODUCT(LN(1-$Y701:$AL701),1-AlturaTRI!$C$26:$P$26))</f>
        <v>7.1927697417552932E-14</v>
      </c>
      <c r="G701" s="13">
        <f ca="1">EXP(SUMPRODUCT(LN($Y701:$AL701),AlturaTRI!$C$27:$P$27)+SUMPRODUCT(LN(1-$Y701:$AL701),1-AlturaTRI!$C$27:$P$27))</f>
        <v>5.3718059317579052E-6</v>
      </c>
      <c r="H701" s="13">
        <f ca="1">EXP(SUMPRODUCT(LN($Y701:$AL701),AlturaTRI!$C$28:$P$28)+SUMPRODUCT(LN(1-$Y701:$AL701),1-AlturaTRI!$C$28:$P$28))</f>
        <v>8.2383102852091507E-9</v>
      </c>
      <c r="I701" s="13">
        <f ca="1">EXP(SUMPRODUCT(LN($Y701:$AL701),AlturaTRI!$C$29:$P$29)+SUMPRODUCT(LN(1-$Y701:$AL701),1-AlturaTRI!$C$29:$P$29))</f>
        <v>9.7664646506502783E-15</v>
      </c>
      <c r="J701" s="13">
        <f ca="1">EXP(SUMPRODUCT(LN($Y701:$AL701),AlturaTRI!$C$30:$P$30)+SUMPRODUCT(LN(1-$Y701:$AL701),1-AlturaTRI!$C$30:$P$30))</f>
        <v>2.8888479925129409E-11</v>
      </c>
      <c r="K701" s="13">
        <f ca="1">EXP(SUMPRODUCT(LN($Y701:$AL701),AlturaTRI!$C$31:$P$31)+SUMPRODUCT(LN(1-$Y701:$AL701),1-AlturaTRI!$C$31:$P$31))</f>
        <v>8.0421982663621729E-17</v>
      </c>
      <c r="L701" s="13">
        <f ca="1">EXP(SUMPRODUCT(LN($Y701:$AL701),AlturaTRI!$C$32:$P$32)+SUMPRODUCT(LN(1-$Y701:$AL701),1-AlturaTRI!$C$32:$P$32))</f>
        <v>7.3073041413884098E-18</v>
      </c>
      <c r="M701" s="13">
        <f ca="1">EXP(SUMPRODUCT(LN($Y701:$AL701),AlturaTRI!$C$33:$P$33)+SUMPRODUCT(LN(1-$Y701:$AL701),1-AlturaTRI!$C$33:$P$33))</f>
        <v>1.8122300247984144E-12</v>
      </c>
      <c r="N701" s="13">
        <f ca="1">EXP(SUMPRODUCT(LN($Y701:$AL701),AlturaTRI!$C$34:$P$34)+SUMPRODUCT(LN(1-$Y701:$AL701),1-AlturaTRI!$C$34:$P$34))</f>
        <v>1.8277222290874843E-16</v>
      </c>
      <c r="O701" s="13">
        <f ca="1">EXP(SUMPRODUCT(LN($Y701:$AL701),AlturaTRI!$C$35:$P$35)+SUMPRODUCT(LN(1-$Y701:$AL701),1-AlturaTRI!$C$35:$P$35))</f>
        <v>3.6138628056671521E-11</v>
      </c>
      <c r="P701" s="13">
        <f ca="1">EXP(SUMPRODUCT(LN($Y701:$AL701),AlturaTRI!$C$36:$P$36)+SUMPRODUCT(LN(1-$Y701:$AL701),1-AlturaTRI!$C$36:$P$36))</f>
        <v>7.7022778256369878E-12</v>
      </c>
      <c r="Q701" s="13">
        <f ca="1">EXP(SUMPRODUCT(LN($Y701:$AL701),AlturaTRI!$C$37:$P$37)+SUMPRODUCT(LN(1-$Y701:$AL701),1-AlturaTRI!$C$37:$P$37))</f>
        <v>1.4802058640610527E-14</v>
      </c>
      <c r="R701" s="13">
        <f ca="1">EXP(SUMPRODUCT(LN($Y701:$AL701),AlturaTRI!$C$38:$P$38)+SUMPRODUCT(LN(1-$Y701:$AL701),1-AlturaTRI!$C$38:$P$38))</f>
        <v>6.5325800694907E-14</v>
      </c>
      <c r="S701" s="13">
        <f ca="1">EXP(SUMPRODUCT(LN($Y701:$AL701),AlturaTRI!$C$39:$P$39)+SUMPRODUCT(LN(1-$Y701:$AL701),1-AlturaTRI!$C$39:$P$39))</f>
        <v>5.7544165800615628E-4</v>
      </c>
      <c r="T701" s="13">
        <f ca="1">EXP(SUMPRODUCT(LN($Y701:$AL701),AlturaTRI!$C$40:$P$40)+SUMPRODUCT(LN(1-$Y701:$AL701),1-AlturaTRI!$C$40:$P$40))</f>
        <v>1.123348120413615E-11</v>
      </c>
      <c r="U701" s="13">
        <f ca="1">EXP(SUMPRODUCT(LN($Y701:$AL701),AlturaTRI!$C$41:$P$41)+SUMPRODUCT(LN(1-$Y701:$AL701),1-AlturaTRI!$C$41:$P$41))</f>
        <v>5.5556410906559672E-10</v>
      </c>
      <c r="V701" s="13">
        <f ca="1">EXP(SUMPRODUCT(LN($Y701:$AL701),AlturaTRI!$C$42:$P$42)+SUMPRODUCT(LN(1-$Y701:$AL701),1-AlturaTRI!$C$42:$P$42))</f>
        <v>3.282217114994713E-12</v>
      </c>
      <c r="W701" s="13">
        <f ca="1">EXP(SUMPRODUCT(LN($Y701:$AL701),AlturaTRI!$C$43:$P$43)+SUMPRODUCT(LN(1-$Y701:$AL701),1-AlturaTRI!$C$43:$P$43))</f>
        <v>4.118195387096716E-10</v>
      </c>
      <c r="X701">
        <f t="shared" ca="1" si="96"/>
        <v>4.5087072725905204E-5</v>
      </c>
      <c r="Y701" s="9">
        <f t="shared" si="102"/>
        <v>0.93483174772475419</v>
      </c>
      <c r="Z701" s="9">
        <f t="shared" si="102"/>
        <v>0.93478220571233428</v>
      </c>
      <c r="AA701" s="9">
        <f t="shared" si="102"/>
        <v>0.93381400304921069</v>
      </c>
      <c r="AB701" s="9">
        <f t="shared" si="102"/>
        <v>0.8048398362974315</v>
      </c>
      <c r="AC701" s="9">
        <f t="shared" si="102"/>
        <v>0.88359294737085992</v>
      </c>
      <c r="AD701" s="9">
        <f t="shared" si="102"/>
        <v>0.86596614353011381</v>
      </c>
      <c r="AE701" s="9">
        <f t="shared" si="102"/>
        <v>0.99690386436033374</v>
      </c>
      <c r="AF701" s="9">
        <f t="shared" si="102"/>
        <v>0.98428749010087868</v>
      </c>
      <c r="AG701" s="9">
        <f t="shared" si="102"/>
        <v>0.99988806217234816</v>
      </c>
      <c r="AH701" s="9">
        <f t="shared" si="102"/>
        <v>0.98815396178200354</v>
      </c>
      <c r="AI701" s="9">
        <f t="shared" si="102"/>
        <v>0.97946702997195279</v>
      </c>
      <c r="AJ701" s="9">
        <f t="shared" si="102"/>
        <v>0.98083605440486132</v>
      </c>
      <c r="AK701" s="9">
        <f t="shared" si="102"/>
        <v>0.86635210770433846</v>
      </c>
      <c r="AL701" s="9">
        <f t="shared" si="102"/>
        <v>0.98187476667836471</v>
      </c>
    </row>
    <row r="702" spans="1:38">
      <c r="A702">
        <v>696</v>
      </c>
      <c r="B702">
        <f t="shared" si="97"/>
        <v>2.9499999999999402</v>
      </c>
      <c r="C702">
        <f t="shared" si="95"/>
        <v>1.915999999999995</v>
      </c>
      <c r="D702" s="13">
        <f>EXP(SUMPRODUCT(LN($Y702:$AL702),AlturaTRI!$C$24:$P$24)+SUMPRODUCT(LN(1-$Y702:$AL702),1-AlturaTRI!$C$24:$P$24))</f>
        <v>3.2242489326698571E-18</v>
      </c>
      <c r="E702" s="13">
        <f ca="1">EXP(SUMPRODUCT(LN($Y702:$AL702),AlturaTRI!$C$25:$P$25)+SUMPRODUCT(LN(1-$Y702:$AL702),1-AlturaTRI!$C$25:$P$25))</f>
        <v>1.063873947609641E-11</v>
      </c>
      <c r="F702" s="13">
        <f ca="1">EXP(SUMPRODUCT(LN($Y702:$AL702),AlturaTRI!$C$26:$P$26)+SUMPRODUCT(LN(1-$Y702:$AL702),1-AlturaTRI!$C$26:$P$26))</f>
        <v>6.3269284022714001E-14</v>
      </c>
      <c r="G702" s="13">
        <f ca="1">EXP(SUMPRODUCT(LN($Y702:$AL702),AlturaTRI!$C$27:$P$27)+SUMPRODUCT(LN(1-$Y702:$AL702),1-AlturaTRI!$C$27:$P$27))</f>
        <v>5.0330488905571622E-6</v>
      </c>
      <c r="H702" s="13">
        <f ca="1">EXP(SUMPRODUCT(LN($Y702:$AL702),AlturaTRI!$C$28:$P$28)+SUMPRODUCT(LN(1-$Y702:$AL702),1-AlturaTRI!$C$28:$P$28))</f>
        <v>7.6365013862157372E-9</v>
      </c>
      <c r="I702" s="13">
        <f ca="1">EXP(SUMPRODUCT(LN($Y702:$AL702),AlturaTRI!$C$29:$P$29)+SUMPRODUCT(LN(1-$Y702:$AL702),1-AlturaTRI!$C$29:$P$29))</f>
        <v>8.5544556012839845E-15</v>
      </c>
      <c r="J702" s="13">
        <f ca="1">EXP(SUMPRODUCT(LN($Y702:$AL702),AlturaTRI!$C$30:$P$30)+SUMPRODUCT(LN(1-$Y702:$AL702),1-AlturaTRI!$C$30:$P$30))</f>
        <v>2.5812008827108979E-11</v>
      </c>
      <c r="K702" s="13">
        <f ca="1">EXP(SUMPRODUCT(LN($Y702:$AL702),AlturaTRI!$C$31:$P$31)+SUMPRODUCT(LN(1-$Y702:$AL702),1-AlturaTRI!$C$31:$P$31))</f>
        <v>6.7943773148828603E-17</v>
      </c>
      <c r="L702" s="13">
        <f ca="1">EXP(SUMPRODUCT(LN($Y702:$AL702),AlturaTRI!$C$32:$P$32)+SUMPRODUCT(LN(1-$Y702:$AL702),1-AlturaTRI!$C$32:$P$32))</f>
        <v>6.1218557820313436E-18</v>
      </c>
      <c r="M702" s="13">
        <f ca="1">EXP(SUMPRODUCT(LN($Y702:$AL702),AlturaTRI!$C$33:$P$33)+SUMPRODUCT(LN(1-$Y702:$AL702),1-AlturaTRI!$C$33:$P$33))</f>
        <v>1.5667587129049644E-12</v>
      </c>
      <c r="N702" s="13">
        <f ca="1">EXP(SUMPRODUCT(LN($Y702:$AL702),AlturaTRI!$C$34:$P$34)+SUMPRODUCT(LN(1-$Y702:$AL702),1-AlturaTRI!$C$34:$P$34))</f>
        <v>1.5004982335243641E-16</v>
      </c>
      <c r="O702" s="13">
        <f ca="1">EXP(SUMPRODUCT(LN($Y702:$AL702),AlturaTRI!$C$35:$P$35)+SUMPRODUCT(LN(1-$Y702:$AL702),1-AlturaTRI!$C$35:$P$35))</f>
        <v>3.1967110843199908E-11</v>
      </c>
      <c r="P702" s="13">
        <f ca="1">EXP(SUMPRODUCT(LN($Y702:$AL702),AlturaTRI!$C$36:$P$36)+SUMPRODUCT(LN(1-$Y702:$AL702),1-AlturaTRI!$C$36:$P$36))</f>
        <v>6.7797567777744186E-12</v>
      </c>
      <c r="Q702" s="13">
        <f ca="1">EXP(SUMPRODUCT(LN($Y702:$AL702),AlturaTRI!$C$37:$P$37)+SUMPRODUCT(LN(1-$Y702:$AL702),1-AlturaTRI!$C$37:$P$37))</f>
        <v>1.2503444537687E-14</v>
      </c>
      <c r="R702" s="13">
        <f ca="1">EXP(SUMPRODUCT(LN($Y702:$AL702),AlturaTRI!$C$38:$P$38)+SUMPRODUCT(LN(1-$Y702:$AL702),1-AlturaTRI!$C$38:$P$38))</f>
        <v>5.6009814464379729E-14</v>
      </c>
      <c r="S702" s="13">
        <f ca="1">EXP(SUMPRODUCT(LN($Y702:$AL702),AlturaTRI!$C$39:$P$39)+SUMPRODUCT(LN(1-$Y702:$AL702),1-AlturaTRI!$C$39:$P$39))</f>
        <v>5.5501267723433157E-4</v>
      </c>
      <c r="T702" s="13">
        <f ca="1">EXP(SUMPRODUCT(LN($Y702:$AL702),AlturaTRI!$C$40:$P$40)+SUMPRODUCT(LN(1-$Y702:$AL702),1-AlturaTRI!$C$40:$P$40))</f>
        <v>1.0319385714370307E-11</v>
      </c>
      <c r="U702" s="13">
        <f ca="1">EXP(SUMPRODUCT(LN($Y702:$AL702),AlturaTRI!$C$41:$P$41)+SUMPRODUCT(LN(1-$Y702:$AL702),1-AlturaTRI!$C$41:$P$41))</f>
        <v>5.0175623929096222E-10</v>
      </c>
      <c r="V702" s="13">
        <f ca="1">EXP(SUMPRODUCT(LN($Y702:$AL702),AlturaTRI!$C$42:$P$42)+SUMPRODUCT(LN(1-$Y702:$AL702),1-AlturaTRI!$C$42:$P$42))</f>
        <v>2.8684878092424904E-12</v>
      </c>
      <c r="W702" s="13">
        <f ca="1">EXP(SUMPRODUCT(LN($Y702:$AL702),AlturaTRI!$C$43:$P$43)+SUMPRODUCT(LN(1-$Y702:$AL702),1-AlturaTRI!$C$43:$P$43))</f>
        <v>3.6566402271153364E-10</v>
      </c>
      <c r="X702">
        <f t="shared" ca="1" si="96"/>
        <v>4.3778619968311599E-5</v>
      </c>
      <c r="Y702" s="9">
        <f t="shared" si="102"/>
        <v>0.93599363056751606</v>
      </c>
      <c r="Z702" s="9">
        <f t="shared" si="102"/>
        <v>0.93597559497892291</v>
      </c>
      <c r="AA702" s="9">
        <f t="shared" si="102"/>
        <v>0.93490155804382291</v>
      </c>
      <c r="AB702" s="9">
        <f t="shared" si="102"/>
        <v>0.80708238470428195</v>
      </c>
      <c r="AC702" s="9">
        <f t="shared" si="102"/>
        <v>0.88524308378890659</v>
      </c>
      <c r="AD702" s="9">
        <f t="shared" si="102"/>
        <v>0.8679112629513408</v>
      </c>
      <c r="AE702" s="9">
        <f t="shared" si="102"/>
        <v>0.99697312228295776</v>
      </c>
      <c r="AF702" s="9">
        <f t="shared" si="102"/>
        <v>0.98457162700683842</v>
      </c>
      <c r="AG702" s="9">
        <f t="shared" si="102"/>
        <v>0.99989067934976428</v>
      </c>
      <c r="AH702" s="9">
        <f t="shared" si="102"/>
        <v>0.98841989865607294</v>
      </c>
      <c r="AI702" s="9">
        <f t="shared" si="102"/>
        <v>0.9798700368668769</v>
      </c>
      <c r="AJ702" s="9">
        <f t="shared" si="102"/>
        <v>0.9813163882042728</v>
      </c>
      <c r="AK702" s="9">
        <f t="shared" si="102"/>
        <v>0.86813446074634071</v>
      </c>
      <c r="AL702" s="9">
        <f t="shared" si="102"/>
        <v>0.98229757751388147</v>
      </c>
    </row>
    <row r="703" spans="1:38">
      <c r="A703">
        <v>697</v>
      </c>
      <c r="B703">
        <f t="shared" si="97"/>
        <v>2.95999999999994</v>
      </c>
      <c r="C703">
        <f t="shared" si="95"/>
        <v>1.9167999999999952</v>
      </c>
      <c r="D703" s="13">
        <f>EXP(SUMPRODUCT(LN($Y703:$AL703),AlturaTRI!$C$24:$P$24)+SUMPRODUCT(LN(1-$Y703:$AL703),1-AlturaTRI!$C$24:$P$24))</f>
        <v>2.6347251678786391E-18</v>
      </c>
      <c r="E703" s="13">
        <f ca="1">EXP(SUMPRODUCT(LN($Y703:$AL703),AlturaTRI!$C$25:$P$25)+SUMPRODUCT(LN(1-$Y703:$AL703),1-AlturaTRI!$C$25:$P$25))</f>
        <v>9.3471963789962112E-12</v>
      </c>
      <c r="F703" s="13">
        <f ca="1">EXP(SUMPRODUCT(LN($Y703:$AL703),AlturaTRI!$C$26:$P$26)+SUMPRODUCT(LN(1-$Y703:$AL703),1-AlturaTRI!$C$26:$P$26))</f>
        <v>5.564053991554098E-14</v>
      </c>
      <c r="G703" s="13">
        <f ca="1">EXP(SUMPRODUCT(LN($Y703:$AL703),AlturaTRI!$C$27:$P$27)+SUMPRODUCT(LN(1-$Y703:$AL703),1-AlturaTRI!$C$27:$P$27))</f>
        <v>4.7145868153309424E-6</v>
      </c>
      <c r="H703" s="13">
        <f ca="1">EXP(SUMPRODUCT(LN($Y703:$AL703),AlturaTRI!$C$28:$P$28)+SUMPRODUCT(LN(1-$Y703:$AL703),1-AlturaTRI!$C$28:$P$28))</f>
        <v>7.0770518641090181E-9</v>
      </c>
      <c r="I703" s="13">
        <f ca="1">EXP(SUMPRODUCT(LN($Y703:$AL703),AlturaTRI!$C$29:$P$29)+SUMPRODUCT(LN(1-$Y703:$AL703),1-AlturaTRI!$C$29:$P$29))</f>
        <v>7.4911591583756638E-15</v>
      </c>
      <c r="J703" s="13">
        <f ca="1">EXP(SUMPRODUCT(LN($Y703:$AL703),AlturaTRI!$C$30:$P$30)+SUMPRODUCT(LN(1-$Y703:$AL703),1-AlturaTRI!$C$30:$P$30))</f>
        <v>2.3057943624919996E-11</v>
      </c>
      <c r="K703" s="13">
        <f ca="1">EXP(SUMPRODUCT(LN($Y703:$AL703),AlturaTRI!$C$31:$P$31)+SUMPRODUCT(LN(1-$Y703:$AL703),1-AlturaTRI!$C$31:$P$31))</f>
        <v>5.73886752892004E-17</v>
      </c>
      <c r="L703" s="13">
        <f ca="1">EXP(SUMPRODUCT(LN($Y703:$AL703),AlturaTRI!$C$32:$P$32)+SUMPRODUCT(LN(1-$Y703:$AL703),1-AlturaTRI!$C$32:$P$32))</f>
        <v>5.1275589079195032E-18</v>
      </c>
      <c r="M703" s="13">
        <f ca="1">EXP(SUMPRODUCT(LN($Y703:$AL703),AlturaTRI!$C$33:$P$33)+SUMPRODUCT(LN(1-$Y703:$AL703),1-AlturaTRI!$C$33:$P$33))</f>
        <v>1.3542304326252956E-12</v>
      </c>
      <c r="N703" s="13">
        <f ca="1">EXP(SUMPRODUCT(LN($Y703:$AL703),AlturaTRI!$C$34:$P$34)+SUMPRODUCT(LN(1-$Y703:$AL703),1-AlturaTRI!$C$34:$P$34))</f>
        <v>1.2315794584406025E-16</v>
      </c>
      <c r="O703" s="13">
        <f ca="1">EXP(SUMPRODUCT(LN($Y703:$AL703),AlturaTRI!$C$35:$P$35)+SUMPRODUCT(LN(1-$Y703:$AL703),1-AlturaTRI!$C$35:$P$35))</f>
        <v>2.8270713286900772E-11</v>
      </c>
      <c r="P703" s="13">
        <f ca="1">EXP(SUMPRODUCT(LN($Y703:$AL703),AlturaTRI!$C$36:$P$36)+SUMPRODUCT(LN(1-$Y703:$AL703),1-AlturaTRI!$C$36:$P$36))</f>
        <v>5.9663771338480431E-12</v>
      </c>
      <c r="Q703" s="13">
        <f ca="1">EXP(SUMPRODUCT(LN($Y703:$AL703),AlturaTRI!$C$37:$P$37)+SUMPRODUCT(LN(1-$Y703:$AL703),1-AlturaTRI!$C$37:$P$37))</f>
        <v>1.0559391137832768E-14</v>
      </c>
      <c r="R703" s="13">
        <f ca="1">EXP(SUMPRODUCT(LN($Y703:$AL703),AlturaTRI!$C$38:$P$38)+SUMPRODUCT(LN(1-$Y703:$AL703),1-AlturaTRI!$C$38:$P$38))</f>
        <v>4.8011489547522012E-14</v>
      </c>
      <c r="S703" s="13">
        <f ca="1">EXP(SUMPRODUCT(LN($Y703:$AL703),AlturaTRI!$C$39:$P$39)+SUMPRODUCT(LN(1-$Y703:$AL703),1-AlturaTRI!$C$39:$P$39))</f>
        <v>5.351877461845354E-4</v>
      </c>
      <c r="T703" s="13">
        <f ca="1">EXP(SUMPRODUCT(LN($Y703:$AL703),AlturaTRI!$C$40:$P$40)+SUMPRODUCT(LN(1-$Y703:$AL703),1-AlturaTRI!$C$40:$P$40))</f>
        <v>9.4775259427882137E-12</v>
      </c>
      <c r="U703" s="13">
        <f ca="1">EXP(SUMPRODUCT(LN($Y703:$AL703),AlturaTRI!$C$41:$P$41)+SUMPRODUCT(LN(1-$Y703:$AL703),1-AlturaTRI!$C$41:$P$41))</f>
        <v>4.5305719870129327E-10</v>
      </c>
      <c r="V703" s="13">
        <f ca="1">EXP(SUMPRODUCT(LN($Y703:$AL703),AlturaTRI!$C$42:$P$42)+SUMPRODUCT(LN(1-$Y703:$AL703),1-AlturaTRI!$C$42:$P$42))</f>
        <v>2.5063421902663283E-12</v>
      </c>
      <c r="W703" s="13">
        <f ca="1">EXP(SUMPRODUCT(LN($Y703:$AL703),AlturaTRI!$C$43:$P$43)+SUMPRODUCT(LN(1-$Y703:$AL703),1-AlturaTRI!$C$43:$P$43))</f>
        <v>3.2460796430132951E-10</v>
      </c>
      <c r="X703">
        <f t="shared" ca="1" si="96"/>
        <v>4.2503888660189384E-5</v>
      </c>
      <c r="Y703" s="9">
        <f t="shared" si="102"/>
        <v>0.93713619125058445</v>
      </c>
      <c r="Z703" s="9">
        <f t="shared" si="102"/>
        <v>0.93714861524397142</v>
      </c>
      <c r="AA703" s="9">
        <f t="shared" si="102"/>
        <v>0.93597246785423516</v>
      </c>
      <c r="AB703" s="9">
        <f t="shared" si="102"/>
        <v>0.80930526991955931</v>
      </c>
      <c r="AC703" s="9">
        <f t="shared" si="102"/>
        <v>0.88687282343155938</v>
      </c>
      <c r="AD703" s="9">
        <f t="shared" si="102"/>
        <v>0.86983239757615916</v>
      </c>
      <c r="AE703" s="9">
        <f t="shared" si="102"/>
        <v>0.99704083556341683</v>
      </c>
      <c r="AF703" s="9">
        <f t="shared" si="102"/>
        <v>0.9848507048103482</v>
      </c>
      <c r="AG703" s="9">
        <f t="shared" si="102"/>
        <v>0.99989323534244612</v>
      </c>
      <c r="AH703" s="9">
        <f t="shared" si="102"/>
        <v>0.98867993378984798</v>
      </c>
      <c r="AI703" s="9">
        <f t="shared" si="102"/>
        <v>0.98026529319471467</v>
      </c>
      <c r="AJ703" s="9">
        <f t="shared" si="102"/>
        <v>0.98178490628185322</v>
      </c>
      <c r="AK703" s="9">
        <f t="shared" si="102"/>
        <v>0.86989661359777737</v>
      </c>
      <c r="AL703" s="9">
        <f t="shared" si="102"/>
        <v>0.98271069903103347</v>
      </c>
    </row>
    <row r="704" spans="1:38">
      <c r="A704">
        <v>698</v>
      </c>
      <c r="B704">
        <f t="shared" si="97"/>
        <v>2.9699999999999398</v>
      </c>
      <c r="C704">
        <f t="shared" si="95"/>
        <v>1.9175999999999951</v>
      </c>
      <c r="D704" s="13">
        <f>EXP(SUMPRODUCT(LN($Y704:$AL704),AlturaTRI!$C$24:$P$24)+SUMPRODUCT(LN(1-$Y704:$AL704),1-AlturaTRI!$C$24:$P$24))</f>
        <v>2.1525100009528585E-18</v>
      </c>
      <c r="E704" s="13">
        <f ca="1">EXP(SUMPRODUCT(LN($Y704:$AL704),AlturaTRI!$C$25:$P$25)+SUMPRODUCT(LN(1-$Y704:$AL704),1-AlturaTRI!$C$25:$P$25))</f>
        <v>8.2106145188495245E-12</v>
      </c>
      <c r="F704" s="13">
        <f ca="1">EXP(SUMPRODUCT(LN($Y704:$AL704),AlturaTRI!$C$26:$P$26)+SUMPRODUCT(LN(1-$Y704:$AL704),1-AlturaTRI!$C$26:$P$26))</f>
        <v>4.8920721548387618E-14</v>
      </c>
      <c r="G704" s="13">
        <f ca="1">EXP(SUMPRODUCT(LN($Y704:$AL704),AlturaTRI!$C$27:$P$27)+SUMPRODUCT(LN(1-$Y704:$AL704),1-AlturaTRI!$C$27:$P$27))</f>
        <v>4.4152899445295513E-6</v>
      </c>
      <c r="H704" s="13">
        <f ca="1">EXP(SUMPRODUCT(LN($Y704:$AL704),AlturaTRI!$C$28:$P$28)+SUMPRODUCT(LN(1-$Y704:$AL704),1-AlturaTRI!$C$28:$P$28))</f>
        <v>6.5571244206067552E-9</v>
      </c>
      <c r="I704" s="13">
        <f ca="1">EXP(SUMPRODUCT(LN($Y704:$AL704),AlturaTRI!$C$29:$P$29)+SUMPRODUCT(LN(1-$Y704:$AL704),1-AlturaTRI!$C$29:$P$29))</f>
        <v>6.5585642075698342E-15</v>
      </c>
      <c r="J704" s="13">
        <f ca="1">EXP(SUMPRODUCT(LN($Y704:$AL704),AlturaTRI!$C$30:$P$30)+SUMPRODUCT(LN(1-$Y704:$AL704),1-AlturaTRI!$C$30:$P$30))</f>
        <v>2.0593133919965125E-11</v>
      </c>
      <c r="K704" s="13">
        <f ca="1">EXP(SUMPRODUCT(LN($Y704:$AL704),AlturaTRI!$C$31:$P$31)+SUMPRODUCT(LN(1-$Y704:$AL704),1-AlturaTRI!$C$31:$P$31))</f>
        <v>4.846250307675415E-17</v>
      </c>
      <c r="L704" s="13">
        <f ca="1">EXP(SUMPRODUCT(LN($Y704:$AL704),AlturaTRI!$C$32:$P$32)+SUMPRODUCT(LN(1-$Y704:$AL704),1-AlturaTRI!$C$32:$P$32))</f>
        <v>4.2937951911218362E-18</v>
      </c>
      <c r="M704" s="13">
        <f ca="1">EXP(SUMPRODUCT(LN($Y704:$AL704),AlturaTRI!$C$33:$P$33)+SUMPRODUCT(LN(1-$Y704:$AL704),1-AlturaTRI!$C$33:$P$33))</f>
        <v>1.1702701359642551E-12</v>
      </c>
      <c r="N704" s="13">
        <f ca="1">EXP(SUMPRODUCT(LN($Y704:$AL704),AlturaTRI!$C$34:$P$34)+SUMPRODUCT(LN(1-$Y704:$AL704),1-AlturaTRI!$C$34:$P$34))</f>
        <v>1.0106307019795791E-16</v>
      </c>
      <c r="O704" s="13">
        <f ca="1">EXP(SUMPRODUCT(LN($Y704:$AL704),AlturaTRI!$C$35:$P$35)+SUMPRODUCT(LN(1-$Y704:$AL704),1-AlturaTRI!$C$35:$P$35))</f>
        <v>2.4996157243320259E-11</v>
      </c>
      <c r="P704" s="13">
        <f ca="1">EXP(SUMPRODUCT(LN($Y704:$AL704),AlturaTRI!$C$36:$P$36)+SUMPRODUCT(LN(1-$Y704:$AL704),1-AlturaTRI!$C$36:$P$36))</f>
        <v>5.2494087632433652E-12</v>
      </c>
      <c r="Q704" s="13">
        <f ca="1">EXP(SUMPRODUCT(LN($Y704:$AL704),AlturaTRI!$C$37:$P$37)+SUMPRODUCT(LN(1-$Y704:$AL704),1-AlturaTRI!$C$37:$P$37))</f>
        <v>8.915612511983964E-15</v>
      </c>
      <c r="R704" s="13">
        <f ca="1">EXP(SUMPRODUCT(LN($Y704:$AL704),AlturaTRI!$C$38:$P$38)+SUMPRODUCT(LN(1-$Y704:$AL704),1-AlturaTRI!$C$38:$P$38))</f>
        <v>4.1146161729500564E-14</v>
      </c>
      <c r="S704" s="13">
        <f ca="1">EXP(SUMPRODUCT(LN($Y704:$AL704),AlturaTRI!$C$39:$P$39)+SUMPRODUCT(LN(1-$Y704:$AL704),1-AlturaTRI!$C$39:$P$39))</f>
        <v>5.1595582733758843E-4</v>
      </c>
      <c r="T704" s="13">
        <f ca="1">EXP(SUMPRODUCT(LN($Y704:$AL704),AlturaTRI!$C$40:$P$40)+SUMPRODUCT(LN(1-$Y704:$AL704),1-AlturaTRI!$C$40:$P$40))</f>
        <v>8.7024035933431439E-12</v>
      </c>
      <c r="U704" s="13">
        <f ca="1">EXP(SUMPRODUCT(LN($Y704:$AL704),AlturaTRI!$C$41:$P$41)+SUMPRODUCT(LN(1-$Y704:$AL704),1-AlturaTRI!$C$41:$P$41))</f>
        <v>4.08993486680196E-10</v>
      </c>
      <c r="V704" s="13">
        <f ca="1">EXP(SUMPRODUCT(LN($Y704:$AL704),AlturaTRI!$C$42:$P$42)+SUMPRODUCT(LN(1-$Y704:$AL704),1-AlturaTRI!$C$42:$P$42))</f>
        <v>2.1894287861653938E-12</v>
      </c>
      <c r="W704" s="13">
        <f ca="1">EXP(SUMPRODUCT(LN($Y704:$AL704),AlturaTRI!$C$43:$P$43)+SUMPRODUCT(LN(1-$Y704:$AL704),1-AlturaTRI!$C$43:$P$43))</f>
        <v>2.8809731594034218E-10</v>
      </c>
      <c r="X704">
        <f t="shared" ca="1" si="96"/>
        <v>4.1262148133558905E-5</v>
      </c>
      <c r="Y704" s="9">
        <f t="shared" si="102"/>
        <v>0.93825970172398787</v>
      </c>
      <c r="Z704" s="9">
        <f t="shared" si="102"/>
        <v>0.93830156076183457</v>
      </c>
      <c r="AA704" s="9">
        <f t="shared" si="102"/>
        <v>0.93702694718687962</v>
      </c>
      <c r="AB704" s="9">
        <f t="shared" si="102"/>
        <v>0.81150852388934058</v>
      </c>
      <c r="AC704" s="9">
        <f t="shared" si="102"/>
        <v>0.88848233372498864</v>
      </c>
      <c r="AD704" s="9">
        <f t="shared" si="102"/>
        <v>0.87172972022399819</v>
      </c>
      <c r="AE704" s="9">
        <f t="shared" si="102"/>
        <v>0.99710703844800863</v>
      </c>
      <c r="AF704" s="9">
        <f t="shared" si="102"/>
        <v>0.98512481075322245</v>
      </c>
      <c r="AG704" s="9">
        <f t="shared" si="102"/>
        <v>0.99989573158047673</v>
      </c>
      <c r="AH704" s="9">
        <f t="shared" si="102"/>
        <v>0.98893419511803282</v>
      </c>
      <c r="AI704" s="9">
        <f t="shared" si="102"/>
        <v>0.9806529418122818</v>
      </c>
      <c r="AJ704" s="9">
        <f t="shared" si="102"/>
        <v>0.98224188821181835</v>
      </c>
      <c r="AK704" s="9">
        <f t="shared" si="102"/>
        <v>0.87163870014399303</v>
      </c>
      <c r="AL704" s="9">
        <f t="shared" si="102"/>
        <v>0.98311434525810337</v>
      </c>
    </row>
    <row r="705" spans="1:38">
      <c r="A705">
        <v>699</v>
      </c>
      <c r="B705">
        <f t="shared" si="97"/>
        <v>2.9799999999999396</v>
      </c>
      <c r="C705">
        <f t="shared" si="95"/>
        <v>1.9183999999999952</v>
      </c>
      <c r="D705" s="13">
        <f>EXP(SUMPRODUCT(LN($Y705:$AL705),AlturaTRI!$C$24:$P$24)+SUMPRODUCT(LN(1-$Y705:$AL705),1-AlturaTRI!$C$24:$P$24))</f>
        <v>1.7581647512983074E-18</v>
      </c>
      <c r="E705" s="13">
        <f ca="1">EXP(SUMPRODUCT(LN($Y705:$AL705),AlturaTRI!$C$25:$P$25)+SUMPRODUCT(LN(1-$Y705:$AL705),1-AlturaTRI!$C$25:$P$25))</f>
        <v>7.2106512601492303E-12</v>
      </c>
      <c r="F705" s="13">
        <f ca="1">EXP(SUMPRODUCT(LN($Y705:$AL705),AlturaTRI!$C$26:$P$26)+SUMPRODUCT(LN(1-$Y705:$AL705),1-AlturaTRI!$C$26:$P$26))</f>
        <v>4.3003014968018392E-14</v>
      </c>
      <c r="G705" s="13">
        <f ca="1">EXP(SUMPRODUCT(LN($Y705:$AL705),AlturaTRI!$C$27:$P$27)+SUMPRODUCT(LN(1-$Y705:$AL705),1-AlturaTRI!$C$27:$P$27))</f>
        <v>4.1340845263702575E-6</v>
      </c>
      <c r="H705" s="13">
        <f ca="1">EXP(SUMPRODUCT(LN($Y705:$AL705),AlturaTRI!$C$28:$P$28)+SUMPRODUCT(LN(1-$Y705:$AL705),1-AlturaTRI!$C$28:$P$28))</f>
        <v>6.0740589630796579E-9</v>
      </c>
      <c r="I705" s="13">
        <f ca="1">EXP(SUMPRODUCT(LN($Y705:$AL705),AlturaTRI!$C$29:$P$29)+SUMPRODUCT(LN(1-$Y705:$AL705),1-AlturaTRI!$C$29:$P$29))</f>
        <v>5.7408084710348267E-15</v>
      </c>
      <c r="J705" s="13">
        <f ca="1">EXP(SUMPRODUCT(LN($Y705:$AL705),AlturaTRI!$C$30:$P$30)+SUMPRODUCT(LN(1-$Y705:$AL705),1-AlturaTRI!$C$30:$P$30))</f>
        <v>1.8387760882303334E-11</v>
      </c>
      <c r="K705" s="13">
        <f ca="1">EXP(SUMPRODUCT(LN($Y705:$AL705),AlturaTRI!$C$31:$P$31)+SUMPRODUCT(LN(1-$Y705:$AL705),1-AlturaTRI!$C$31:$P$31))</f>
        <v>4.0915702873144013E-17</v>
      </c>
      <c r="L705" s="13">
        <f ca="1">EXP(SUMPRODUCT(LN($Y705:$AL705),AlturaTRI!$C$32:$P$32)+SUMPRODUCT(LN(1-$Y705:$AL705),1-AlturaTRI!$C$32:$P$32))</f>
        <v>3.5948148330240693E-18</v>
      </c>
      <c r="M705" s="13">
        <f ca="1">EXP(SUMPRODUCT(LN($Y705:$AL705),AlturaTRI!$C$33:$P$33)+SUMPRODUCT(LN(1-$Y705:$AL705),1-AlturaTRI!$C$33:$P$33))</f>
        <v>1.0110769476561163E-12</v>
      </c>
      <c r="N705" s="13">
        <f ca="1">EXP(SUMPRODUCT(LN($Y705:$AL705),AlturaTRI!$C$34:$P$34)+SUMPRODUCT(LN(1-$Y705:$AL705),1-AlturaTRI!$C$34:$P$34))</f>
        <v>8.2913848057991071E-17</v>
      </c>
      <c r="O705" s="13">
        <f ca="1">EXP(SUMPRODUCT(LN($Y705:$AL705),AlturaTRI!$C$35:$P$35)+SUMPRODUCT(LN(1-$Y705:$AL705),1-AlturaTRI!$C$35:$P$35))</f>
        <v>2.2096030608715898E-11</v>
      </c>
      <c r="P705" s="13">
        <f ca="1">EXP(SUMPRODUCT(LN($Y705:$AL705),AlturaTRI!$C$36:$P$36)+SUMPRODUCT(LN(1-$Y705:$AL705),1-AlturaTRI!$C$36:$P$36))</f>
        <v>4.6175819863165288E-12</v>
      </c>
      <c r="Q705" s="13">
        <f ca="1">EXP(SUMPRODUCT(LN($Y705:$AL705),AlturaTRI!$C$37:$P$37)+SUMPRODUCT(LN(1-$Y705:$AL705),1-AlturaTRI!$C$37:$P$37))</f>
        <v>7.5260660563449538E-15</v>
      </c>
      <c r="R705" s="13">
        <f ca="1">EXP(SUMPRODUCT(LN($Y705:$AL705),AlturaTRI!$C$38:$P$38)+SUMPRODUCT(LN(1-$Y705:$AL705),1-AlturaTRI!$C$38:$P$38))</f>
        <v>3.5254780125892733E-14</v>
      </c>
      <c r="S705" s="13">
        <f ca="1">EXP(SUMPRODUCT(LN($Y705:$AL705),AlturaTRI!$C$39:$P$39)+SUMPRODUCT(LN(1-$Y705:$AL705),1-AlturaTRI!$C$39:$P$39))</f>
        <v>4.9730567533564035E-4</v>
      </c>
      <c r="T705" s="13">
        <f ca="1">EXP(SUMPRODUCT(LN($Y705:$AL705),AlturaTRI!$C$40:$P$40)+SUMPRODUCT(LN(1-$Y705:$AL705),1-AlturaTRI!$C$40:$P$40))</f>
        <v>7.9889185363101712E-12</v>
      </c>
      <c r="U705" s="13">
        <f ca="1">EXP(SUMPRODUCT(LN($Y705:$AL705),AlturaTRI!$C$41:$P$41)+SUMPRODUCT(LN(1-$Y705:$AL705),1-AlturaTRI!$C$41:$P$41))</f>
        <v>3.6913419752999531E-10</v>
      </c>
      <c r="V705" s="13">
        <f ca="1">EXP(SUMPRODUCT(LN($Y705:$AL705),AlturaTRI!$C$42:$P$42)+SUMPRODUCT(LN(1-$Y705:$AL705),1-AlturaTRI!$C$42:$P$42))</f>
        <v>1.912166985969004E-12</v>
      </c>
      <c r="W705" s="13">
        <f ca="1">EXP(SUMPRODUCT(LN($Y705:$AL705),AlturaTRI!$C$43:$P$43)+SUMPRODUCT(LN(1-$Y705:$AL705),1-AlturaTRI!$C$43:$P$43))</f>
        <v>2.5563704352275854E-10</v>
      </c>
      <c r="X705">
        <f t="shared" ca="1" si="96"/>
        <v>4.0052679279107066E-5</v>
      </c>
      <c r="Y705" s="9">
        <f t="shared" si="102"/>
        <v>0.93936443187344199</v>
      </c>
      <c r="Z705" s="9">
        <f t="shared" si="102"/>
        <v>0.9394347234932009</v>
      </c>
      <c r="AA705" s="9">
        <f t="shared" si="102"/>
        <v>0.93806520929752912</v>
      </c>
      <c r="AB705" s="9">
        <f t="shared" si="102"/>
        <v>0.81369218199888549</v>
      </c>
      <c r="AC705" s="9">
        <f t="shared" si="102"/>
        <v>0.89007178317083901</v>
      </c>
      <c r="AD705" s="9">
        <f t="shared" si="102"/>
        <v>0.87360340614318521</v>
      </c>
      <c r="AE705" s="9">
        <f t="shared" si="102"/>
        <v>0.99717176443275923</v>
      </c>
      <c r="AF705" s="9">
        <f t="shared" si="102"/>
        <v>0.98539403067463871</v>
      </c>
      <c r="AG705" s="9">
        <f t="shared" si="102"/>
        <v>0.99989816946052767</v>
      </c>
      <c r="AH705" s="9">
        <f t="shared" si="102"/>
        <v>0.98918280793709101</v>
      </c>
      <c r="AI705" s="9">
        <f t="shared" si="102"/>
        <v>0.98103312318484659</v>
      </c>
      <c r="AJ705" s="9">
        <f t="shared" si="102"/>
        <v>0.98268760750316719</v>
      </c>
      <c r="AK705" s="9">
        <f t="shared" si="102"/>
        <v>0.8733608559928252</v>
      </c>
      <c r="AL705" s="9">
        <f t="shared" si="102"/>
        <v>0.98350872586612659</v>
      </c>
    </row>
    <row r="706" spans="1:38">
      <c r="A706">
        <v>700</v>
      </c>
      <c r="B706">
        <f t="shared" si="97"/>
        <v>2.9899999999999394</v>
      </c>
      <c r="C706">
        <f t="shared" si="95"/>
        <v>1.9191999999999951</v>
      </c>
      <c r="D706" s="13">
        <f>EXP(SUMPRODUCT(LN($Y706:$AL706),AlturaTRI!$C$24:$P$24)+SUMPRODUCT(LN(1-$Y706:$AL706),1-AlturaTRI!$C$24:$P$24))</f>
        <v>1.4357535679534067E-18</v>
      </c>
      <c r="E706" s="13">
        <f ca="1">EXP(SUMPRODUCT(LN($Y706:$AL706),AlturaTRI!$C$25:$P$25)+SUMPRODUCT(LN(1-$Y706:$AL706),1-AlturaTRI!$C$25:$P$25))</f>
        <v>6.3311013353688527E-12</v>
      </c>
      <c r="F706" s="13">
        <f ca="1">EXP(SUMPRODUCT(LN($Y706:$AL706),AlturaTRI!$C$26:$P$26)+SUMPRODUCT(LN(1-$Y706:$AL706),1-AlturaTRI!$C$26:$P$26))</f>
        <v>3.7792959418498384E-14</v>
      </c>
      <c r="G706" s="13">
        <f ca="1">EXP(SUMPRODUCT(LN($Y706:$AL706),AlturaTRI!$C$27:$P$27)+SUMPRODUCT(LN(1-$Y706:$AL706),1-AlturaTRI!$C$27:$P$27))</f>
        <v>3.8699505922417234E-6</v>
      </c>
      <c r="H706" s="13">
        <f ca="1">EXP(SUMPRODUCT(LN($Y706:$AL706),AlturaTRI!$C$28:$P$28)+SUMPRODUCT(LN(1-$Y706:$AL706),1-AlturaTRI!$C$28:$P$28))</f>
        <v>5.625362671588948E-9</v>
      </c>
      <c r="I706" s="13">
        <f ca="1">EXP(SUMPRODUCT(LN($Y706:$AL706),AlturaTRI!$C$29:$P$29)+SUMPRODUCT(LN(1-$Y706:$AL706),1-AlturaTRI!$C$29:$P$29))</f>
        <v>5.0239265994752065E-15</v>
      </c>
      <c r="J706" s="13">
        <f ca="1">EXP(SUMPRODUCT(LN($Y706:$AL706),AlturaTRI!$C$30:$P$30)+SUMPRODUCT(LN(1-$Y706:$AL706),1-AlturaTRI!$C$30:$P$30))</f>
        <v>1.6415011664544925E-11</v>
      </c>
      <c r="K706" s="13">
        <f ca="1">EXP(SUMPRODUCT(LN($Y706:$AL706),AlturaTRI!$C$31:$P$31)+SUMPRODUCT(LN(1-$Y706:$AL706),1-AlturaTRI!$C$31:$P$31))</f>
        <v>3.4536644098407109E-17</v>
      </c>
      <c r="L706" s="13">
        <f ca="1">EXP(SUMPRODUCT(LN($Y706:$AL706),AlturaTRI!$C$32:$P$32)+SUMPRODUCT(LN(1-$Y706:$AL706),1-AlturaTRI!$C$32:$P$32))</f>
        <v>3.0089686941302959E-18</v>
      </c>
      <c r="M706" s="13">
        <f ca="1">EXP(SUMPRODUCT(LN($Y706:$AL706),AlturaTRI!$C$33:$P$33)+SUMPRODUCT(LN(1-$Y706:$AL706),1-AlturaTRI!$C$33:$P$33))</f>
        <v>8.7334982874521604E-13</v>
      </c>
      <c r="N706" s="13">
        <f ca="1">EXP(SUMPRODUCT(LN($Y706:$AL706),AlturaTRI!$C$34:$P$34)+SUMPRODUCT(LN(1-$Y706:$AL706),1-AlturaTRI!$C$34:$P$34))</f>
        <v>6.8009189579847941E-17</v>
      </c>
      <c r="O706" s="13">
        <f ca="1">EXP(SUMPRODUCT(LN($Y706:$AL706),AlturaTRI!$C$35:$P$35)+SUMPRODUCT(LN(1-$Y706:$AL706),1-AlturaTRI!$C$35:$P$35))</f>
        <v>1.9528155389037244E-11</v>
      </c>
      <c r="P706" s="13">
        <f ca="1">EXP(SUMPRODUCT(LN($Y706:$AL706),AlturaTRI!$C$36:$P$36)+SUMPRODUCT(LN(1-$Y706:$AL706),1-AlturaTRI!$C$36:$P$36))</f>
        <v>4.0609232632141197E-12</v>
      </c>
      <c r="Q706" s="13">
        <f ca="1">EXP(SUMPRODUCT(LN($Y706:$AL706),AlturaTRI!$C$37:$P$37)+SUMPRODUCT(LN(1-$Y706:$AL706),1-AlturaTRI!$C$37:$P$37))</f>
        <v>6.3517121910278759E-15</v>
      </c>
      <c r="R706" s="13">
        <f ca="1">EXP(SUMPRODUCT(LN($Y706:$AL706),AlturaTRI!$C$38:$P$38)+SUMPRODUCT(LN(1-$Y706:$AL706),1-AlturaTRI!$C$38:$P$38))</f>
        <v>3.0200395928542403E-14</v>
      </c>
      <c r="S706" s="13">
        <f ca="1">EXP(SUMPRODUCT(LN($Y706:$AL706),AlturaTRI!$C$39:$P$39)+SUMPRODUCT(LN(1-$Y706:$AL706),1-AlturaTRI!$C$39:$P$39))</f>
        <v>4.7922586909227667E-4</v>
      </c>
      <c r="T706" s="13">
        <f ca="1">EXP(SUMPRODUCT(LN($Y706:$AL706),AlturaTRI!$C$40:$P$40)+SUMPRODUCT(LN(1-$Y706:$AL706),1-AlturaTRI!$C$40:$P$40))</f>
        <v>7.3323419254372467E-12</v>
      </c>
      <c r="U706" s="13">
        <f ca="1">EXP(SUMPRODUCT(LN($Y706:$AL706),AlturaTRI!$C$41:$P$41)+SUMPRODUCT(LN(1-$Y706:$AL706),1-AlturaTRI!$C$41:$P$41))</f>
        <v>3.3308733139658495E-10</v>
      </c>
      <c r="V706" s="13">
        <f ca="1">EXP(SUMPRODUCT(LN($Y706:$AL706),AlturaTRI!$C$42:$P$42)+SUMPRODUCT(LN(1-$Y706:$AL706),1-AlturaTRI!$C$42:$P$42))</f>
        <v>1.6696550376489021E-12</v>
      </c>
      <c r="W706" s="13">
        <f ca="1">EXP(SUMPRODUCT(LN($Y706:$AL706),AlturaTRI!$C$43:$P$43)+SUMPRODUCT(LN(1-$Y706:$AL706),1-AlturaTRI!$C$43:$P$43))</f>
        <v>2.2678498887167417E-10</v>
      </c>
      <c r="X706">
        <f t="shared" ca="1" si="96"/>
        <v>3.8874774491914823E-5</v>
      </c>
      <c r="Y706" s="9">
        <f t="shared" si="102"/>
        <v>0.94045064946760804</v>
      </c>
      <c r="Z706" s="9">
        <f t="shared" si="102"/>
        <v>0.94054839304503646</v>
      </c>
      <c r="AA706" s="9">
        <f t="shared" si="102"/>
        <v>0.93908746595379222</v>
      </c>
      <c r="AB706" s="9">
        <f t="shared" si="102"/>
        <v>0.81585628300030577</v>
      </c>
      <c r="AC706" s="9">
        <f t="shared" si="102"/>
        <v>0.89164134125898997</v>
      </c>
      <c r="AD706" s="9">
        <f t="shared" si="102"/>
        <v>0.87545363287960654</v>
      </c>
      <c r="AE706" s="9">
        <f t="shared" si="102"/>
        <v>0.99723504627946169</v>
      </c>
      <c r="AF706" s="9">
        <f t="shared" si="102"/>
        <v>0.98565844902999478</v>
      </c>
      <c r="AG706" s="9">
        <f t="shared" si="102"/>
        <v>0.99990055034663894</v>
      </c>
      <c r="AH706" s="9">
        <f t="shared" si="102"/>
        <v>0.989425894953602</v>
      </c>
      <c r="AI706" s="9">
        <f t="shared" si="102"/>
        <v>0.98140597541661778</v>
      </c>
      <c r="AJ706" s="9">
        <f t="shared" si="102"/>
        <v>0.98312233170360974</v>
      </c>
      <c r="AK706" s="9">
        <f t="shared" si="102"/>
        <v>0.87506321838892165</v>
      </c>
      <c r="AL706" s="9">
        <f t="shared" si="102"/>
        <v>0.98389404624026378</v>
      </c>
    </row>
    <row r="707" spans="1:38">
      <c r="A707">
        <v>701</v>
      </c>
      <c r="B707">
        <f t="shared" si="97"/>
        <v>2.9999999999999392</v>
      </c>
      <c r="C707">
        <f t="shared" si="95"/>
        <v>1.919999999999995</v>
      </c>
      <c r="D707" s="13">
        <f>EXP(SUMPRODUCT(LN($Y707:$AL707),AlturaTRI!$C$24:$P$24)+SUMPRODUCT(LN(1-$Y707:$AL707),1-AlturaTRI!$C$24:$P$24))</f>
        <v>1.1722158170798182E-18</v>
      </c>
      <c r="E707" s="13">
        <f ca="1">EXP(SUMPRODUCT(LN($Y707:$AL707),AlturaTRI!$C$25:$P$25)+SUMPRODUCT(LN(1-$Y707:$AL707),1-AlturaTRI!$C$25:$P$25))</f>
        <v>5.5576523372559595E-12</v>
      </c>
      <c r="F707" s="13">
        <f ca="1">EXP(SUMPRODUCT(LN($Y707:$AL707),AlturaTRI!$C$26:$P$26)+SUMPRODUCT(LN(1-$Y707:$AL707),1-AlturaTRI!$C$26:$P$26))</f>
        <v>3.3207045295083822E-14</v>
      </c>
      <c r="G707" s="13">
        <f ca="1">EXP(SUMPRODUCT(LN($Y707:$AL707),AlturaTRI!$C$27:$P$27)+SUMPRODUCT(LN(1-$Y707:$AL707),1-AlturaTRI!$C$27:$P$27))</f>
        <v>3.6219197732354168E-6</v>
      </c>
      <c r="H707" s="13">
        <f ca="1">EXP(SUMPRODUCT(LN($Y707:$AL707),AlturaTRI!$C$28:$P$28)+SUMPRODUCT(LN(1-$Y707:$AL707),1-AlturaTRI!$C$28:$P$28))</f>
        <v>5.2087005222450102E-9</v>
      </c>
      <c r="I707" s="13">
        <f ca="1">EXP(SUMPRODUCT(LN($Y707:$AL707),AlturaTRI!$C$29:$P$29)+SUMPRODUCT(LN(1-$Y707:$AL707),1-AlturaTRI!$C$29:$P$29))</f>
        <v>4.3956271886153658E-15</v>
      </c>
      <c r="J707" s="13">
        <f ca="1">EXP(SUMPRODUCT(LN($Y707:$AL707),AlturaTRI!$C$30:$P$30)+SUMPRODUCT(LN(1-$Y707:$AL707),1-AlturaTRI!$C$30:$P$30))</f>
        <v>1.4650784537979109E-11</v>
      </c>
      <c r="K707" s="13">
        <f ca="1">EXP(SUMPRODUCT(LN($Y707:$AL707),AlturaTRI!$C$31:$P$31)+SUMPRODUCT(LN(1-$Y707:$AL707),1-AlturaTRI!$C$31:$P$31))</f>
        <v>2.9145908141233469E-17</v>
      </c>
      <c r="L707" s="13">
        <f ca="1">EXP(SUMPRODUCT(LN($Y707:$AL707),AlturaTRI!$C$32:$P$32)+SUMPRODUCT(LN(1-$Y707:$AL707),1-AlturaTRI!$C$32:$P$32))</f>
        <v>2.518060445871991E-18</v>
      </c>
      <c r="M707" s="13">
        <f ca="1">EXP(SUMPRODUCT(LN($Y707:$AL707),AlturaTRI!$C$33:$P$33)+SUMPRODUCT(LN(1-$Y707:$AL707),1-AlturaTRI!$C$33:$P$33))</f>
        <v>7.5422271460572299E-13</v>
      </c>
      <c r="N707" s="13">
        <f ca="1">EXP(SUMPRODUCT(LN($Y707:$AL707),AlturaTRI!$C$34:$P$34)+SUMPRODUCT(LN(1-$Y707:$AL707),1-AlturaTRI!$C$34:$P$34))</f>
        <v>5.5771903282815711E-17</v>
      </c>
      <c r="O707" s="13">
        <f ca="1">EXP(SUMPRODUCT(LN($Y707:$AL707),AlturaTRI!$C$35:$P$35)+SUMPRODUCT(LN(1-$Y707:$AL707),1-AlturaTRI!$C$35:$P$35))</f>
        <v>1.7255022068756505E-11</v>
      </c>
      <c r="P707" s="13">
        <f ca="1">EXP(SUMPRODUCT(LN($Y707:$AL707),AlturaTRI!$C$36:$P$36)+SUMPRODUCT(LN(1-$Y707:$AL707),1-AlturaTRI!$C$36:$P$36))</f>
        <v>3.5706089423736162E-12</v>
      </c>
      <c r="Q707" s="13">
        <f ca="1">EXP(SUMPRODUCT(LN($Y707:$AL707),AlturaTRI!$C$37:$P$37)+SUMPRODUCT(LN(1-$Y707:$AL707),1-AlturaTRI!$C$37:$P$37))</f>
        <v>5.3594587661223305E-15</v>
      </c>
      <c r="R707" s="13">
        <f ca="1">EXP(SUMPRODUCT(LN($Y707:$AL707),AlturaTRI!$C$38:$P$38)+SUMPRODUCT(LN(1-$Y707:$AL707),1-AlturaTRI!$C$38:$P$38))</f>
        <v>2.5865126116605211E-14</v>
      </c>
      <c r="S707" s="13">
        <f ca="1">EXP(SUMPRODUCT(LN($Y707:$AL707),AlturaTRI!$C$39:$P$39)+SUMPRODUCT(LN(1-$Y707:$AL707),1-AlturaTRI!$C$39:$P$39))</f>
        <v>4.6170484228997942E-4</v>
      </c>
      <c r="T707" s="13">
        <f ca="1">EXP(SUMPRODUCT(LN($Y707:$AL707),AlturaTRI!$C$40:$P$40)+SUMPRODUCT(LN(1-$Y707:$AL707),1-AlturaTRI!$C$40:$P$40))</f>
        <v>6.7282909441368004E-12</v>
      </c>
      <c r="U707" s="13">
        <f ca="1">EXP(SUMPRODUCT(LN($Y707:$AL707),AlturaTRI!$C$41:$P$41)+SUMPRODUCT(LN(1-$Y707:$AL707),1-AlturaTRI!$C$41:$P$41))</f>
        <v>3.0049640907430526E-10</v>
      </c>
      <c r="V707" s="13">
        <f ca="1">EXP(SUMPRODUCT(LN($Y707:$AL707),AlturaTRI!$C$42:$P$42)+SUMPRODUCT(LN(1-$Y707:$AL707),1-AlturaTRI!$C$42:$P$42))</f>
        <v>1.4575888120453204E-12</v>
      </c>
      <c r="W707" s="13">
        <f ca="1">EXP(SUMPRODUCT(LN($Y707:$AL707),AlturaTRI!$C$43:$P$43)+SUMPRODUCT(LN(1-$Y707:$AL707),1-AlturaTRI!$C$43:$P$43))</f>
        <v>2.0114635213794109E-10</v>
      </c>
      <c r="X707">
        <f t="shared" ca="1" si="96"/>
        <v>3.7727737613106045E-5</v>
      </c>
      <c r="Y707" s="9">
        <f t="shared" ref="Y707:AL716" si="103">1/(1+EXP(-1.7*Y$2*($B707-Y$3)))</f>
        <v>0.94151862010860732</v>
      </c>
      <c r="Z707" s="9">
        <f t="shared" si="103"/>
        <v>0.94164285661434077</v>
      </c>
      <c r="AA707" s="9">
        <f t="shared" si="103"/>
        <v>0.94009392739967257</v>
      </c>
      <c r="AB707" s="9">
        <f t="shared" si="103"/>
        <v>0.81800086894003132</v>
      </c>
      <c r="AC707" s="9">
        <f t="shared" si="103"/>
        <v>0.89319117838223416</v>
      </c>
      <c r="AD707" s="9">
        <f t="shared" si="103"/>
        <v>0.87728058014767618</v>
      </c>
      <c r="AE707" s="9">
        <f t="shared" si="103"/>
        <v>0.99729691603138759</v>
      </c>
      <c r="AF707" s="9">
        <f t="shared" si="103"/>
        <v>0.98591814890965357</v>
      </c>
      <c r="AG707" s="9">
        <f t="shared" si="103"/>
        <v>0.99990287557098034</v>
      </c>
      <c r="AH707" s="9">
        <f t="shared" si="103"/>
        <v>0.98966357633200863</v>
      </c>
      <c r="AI707" s="9">
        <f t="shared" si="103"/>
        <v>0.98177163428124425</v>
      </c>
      <c r="AJ707" s="9">
        <f t="shared" si="103"/>
        <v>0.98354632250317697</v>
      </c>
      <c r="AK707" s="9">
        <f t="shared" si="103"/>
        <v>0.87674592612943714</v>
      </c>
      <c r="AL707" s="9">
        <f t="shared" si="103"/>
        <v>0.98427050755085277</v>
      </c>
    </row>
    <row r="708" spans="1:38">
      <c r="A708">
        <v>702</v>
      </c>
      <c r="B708">
        <f t="shared" si="97"/>
        <v>3.0099999999999389</v>
      </c>
      <c r="C708">
        <f t="shared" si="95"/>
        <v>1.920799999999995</v>
      </c>
      <c r="D708" s="13">
        <f>EXP(SUMPRODUCT(LN($Y708:$AL708),AlturaTRI!$C$24:$P$24)+SUMPRODUCT(LN(1-$Y708:$AL708),1-AlturaTRI!$C$24:$P$24))</f>
        <v>9.5685022288420534E-19</v>
      </c>
      <c r="E708" s="13">
        <f ca="1">EXP(SUMPRODUCT(LN($Y708:$AL708),AlturaTRI!$C$25:$P$25)+SUMPRODUCT(LN(1-$Y708:$AL708),1-AlturaTRI!$C$25:$P$25))</f>
        <v>4.8776675753800996E-12</v>
      </c>
      <c r="F708" s="13">
        <f ca="1">EXP(SUMPRODUCT(LN($Y708:$AL708),AlturaTRI!$C$26:$P$26)+SUMPRODUCT(LN(1-$Y708:$AL708),1-AlturaTRI!$C$26:$P$26))</f>
        <v>2.9171467696599689E-14</v>
      </c>
      <c r="G708" s="13">
        <f ca="1">EXP(SUMPRODUCT(LN($Y708:$AL708),AlturaTRI!$C$27:$P$27)+SUMPRODUCT(LN(1-$Y708:$AL708),1-AlturaTRI!$C$27:$P$27))</f>
        <v>3.3890731632496719E-6</v>
      </c>
      <c r="H708" s="13">
        <f ca="1">EXP(SUMPRODUCT(LN($Y708:$AL708),AlturaTRI!$C$28:$P$28)+SUMPRODUCT(LN(1-$Y708:$AL708),1-AlturaTRI!$C$28:$P$28))</f>
        <v>4.8218862550484713E-9</v>
      </c>
      <c r="I708" s="13">
        <f ca="1">EXP(SUMPRODUCT(LN($Y708:$AL708),AlturaTRI!$C$29:$P$29)+SUMPRODUCT(LN(1-$Y708:$AL708),1-AlturaTRI!$C$29:$P$29))</f>
        <v>3.8450954807912671E-15</v>
      </c>
      <c r="J708" s="13">
        <f ca="1">EXP(SUMPRODUCT(LN($Y708:$AL708),AlturaTRI!$C$30:$P$30)+SUMPRODUCT(LN(1-$Y708:$AL708),1-AlturaTRI!$C$30:$P$30))</f>
        <v>1.3073421980961055E-11</v>
      </c>
      <c r="K708" s="13">
        <f ca="1">EXP(SUMPRODUCT(LN($Y708:$AL708),AlturaTRI!$C$31:$P$31)+SUMPRODUCT(LN(1-$Y708:$AL708),1-AlturaTRI!$C$31:$P$31))</f>
        <v>2.4591428688679288E-17</v>
      </c>
      <c r="L708" s="13">
        <f ca="1">EXP(SUMPRODUCT(LN($Y708:$AL708),AlturaTRI!$C$32:$P$32)+SUMPRODUCT(LN(1-$Y708:$AL708),1-AlturaTRI!$C$32:$P$32))</f>
        <v>2.106800172240579E-18</v>
      </c>
      <c r="M708" s="13">
        <f ca="1">EXP(SUMPRODUCT(LN($Y708:$AL708),AlturaTRI!$C$33:$P$33)+SUMPRODUCT(LN(1-$Y708:$AL708),1-AlturaTRI!$C$33:$P$33))</f>
        <v>6.5120794172170289E-13</v>
      </c>
      <c r="N708" s="13">
        <f ca="1">EXP(SUMPRODUCT(LN($Y708:$AL708),AlturaTRI!$C$34:$P$34)+SUMPRODUCT(LN(1-$Y708:$AL708),1-AlturaTRI!$C$34:$P$34))</f>
        <v>4.57269298809874E-17</v>
      </c>
      <c r="O708" s="13">
        <f ca="1">EXP(SUMPRODUCT(LN($Y708:$AL708),AlturaTRI!$C$35:$P$35)+SUMPRODUCT(LN(1-$Y708:$AL708),1-AlturaTRI!$C$35:$P$35))</f>
        <v>1.5243283548070612E-11</v>
      </c>
      <c r="P708" s="13">
        <f ca="1">EXP(SUMPRODUCT(LN($Y708:$AL708),AlturaTRI!$C$36:$P$36)+SUMPRODUCT(LN(1-$Y708:$AL708),1-AlturaTRI!$C$36:$P$36))</f>
        <v>3.1388351394503861E-12</v>
      </c>
      <c r="Q708" s="13">
        <f ca="1">EXP(SUMPRODUCT(LN($Y708:$AL708),AlturaTRI!$C$37:$P$37)+SUMPRODUCT(LN(1-$Y708:$AL708),1-AlturaTRI!$C$37:$P$37))</f>
        <v>4.521262985108316E-15</v>
      </c>
      <c r="R708" s="13">
        <f ca="1">EXP(SUMPRODUCT(LN($Y708:$AL708),AlturaTRI!$C$38:$P$38)+SUMPRODUCT(LN(1-$Y708:$AL708),1-AlturaTRI!$C$38:$P$38))</f>
        <v>2.2147528862502203E-14</v>
      </c>
      <c r="S708" s="13">
        <f ca="1">EXP(SUMPRODUCT(LN($Y708:$AL708),AlturaTRI!$C$39:$P$39)+SUMPRODUCT(LN(1-$Y708:$AL708),1-AlturaTRI!$C$39:$P$39))</f>
        <v>4.4473091228896275E-4</v>
      </c>
      <c r="T708" s="13">
        <f ca="1">EXP(SUMPRODUCT(LN($Y708:$AL708),AlturaTRI!$C$40:$P$40)+SUMPRODUCT(LN(1-$Y708:$AL708),1-AlturaTRI!$C$40:$P$40))</f>
        <v>6.1727050997564162E-12</v>
      </c>
      <c r="U708" s="13">
        <f ca="1">EXP(SUMPRODUCT(LN($Y708:$AL708),AlturaTRI!$C$41:$P$41)+SUMPRODUCT(LN(1-$Y708:$AL708),1-AlturaTRI!$C$41:$P$41))</f>
        <v>2.7103736735752919E-10</v>
      </c>
      <c r="V708" s="13">
        <f ca="1">EXP(SUMPRODUCT(LN($Y708:$AL708),AlturaTRI!$C$42:$P$42)+SUMPRODUCT(LN(1-$Y708:$AL708),1-AlturaTRI!$C$42:$P$42))</f>
        <v>1.2721901022304928E-12</v>
      </c>
      <c r="W708" s="13">
        <f ca="1">EXP(SUMPRODUCT(LN($Y708:$AL708),AlturaTRI!$C$43:$P$43)+SUMPRODUCT(LN(1-$Y708:$AL708),1-AlturaTRI!$C$43:$P$43))</f>
        <v>1.7836873375663088E-10</v>
      </c>
      <c r="X708">
        <f t="shared" ca="1" si="96"/>
        <v>3.6610883867571096E-5</v>
      </c>
      <c r="Y708" s="9">
        <f t="shared" si="103"/>
        <v>0.94256860718570312</v>
      </c>
      <c r="Z708" s="9">
        <f t="shared" si="103"/>
        <v>0.94271839893559828</v>
      </c>
      <c r="AA708" s="9">
        <f t="shared" si="103"/>
        <v>0.94108480232213854</v>
      </c>
      <c r="AB708" s="9">
        <f t="shared" si="103"/>
        <v>0.82012598508612966</v>
      </c>
      <c r="AC708" s="9">
        <f t="shared" si="103"/>
        <v>0.89472146575288192</v>
      </c>
      <c r="AD708" s="9">
        <f t="shared" si="103"/>
        <v>0.87908442970364609</v>
      </c>
      <c r="AE708" s="9">
        <f t="shared" si="103"/>
        <v>0.99735740502868131</v>
      </c>
      <c r="AF708" s="9">
        <f t="shared" si="103"/>
        <v>0.98617321205756814</v>
      </c>
      <c r="AG708" s="9">
        <f t="shared" si="103"/>
        <v>0.99990514643459572</v>
      </c>
      <c r="AH708" s="9">
        <f t="shared" si="103"/>
        <v>0.98989596974175231</v>
      </c>
      <c r="AI708" s="9">
        <f t="shared" si="103"/>
        <v>0.98213023325230375</v>
      </c>
      <c r="AJ708" s="9">
        <f t="shared" si="103"/>
        <v>0.98395983583742319</v>
      </c>
      <c r="AK708" s="9">
        <f t="shared" si="103"/>
        <v>0.87840911948113098</v>
      </c>
      <c r="AL708" s="9">
        <f t="shared" si="103"/>
        <v>0.98463830682409736</v>
      </c>
    </row>
    <row r="709" spans="1:38">
      <c r="A709">
        <v>703</v>
      </c>
      <c r="B709">
        <f t="shared" si="97"/>
        <v>3.0199999999999387</v>
      </c>
      <c r="C709">
        <f t="shared" si="95"/>
        <v>1.9215999999999951</v>
      </c>
      <c r="D709" s="13">
        <f>EXP(SUMPRODUCT(LN($Y709:$AL709),AlturaTRI!$C$24:$P$24)+SUMPRODUCT(LN(1-$Y709:$AL709),1-AlturaTRI!$C$24:$P$24))</f>
        <v>7.8089099797346967E-19</v>
      </c>
      <c r="E709" s="13">
        <f ca="1">EXP(SUMPRODUCT(LN($Y709:$AL709),AlturaTRI!$C$25:$P$25)+SUMPRODUCT(LN(1-$Y709:$AL709),1-AlturaTRI!$C$25:$P$25))</f>
        <v>4.2799933146995121E-12</v>
      </c>
      <c r="F709" s="13">
        <f ca="1">EXP(SUMPRODUCT(LN($Y709:$AL709),AlturaTRI!$C$26:$P$26)+SUMPRODUCT(LN(1-$Y709:$AL709),1-AlturaTRI!$C$26:$P$26))</f>
        <v>2.5621018772134579E-14</v>
      </c>
      <c r="G709" s="13">
        <f ca="1">EXP(SUMPRODUCT(LN($Y709:$AL709),AlturaTRI!$C$27:$P$27)+SUMPRODUCT(LN(1-$Y709:$AL709),1-AlturaTRI!$C$27:$P$27))</f>
        <v>3.170539231600264E-6</v>
      </c>
      <c r="H709" s="13">
        <f ca="1">EXP(SUMPRODUCT(LN($Y709:$AL709),AlturaTRI!$C$28:$P$28)+SUMPRODUCT(LN(1-$Y709:$AL709),1-AlturaTRI!$C$28:$P$28))</f>
        <v>4.4628737738008502E-9</v>
      </c>
      <c r="I709" s="13">
        <f ca="1">EXP(SUMPRODUCT(LN($Y709:$AL709),AlturaTRI!$C$29:$P$29)+SUMPRODUCT(LN(1-$Y709:$AL709),1-AlturaTRI!$C$29:$P$29))</f>
        <v>3.3628188641984861E-15</v>
      </c>
      <c r="J709" s="13">
        <f ca="1">EXP(SUMPRODUCT(LN($Y709:$AL709),AlturaTRI!$C$30:$P$30)+SUMPRODUCT(LN(1-$Y709:$AL709),1-AlturaTRI!$C$30:$P$30))</f>
        <v>1.1663469184430515E-11</v>
      </c>
      <c r="K709" s="13">
        <f ca="1">EXP(SUMPRODUCT(LN($Y709:$AL709),AlturaTRI!$C$31:$P$31)+SUMPRODUCT(LN(1-$Y709:$AL709),1-AlturaTRI!$C$31:$P$31))</f>
        <v>2.0744357980495088E-17</v>
      </c>
      <c r="L709" s="13">
        <f ca="1">EXP(SUMPRODUCT(LN($Y709:$AL709),AlturaTRI!$C$32:$P$32)+SUMPRODUCT(LN(1-$Y709:$AL709),1-AlturaTRI!$C$32:$P$32))</f>
        <v>1.7623436906787351E-18</v>
      </c>
      <c r="M709" s="13">
        <f ca="1">EXP(SUMPRODUCT(LN($Y709:$AL709),AlturaTRI!$C$33:$P$33)+SUMPRODUCT(LN(1-$Y709:$AL709),1-AlturaTRI!$C$33:$P$33))</f>
        <v>5.6214692275921692E-13</v>
      </c>
      <c r="N709" s="13">
        <f ca="1">EXP(SUMPRODUCT(LN($Y709:$AL709),AlturaTRI!$C$34:$P$34)+SUMPRODUCT(LN(1-$Y709:$AL709),1-AlturaTRI!$C$34:$P$34))</f>
        <v>3.7483375242693529E-17</v>
      </c>
      <c r="O709" s="13">
        <f ca="1">EXP(SUMPRODUCT(LN($Y709:$AL709),AlturaTRI!$C$35:$P$35)+SUMPRODUCT(LN(1-$Y709:$AL709),1-AlturaTRI!$C$35:$P$35))</f>
        <v>1.3463302572370684E-11</v>
      </c>
      <c r="P709" s="13">
        <f ca="1">EXP(SUMPRODUCT(LN($Y709:$AL709),AlturaTRI!$C$36:$P$36)+SUMPRODUCT(LN(1-$Y709:$AL709),1-AlturaTRI!$C$36:$P$36))</f>
        <v>2.7587020163045683E-12</v>
      </c>
      <c r="Q709" s="13">
        <f ca="1">EXP(SUMPRODUCT(LN($Y709:$AL709),AlturaTRI!$C$37:$P$37)+SUMPRODUCT(LN(1-$Y709:$AL709),1-AlturaTRI!$C$37:$P$37))</f>
        <v>3.8133676058578692E-15</v>
      </c>
      <c r="R709" s="13">
        <f ca="1">EXP(SUMPRODUCT(LN($Y709:$AL709),AlturaTRI!$C$38:$P$38)+SUMPRODUCT(LN(1-$Y709:$AL709),1-AlturaTRI!$C$38:$P$38))</f>
        <v>1.8960335642030987E-14</v>
      </c>
      <c r="S709" s="13">
        <f ca="1">EXP(SUMPRODUCT(LN($Y709:$AL709),AlturaTRI!$C$39:$P$39)+SUMPRODUCT(LN(1-$Y709:$AL709),1-AlturaTRI!$C$39:$P$39))</f>
        <v>4.282923074749803E-4</v>
      </c>
      <c r="T709" s="13">
        <f ca="1">EXP(SUMPRODUCT(LN($Y709:$AL709),AlturaTRI!$C$40:$P$40)+SUMPRODUCT(LN(1-$Y709:$AL709),1-AlturaTRI!$C$40:$P$40))</f>
        <v>5.6618239873200847E-12</v>
      </c>
      <c r="U709" s="13">
        <f ca="1">EXP(SUMPRODUCT(LN($Y709:$AL709),AlturaTRI!$C$41:$P$41)+SUMPRODUCT(LN(1-$Y709:$AL709),1-AlturaTRI!$C$41:$P$41))</f>
        <v>2.4441571321385909E-10</v>
      </c>
      <c r="V709" s="13">
        <f ca="1">EXP(SUMPRODUCT(LN($Y709:$AL709),AlturaTRI!$C$42:$P$42)+SUMPRODUCT(LN(1-$Y709:$AL709),1-AlturaTRI!$C$42:$P$42))</f>
        <v>1.1101433645073746E-12</v>
      </c>
      <c r="W709" s="13">
        <f ca="1">EXP(SUMPRODUCT(LN($Y709:$AL709),AlturaTRI!$C$43:$P$43)+SUMPRODUCT(LN(1-$Y709:$AL709),1-AlturaTRI!$C$43:$P$43))</f>
        <v>1.5813768121363669E-10</v>
      </c>
      <c r="X709">
        <f t="shared" ca="1" si="96"/>
        <v>3.5523539797918046E-5</v>
      </c>
      <c r="Y709" s="9">
        <f t="shared" si="103"/>
        <v>0.94360087183205266</v>
      </c>
      <c r="Z709" s="9">
        <f t="shared" si="103"/>
        <v>0.94377530223182082</v>
      </c>
      <c r="AA709" s="9">
        <f t="shared" si="103"/>
        <v>0.94206029781965184</v>
      </c>
      <c r="AB709" s="9">
        <f t="shared" si="103"/>
        <v>0.82223167985553092</v>
      </c>
      <c r="AC709" s="9">
        <f t="shared" si="103"/>
        <v>0.89623237532128708</v>
      </c>
      <c r="AD709" s="9">
        <f t="shared" si="103"/>
        <v>0.88086536522129322</v>
      </c>
      <c r="AE709" s="9">
        <f t="shared" si="103"/>
        <v>0.99741654392344059</v>
      </c>
      <c r="AF709" s="9">
        <f t="shared" si="103"/>
        <v>0.98642371888978109</v>
      </c>
      <c r="AG709" s="9">
        <f t="shared" si="103"/>
        <v>0.9999073642081302</v>
      </c>
      <c r="AH709" s="9">
        <f t="shared" si="103"/>
        <v>0.99012319040378649</v>
      </c>
      <c r="AI709" s="9">
        <f t="shared" si="103"/>
        <v>0.98248190353376386</v>
      </c>
      <c r="AJ709" s="9">
        <f t="shared" si="103"/>
        <v>0.98436312199013032</v>
      </c>
      <c r="AK709" s="9">
        <f t="shared" si="103"/>
        <v>0.88005294009888269</v>
      </c>
      <c r="AL709" s="9">
        <f t="shared" si="103"/>
        <v>0.98499763701234122</v>
      </c>
    </row>
    <row r="710" spans="1:38">
      <c r="A710">
        <v>704</v>
      </c>
      <c r="B710">
        <f t="shared" si="97"/>
        <v>3.0299999999999385</v>
      </c>
      <c r="C710">
        <f t="shared" si="95"/>
        <v>1.922399999999995</v>
      </c>
      <c r="D710" s="13">
        <f>EXP(SUMPRODUCT(LN($Y710:$AL710),AlturaTRI!$C$24:$P$24)+SUMPRODUCT(LN(1-$Y710:$AL710),1-AlturaTRI!$C$24:$P$24))</f>
        <v>6.3715966850477781E-19</v>
      </c>
      <c r="E710" s="13">
        <f ca="1">EXP(SUMPRODUCT(LN($Y710:$AL710),AlturaTRI!$C$25:$P$25)+SUMPRODUCT(LN(1-$Y710:$AL710),1-AlturaTRI!$C$25:$P$25))</f>
        <v>3.7547877283821294E-12</v>
      </c>
      <c r="F710" s="13">
        <f ca="1">EXP(SUMPRODUCT(LN($Y710:$AL710),AlturaTRI!$C$26:$P$26)+SUMPRODUCT(LN(1-$Y710:$AL710),1-AlturaTRI!$C$26:$P$26))</f>
        <v>2.2498103812678654E-14</v>
      </c>
      <c r="G710" s="13">
        <f ca="1">EXP(SUMPRODUCT(LN($Y710:$AL710),AlturaTRI!$C$27:$P$27)+SUMPRODUCT(LN(1-$Y710:$AL710),1-AlturaTRI!$C$27:$P$27))</f>
        <v>2.9654917875892645E-6</v>
      </c>
      <c r="H710" s="13">
        <f ca="1">EXP(SUMPRODUCT(LN($Y710:$AL710),AlturaTRI!$C$28:$P$28)+SUMPRODUCT(LN(1-$Y710:$AL710),1-AlturaTRI!$C$28:$P$28))</f>
        <v>4.1297489652594621E-9</v>
      </c>
      <c r="I710" s="13">
        <f ca="1">EXP(SUMPRODUCT(LN($Y710:$AL710),AlturaTRI!$C$29:$P$29)+SUMPRODUCT(LN(1-$Y710:$AL710),1-AlturaTRI!$C$29:$P$29))</f>
        <v>2.9404325974677291E-15</v>
      </c>
      <c r="J710" s="13">
        <f ca="1">EXP(SUMPRODUCT(LN($Y710:$AL710),AlturaTRI!$C$30:$P$30)+SUMPRODUCT(LN(1-$Y710:$AL710),1-AlturaTRI!$C$30:$P$30))</f>
        <v>1.0403455656170114E-11</v>
      </c>
      <c r="K710" s="13">
        <f ca="1">EXP(SUMPRODUCT(LN($Y710:$AL710),AlturaTRI!$C$31:$P$31)+SUMPRODUCT(LN(1-$Y710:$AL710),1-AlturaTRI!$C$31:$P$31))</f>
        <v>1.7495551753861383E-17</v>
      </c>
      <c r="L710" s="13">
        <f ca="1">EXP(SUMPRODUCT(LN($Y710:$AL710),AlturaTRI!$C$32:$P$32)+SUMPRODUCT(LN(1-$Y710:$AL710),1-AlturaTRI!$C$32:$P$32))</f>
        <v>1.4739042739939332E-18</v>
      </c>
      <c r="M710" s="13">
        <f ca="1">EXP(SUMPRODUCT(LN($Y710:$AL710),AlturaTRI!$C$33:$P$33)+SUMPRODUCT(LN(1-$Y710:$AL710),1-AlturaTRI!$C$33:$P$33))</f>
        <v>4.8516715734326167E-13</v>
      </c>
      <c r="N710" s="13">
        <f ca="1">EXP(SUMPRODUCT(LN($Y710:$AL710),AlturaTRI!$C$34:$P$34)+SUMPRODUCT(LN(1-$Y710:$AL710),1-AlturaTRI!$C$34:$P$34))</f>
        <v>3.0719684060868566E-17</v>
      </c>
      <c r="O710" s="13">
        <f ca="1">EXP(SUMPRODUCT(LN($Y710:$AL710),AlturaTRI!$C$35:$P$35)+SUMPRODUCT(LN(1-$Y710:$AL710),1-AlturaTRI!$C$35:$P$35))</f>
        <v>1.1888747172855974E-11</v>
      </c>
      <c r="P710" s="13">
        <f ca="1">EXP(SUMPRODUCT(LN($Y710:$AL710),AlturaTRI!$C$36:$P$36)+SUMPRODUCT(LN(1-$Y710:$AL710),1-AlturaTRI!$C$36:$P$36))</f>
        <v>2.424110908978245E-12</v>
      </c>
      <c r="Q710" s="13">
        <f ca="1">EXP(SUMPRODUCT(LN($Y710:$AL710),AlturaTRI!$C$37:$P$37)+SUMPRODUCT(LN(1-$Y710:$AL710),1-AlturaTRI!$C$37:$P$37))</f>
        <v>3.21565156440865E-15</v>
      </c>
      <c r="R710" s="13">
        <f ca="1">EXP(SUMPRODUCT(LN($Y710:$AL710),AlturaTRI!$C$38:$P$38)+SUMPRODUCT(LN(1-$Y710:$AL710),1-AlturaTRI!$C$38:$P$38))</f>
        <v>1.6228492276275063E-14</v>
      </c>
      <c r="S710" s="13">
        <f ca="1">EXP(SUMPRODUCT(LN($Y710:$AL710),AlturaTRI!$C$39:$P$39)+SUMPRODUCT(LN(1-$Y710:$AL710),1-AlturaTRI!$C$39:$P$39))</f>
        <v>4.1237719307691379E-4</v>
      </c>
      <c r="T710" s="13">
        <f ca="1">EXP(SUMPRODUCT(LN($Y710:$AL710),AlturaTRI!$C$40:$P$40)+SUMPRODUCT(LN(1-$Y710:$AL710),1-AlturaTRI!$C$40:$P$40))</f>
        <v>5.1921664466319908E-12</v>
      </c>
      <c r="U710" s="13">
        <f ca="1">EXP(SUMPRODUCT(LN($Y710:$AL710),AlturaTRI!$C$41:$P$41)+SUMPRODUCT(LN(1-$Y710:$AL710),1-AlturaTRI!$C$41:$P$41))</f>
        <v>2.2036391657027293E-10</v>
      </c>
      <c r="V710" s="13">
        <f ca="1">EXP(SUMPRODUCT(LN($Y710:$AL710),AlturaTRI!$C$42:$P$42)+SUMPRODUCT(LN(1-$Y710:$AL710),1-AlturaTRI!$C$42:$P$42))</f>
        <v>9.685399292704334E-13</v>
      </c>
      <c r="W710" s="13">
        <f ca="1">EXP(SUMPRODUCT(LN($Y710:$AL710),AlturaTRI!$C$43:$P$43)+SUMPRODUCT(LN(1-$Y710:$AL710),1-AlturaTRI!$C$43:$P$43))</f>
        <v>1.4017269098668795E-10</v>
      </c>
      <c r="X710">
        <f t="shared" ca="1" si="96"/>
        <v>3.446504319480122E-5</v>
      </c>
      <c r="Y710" s="9">
        <f t="shared" si="103"/>
        <v>0.94461567288444404</v>
      </c>
      <c r="Z710" s="9">
        <f t="shared" si="103"/>
        <v>0.94481384616906616</v>
      </c>
      <c r="AA710" s="9">
        <f t="shared" si="103"/>
        <v>0.94302061937260229</v>
      </c>
      <c r="AB710" s="9">
        <f t="shared" si="103"/>
        <v>0.82431800474121741</v>
      </c>
      <c r="AC710" s="9">
        <f t="shared" si="103"/>
        <v>0.89772407969629542</v>
      </c>
      <c r="AD710" s="9">
        <f t="shared" si="103"/>
        <v>0.88262357217000653</v>
      </c>
      <c r="AE710" s="9">
        <f t="shared" si="103"/>
        <v>0.99747436269448797</v>
      </c>
      <c r="AF710" s="9">
        <f t="shared" si="103"/>
        <v>0.98666974851279554</v>
      </c>
      <c r="AG710" s="9">
        <f t="shared" si="103"/>
        <v>0.9999095301325388</v>
      </c>
      <c r="AH710" s="9">
        <f t="shared" si="103"/>
        <v>0.99034535113646727</v>
      </c>
      <c r="AI710" s="9">
        <f t="shared" si="103"/>
        <v>0.98282677409039176</v>
      </c>
      <c r="AJ710" s="9">
        <f t="shared" si="103"/>
        <v>0.98475642569543487</v>
      </c>
      <c r="AK710" s="9">
        <f t="shared" si="103"/>
        <v>0.88167753094564205</v>
      </c>
      <c r="AL710" s="9">
        <f t="shared" si="103"/>
        <v>0.9853486870638889</v>
      </c>
    </row>
    <row r="711" spans="1:38">
      <c r="A711">
        <v>705</v>
      </c>
      <c r="B711">
        <f t="shared" si="97"/>
        <v>3.0399999999999383</v>
      </c>
      <c r="C711">
        <f t="shared" si="95"/>
        <v>1.9231999999999949</v>
      </c>
      <c r="D711" s="13">
        <f>EXP(SUMPRODUCT(LN($Y711:$AL711),AlturaTRI!$C$24:$P$24)+SUMPRODUCT(LN(1-$Y711:$AL711),1-AlturaTRI!$C$24:$P$24))</f>
        <v>5.1977916475557429E-19</v>
      </c>
      <c r="E711" s="13">
        <f ca="1">EXP(SUMPRODUCT(LN($Y711:$AL711),AlturaTRI!$C$25:$P$25)+SUMPRODUCT(LN(1-$Y711:$AL711),1-AlturaTRI!$C$25:$P$25))</f>
        <v>3.2933691798106935E-12</v>
      </c>
      <c r="F711" s="13">
        <f ca="1">EXP(SUMPRODUCT(LN($Y711:$AL711),AlturaTRI!$C$26:$P$26)+SUMPRODUCT(LN(1-$Y711:$AL711),1-AlturaTRI!$C$26:$P$26))</f>
        <v>1.975186761530256E-14</v>
      </c>
      <c r="G711" s="13">
        <f ca="1">EXP(SUMPRODUCT(LN($Y711:$AL711),AlturaTRI!$C$27:$P$27)+SUMPRODUCT(LN(1-$Y711:$AL711),1-AlturaTRI!$C$27:$P$27))</f>
        <v>2.7731479990439198E-6</v>
      </c>
      <c r="H711" s="13">
        <f ca="1">EXP(SUMPRODUCT(LN($Y711:$AL711),AlturaTRI!$C$28:$P$28)+SUMPRODUCT(LN(1-$Y711:$AL711),1-AlturaTRI!$C$28:$P$28))</f>
        <v>3.8207219239816317E-9</v>
      </c>
      <c r="I711" s="13">
        <f ca="1">EXP(SUMPRODUCT(LN($Y711:$AL711),AlturaTRI!$C$29:$P$29)+SUMPRODUCT(LN(1-$Y711:$AL711),1-AlturaTRI!$C$29:$P$29))</f>
        <v>2.5705834689301277E-15</v>
      </c>
      <c r="J711" s="13">
        <f ca="1">EXP(SUMPRODUCT(LN($Y711:$AL711),AlturaTRI!$C$30:$P$30)+SUMPRODUCT(LN(1-$Y711:$AL711),1-AlturaTRI!$C$30:$P$30))</f>
        <v>9.2776978040955278E-12</v>
      </c>
      <c r="K711" s="13">
        <f ca="1">EXP(SUMPRODUCT(LN($Y711:$AL711),AlturaTRI!$C$31:$P$31)+SUMPRODUCT(LN(1-$Y711:$AL711),1-AlturaTRI!$C$31:$P$31))</f>
        <v>1.4752581284914031E-17</v>
      </c>
      <c r="L711" s="13">
        <f ca="1">EXP(SUMPRODUCT(LN($Y711:$AL711),AlturaTRI!$C$32:$P$32)+SUMPRODUCT(LN(1-$Y711:$AL711),1-AlturaTRI!$C$32:$P$32))</f>
        <v>1.2324255018888617E-18</v>
      </c>
      <c r="M711" s="13">
        <f ca="1">EXP(SUMPRODUCT(LN($Y711:$AL711),AlturaTRI!$C$33:$P$33)+SUMPRODUCT(LN(1-$Y711:$AL711),1-AlturaTRI!$C$33:$P$33))</f>
        <v>4.1864477851039776E-13</v>
      </c>
      <c r="N711" s="13">
        <f ca="1">EXP(SUMPRODUCT(LN($Y711:$AL711),AlturaTRI!$C$34:$P$34)+SUMPRODUCT(LN(1-$Y711:$AL711),1-AlturaTRI!$C$34:$P$34))</f>
        <v>2.5171409037859803E-17</v>
      </c>
      <c r="O711" s="13">
        <f ca="1">EXP(SUMPRODUCT(LN($Y711:$AL711),AlturaTRI!$C$35:$P$35)+SUMPRODUCT(LN(1-$Y711:$AL711),1-AlturaTRI!$C$35:$P$35))</f>
        <v>1.0496229176997069E-11</v>
      </c>
      <c r="P711" s="13">
        <f ca="1">EXP(SUMPRODUCT(LN($Y711:$AL711),AlturaTRI!$C$36:$P$36)+SUMPRODUCT(LN(1-$Y711:$AL711),1-AlturaTRI!$C$36:$P$36))</f>
        <v>2.1296729151295319E-12</v>
      </c>
      <c r="Q711" s="13">
        <f ca="1">EXP(SUMPRODUCT(LN($Y711:$AL711),AlturaTRI!$C$37:$P$37)+SUMPRODUCT(LN(1-$Y711:$AL711),1-AlturaTRI!$C$37:$P$37))</f>
        <v>2.7110780657944932E-15</v>
      </c>
      <c r="R711" s="13">
        <f ca="1">EXP(SUMPRODUCT(LN($Y711:$AL711),AlturaTRI!$C$38:$P$38)+SUMPRODUCT(LN(1-$Y711:$AL711),1-AlturaTRI!$C$38:$P$38))</f>
        <v>1.3887467423056334E-14</v>
      </c>
      <c r="S711" s="13">
        <f ca="1">EXP(SUMPRODUCT(LN($Y711:$AL711),AlturaTRI!$C$39:$P$39)+SUMPRODUCT(LN(1-$Y711:$AL711),1-AlturaTRI!$C$39:$P$39))</f>
        <v>3.9697369548773517E-4</v>
      </c>
      <c r="T711" s="13">
        <f ca="1">EXP(SUMPRODUCT(LN($Y711:$AL711),AlturaTRI!$C$40:$P$40)+SUMPRODUCT(LN(1-$Y711:$AL711),1-AlturaTRI!$C$40:$P$40))</f>
        <v>4.760511038682977E-12</v>
      </c>
      <c r="U711" s="13">
        <f ca="1">EXP(SUMPRODUCT(LN($Y711:$AL711),AlturaTRI!$C$41:$P$41)+SUMPRODUCT(LN(1-$Y711:$AL711),1-AlturaTRI!$C$41:$P$41))</f>
        <v>1.9863902293238174E-10</v>
      </c>
      <c r="V711" s="13">
        <f ca="1">EXP(SUMPRODUCT(LN($Y711:$AL711),AlturaTRI!$C$42:$P$42)+SUMPRODUCT(LN(1-$Y711:$AL711),1-AlturaTRI!$C$42:$P$42))</f>
        <v>8.4482881873559479E-13</v>
      </c>
      <c r="W711" s="13">
        <f ca="1">EXP(SUMPRODUCT(LN($Y711:$AL711),AlturaTRI!$C$43:$P$43)+SUMPRODUCT(LN(1-$Y711:$AL711),1-AlturaTRI!$C$43:$P$43))</f>
        <v>1.2422362068948764E-10</v>
      </c>
      <c r="X711">
        <f t="shared" ca="1" si="96"/>
        <v>3.343474302377603E-5</v>
      </c>
      <c r="Y711" s="9">
        <f t="shared" si="103"/>
        <v>0.9456132668459245</v>
      </c>
      <c r="Z711" s="9">
        <f t="shared" si="103"/>
        <v>0.9458343078143312</v>
      </c>
      <c r="AA711" s="9">
        <f t="shared" si="103"/>
        <v>0.94396597081559896</v>
      </c>
      <c r="AB711" s="9">
        <f t="shared" si="103"/>
        <v>0.82638501423942334</v>
      </c>
      <c r="AC711" s="9">
        <f t="shared" si="103"/>
        <v>0.8991967520676093</v>
      </c>
      <c r="AD711" s="9">
        <f t="shared" si="103"/>
        <v>0.88435923769530156</v>
      </c>
      <c r="AE711" s="9">
        <f t="shared" si="103"/>
        <v>0.99753089066184086</v>
      </c>
      <c r="AF711" s="9">
        <f t="shared" si="103"/>
        <v>0.98691137874181289</v>
      </c>
      <c r="AG711" s="9">
        <f t="shared" si="103"/>
        <v>0.99991164541978106</v>
      </c>
      <c r="AH711" s="9">
        <f t="shared" si="103"/>
        <v>0.99056256240081542</v>
      </c>
      <c r="AI711" s="9">
        <f t="shared" si="103"/>
        <v>0.98316497167809891</v>
      </c>
      <c r="AJ711" s="9">
        <f t="shared" si="103"/>
        <v>0.98513998623930321</v>
      </c>
      <c r="AK711" s="9">
        <f t="shared" si="103"/>
        <v>0.88328303621382709</v>
      </c>
      <c r="AL711" s="9">
        <f t="shared" si="103"/>
        <v>0.98569164199233394</v>
      </c>
    </row>
    <row r="712" spans="1:38">
      <c r="A712">
        <v>706</v>
      </c>
      <c r="B712">
        <f t="shared" si="97"/>
        <v>3.0499999999999381</v>
      </c>
      <c r="C712">
        <f t="shared" ref="C712:C775" si="104">B712*0.08+1.68</f>
        <v>1.923999999999995</v>
      </c>
      <c r="D712" s="13">
        <f>EXP(SUMPRODUCT(LN($Y712:$AL712),AlturaTRI!$C$24:$P$24)+SUMPRODUCT(LN(1-$Y712:$AL712),1-AlturaTRI!$C$24:$P$24))</f>
        <v>4.2393911334906646E-19</v>
      </c>
      <c r="E712" s="13">
        <f ca="1">EXP(SUMPRODUCT(LN($Y712:$AL712),AlturaTRI!$C$25:$P$25)+SUMPRODUCT(LN(1-$Y712:$AL712),1-AlturaTRI!$C$25:$P$25))</f>
        <v>2.8880817026461045E-12</v>
      </c>
      <c r="F712" s="13">
        <f ca="1">EXP(SUMPRODUCT(LN($Y712:$AL712),AlturaTRI!$C$26:$P$26)+SUMPRODUCT(LN(1-$Y712:$AL712),1-AlturaTRI!$C$26:$P$26))</f>
        <v>1.7337419070655702E-14</v>
      </c>
      <c r="G712" s="13">
        <f ca="1">EXP(SUMPRODUCT(LN($Y712:$AL712),AlturaTRI!$C$27:$P$27)+SUMPRODUCT(LN(1-$Y712:$AL712),1-AlturaTRI!$C$27:$P$27))</f>
        <v>2.5927664664317358E-6</v>
      </c>
      <c r="H712" s="13">
        <f ca="1">EXP(SUMPRODUCT(LN($Y712:$AL712),AlturaTRI!$C$28:$P$28)+SUMPRODUCT(LN(1-$Y712:$AL712),1-AlturaTRI!$C$28:$P$28))</f>
        <v>3.5341195695046025E-9</v>
      </c>
      <c r="I712" s="13">
        <f ca="1">EXP(SUMPRODUCT(LN($Y712:$AL712),AlturaTRI!$C$29:$P$29)+SUMPRODUCT(LN(1-$Y712:$AL712),1-AlturaTRI!$C$29:$P$29))</f>
        <v>2.2468093524831894E-15</v>
      </c>
      <c r="J712" s="13">
        <f ca="1">EXP(SUMPRODUCT(LN($Y712:$AL712),AlturaTRI!$C$30:$P$30)+SUMPRODUCT(LN(1-$Y712:$AL712),1-AlturaTRI!$C$30:$P$30))</f>
        <v>8.2721205639769617E-12</v>
      </c>
      <c r="K712" s="13">
        <f ca="1">EXP(SUMPRODUCT(LN($Y712:$AL712),AlturaTRI!$C$31:$P$31)+SUMPRODUCT(LN(1-$Y712:$AL712),1-AlturaTRI!$C$31:$P$31))</f>
        <v>1.2437194329049062E-17</v>
      </c>
      <c r="L712" s="13">
        <f ca="1">EXP(SUMPRODUCT(LN($Y712:$AL712),AlturaTRI!$C$32:$P$32)+SUMPRODUCT(LN(1-$Y712:$AL712),1-AlturaTRI!$C$32:$P$32))</f>
        <v>1.0303057070954295E-18</v>
      </c>
      <c r="M712" s="13">
        <f ca="1">EXP(SUMPRODUCT(LN($Y712:$AL712),AlturaTRI!$C$33:$P$33)+SUMPRODUCT(LN(1-$Y712:$AL712),1-AlturaTRI!$C$33:$P$33))</f>
        <v>3.611719338208968E-13</v>
      </c>
      <c r="N712" s="13">
        <f ca="1">EXP(SUMPRODUCT(LN($Y712:$AL712),AlturaTRI!$C$34:$P$34)+SUMPRODUCT(LN(1-$Y712:$AL712),1-AlturaTRI!$C$34:$P$34))</f>
        <v>2.0621124306838579E-17</v>
      </c>
      <c r="O712" s="13">
        <f ca="1">EXP(SUMPRODUCT(LN($Y712:$AL712),AlturaTRI!$C$35:$P$35)+SUMPRODUCT(LN(1-$Y712:$AL712),1-AlturaTRI!$C$35:$P$35))</f>
        <v>9.2649813369653464E-12</v>
      </c>
      <c r="P712" s="13">
        <f ca="1">EXP(SUMPRODUCT(LN($Y712:$AL712),AlturaTRI!$C$36:$P$36)+SUMPRODUCT(LN(1-$Y712:$AL712),1-AlturaTRI!$C$36:$P$36))</f>
        <v>1.8706276968220771E-12</v>
      </c>
      <c r="Q712" s="13">
        <f ca="1">EXP(SUMPRODUCT(LN($Y712:$AL712),AlturaTRI!$C$37:$P$37)+SUMPRODUCT(LN(1-$Y712:$AL712),1-AlturaTRI!$C$37:$P$37))</f>
        <v>2.2852256680515793E-15</v>
      </c>
      <c r="R712" s="13">
        <f ca="1">EXP(SUMPRODUCT(LN($Y712:$AL712),AlturaTRI!$C$38:$P$38)+SUMPRODUCT(LN(1-$Y712:$AL712),1-AlturaTRI!$C$38:$P$38))</f>
        <v>1.1881792513963767E-14</v>
      </c>
      <c r="S712" s="13">
        <f ca="1">EXP(SUMPRODUCT(LN($Y712:$AL712),AlturaTRI!$C$39:$P$39)+SUMPRODUCT(LN(1-$Y712:$AL712),1-AlturaTRI!$C$39:$P$39))</f>
        <v>3.8206992512491614E-4</v>
      </c>
      <c r="T712" s="13">
        <f ca="1">EXP(SUMPRODUCT(LN($Y712:$AL712),AlturaTRI!$C$40:$P$40)+SUMPRODUCT(LN(1-$Y712:$AL712),1-AlturaTRI!$C$40:$P$40))</f>
        <v>4.3638777705030731E-12</v>
      </c>
      <c r="U712" s="13">
        <f ca="1">EXP(SUMPRODUCT(LN($Y712:$AL712),AlturaTRI!$C$41:$P$41)+SUMPRODUCT(LN(1-$Y712:$AL712),1-AlturaTRI!$C$41:$P$41))</f>
        <v>1.7902046840166325E-10</v>
      </c>
      <c r="V712" s="13">
        <f ca="1">EXP(SUMPRODUCT(LN($Y712:$AL712),AlturaTRI!$C$42:$P$42)+SUMPRODUCT(LN(1-$Y712:$AL712),1-AlturaTRI!$C$42:$P$42))</f>
        <v>7.3677340575029299E-13</v>
      </c>
      <c r="W712" s="13">
        <f ca="1">EXP(SUMPRODUCT(LN($Y712:$AL712),AlturaTRI!$C$43:$P$43)+SUMPRODUCT(LN(1-$Y712:$AL712),1-AlturaTRI!$C$43:$P$43))</f>
        <v>1.1006747070009757E-10</v>
      </c>
      <c r="X712">
        <f t="shared" ref="X712:X775" ca="1" si="105">1/SQRT(2*PI())*EXP(-(B712^2)/2)/0.4*MAX($D$7:$W$807)</f>
        <v>3.2431999348826126E-5</v>
      </c>
      <c r="Y712" s="9">
        <f t="shared" si="103"/>
        <v>0.94659390785123343</v>
      </c>
      <c r="Z712" s="9">
        <f t="shared" si="103"/>
        <v>0.9468369615967076</v>
      </c>
      <c r="AA712" s="9">
        <f t="shared" si="103"/>
        <v>0.94489655431156372</v>
      </c>
      <c r="AB712" s="9">
        <f t="shared" si="103"/>
        <v>0.82843276577690173</v>
      </c>
      <c r="AC712" s="9">
        <f t="shared" si="103"/>
        <v>0.90065056613006522</v>
      </c>
      <c r="AD712" s="9">
        <f t="shared" si="103"/>
        <v>0.88607255050178135</v>
      </c>
      <c r="AE712" s="9">
        <f t="shared" si="103"/>
        <v>0.99758615650088533</v>
      </c>
      <c r="AF712" s="9">
        <f t="shared" si="103"/>
        <v>0.98714868611883078</v>
      </c>
      <c r="AG712" s="9">
        <f t="shared" si="103"/>
        <v>0.99991371125349693</v>
      </c>
      <c r="AH712" s="9">
        <f t="shared" si="103"/>
        <v>0.99077493234514691</v>
      </c>
      <c r="AI712" s="9">
        <f t="shared" si="103"/>
        <v>0.98349662087419953</v>
      </c>
      <c r="AJ712" s="9">
        <f t="shared" si="103"/>
        <v>0.985514037560283</v>
      </c>
      <c r="AK712" s="9">
        <f t="shared" si="103"/>
        <v>0.88486960124818181</v>
      </c>
      <c r="AL712" s="9">
        <f t="shared" si="103"/>
        <v>0.98602668294535611</v>
      </c>
    </row>
    <row r="713" spans="1:38">
      <c r="A713">
        <v>707</v>
      </c>
      <c r="B713">
        <f t="shared" ref="B713:B776" si="106">B712+0.01</f>
        <v>3.0599999999999379</v>
      </c>
      <c r="C713">
        <f t="shared" si="104"/>
        <v>1.924799999999995</v>
      </c>
      <c r="D713" s="13">
        <f>EXP(SUMPRODUCT(LN($Y713:$AL713),AlturaTRI!$C$24:$P$24)+SUMPRODUCT(LN(1-$Y713:$AL713),1-AlturaTRI!$C$24:$P$24))</f>
        <v>3.45703219399641E-19</v>
      </c>
      <c r="E713" s="13">
        <f ca="1">EXP(SUMPRODUCT(LN($Y713:$AL713),AlturaTRI!$C$25:$P$25)+SUMPRODUCT(LN(1-$Y713:$AL713),1-AlturaTRI!$C$25:$P$25))</f>
        <v>2.5321757757716785E-12</v>
      </c>
      <c r="F713" s="13">
        <f ca="1">EXP(SUMPRODUCT(LN($Y713:$AL713),AlturaTRI!$C$26:$P$26)+SUMPRODUCT(LN(1-$Y713:$AL713),1-AlturaTRI!$C$26:$P$26))</f>
        <v>1.5215143198352522E-14</v>
      </c>
      <c r="G713" s="13">
        <f ca="1">EXP(SUMPRODUCT(LN($Y713:$AL713),AlturaTRI!$C$27:$P$27)+SUMPRODUCT(LN(1-$Y713:$AL713),1-AlturaTRI!$C$27:$P$27))</f>
        <v>2.4236453537835415E-6</v>
      </c>
      <c r="H713" s="13">
        <f ca="1">EXP(SUMPRODUCT(LN($Y713:$AL713),AlturaTRI!$C$28:$P$28)+SUMPRODUCT(LN(1-$Y713:$AL713),1-AlturaTRI!$C$28:$P$28))</f>
        <v>3.2683786418666066E-9</v>
      </c>
      <c r="I713" s="13">
        <f ca="1">EXP(SUMPRODUCT(LN($Y713:$AL713),AlturaTRI!$C$29:$P$29)+SUMPRODUCT(LN(1-$Y713:$AL713),1-AlturaTRI!$C$29:$P$29))</f>
        <v>1.9634328469753672E-15</v>
      </c>
      <c r="J713" s="13">
        <f ca="1">EXP(SUMPRODUCT(LN($Y713:$AL713),AlturaTRI!$C$30:$P$30)+SUMPRODUCT(LN(1-$Y713:$AL713),1-AlturaTRI!$C$30:$P$30))</f>
        <v>7.3740963048800285E-12</v>
      </c>
      <c r="K713" s="13">
        <f ca="1">EXP(SUMPRODUCT(LN($Y713:$AL713),AlturaTRI!$C$31:$P$31)+SUMPRODUCT(LN(1-$Y713:$AL713),1-AlturaTRI!$C$31:$P$31))</f>
        <v>1.0483158221847091E-17</v>
      </c>
      <c r="L713" s="13">
        <f ca="1">EXP(SUMPRODUCT(LN($Y713:$AL713),AlturaTRI!$C$32:$P$32)+SUMPRODUCT(LN(1-$Y713:$AL713),1-AlturaTRI!$C$32:$P$32))</f>
        <v>8.6116595283180102E-19</v>
      </c>
      <c r="M713" s="13">
        <f ca="1">EXP(SUMPRODUCT(LN($Y713:$AL713),AlturaTRI!$C$33:$P$33)+SUMPRODUCT(LN(1-$Y713:$AL713),1-AlturaTRI!$C$33:$P$33))</f>
        <v>3.1152838716313021E-13</v>
      </c>
      <c r="N713" s="13">
        <f ca="1">EXP(SUMPRODUCT(LN($Y713:$AL713),AlturaTRI!$C$34:$P$34)+SUMPRODUCT(LN(1-$Y713:$AL713),1-AlturaTRI!$C$34:$P$34))</f>
        <v>1.6890109687776999E-17</v>
      </c>
      <c r="O713" s="13">
        <f ca="1">EXP(SUMPRODUCT(LN($Y713:$AL713),AlturaTRI!$C$35:$P$35)+SUMPRODUCT(LN(1-$Y713:$AL713),1-AlturaTRI!$C$35:$P$35))</f>
        <v>8.176569067459989E-12</v>
      </c>
      <c r="P713" s="13">
        <f ca="1">EXP(SUMPRODUCT(LN($Y713:$AL713),AlturaTRI!$C$36:$P$36)+SUMPRODUCT(LN(1-$Y713:$AL713),1-AlturaTRI!$C$36:$P$36))</f>
        <v>1.6427713854010515E-12</v>
      </c>
      <c r="Q713" s="13">
        <f ca="1">EXP(SUMPRODUCT(LN($Y713:$AL713),AlturaTRI!$C$37:$P$37)+SUMPRODUCT(LN(1-$Y713:$AL713),1-AlturaTRI!$C$37:$P$37))</f>
        <v>1.9258900091350821E-15</v>
      </c>
      <c r="R713" s="13">
        <f ca="1">EXP(SUMPRODUCT(LN($Y713:$AL713),AlturaTRI!$C$38:$P$38)+SUMPRODUCT(LN(1-$Y713:$AL713),1-AlturaTRI!$C$38:$P$38))</f>
        <v>1.0163801901697322E-14</v>
      </c>
      <c r="S713" s="13">
        <f ca="1">EXP(SUMPRODUCT(LN($Y713:$AL713),AlturaTRI!$C$39:$P$39)+SUMPRODUCT(LN(1-$Y713:$AL713),1-AlturaTRI!$C$39:$P$39))</f>
        <v>3.6765399786847249E-4</v>
      </c>
      <c r="T713" s="13">
        <f ca="1">EXP(SUMPRODUCT(LN($Y713:$AL713),AlturaTRI!$C$40:$P$40)+SUMPRODUCT(LN(1-$Y713:$AL713),1-AlturaTRI!$C$40:$P$40))</f>
        <v>3.9995109996476448E-12</v>
      </c>
      <c r="U713" s="13">
        <f ca="1">EXP(SUMPRODUCT(LN($Y713:$AL713),AlturaTRI!$C$41:$P$41)+SUMPRODUCT(LN(1-$Y713:$AL713),1-AlturaTRI!$C$41:$P$41))</f>
        <v>1.6130808091816605E-10</v>
      </c>
      <c r="V713" s="13">
        <f ca="1">EXP(SUMPRODUCT(LN($Y713:$AL713),AlturaTRI!$C$42:$P$42)+SUMPRODUCT(LN(1-$Y713:$AL713),1-AlturaTRI!$C$42:$P$42))</f>
        <v>6.4241323428769775E-13</v>
      </c>
      <c r="W713" s="13">
        <f ca="1">EXP(SUMPRODUCT(LN($Y713:$AL713),AlturaTRI!$C$43:$P$43)+SUMPRODUCT(LN(1-$Y713:$AL713),1-AlturaTRI!$C$43:$P$43))</f>
        <v>9.7505498428123837E-11</v>
      </c>
      <c r="X713">
        <f t="shared" ca="1" si="105"/>
        <v>3.1456183252707386E-5</v>
      </c>
      <c r="Y713" s="9">
        <f t="shared" si="103"/>
        <v>0.94755784763495032</v>
      </c>
      <c r="Z713" s="9">
        <f t="shared" si="103"/>
        <v>0.94782207927169815</v>
      </c>
      <c r="AA713" s="9">
        <f t="shared" si="103"/>
        <v>0.94581257032757937</v>
      </c>
      <c r="AB713" s="9">
        <f t="shared" si="103"/>
        <v>0.83046131963830194</v>
      </c>
      <c r="AC713" s="9">
        <f t="shared" si="103"/>
        <v>0.90208569600981603</v>
      </c>
      <c r="AD713" s="9">
        <f t="shared" si="103"/>
        <v>0.88776370073856004</v>
      </c>
      <c r="AE713" s="9">
        <f t="shared" si="103"/>
        <v>0.99764018825625655</v>
      </c>
      <c r="AF713" s="9">
        <f t="shared" si="103"/>
        <v>0.98738174593060124</v>
      </c>
      <c r="AG713" s="9">
        <f t="shared" si="103"/>
        <v>0.99991572878966817</v>
      </c>
      <c r="AH713" s="9">
        <f t="shared" si="103"/>
        <v>0.99098256684907249</v>
      </c>
      <c r="AI713" s="9">
        <f t="shared" si="103"/>
        <v>0.98382184410757134</v>
      </c>
      <c r="AJ713" s="9">
        <f t="shared" si="103"/>
        <v>0.9858788083494705</v>
      </c>
      <c r="AK713" s="9">
        <f t="shared" si="103"/>
        <v>0.88643737247010357</v>
      </c>
      <c r="AL713" s="9">
        <f t="shared" si="103"/>
        <v>0.98635398727295687</v>
      </c>
    </row>
    <row r="714" spans="1:38">
      <c r="A714">
        <v>708</v>
      </c>
      <c r="B714">
        <f t="shared" si="106"/>
        <v>3.0699999999999377</v>
      </c>
      <c r="C714">
        <f t="shared" si="104"/>
        <v>1.9255999999999949</v>
      </c>
      <c r="D714" s="13">
        <f>EXP(SUMPRODUCT(LN($Y714:$AL714),AlturaTRI!$C$24:$P$24)+SUMPRODUCT(LN(1-$Y714:$AL714),1-AlturaTRI!$C$24:$P$24))</f>
        <v>2.8185123722490968E-19</v>
      </c>
      <c r="E714" s="13">
        <f ca="1">EXP(SUMPRODUCT(LN($Y714:$AL714),AlturaTRI!$C$25:$P$25)+SUMPRODUCT(LN(1-$Y714:$AL714),1-AlturaTRI!$C$25:$P$25))</f>
        <v>2.2197026944263329E-12</v>
      </c>
      <c r="F714" s="13">
        <f ca="1">EXP(SUMPRODUCT(LN($Y714:$AL714),AlturaTRI!$C$26:$P$26)+SUMPRODUCT(LN(1-$Y714:$AL714),1-AlturaTRI!$C$26:$P$26))</f>
        <v>1.3350091002776731E-14</v>
      </c>
      <c r="G714" s="13">
        <f ca="1">EXP(SUMPRODUCT(LN($Y714:$AL714),AlturaTRI!$C$27:$P$27)+SUMPRODUCT(LN(1-$Y714:$AL714),1-AlturaTRI!$C$27:$P$27))</f>
        <v>2.2651205773185311E-6</v>
      </c>
      <c r="H714" s="13">
        <f ca="1">EXP(SUMPRODUCT(LN($Y714:$AL714),AlturaTRI!$C$28:$P$28)+SUMPRODUCT(LN(1-$Y714:$AL714),1-AlturaTRI!$C$28:$P$28))</f>
        <v>3.0220390616055104E-9</v>
      </c>
      <c r="I714" s="13">
        <f ca="1">EXP(SUMPRODUCT(LN($Y714:$AL714),AlturaTRI!$C$29:$P$29)+SUMPRODUCT(LN(1-$Y714:$AL714),1-AlturaTRI!$C$29:$P$29))</f>
        <v>1.7154673875047374E-15</v>
      </c>
      <c r="J714" s="13">
        <f ca="1">EXP(SUMPRODUCT(LN($Y714:$AL714),AlturaTRI!$C$30:$P$30)+SUMPRODUCT(LN(1-$Y714:$AL714),1-AlturaTRI!$C$30:$P$30))</f>
        <v>6.5722994016979746E-12</v>
      </c>
      <c r="K714" s="13">
        <f ca="1">EXP(SUMPRODUCT(LN($Y714:$AL714),AlturaTRI!$C$31:$P$31)+SUMPRODUCT(LN(1-$Y714:$AL714),1-AlturaTRI!$C$31:$P$31))</f>
        <v>8.834428208691171E-18</v>
      </c>
      <c r="L714" s="13">
        <f ca="1">EXP(SUMPRODUCT(LN($Y714:$AL714),AlturaTRI!$C$32:$P$32)+SUMPRODUCT(LN(1-$Y714:$AL714),1-AlturaTRI!$C$32:$P$32))</f>
        <v>7.1965472575913489E-19</v>
      </c>
      <c r="M714" s="13">
        <f ca="1">EXP(SUMPRODUCT(LN($Y714:$AL714),AlturaTRI!$C$33:$P$33)+SUMPRODUCT(LN(1-$Y714:$AL714),1-AlturaTRI!$C$33:$P$33))</f>
        <v>2.6865680377420169E-13</v>
      </c>
      <c r="N714" s="13">
        <f ca="1">EXP(SUMPRODUCT(LN($Y714:$AL714),AlturaTRI!$C$34:$P$34)+SUMPRODUCT(LN(1-$Y714:$AL714),1-AlturaTRI!$C$34:$P$34))</f>
        <v>1.3831496923773786E-17</v>
      </c>
      <c r="O714" s="13">
        <f ca="1">EXP(SUMPRODUCT(LN($Y714:$AL714),AlturaTRI!$C$35:$P$35)+SUMPRODUCT(LN(1-$Y714:$AL714),1-AlturaTRI!$C$35:$P$35))</f>
        <v>7.2146331856331387E-12</v>
      </c>
      <c r="P714" s="13">
        <f ca="1">EXP(SUMPRODUCT(LN($Y714:$AL714),AlturaTRI!$C$36:$P$36)+SUMPRODUCT(LN(1-$Y714:$AL714),1-AlturaTRI!$C$36:$P$36))</f>
        <v>1.4423925928077284E-12</v>
      </c>
      <c r="Q714" s="13">
        <f ca="1">EXP(SUMPRODUCT(LN($Y714:$AL714),AlturaTRI!$C$37:$P$37)+SUMPRODUCT(LN(1-$Y714:$AL714),1-AlturaTRI!$C$37:$P$37))</f>
        <v>1.6227456427672294E-15</v>
      </c>
      <c r="R714" s="13">
        <f ca="1">EXP(SUMPRODUCT(LN($Y714:$AL714),AlturaTRI!$C$38:$P$38)+SUMPRODUCT(LN(1-$Y714:$AL714),1-AlturaTRI!$C$38:$P$38))</f>
        <v>8.6925461314629452E-15</v>
      </c>
      <c r="S714" s="13">
        <f ca="1">EXP(SUMPRODUCT(LN($Y714:$AL714),AlturaTRI!$C$39:$P$39)+SUMPRODUCT(LN(1-$Y714:$AL714),1-AlturaTRI!$C$39:$P$39))</f>
        <v>3.537140551166378E-4</v>
      </c>
      <c r="T714" s="13">
        <f ca="1">EXP(SUMPRODUCT(LN($Y714:$AL714),AlturaTRI!$C$40:$P$40)+SUMPRODUCT(LN(1-$Y714:$AL714),1-AlturaTRI!$C$40:$P$40))</f>
        <v>3.6648634524583014E-12</v>
      </c>
      <c r="U714" s="13">
        <f ca="1">EXP(SUMPRODUCT(LN($Y714:$AL714),AlturaTRI!$C$41:$P$41)+SUMPRODUCT(LN(1-$Y714:$AL714),1-AlturaTRI!$C$41:$P$41))</f>
        <v>1.453202527403675E-10</v>
      </c>
      <c r="V714" s="13">
        <f ca="1">EXP(SUMPRODUCT(LN($Y714:$AL714),AlturaTRI!$C$42:$P$42)+SUMPRODUCT(LN(1-$Y714:$AL714),1-AlturaTRI!$C$42:$P$42))</f>
        <v>5.6003039933831399E-13</v>
      </c>
      <c r="W714" s="13">
        <f ca="1">EXP(SUMPRODUCT(LN($Y714:$AL714),AlturaTRI!$C$43:$P$43)+SUMPRODUCT(LN(1-$Y714:$AL714),1-AlturaTRI!$C$43:$P$43))</f>
        <v>8.636063190116593E-11</v>
      </c>
      <c r="X714">
        <f t="shared" ca="1" si="105"/>
        <v>3.050667675425104E-5</v>
      </c>
      <c r="Y714" s="9">
        <f t="shared" si="103"/>
        <v>0.94850533550227267</v>
      </c>
      <c r="Z714" s="9">
        <f t="shared" si="103"/>
        <v>0.94878992988858868</v>
      </c>
      <c r="AA714" s="9">
        <f t="shared" si="103"/>
        <v>0.94671421761244023</v>
      </c>
      <c r="AB714" s="9">
        <f t="shared" si="103"/>
        <v>0.83247073889371015</v>
      </c>
      <c r="AC714" s="9">
        <f t="shared" si="103"/>
        <v>0.90350231619240939</v>
      </c>
      <c r="AD714" s="9">
        <f t="shared" si="103"/>
        <v>0.88943287988716335</v>
      </c>
      <c r="AE714" s="9">
        <f t="shared" si="103"/>
        <v>0.99769301335543603</v>
      </c>
      <c r="AF714" s="9">
        <f t="shared" si="103"/>
        <v>0.9876106322264413</v>
      </c>
      <c r="AG714" s="9">
        <f t="shared" si="103"/>
        <v>0.99991769915726492</v>
      </c>
      <c r="AH714" s="9">
        <f t="shared" si="103"/>
        <v>0.99118556956686044</v>
      </c>
      <c r="AI714" s="9">
        <f t="shared" si="103"/>
        <v>0.98414076168869935</v>
      </c>
      <c r="AJ714" s="9">
        <f t="shared" si="103"/>
        <v>0.98623452214962892</v>
      </c>
      <c r="AK714" s="9">
        <f t="shared" si="103"/>
        <v>0.88798649730345081</v>
      </c>
      <c r="AL714" s="9">
        <f t="shared" si="103"/>
        <v>0.98667372859509872</v>
      </c>
    </row>
    <row r="715" spans="1:38">
      <c r="A715">
        <v>709</v>
      </c>
      <c r="B715">
        <f t="shared" si="106"/>
        <v>3.0799999999999375</v>
      </c>
      <c r="C715">
        <f t="shared" si="104"/>
        <v>1.926399999999995</v>
      </c>
      <c r="D715" s="13">
        <f>EXP(SUMPRODUCT(LN($Y715:$AL715),AlturaTRI!$C$24:$P$24)+SUMPRODUCT(LN(1-$Y715:$AL715),1-AlturaTRI!$C$24:$P$24))</f>
        <v>2.297493561550206E-19</v>
      </c>
      <c r="E715" s="13">
        <f ca="1">EXP(SUMPRODUCT(LN($Y715:$AL715),AlturaTRI!$C$25:$P$25)+SUMPRODUCT(LN(1-$Y715:$AL715),1-AlturaTRI!$C$25:$P$25))</f>
        <v>1.9454210221604087E-12</v>
      </c>
      <c r="F715" s="13">
        <f ca="1">EXP(SUMPRODUCT(LN($Y715:$AL715),AlturaTRI!$C$26:$P$26)+SUMPRODUCT(LN(1-$Y715:$AL715),1-AlturaTRI!$C$26:$P$26))</f>
        <v>1.1711438551095211E-14</v>
      </c>
      <c r="G715" s="13">
        <f ca="1">EXP(SUMPRODUCT(LN($Y715:$AL715),AlturaTRI!$C$27:$P$27)+SUMPRODUCT(LN(1-$Y715:$AL715),1-AlturaTRI!$C$27:$P$27))</f>
        <v>2.1165640523526378E-6</v>
      </c>
      <c r="H715" s="13">
        <f ca="1">EXP(SUMPRODUCT(LN($Y715:$AL715),AlturaTRI!$C$28:$P$28)+SUMPRODUCT(LN(1-$Y715:$AL715),1-AlturaTRI!$C$28:$P$28))</f>
        <v>2.7937376403878809E-9</v>
      </c>
      <c r="I715" s="13">
        <f ca="1">EXP(SUMPRODUCT(LN($Y715:$AL715),AlturaTRI!$C$29:$P$29)+SUMPRODUCT(LN(1-$Y715:$AL715),1-AlturaTRI!$C$29:$P$29))</f>
        <v>1.4985343967121249E-15</v>
      </c>
      <c r="J715" s="13">
        <f ca="1">EXP(SUMPRODUCT(LN($Y715:$AL715),AlturaTRI!$C$30:$P$30)+SUMPRODUCT(LN(1-$Y715:$AL715),1-AlturaTRI!$C$30:$P$30))</f>
        <v>5.8565750069292726E-12</v>
      </c>
      <c r="K715" s="13">
        <f ca="1">EXP(SUMPRODUCT(LN($Y715:$AL715),AlturaTRI!$C$31:$P$31)+SUMPRODUCT(LN(1-$Y715:$AL715),1-AlturaTRI!$C$31:$P$31))</f>
        <v>7.4435924548705303E-18</v>
      </c>
      <c r="L715" s="13">
        <f ca="1">EXP(SUMPRODUCT(LN($Y715:$AL715),AlturaTRI!$C$32:$P$32)+SUMPRODUCT(LN(1-$Y715:$AL715),1-AlturaTRI!$C$32:$P$32))</f>
        <v>6.0128358519726771E-19</v>
      </c>
      <c r="M715" s="13">
        <f ca="1">EXP(SUMPRODUCT(LN($Y715:$AL715),AlturaTRI!$C$33:$P$33)+SUMPRODUCT(LN(1-$Y715:$AL715),1-AlturaTRI!$C$33:$P$33))</f>
        <v>2.3164124817525706E-13</v>
      </c>
      <c r="N715" s="13">
        <f ca="1">EXP(SUMPRODUCT(LN($Y715:$AL715),AlturaTRI!$C$34:$P$34)+SUMPRODUCT(LN(1-$Y715:$AL715),1-AlturaTRI!$C$34:$P$34))</f>
        <v>1.1324622523609964E-17</v>
      </c>
      <c r="O715" s="13">
        <f ca="1">EXP(SUMPRODUCT(LN($Y715:$AL715),AlturaTRI!$C$35:$P$35)+SUMPRODUCT(LN(1-$Y715:$AL715),1-AlturaTRI!$C$35:$P$35))</f>
        <v>6.364660408820583E-12</v>
      </c>
      <c r="P715" s="13">
        <f ca="1">EXP(SUMPRODUCT(LN($Y715:$AL715),AlturaTRI!$C$36:$P$36)+SUMPRODUCT(LN(1-$Y715:$AL715),1-AlturaTRI!$C$36:$P$36))</f>
        <v>1.2662156393649222E-12</v>
      </c>
      <c r="Q715" s="13">
        <f ca="1">EXP(SUMPRODUCT(LN($Y715:$AL715),AlturaTRI!$C$37:$P$37)+SUMPRODUCT(LN(1-$Y715:$AL715),1-AlturaTRI!$C$37:$P$37))</f>
        <v>1.3670590019797099E-15</v>
      </c>
      <c r="R715" s="13">
        <f ca="1">EXP(SUMPRODUCT(LN($Y715:$AL715),AlturaTRI!$C$38:$P$38)+SUMPRODUCT(LN(1-$Y715:$AL715),1-AlturaTRI!$C$38:$P$38))</f>
        <v>7.4328548581724948E-15</v>
      </c>
      <c r="S715" s="13">
        <f ca="1">EXP(SUMPRODUCT(LN($Y715:$AL715),AlturaTRI!$C$39:$P$39)+SUMPRODUCT(LN(1-$Y715:$AL715),1-AlturaTRI!$C$39:$P$39))</f>
        <v>3.4023828250068732E-4</v>
      </c>
      <c r="T715" s="13">
        <f ca="1">EXP(SUMPRODUCT(LN($Y715:$AL715),AlturaTRI!$C$40:$P$40)+SUMPRODUCT(LN(1-$Y715:$AL715),1-AlturaTRI!$C$40:$P$40))</f>
        <v>3.3575812929725751E-12</v>
      </c>
      <c r="U715" s="13">
        <f ca="1">EXP(SUMPRODUCT(LN($Y715:$AL715),AlturaTRI!$C$41:$P$41)+SUMPRODUCT(LN(1-$Y715:$AL715),1-AlturaTRI!$C$41:$P$41))</f>
        <v>1.3089227028391326E-10</v>
      </c>
      <c r="V715" s="13">
        <f ca="1">EXP(SUMPRODUCT(LN($Y715:$AL715),AlturaTRI!$C$42:$P$42)+SUMPRODUCT(LN(1-$Y715:$AL715),1-AlturaTRI!$C$42:$P$42))</f>
        <v>4.8811995248877898E-13</v>
      </c>
      <c r="W715" s="13">
        <f ca="1">EXP(SUMPRODUCT(LN($Y715:$AL715),AlturaTRI!$C$43:$P$43)+SUMPRODUCT(LN(1-$Y715:$AL715),1-AlturaTRI!$C$43:$P$43))</f>
        <v>7.647515255729369E-11</v>
      </c>
      <c r="X715">
        <f t="shared" ca="1" si="105"/>
        <v>2.9582872722765602E-5</v>
      </c>
      <c r="Y715" s="9">
        <f t="shared" si="103"/>
        <v>0.94943661830233728</v>
      </c>
      <c r="Z715" s="9">
        <f t="shared" si="103"/>
        <v>0.9497407797607722</v>
      </c>
      <c r="AA715" s="9">
        <f t="shared" si="103"/>
        <v>0.94760169317585696</v>
      </c>
      <c r="AB715" s="9">
        <f t="shared" si="103"/>
        <v>0.83446108932639496</v>
      </c>
      <c r="AC715" s="9">
        <f t="shared" si="103"/>
        <v>0.90490060145274986</v>
      </c>
      <c r="AD715" s="9">
        <f t="shared" si="103"/>
        <v>0.89108028065191613</v>
      </c>
      <c r="AE715" s="9">
        <f t="shared" si="103"/>
        <v>0.99774465862206574</v>
      </c>
      <c r="AF715" s="9">
        <f t="shared" si="103"/>
        <v>0.98783541783589712</v>
      </c>
      <c r="AG715" s="9">
        <f t="shared" si="103"/>
        <v>0.99991962345887575</v>
      </c>
      <c r="AH715" s="9">
        <f t="shared" si="103"/>
        <v>0.9913840419701655</v>
      </c>
      <c r="AI715" s="9">
        <f t="shared" si="103"/>
        <v>0.98445349183958797</v>
      </c>
      <c r="AJ715" s="9">
        <f t="shared" si="103"/>
        <v>0.98658139745340812</v>
      </c>
      <c r="AK715" s="9">
        <f t="shared" si="103"/>
        <v>0.88951712410183326</v>
      </c>
      <c r="AL715" s="9">
        <f t="shared" si="103"/>
        <v>0.98698607686872242</v>
      </c>
    </row>
    <row r="716" spans="1:38">
      <c r="A716">
        <v>710</v>
      </c>
      <c r="B716">
        <f t="shared" si="106"/>
        <v>3.0899999999999372</v>
      </c>
      <c r="C716">
        <f t="shared" si="104"/>
        <v>1.9271999999999949</v>
      </c>
      <c r="D716" s="13">
        <f>EXP(SUMPRODUCT(LN($Y716:$AL716),AlturaTRI!$C$24:$P$24)+SUMPRODUCT(LN(1-$Y716:$AL716),1-AlturaTRI!$C$24:$P$24))</f>
        <v>1.8724392251326124E-19</v>
      </c>
      <c r="E716" s="13">
        <f ca="1">EXP(SUMPRODUCT(LN($Y716:$AL716),AlturaTRI!$C$25:$P$25)+SUMPRODUCT(LN(1-$Y716:$AL716),1-AlturaTRI!$C$25:$P$25))</f>
        <v>1.7047137724789909E-12</v>
      </c>
      <c r="F716" s="13">
        <f ca="1">EXP(SUMPRODUCT(LN($Y716:$AL716),AlturaTRI!$C$26:$P$26)+SUMPRODUCT(LN(1-$Y716:$AL716),1-AlturaTRI!$C$26:$P$26))</f>
        <v>1.0272007597507076E-14</v>
      </c>
      <c r="G716" s="13">
        <f ca="1">EXP(SUMPRODUCT(LN($Y716:$AL716),AlturaTRI!$C$27:$P$27)+SUMPRODUCT(LN(1-$Y716:$AL716),1-AlturaTRI!$C$27:$P$27))</f>
        <v>1.9773819987922511E-6</v>
      </c>
      <c r="H716" s="13">
        <f ca="1">EXP(SUMPRODUCT(LN($Y716:$AL716),AlturaTRI!$C$28:$P$28)+SUMPRODUCT(LN(1-$Y716:$AL716),1-AlturaTRI!$C$28:$P$28))</f>
        <v>2.5822021282806011E-9</v>
      </c>
      <c r="I716" s="13">
        <f ca="1">EXP(SUMPRODUCT(LN($Y716:$AL716),AlturaTRI!$C$29:$P$29)+SUMPRODUCT(LN(1-$Y716:$AL716),1-AlturaTRI!$C$29:$P$29))</f>
        <v>1.3087902043090727E-15</v>
      </c>
      <c r="J716" s="13">
        <f ca="1">EXP(SUMPRODUCT(LN($Y716:$AL716),AlturaTRI!$C$30:$P$30)+SUMPRODUCT(LN(1-$Y716:$AL716),1-AlturaTRI!$C$30:$P$30))</f>
        <v>5.2178206843980526E-12</v>
      </c>
      <c r="K716" s="13">
        <f ca="1">EXP(SUMPRODUCT(LN($Y716:$AL716),AlturaTRI!$C$31:$P$31)+SUMPRODUCT(LN(1-$Y716:$AL716),1-AlturaTRI!$C$31:$P$31))</f>
        <v>6.2705523526141624E-18</v>
      </c>
      <c r="L716" s="13">
        <f ca="1">EXP(SUMPRODUCT(LN($Y716:$AL716),AlturaTRI!$C$32:$P$32)+SUMPRODUCT(LN(1-$Y716:$AL716),1-AlturaTRI!$C$32:$P$32))</f>
        <v>5.0228890392895416E-19</v>
      </c>
      <c r="M716" s="13">
        <f ca="1">EXP(SUMPRODUCT(LN($Y716:$AL716),AlturaTRI!$C$33:$P$33)+SUMPRODUCT(LN(1-$Y716:$AL716),1-AlturaTRI!$C$33:$P$33))</f>
        <v>1.9968848368493327E-13</v>
      </c>
      <c r="N716" s="13">
        <f ca="1">EXP(SUMPRODUCT(LN($Y716:$AL716),AlturaTRI!$C$34:$P$34)+SUMPRODUCT(LN(1-$Y716:$AL716),1-AlturaTRI!$C$34:$P$34))</f>
        <v>9.2703761293733893E-18</v>
      </c>
      <c r="O716" s="13">
        <f ca="1">EXP(SUMPRODUCT(LN($Y716:$AL716),AlturaTRI!$C$35:$P$35)+SUMPRODUCT(LN(1-$Y716:$AL716),1-AlturaTRI!$C$35:$P$35))</f>
        <v>5.61377869384695E-12</v>
      </c>
      <c r="P716" s="13">
        <f ca="1">EXP(SUMPRODUCT(LN($Y716:$AL716),AlturaTRI!$C$36:$P$36)+SUMPRODUCT(LN(1-$Y716:$AL716),1-AlturaTRI!$C$36:$P$36))</f>
        <v>1.1113502029419589E-12</v>
      </c>
      <c r="Q716" s="13">
        <f ca="1">EXP(SUMPRODUCT(LN($Y716:$AL716),AlturaTRI!$C$37:$P$37)+SUMPRODUCT(LN(1-$Y716:$AL716),1-AlturaTRI!$C$37:$P$37))</f>
        <v>1.1514448359504304E-15</v>
      </c>
      <c r="R716" s="13">
        <f ca="1">EXP(SUMPRODUCT(LN($Y716:$AL716),AlturaTRI!$C$38:$P$38)+SUMPRODUCT(LN(1-$Y716:$AL716),1-AlturaTRI!$C$38:$P$38))</f>
        <v>6.3545290672082573E-15</v>
      </c>
      <c r="S716" s="13">
        <f ca="1">EXP(SUMPRODUCT(LN($Y716:$AL716),AlturaTRI!$C$39:$P$39)+SUMPRODUCT(LN(1-$Y716:$AL716),1-AlturaTRI!$C$39:$P$39))</f>
        <v>3.2721492730163564E-4</v>
      </c>
      <c r="T716" s="13">
        <f ca="1">EXP(SUMPRODUCT(LN($Y716:$AL716),AlturaTRI!$C$40:$P$40)+SUMPRODUCT(LN(1-$Y716:$AL716),1-AlturaTRI!$C$40:$P$40))</f>
        <v>3.0754901817889031E-12</v>
      </c>
      <c r="U716" s="13">
        <f ca="1">EXP(SUMPRODUCT(LN($Y716:$AL716),AlturaTRI!$C$41:$P$41)+SUMPRODUCT(LN(1-$Y716:$AL716),1-AlturaTRI!$C$41:$P$41))</f>
        <v>1.1787478847850904E-10</v>
      </c>
      <c r="V716" s="13">
        <f ca="1">EXP(SUMPRODUCT(LN($Y716:$AL716),AlturaTRI!$C$42:$P$42)+SUMPRODUCT(LN(1-$Y716:$AL716),1-AlturaTRI!$C$42:$P$42))</f>
        <v>4.2536386044052518E-13</v>
      </c>
      <c r="W716" s="13">
        <f ca="1">EXP(SUMPRODUCT(LN($Y716:$AL716),AlturaTRI!$C$43:$P$43)+SUMPRODUCT(LN(1-$Y716:$AL716),1-AlturaTRI!$C$43:$P$43))</f>
        <v>6.7708620044437832E-11</v>
      </c>
      <c r="X716">
        <f t="shared" ca="1" si="105"/>
        <v>2.8684174789675963E-5</v>
      </c>
      <c r="Y716" s="9">
        <f t="shared" si="103"/>
        <v>0.95035194040400095</v>
      </c>
      <c r="Z716" s="9">
        <f t="shared" si="103"/>
        <v>0.950674892438926</v>
      </c>
      <c r="AA716" s="9">
        <f t="shared" si="103"/>
        <v>0.94847519226926602</v>
      </c>
      <c r="AB716" s="9">
        <f t="shared" si="103"/>
        <v>0.8364324393608058</v>
      </c>
      <c r="AC716" s="9">
        <f t="shared" si="103"/>
        <v>0.90628072678693761</v>
      </c>
      <c r="AD716" s="9">
        <f t="shared" si="103"/>
        <v>0.89270609685282309</v>
      </c>
      <c r="AE716" s="9">
        <f t="shared" si="103"/>
        <v>0.99779515028898824</v>
      </c>
      <c r="AF716" s="9">
        <f t="shared" si="103"/>
        <v>0.9880561743862547</v>
      </c>
      <c r="AG716" s="9">
        <f t="shared" si="103"/>
        <v>0.99992150277132397</v>
      </c>
      <c r="AH716" s="9">
        <f t="shared" si="103"/>
        <v>0.99157808339012155</v>
      </c>
      <c r="AI716" s="9">
        <f t="shared" si="103"/>
        <v>0.98476015072353351</v>
      </c>
      <c r="AJ716" s="9">
        <f t="shared" si="103"/>
        <v>0.9869196478006137</v>
      </c>
      <c r="AK716" s="9">
        <f t="shared" si="103"/>
        <v>0.89102940207739489</v>
      </c>
      <c r="AL716" s="9">
        <f t="shared" si="103"/>
        <v>0.98729119845411384</v>
      </c>
    </row>
    <row r="717" spans="1:38">
      <c r="A717">
        <v>711</v>
      </c>
      <c r="B717">
        <f t="shared" si="106"/>
        <v>3.099999999999937</v>
      </c>
      <c r="C717">
        <f t="shared" si="104"/>
        <v>1.9279999999999948</v>
      </c>
      <c r="D717" s="13">
        <f>EXP(SUMPRODUCT(LN($Y717:$AL717),AlturaTRI!$C$24:$P$24)+SUMPRODUCT(LN(1-$Y717:$AL717),1-AlturaTRI!$C$24:$P$24))</f>
        <v>1.5257432076886891E-19</v>
      </c>
      <c r="E717" s="13">
        <f ca="1">EXP(SUMPRODUCT(LN($Y717:$AL717),AlturaTRI!$C$25:$P$25)+SUMPRODUCT(LN(1-$Y717:$AL717),1-AlturaTRI!$C$25:$P$25))</f>
        <v>1.4935151160937462E-12</v>
      </c>
      <c r="F717" s="13">
        <f ca="1">EXP(SUMPRODUCT(LN($Y717:$AL717),AlturaTRI!$C$26:$P$26)+SUMPRODUCT(LN(1-$Y717:$AL717),1-AlturaTRI!$C$26:$P$26))</f>
        <v>9.0078409060871914E-15</v>
      </c>
      <c r="G717" s="13">
        <f ca="1">EXP(SUMPRODUCT(LN($Y717:$AL717),AlturaTRI!$C$27:$P$27)+SUMPRODUCT(LN(1-$Y717:$AL717),1-AlturaTRI!$C$27:$P$27))</f>
        <v>1.8470133052604789E-6</v>
      </c>
      <c r="H717" s="13">
        <f ca="1">EXP(SUMPRODUCT(LN($Y717:$AL717),AlturaTRI!$C$28:$P$28)+SUMPRODUCT(LN(1-$Y717:$AL717),1-AlturaTRI!$C$28:$P$28))</f>
        <v>2.3862455839264798E-9</v>
      </c>
      <c r="I717" s="13">
        <f ca="1">EXP(SUMPRODUCT(LN($Y717:$AL717),AlturaTRI!$C$29:$P$29)+SUMPRODUCT(LN(1-$Y717:$AL717),1-AlturaTRI!$C$29:$P$29))</f>
        <v>1.1428616060774492E-15</v>
      </c>
      <c r="J717" s="13">
        <f ca="1">EXP(SUMPRODUCT(LN($Y717:$AL717),AlturaTRI!$C$30:$P$30)+SUMPRODUCT(LN(1-$Y717:$AL717),1-AlturaTRI!$C$30:$P$30))</f>
        <v>4.6478796880167278E-12</v>
      </c>
      <c r="K717" s="13">
        <f ca="1">EXP(SUMPRODUCT(LN($Y717:$AL717),AlturaTRI!$C$31:$P$31)+SUMPRODUCT(LN(1-$Y717:$AL717),1-AlturaTRI!$C$31:$P$31))</f>
        <v>5.2814028633627727E-18</v>
      </c>
      <c r="L717" s="13">
        <f ca="1">EXP(SUMPRODUCT(LN($Y717:$AL717),AlturaTRI!$C$32:$P$32)+SUMPRODUCT(LN(1-$Y717:$AL717),1-AlturaTRI!$C$32:$P$32))</f>
        <v>4.1951559313816321E-19</v>
      </c>
      <c r="M717" s="13">
        <f ca="1">EXP(SUMPRODUCT(LN($Y717:$AL717),AlturaTRI!$C$33:$P$33)+SUMPRODUCT(LN(1-$Y717:$AL717),1-AlturaTRI!$C$33:$P$33))</f>
        <v>1.7211171390427267E-13</v>
      </c>
      <c r="N717" s="13">
        <f ca="1">EXP(SUMPRODUCT(LN($Y717:$AL717),AlturaTRI!$C$34:$P$34)+SUMPRODUCT(LN(1-$Y717:$AL717),1-AlturaTRI!$C$34:$P$34))</f>
        <v>7.5873699984077977E-18</v>
      </c>
      <c r="O717" s="13">
        <f ca="1">EXP(SUMPRODUCT(LN($Y717:$AL717),AlturaTRI!$C$35:$P$35)+SUMPRODUCT(LN(1-$Y717:$AL717),1-AlturaTRI!$C$35:$P$35))</f>
        <v>4.9505747980422423E-12</v>
      </c>
      <c r="P717" s="13">
        <f ca="1">EXP(SUMPRODUCT(LN($Y717:$AL717),AlturaTRI!$C$36:$P$36)+SUMPRODUCT(LN(1-$Y717:$AL717),1-AlturaTRI!$C$36:$P$36))</f>
        <v>9.7524667954383761E-13</v>
      </c>
      <c r="Q717" s="13">
        <f ca="1">EXP(SUMPRODUCT(LN($Y717:$AL717),AlturaTRI!$C$37:$P$37)+SUMPRODUCT(LN(1-$Y717:$AL717),1-AlturaTRI!$C$37:$P$37))</f>
        <v>9.6965959906338105E-16</v>
      </c>
      <c r="R717" s="13">
        <f ca="1">EXP(SUMPRODUCT(LN($Y717:$AL717),AlturaTRI!$C$38:$P$38)+SUMPRODUCT(LN(1-$Y717:$AL717),1-AlturaTRI!$C$38:$P$38))</f>
        <v>5.4316449810027218E-15</v>
      </c>
      <c r="S717" s="13">
        <f ca="1">EXP(SUMPRODUCT(LN($Y717:$AL717),AlturaTRI!$C$39:$P$39)+SUMPRODUCT(LN(1-$Y717:$AL717),1-AlturaTRI!$C$39:$P$39))</f>
        <v>3.1463231461254085E-4</v>
      </c>
      <c r="T717" s="13">
        <f ca="1">EXP(SUMPRODUCT(LN($Y717:$AL717),AlturaTRI!$C$40:$P$40)+SUMPRODUCT(LN(1-$Y717:$AL717),1-AlturaTRI!$C$40:$P$40))</f>
        <v>2.816582267040914E-12</v>
      </c>
      <c r="U717" s="13">
        <f ca="1">EXP(SUMPRODUCT(LN($Y717:$AL717),AlturaTRI!$C$41:$P$41)+SUMPRODUCT(LN(1-$Y717:$AL717),1-AlturaTRI!$C$41:$P$41))</f>
        <v>1.0613243777253554E-10</v>
      </c>
      <c r="V717" s="13">
        <f ca="1">EXP(SUMPRODUCT(LN($Y717:$AL717),AlturaTRI!$C$42:$P$42)+SUMPRODUCT(LN(1-$Y717:$AL717),1-AlturaTRI!$C$42:$P$42))</f>
        <v>3.7060809798149542E-13</v>
      </c>
      <c r="W717" s="13">
        <f ca="1">EXP(SUMPRODUCT(LN($Y717:$AL717),AlturaTRI!$C$43:$P$43)+SUMPRODUCT(LN(1-$Y717:$AL717),1-AlturaTRI!$C$43:$P$43))</f>
        <v>5.9936014473822679E-11</v>
      </c>
      <c r="X717">
        <f t="shared" ca="1" si="105"/>
        <v>2.7809997257534989E-5</v>
      </c>
      <c r="Y717" s="9">
        <f t="shared" ref="Y717:AL726" si="107">1/(1+EXP(-1.7*Y$2*($B717-Y$3)))</f>
        <v>0.951251543673997</v>
      </c>
      <c r="Z717" s="9">
        <f t="shared" si="107"/>
        <v>0.95159252868694066</v>
      </c>
      <c r="AA717" s="9">
        <f t="shared" si="107"/>
        <v>0.94933490836819445</v>
      </c>
      <c r="AB717" s="9">
        <f t="shared" si="107"/>
        <v>0.83838485999086498</v>
      </c>
      <c r="AC717" s="9">
        <f t="shared" si="107"/>
        <v>0.90764286734596555</v>
      </c>
      <c r="AD717" s="9">
        <f t="shared" si="107"/>
        <v>0.89431052332094763</v>
      </c>
      <c r="AE717" s="9">
        <f t="shared" si="107"/>
        <v>0.99784451401101615</v>
      </c>
      <c r="AF717" s="9">
        <f t="shared" si="107"/>
        <v>0.98827297231989575</v>
      </c>
      <c r="AG717" s="9">
        <f t="shared" si="107"/>
        <v>0.99992333814626944</v>
      </c>
      <c r="AH717" s="9">
        <f t="shared" si="107"/>
        <v>0.99176779105880009</v>
      </c>
      <c r="AI717" s="9">
        <f t="shared" si="107"/>
        <v>0.98506085247473574</v>
      </c>
      <c r="AJ717" s="9">
        <f t="shared" si="107"/>
        <v>0.98724948187447958</v>
      </c>
      <c r="AK717" s="9">
        <f t="shared" si="107"/>
        <v>0.89252348123108916</v>
      </c>
      <c r="AL717" s="9">
        <f t="shared" si="107"/>
        <v>0.9875892561805979</v>
      </c>
    </row>
    <row r="718" spans="1:38">
      <c r="A718">
        <v>712</v>
      </c>
      <c r="B718">
        <f t="shared" si="106"/>
        <v>3.1099999999999368</v>
      </c>
      <c r="C718">
        <f t="shared" si="104"/>
        <v>1.928799999999995</v>
      </c>
      <c r="D718" s="13">
        <f>EXP(SUMPRODUCT(LN($Y718:$AL718),AlturaTRI!$C$24:$P$24)+SUMPRODUCT(LN(1-$Y718:$AL718),1-AlturaTRI!$C$24:$P$24))</f>
        <v>1.2430157974426107E-19</v>
      </c>
      <c r="E718" s="13">
        <f ca="1">EXP(SUMPRODUCT(LN($Y718:$AL718),AlturaTRI!$C$25:$P$25)+SUMPRODUCT(LN(1-$Y718:$AL718),1-AlturaTRI!$C$25:$P$25))</f>
        <v>1.3082455412854027E-12</v>
      </c>
      <c r="F718" s="13">
        <f ca="1">EXP(SUMPRODUCT(LN($Y718:$AL718),AlturaTRI!$C$26:$P$26)+SUMPRODUCT(LN(1-$Y718:$AL718),1-AlturaTRI!$C$26:$P$26))</f>
        <v>7.8978261657982206E-15</v>
      </c>
      <c r="G718" s="13">
        <f ca="1">EXP(SUMPRODUCT(LN($Y718:$AL718),AlturaTRI!$C$27:$P$27)+SUMPRODUCT(LN(1-$Y718:$AL718),1-AlturaTRI!$C$27:$P$27))</f>
        <v>1.7249279516753826E-6</v>
      </c>
      <c r="H718" s="13">
        <f ca="1">EXP(SUMPRODUCT(LN($Y718:$AL718),AlturaTRI!$C$28:$P$28)+SUMPRODUCT(LN(1-$Y718:$AL718),1-AlturaTRI!$C$28:$P$28))</f>
        <v>2.2047610540094512E-9</v>
      </c>
      <c r="I718" s="13">
        <f ca="1">EXP(SUMPRODUCT(LN($Y718:$AL718),AlturaTRI!$C$29:$P$29)+SUMPRODUCT(LN(1-$Y718:$AL718),1-AlturaTRI!$C$29:$P$29))</f>
        <v>9.9778906087099844E-16</v>
      </c>
      <c r="J718" s="13">
        <f ca="1">EXP(SUMPRODUCT(LN($Y718:$AL718),AlturaTRI!$C$30:$P$30)+SUMPRODUCT(LN(1-$Y718:$AL718),1-AlturaTRI!$C$30:$P$30))</f>
        <v>4.1394447785678125E-12</v>
      </c>
      <c r="K718" s="13">
        <f ca="1">EXP(SUMPRODUCT(LN($Y718:$AL718),AlturaTRI!$C$31:$P$31)+SUMPRODUCT(LN(1-$Y718:$AL718),1-AlturaTRI!$C$31:$P$31))</f>
        <v>4.4474828606023187E-18</v>
      </c>
      <c r="L718" s="13">
        <f ca="1">EXP(SUMPRODUCT(LN($Y718:$AL718),AlturaTRI!$C$32:$P$32)+SUMPRODUCT(LN(1-$Y718:$AL718),1-AlturaTRI!$C$32:$P$32))</f>
        <v>3.5031934459288013E-19</v>
      </c>
      <c r="M718" s="13">
        <f ca="1">EXP(SUMPRODUCT(LN($Y718:$AL718),AlturaTRI!$C$33:$P$33)+SUMPRODUCT(LN(1-$Y718:$AL718),1-AlturaTRI!$C$33:$P$33))</f>
        <v>1.4831645192687252E-13</v>
      </c>
      <c r="N718" s="13">
        <f ca="1">EXP(SUMPRODUCT(LN($Y718:$AL718),AlturaTRI!$C$34:$P$34)+SUMPRODUCT(LN(1-$Y718:$AL718),1-AlturaTRI!$C$34:$P$34))</f>
        <v>6.2087855370859056E-18</v>
      </c>
      <c r="O718" s="13">
        <f ca="1">EXP(SUMPRODUCT(LN($Y718:$AL718),AlturaTRI!$C$35:$P$35)+SUMPRODUCT(LN(1-$Y718:$AL718),1-AlturaTRI!$C$35:$P$35))</f>
        <v>4.3649317096016963E-12</v>
      </c>
      <c r="P718" s="13">
        <f ca="1">EXP(SUMPRODUCT(LN($Y718:$AL718),AlturaTRI!$C$36:$P$36)+SUMPRODUCT(LN(1-$Y718:$AL718),1-AlturaTRI!$C$36:$P$36))</f>
        <v>8.5565662170827714E-13</v>
      </c>
      <c r="Q718" s="13">
        <f ca="1">EXP(SUMPRODUCT(LN($Y718:$AL718),AlturaTRI!$C$37:$P$37)+SUMPRODUCT(LN(1-$Y718:$AL718),1-AlturaTRI!$C$37:$P$37))</f>
        <v>8.1642623873298508E-16</v>
      </c>
      <c r="R718" s="13">
        <f ca="1">EXP(SUMPRODUCT(LN($Y718:$AL718),AlturaTRI!$C$38:$P$38)+SUMPRODUCT(LN(1-$Y718:$AL718),1-AlturaTRI!$C$38:$P$38))</f>
        <v>4.6419543995043662E-15</v>
      </c>
      <c r="S718" s="13">
        <f ca="1">EXP(SUMPRODUCT(LN($Y718:$AL718),AlturaTRI!$C$39:$P$39)+SUMPRODUCT(LN(1-$Y718:$AL718),1-AlturaTRI!$C$39:$P$39))</f>
        <v>3.0247886229084318E-4</v>
      </c>
      <c r="T718" s="13">
        <f ca="1">EXP(SUMPRODUCT(LN($Y718:$AL718),AlturaTRI!$C$40:$P$40)+SUMPRODUCT(LN(1-$Y718:$AL718),1-AlturaTRI!$C$40:$P$40))</f>
        <v>2.5790040522138275E-12</v>
      </c>
      <c r="U718" s="13">
        <f ca="1">EXP(SUMPRODUCT(LN($Y718:$AL718),AlturaTRI!$C$41:$P$41)+SUMPRODUCT(LN(1-$Y718:$AL718),1-AlturaTRI!$C$41:$P$41))</f>
        <v>9.5542552820017293E-11</v>
      </c>
      <c r="V718" s="13">
        <f ca="1">EXP(SUMPRODUCT(LN($Y718:$AL718),AlturaTRI!$C$42:$P$42)+SUMPRODUCT(LN(1-$Y718:$AL718),1-AlturaTRI!$C$42:$P$42))</f>
        <v>3.2284250509953565E-13</v>
      </c>
      <c r="W718" s="13">
        <f ca="1">EXP(SUMPRODUCT(LN($Y718:$AL718),AlturaTRI!$C$43:$P$43)+SUMPRODUCT(LN(1-$Y718:$AL718),1-AlturaTRI!$C$43:$P$43))</f>
        <v>5.3046073975867577E-11</v>
      </c>
      <c r="X718">
        <f t="shared" ca="1" si="105"/>
        <v>2.695976500654089E-5</v>
      </c>
      <c r="Y718" s="9">
        <f t="shared" si="107"/>
        <v>0.95213566745738731</v>
      </c>
      <c r="Z718" s="9">
        <f t="shared" si="107"/>
        <v>0.95249394646050467</v>
      </c>
      <c r="AA718" s="9">
        <f t="shared" si="107"/>
        <v>0.95018103315613489</v>
      </c>
      <c r="AB718" s="9">
        <f t="shared" si="107"/>
        <v>0.84031842470859697</v>
      </c>
      <c r="AC718" s="9">
        <f t="shared" si="107"/>
        <v>0.90898719837126374</v>
      </c>
      <c r="AD718" s="9">
        <f t="shared" si="107"/>
        <v>0.89589375579628727</v>
      </c>
      <c r="AE718" s="9">
        <f t="shared" si="107"/>
        <v>0.99789277487743611</v>
      </c>
      <c r="AF718" s="9">
        <f t="shared" si="107"/>
        <v>0.98848588091149703</v>
      </c>
      <c r="AG718" s="9">
        <f t="shared" si="107"/>
        <v>0.99992513061079591</v>
      </c>
      <c r="AH718" s="9">
        <f t="shared" si="107"/>
        <v>0.99195326015003349</v>
      </c>
      <c r="AI718" s="9">
        <f t="shared" si="107"/>
        <v>0.9853557092277424</v>
      </c>
      <c r="AJ718" s="9">
        <f t="shared" si="107"/>
        <v>0.98757110359690181</v>
      </c>
      <c r="AK718" s="9">
        <f t="shared" si="107"/>
        <v>0.89399951228445118</v>
      </c>
      <c r="AL718" s="9">
        <f t="shared" si="107"/>
        <v>0.98788040941153621</v>
      </c>
    </row>
    <row r="719" spans="1:38">
      <c r="A719">
        <v>713</v>
      </c>
      <c r="B719">
        <f t="shared" si="106"/>
        <v>3.1199999999999366</v>
      </c>
      <c r="C719">
        <f t="shared" si="104"/>
        <v>1.9295999999999949</v>
      </c>
      <c r="D719" s="13">
        <f>EXP(SUMPRODUCT(LN($Y719:$AL719),AlturaTRI!$C$24:$P$24)+SUMPRODUCT(LN(1-$Y719:$AL719),1-AlturaTRI!$C$24:$P$24))</f>
        <v>1.0124988144238463E-19</v>
      </c>
      <c r="E719" s="13">
        <f ca="1">EXP(SUMPRODUCT(LN($Y719:$AL719),AlturaTRI!$C$25:$P$25)+SUMPRODUCT(LN(1-$Y719:$AL719),1-AlturaTRI!$C$25:$P$25))</f>
        <v>1.1457545125475948E-12</v>
      </c>
      <c r="F719" s="13">
        <f ca="1">EXP(SUMPRODUCT(LN($Y719:$AL719),AlturaTRI!$C$26:$P$26)+SUMPRODUCT(LN(1-$Y719:$AL719),1-AlturaTRI!$C$26:$P$26))</f>
        <v>6.9233630548686341E-15</v>
      </c>
      <c r="G719" s="13">
        <f ca="1">EXP(SUMPRODUCT(LN($Y719:$AL719),AlturaTRI!$C$27:$P$27)+SUMPRODUCT(LN(1-$Y719:$AL719),1-AlturaTRI!$C$27:$P$27))</f>
        <v>1.6106254898944404E-6</v>
      </c>
      <c r="H719" s="13">
        <f ca="1">EXP(SUMPRODUCT(LN($Y719:$AL719),AlturaTRI!$C$28:$P$28)+SUMPRODUCT(LN(1-$Y719:$AL719),1-AlturaTRI!$C$28:$P$28))</f>
        <v>2.0367165485396475E-9</v>
      </c>
      <c r="I719" s="13">
        <f ca="1">EXP(SUMPRODUCT(LN($Y719:$AL719),AlturaTRI!$C$29:$P$29)+SUMPRODUCT(LN(1-$Y719:$AL719),1-AlturaTRI!$C$29:$P$29))</f>
        <v>8.7097663750460361E-16</v>
      </c>
      <c r="J719" s="13">
        <f ca="1">EXP(SUMPRODUCT(LN($Y719:$AL719),AlturaTRI!$C$30:$P$30)+SUMPRODUCT(LN(1-$Y719:$AL719),1-AlturaTRI!$C$30:$P$30))</f>
        <v>3.6859715720131292E-12</v>
      </c>
      <c r="K719" s="13">
        <f ca="1">EXP(SUMPRODUCT(LN($Y719:$AL719),AlturaTRI!$C$31:$P$31)+SUMPRODUCT(LN(1-$Y719:$AL719),1-AlturaTRI!$C$31:$P$31))</f>
        <v>3.7445699002700613E-18</v>
      </c>
      <c r="L719" s="13">
        <f ca="1">EXP(SUMPRODUCT(LN($Y719:$AL719),AlturaTRI!$C$32:$P$32)+SUMPRODUCT(LN(1-$Y719:$AL719),1-AlturaTRI!$C$32:$P$32))</f>
        <v>2.9248446489554762E-19</v>
      </c>
      <c r="M719" s="13">
        <f ca="1">EXP(SUMPRODUCT(LN($Y719:$AL719),AlturaTRI!$C$33:$P$33)+SUMPRODUCT(LN(1-$Y719:$AL719),1-AlturaTRI!$C$33:$P$33))</f>
        <v>1.2778824278347805E-13</v>
      </c>
      <c r="N719" s="13">
        <f ca="1">EXP(SUMPRODUCT(LN($Y719:$AL719),AlturaTRI!$C$34:$P$34)+SUMPRODUCT(LN(1-$Y719:$AL719),1-AlturaTRI!$C$34:$P$34))</f>
        <v>5.0797779308848197E-18</v>
      </c>
      <c r="O719" s="13">
        <f ca="1">EXP(SUMPRODUCT(LN($Y719:$AL719),AlturaTRI!$C$35:$P$35)+SUMPRODUCT(LN(1-$Y719:$AL719),1-AlturaTRI!$C$35:$P$35))</f>
        <v>3.8478838362240393E-12</v>
      </c>
      <c r="P719" s="13">
        <f ca="1">EXP(SUMPRODUCT(LN($Y719:$AL719),AlturaTRI!$C$36:$P$36)+SUMPRODUCT(LN(1-$Y719:$AL719),1-AlturaTRI!$C$36:$P$36))</f>
        <v>7.5059768950595421E-13</v>
      </c>
      <c r="Q719" s="13">
        <f ca="1">EXP(SUMPRODUCT(LN($Y719:$AL719),AlturaTRI!$C$37:$P$37)+SUMPRODUCT(LN(1-$Y719:$AL719),1-AlturaTRI!$C$37:$P$37))</f>
        <v>6.8728565432662337E-16</v>
      </c>
      <c r="R719" s="13">
        <f ca="1">EXP(SUMPRODUCT(LN($Y719:$AL719),AlturaTRI!$C$38:$P$38)+SUMPRODUCT(LN(1-$Y719:$AL719),1-AlturaTRI!$C$38:$P$38))</f>
        <v>3.9663682760298194E-15</v>
      </c>
      <c r="S719" s="13">
        <f ca="1">EXP(SUMPRODUCT(LN($Y719:$AL719),AlturaTRI!$C$39:$P$39)+SUMPRODUCT(LN(1-$Y719:$AL719),1-AlturaTRI!$C$39:$P$39))</f>
        <v>2.9074309474570308E-4</v>
      </c>
      <c r="T719" s="13">
        <f ca="1">EXP(SUMPRODUCT(LN($Y719:$AL719),AlturaTRI!$C$40:$P$40)+SUMPRODUCT(LN(1-$Y719:$AL719),1-AlturaTRI!$C$40:$P$40))</f>
        <v>2.3610450880544872E-12</v>
      </c>
      <c r="U719" s="13">
        <f ca="1">EXP(SUMPRODUCT(LN($Y719:$AL719),AlturaTRI!$C$41:$P$41)+SUMPRODUCT(LN(1-$Y719:$AL719),1-AlturaTRI!$C$41:$P$41))</f>
        <v>8.5994012728474295E-11</v>
      </c>
      <c r="V719" s="13">
        <f ca="1">EXP(SUMPRODUCT(LN($Y719:$AL719),AlturaTRI!$C$42:$P$42)+SUMPRODUCT(LN(1-$Y719:$AL719),1-AlturaTRI!$C$42:$P$42))</f>
        <v>2.8118308070509657E-13</v>
      </c>
      <c r="W719" s="13">
        <f ca="1">EXP(SUMPRODUCT(LN($Y719:$AL719),AlturaTRI!$C$43:$P$43)+SUMPRODUCT(LN(1-$Y719:$AL719),1-AlturaTRI!$C$43:$P$43))</f>
        <v>4.6939807584504077E-11</v>
      </c>
      <c r="X719">
        <f t="shared" ca="1" si="105"/>
        <v>2.6132913398691477E-5</v>
      </c>
      <c r="Y719" s="9">
        <f t="shared" si="107"/>
        <v>0.95300454856022643</v>
      </c>
      <c r="Z719" s="9">
        <f t="shared" si="107"/>
        <v>0.95337940088824846</v>
      </c>
      <c r="AA719" s="9">
        <f t="shared" si="107"/>
        <v>0.95101375650988018</v>
      </c>
      <c r="AB719" s="9">
        <f t="shared" si="107"/>
        <v>0.8422332094331324</v>
      </c>
      <c r="AC719" s="9">
        <f t="shared" si="107"/>
        <v>0.91031389513207428</v>
      </c>
      <c r="AD719" s="9">
        <f t="shared" si="107"/>
        <v>0.89745599082814886</v>
      </c>
      <c r="AE719" s="9">
        <f t="shared" si="107"/>
        <v>0.99793995742425368</v>
      </c>
      <c r="AF719" s="9">
        <f t="shared" si="107"/>
        <v>0.98869496828506931</v>
      </c>
      <c r="AG719" s="9">
        <f t="shared" si="107"/>
        <v>0.99992688116798556</v>
      </c>
      <c r="AH719" s="9">
        <f t="shared" si="107"/>
        <v>0.99213458381960751</v>
      </c>
      <c r="AI719" s="9">
        <f t="shared" si="107"/>
        <v>0.98564483114671508</v>
      </c>
      <c r="AJ719" s="9">
        <f t="shared" si="107"/>
        <v>0.98788471222259833</v>
      </c>
      <c r="AK719" s="9">
        <f t="shared" si="107"/>
        <v>0.89545764661286564</v>
      </c>
      <c r="AL719" s="9">
        <f t="shared" si="107"/>
        <v>0.9881648141086099</v>
      </c>
    </row>
    <row r="720" spans="1:38">
      <c r="A720">
        <v>714</v>
      </c>
      <c r="B720">
        <f t="shared" si="106"/>
        <v>3.1299999999999364</v>
      </c>
      <c r="C720">
        <f t="shared" si="104"/>
        <v>1.9303999999999948</v>
      </c>
      <c r="D720" s="13">
        <f>EXP(SUMPRODUCT(LN($Y720:$AL720),AlturaTRI!$C$24:$P$24)+SUMPRODUCT(LN(1-$Y720:$AL720),1-AlturaTRI!$C$24:$P$24))</f>
        <v>8.2458653546855084E-20</v>
      </c>
      <c r="E720" s="13">
        <f ca="1">EXP(SUMPRODUCT(LN($Y720:$AL720),AlturaTRI!$C$25:$P$25)+SUMPRODUCT(LN(1-$Y720:$AL720),1-AlturaTRI!$C$25:$P$25))</f>
        <v>1.0032697778560043E-12</v>
      </c>
      <c r="F720" s="13">
        <f ca="1">EXP(SUMPRODUCT(LN($Y720:$AL720),AlturaTRI!$C$26:$P$26)+SUMPRODUCT(LN(1-$Y720:$AL720),1-AlturaTRI!$C$26:$P$26))</f>
        <v>6.0680686062275396E-15</v>
      </c>
      <c r="G720" s="13">
        <f ca="1">EXP(SUMPRODUCT(LN($Y720:$AL720),AlturaTRI!$C$27:$P$27)+SUMPRODUCT(LN(1-$Y720:$AL720),1-AlturaTRI!$C$27:$P$27))</f>
        <v>1.5036335818588044E-6</v>
      </c>
      <c r="H720" s="13">
        <f ca="1">EXP(SUMPRODUCT(LN($Y720:$AL720),AlturaTRI!$C$28:$P$28)+SUMPRODUCT(LN(1-$Y720:$AL720),1-AlturaTRI!$C$28:$P$28))</f>
        <v>1.8811502988490617E-9</v>
      </c>
      <c r="I720" s="13">
        <f ca="1">EXP(SUMPRODUCT(LN($Y720:$AL720),AlturaTRI!$C$29:$P$29)+SUMPRODUCT(LN(1-$Y720:$AL720),1-AlturaTRI!$C$29:$P$29))</f>
        <v>7.6014792438860264E-16</v>
      </c>
      <c r="J720" s="13">
        <f ca="1">EXP(SUMPRODUCT(LN($Y720:$AL720),AlturaTRI!$C$30:$P$30)+SUMPRODUCT(LN(1-$Y720:$AL720),1-AlturaTRI!$C$30:$P$30))</f>
        <v>3.2816005051110702E-12</v>
      </c>
      <c r="K720" s="13">
        <f ca="1">EXP(SUMPRODUCT(LN($Y720:$AL720),AlturaTRI!$C$31:$P$31)+SUMPRODUCT(LN(1-$Y720:$AL720),1-AlturaTRI!$C$31:$P$31))</f>
        <v>3.1521976529537933E-18</v>
      </c>
      <c r="L720" s="13">
        <f ca="1">EXP(SUMPRODUCT(LN($Y720:$AL720),AlturaTRI!$C$32:$P$32)+SUMPRODUCT(LN(1-$Y720:$AL720),1-AlturaTRI!$C$32:$P$32))</f>
        <v>2.4415483458923772E-19</v>
      </c>
      <c r="M720" s="13">
        <f ca="1">EXP(SUMPRODUCT(LN($Y720:$AL720),AlturaTRI!$C$33:$P$33)+SUMPRODUCT(LN(1-$Y720:$AL720),1-AlturaTRI!$C$33:$P$33))</f>
        <v>1.100819994565949E-13</v>
      </c>
      <c r="N720" s="13">
        <f ca="1">EXP(SUMPRODUCT(LN($Y720:$AL720),AlturaTRI!$C$34:$P$34)+SUMPRODUCT(LN(1-$Y720:$AL720),1-AlturaTRI!$C$34:$P$34))</f>
        <v>4.1553406786540873E-18</v>
      </c>
      <c r="O720" s="13">
        <f ca="1">EXP(SUMPRODUCT(LN($Y720:$AL720),AlturaTRI!$C$35:$P$35)+SUMPRODUCT(LN(1-$Y720:$AL720),1-AlturaTRI!$C$35:$P$35))</f>
        <v>3.3914880584966028E-12</v>
      </c>
      <c r="P720" s="13">
        <f ca="1">EXP(SUMPRODUCT(LN($Y720:$AL720),AlturaTRI!$C$36:$P$36)+SUMPRODUCT(LN(1-$Y720:$AL720),1-AlturaTRI!$C$36:$P$36))</f>
        <v>6.5832261021459939E-13</v>
      </c>
      <c r="Q720" s="13">
        <f ca="1">EXP(SUMPRODUCT(LN($Y720:$AL720),AlturaTRI!$C$37:$P$37)+SUMPRODUCT(LN(1-$Y720:$AL720),1-AlturaTRI!$C$37:$P$37))</f>
        <v>5.7847080398648764E-16</v>
      </c>
      <c r="R720" s="13">
        <f ca="1">EXP(SUMPRODUCT(LN($Y720:$AL720),AlturaTRI!$C$38:$P$38)+SUMPRODUCT(LN(1-$Y720:$AL720),1-AlturaTRI!$C$38:$P$38))</f>
        <v>3.3885121115066178E-15</v>
      </c>
      <c r="S720" s="13">
        <f ca="1">EXP(SUMPRODUCT(LN($Y720:$AL720),AlturaTRI!$C$39:$P$39)+SUMPRODUCT(LN(1-$Y720:$AL720),1-AlturaTRI!$C$39:$P$39))</f>
        <v>2.7941365560556778E-4</v>
      </c>
      <c r="T720" s="13">
        <f ca="1">EXP(SUMPRODUCT(LN($Y720:$AL720),AlturaTRI!$C$40:$P$40)+SUMPRODUCT(LN(1-$Y720:$AL720),1-AlturaTRI!$C$40:$P$40))</f>
        <v>2.1611274385086836E-12</v>
      </c>
      <c r="U720" s="13">
        <f ca="1">EXP(SUMPRODUCT(LN($Y720:$AL720),AlturaTRI!$C$41:$P$41)+SUMPRODUCT(LN(1-$Y720:$AL720),1-AlturaTRI!$C$41:$P$41))</f>
        <v>7.7386183532192694E-11</v>
      </c>
      <c r="V720" s="13">
        <f ca="1">EXP(SUMPRODUCT(LN($Y720:$AL720),AlturaTRI!$C$42:$P$42)+SUMPRODUCT(LN(1-$Y720:$AL720),1-AlturaTRI!$C$42:$P$42))</f>
        <v>2.4485642342571024E-13</v>
      </c>
      <c r="W720" s="13">
        <f ca="1">EXP(SUMPRODUCT(LN($Y720:$AL720),AlturaTRI!$C$43:$P$43)+SUMPRODUCT(LN(1-$Y720:$AL720),1-AlturaTRI!$C$43:$P$43))</f>
        <v>4.1529165449186577E-11</v>
      </c>
      <c r="X720">
        <f t="shared" ca="1" si="105"/>
        <v>2.5328888179703974E-5</v>
      </c>
      <c r="Y720" s="9">
        <f t="shared" si="107"/>
        <v>0.95385842123436448</v>
      </c>
      <c r="Z720" s="9">
        <f t="shared" si="107"/>
        <v>0.95424914425535168</v>
      </c>
      <c r="AA720" s="9">
        <f t="shared" si="107"/>
        <v>0.95183326648627509</v>
      </c>
      <c r="AB720" s="9">
        <f t="shared" si="107"/>
        <v>0.8441292924401278</v>
      </c>
      <c r="AC720" s="9">
        <f t="shared" si="107"/>
        <v>0.91162313286463914</v>
      </c>
      <c r="AD720" s="9">
        <f t="shared" si="107"/>
        <v>0.89899742567801388</v>
      </c>
      <c r="AE720" s="9">
        <f t="shared" si="107"/>
        <v>0.99798608564618152</v>
      </c>
      <c r="AF720" s="9">
        <f t="shared" si="107"/>
        <v>0.98890030143083396</v>
      </c>
      <c r="AG720" s="9">
        <f t="shared" si="107"/>
        <v>0.99992859079747876</v>
      </c>
      <c r="AH720" s="9">
        <f t="shared" si="107"/>
        <v>0.9923118532448203</v>
      </c>
      <c r="AI720" s="9">
        <f t="shared" si="107"/>
        <v>0.98592832645450112</v>
      </c>
      <c r="AJ720" s="9">
        <f t="shared" si="107"/>
        <v>0.98819050243215767</v>
      </c>
      <c r="AK720" s="9">
        <f t="shared" si="107"/>
        <v>0.89689803618032959</v>
      </c>
      <c r="AL720" s="9">
        <f t="shared" si="107"/>
        <v>0.98844262289536744</v>
      </c>
    </row>
    <row r="721" spans="1:38">
      <c r="A721">
        <v>715</v>
      </c>
      <c r="B721">
        <f t="shared" si="106"/>
        <v>3.1399999999999362</v>
      </c>
      <c r="C721">
        <f t="shared" si="104"/>
        <v>1.9311999999999947</v>
      </c>
      <c r="D721" s="13">
        <f>EXP(SUMPRODUCT(LN($Y721:$AL721),AlturaTRI!$C$24:$P$24)+SUMPRODUCT(LN(1-$Y721:$AL721),1-AlturaTRI!$C$24:$P$24))</f>
        <v>6.7143340906481897E-20</v>
      </c>
      <c r="E721" s="13">
        <f ca="1">EXP(SUMPRODUCT(LN($Y721:$AL721),AlturaTRI!$C$25:$P$25)+SUMPRODUCT(LN(1-$Y721:$AL721),1-AlturaTRI!$C$25:$P$25))</f>
        <v>8.7835256884161667E-13</v>
      </c>
      <c r="F721" s="13">
        <f ca="1">EXP(SUMPRODUCT(LN($Y721:$AL721),AlturaTRI!$C$26:$P$26)+SUMPRODUCT(LN(1-$Y721:$AL721),1-AlturaTRI!$C$26:$P$26))</f>
        <v>5.3175165563214954E-15</v>
      </c>
      <c r="G721" s="13">
        <f ca="1">EXP(SUMPRODUCT(LN($Y721:$AL721),AlturaTRI!$C$27:$P$27)+SUMPRODUCT(LN(1-$Y721:$AL721),1-AlturaTRI!$C$27:$P$27))</f>
        <v>1.4035065945089454E-6</v>
      </c>
      <c r="H721" s="13">
        <f ca="1">EXP(SUMPRODUCT(LN($Y721:$AL721),AlturaTRI!$C$28:$P$28)+SUMPRODUCT(LN(1-$Y721:$AL721),1-AlturaTRI!$C$28:$P$28))</f>
        <v>1.7371662853070451E-9</v>
      </c>
      <c r="I721" s="13">
        <f ca="1">EXP(SUMPRODUCT(LN($Y721:$AL721),AlturaTRI!$C$29:$P$29)+SUMPRODUCT(LN(1-$Y721:$AL721),1-AlturaTRI!$C$29:$P$29))</f>
        <v>6.6330720445066738E-16</v>
      </c>
      <c r="J721" s="13">
        <f ca="1">EXP(SUMPRODUCT(LN($Y721:$AL721),AlturaTRI!$C$30:$P$30)+SUMPRODUCT(LN(1-$Y721:$AL721),1-AlturaTRI!$C$30:$P$30))</f>
        <v>2.9210865879177162E-12</v>
      </c>
      <c r="K721" s="13">
        <f ca="1">EXP(SUMPRODUCT(LN($Y721:$AL721),AlturaTRI!$C$31:$P$31)+SUMPRODUCT(LN(1-$Y721:$AL721),1-AlturaTRI!$C$31:$P$31))</f>
        <v>2.6530774786036663E-18</v>
      </c>
      <c r="L721" s="13">
        <f ca="1">EXP(SUMPRODUCT(LN($Y721:$AL721),AlturaTRI!$C$32:$P$32)+SUMPRODUCT(LN(1-$Y721:$AL721),1-AlturaTRI!$C$32:$P$32))</f>
        <v>2.0377591184921688E-19</v>
      </c>
      <c r="M721" s="13">
        <f ca="1">EXP(SUMPRODUCT(LN($Y721:$AL721),AlturaTRI!$C$33:$P$33)+SUMPRODUCT(LN(1-$Y721:$AL721),1-AlturaTRI!$C$33:$P$33))</f>
        <v>9.4812743293551482E-14</v>
      </c>
      <c r="N721" s="13">
        <f ca="1">EXP(SUMPRODUCT(LN($Y721:$AL721),AlturaTRI!$C$34:$P$34)+SUMPRODUCT(LN(1-$Y721:$AL721),1-AlturaTRI!$C$34:$P$34))</f>
        <v>3.3985490041672433E-18</v>
      </c>
      <c r="O721" s="13">
        <f ca="1">EXP(SUMPRODUCT(LN($Y721:$AL721),AlturaTRI!$C$35:$P$35)+SUMPRODUCT(LN(1-$Y721:$AL721),1-AlturaTRI!$C$35:$P$35))</f>
        <v>2.9887089504596768E-12</v>
      </c>
      <c r="P721" s="13">
        <f ca="1">EXP(SUMPRODUCT(LN($Y721:$AL721),AlturaTRI!$C$36:$P$36)+SUMPRODUCT(LN(1-$Y721:$AL721),1-AlturaTRI!$C$36:$P$36))</f>
        <v>5.7729169757888519E-13</v>
      </c>
      <c r="Q721" s="13">
        <f ca="1">EXP(SUMPRODUCT(LN($Y721:$AL721),AlturaTRI!$C$37:$P$37)+SUMPRODUCT(LN(1-$Y721:$AL721),1-AlturaTRI!$C$37:$P$37))</f>
        <v>4.8680003687079166E-16</v>
      </c>
      <c r="R721" s="13">
        <f ca="1">EXP(SUMPRODUCT(LN($Y721:$AL721),AlturaTRI!$C$38:$P$38)+SUMPRODUCT(LN(1-$Y721:$AL721),1-AlturaTRI!$C$38:$P$38))</f>
        <v>2.8943432949525451E-15</v>
      </c>
      <c r="S721" s="13">
        <f ca="1">EXP(SUMPRODUCT(LN($Y721:$AL721),AlturaTRI!$C$39:$P$39)+SUMPRODUCT(LN(1-$Y721:$AL721),1-AlturaTRI!$C$39:$P$39))</f>
        <v>2.6847931931133867E-4</v>
      </c>
      <c r="T721" s="13">
        <f ca="1">EXP(SUMPRODUCT(LN($Y721:$AL721),AlturaTRI!$C$40:$P$40)+SUMPRODUCT(LN(1-$Y721:$AL721),1-AlturaTRI!$C$40:$P$40))</f>
        <v>1.9777958729043258E-12</v>
      </c>
      <c r="U721" s="13">
        <f ca="1">EXP(SUMPRODUCT(LN($Y721:$AL721),AlturaTRI!$C$41:$P$41)+SUMPRODUCT(LN(1-$Y721:$AL721),1-AlturaTRI!$C$41:$P$41))</f>
        <v>6.9627954286243154E-11</v>
      </c>
      <c r="V721" s="13">
        <f ca="1">EXP(SUMPRODUCT(LN($Y721:$AL721),AlturaTRI!$C$42:$P$42)+SUMPRODUCT(LN(1-$Y721:$AL721),1-AlturaTRI!$C$42:$P$42))</f>
        <v>2.1318606359759314E-13</v>
      </c>
      <c r="W721" s="13">
        <f ca="1">EXP(SUMPRODUCT(LN($Y721:$AL721),AlturaTRI!$C$43:$P$43)+SUMPRODUCT(LN(1-$Y721:$AL721),1-AlturaTRI!$C$43:$P$43))</f>
        <v>3.6735850160658608E-11</v>
      </c>
      <c r="X721">
        <f t="shared" ca="1" si="105"/>
        <v>2.4547145378826447E-5</v>
      </c>
      <c r="Y721" s="9">
        <f t="shared" si="107"/>
        <v>0.9546975171643044</v>
      </c>
      <c r="Z721" s="9">
        <f t="shared" si="107"/>
        <v>0.95510342598952525</v>
      </c>
      <c r="AA721" s="9">
        <f t="shared" si="107"/>
        <v>0.95263974931033679</v>
      </c>
      <c r="AB721" s="9">
        <f t="shared" si="107"/>
        <v>0.84600675429163597</v>
      </c>
      <c r="AC721" s="9">
        <f t="shared" si="107"/>
        <v>0.91291508671318511</v>
      </c>
      <c r="AD721" s="9">
        <f t="shared" si="107"/>
        <v>0.90051825822488951</v>
      </c>
      <c r="AE721" s="9">
        <f t="shared" si="107"/>
        <v>0.99803118300837779</v>
      </c>
      <c r="AF721" s="9">
        <f t="shared" si="107"/>
        <v>0.98910194622193659</v>
      </c>
      <c r="AG721" s="9">
        <f t="shared" si="107"/>
        <v>0.99993026045602229</v>
      </c>
      <c r="AH721" s="9">
        <f t="shared" si="107"/>
        <v>0.99248515766341716</v>
      </c>
      <c r="AI721" s="9">
        <f t="shared" si="107"/>
        <v>0.98620630146150723</v>
      </c>
      <c r="AJ721" s="9">
        <f t="shared" si="107"/>
        <v>0.98848866442394834</v>
      </c>
      <c r="AK721" s="9">
        <f t="shared" si="107"/>
        <v>0.89832083347571012</v>
      </c>
      <c r="AL721" s="9">
        <f t="shared" si="107"/>
        <v>0.98871398512002429</v>
      </c>
    </row>
    <row r="722" spans="1:38">
      <c r="A722">
        <v>716</v>
      </c>
      <c r="B722">
        <f t="shared" si="106"/>
        <v>3.149999999999936</v>
      </c>
      <c r="C722">
        <f t="shared" si="104"/>
        <v>1.9319999999999948</v>
      </c>
      <c r="D722" s="13">
        <f>EXP(SUMPRODUCT(LN($Y722:$AL722),AlturaTRI!$C$24:$P$24)+SUMPRODUCT(LN(1-$Y722:$AL722),1-AlturaTRI!$C$24:$P$24))</f>
        <v>5.466329207518004E-20</v>
      </c>
      <c r="E722" s="13">
        <f ca="1">EXP(SUMPRODUCT(LN($Y722:$AL722),AlturaTRI!$C$25:$P$25)+SUMPRODUCT(LN(1-$Y722:$AL722),1-AlturaTRI!$C$25:$P$25))</f>
        <v>7.6885802201651179E-13</v>
      </c>
      <c r="F722" s="13">
        <f ca="1">EXP(SUMPRODUCT(LN($Y722:$AL722),AlturaTRI!$C$26:$P$26)+SUMPRODUCT(LN(1-$Y722:$AL722),1-AlturaTRI!$C$26:$P$26))</f>
        <v>4.6590068350755758E-15</v>
      </c>
      <c r="G722" s="13">
        <f ca="1">EXP(SUMPRODUCT(LN($Y722:$AL722),AlturaTRI!$C$27:$P$27)+SUMPRODUCT(LN(1-$Y722:$AL722),1-AlturaTRI!$C$27:$P$27))</f>
        <v>1.3098242506033119E-6</v>
      </c>
      <c r="H722" s="13">
        <f ca="1">EXP(SUMPRODUCT(LN($Y722:$AL722),AlturaTRI!$C$28:$P$28)+SUMPRODUCT(LN(1-$Y722:$AL722),1-AlturaTRI!$C$28:$P$28))</f>
        <v>1.6039300222314834E-9</v>
      </c>
      <c r="I722" s="13">
        <f ca="1">EXP(SUMPRODUCT(LN($Y722:$AL722),AlturaTRI!$C$29:$P$29)+SUMPRODUCT(LN(1-$Y722:$AL722),1-AlturaTRI!$C$29:$P$29))</f>
        <v>5.7870527776882127E-16</v>
      </c>
      <c r="J722" s="13">
        <f ca="1">EXP(SUMPRODUCT(LN($Y722:$AL722),AlturaTRI!$C$30:$P$30)+SUMPRODUCT(LN(1-$Y722:$AL722),1-AlturaTRI!$C$30:$P$30))</f>
        <v>2.5997361898595551E-12</v>
      </c>
      <c r="K722" s="13">
        <f ca="1">EXP(SUMPRODUCT(LN($Y722:$AL722),AlturaTRI!$C$31:$P$31)+SUMPRODUCT(LN(1-$Y722:$AL722),1-AlturaTRI!$C$31:$P$31))</f>
        <v>2.2326083929109038E-18</v>
      </c>
      <c r="L722" s="13">
        <f ca="1">EXP(SUMPRODUCT(LN($Y722:$AL722),AlturaTRI!$C$32:$P$32)+SUMPRODUCT(LN(1-$Y722:$AL722),1-AlturaTRI!$C$32:$P$32))</f>
        <v>1.7004602739019009E-19</v>
      </c>
      <c r="M722" s="13">
        <f ca="1">EXP(SUMPRODUCT(LN($Y722:$AL722),AlturaTRI!$C$33:$P$33)+SUMPRODUCT(LN(1-$Y722:$AL722),1-AlturaTRI!$C$33:$P$33))</f>
        <v>8.1647566334187323E-14</v>
      </c>
      <c r="N722" s="13">
        <f ca="1">EXP(SUMPRODUCT(LN($Y722:$AL722),AlturaTRI!$C$34:$P$34)+SUMPRODUCT(LN(1-$Y722:$AL722),1-AlturaTRI!$C$34:$P$34))</f>
        <v>2.7791153037157249E-18</v>
      </c>
      <c r="O722" s="13">
        <f ca="1">EXP(SUMPRODUCT(LN($Y722:$AL722),AlturaTRI!$C$35:$P$35)+SUMPRODUCT(LN(1-$Y722:$AL722),1-AlturaTRI!$C$35:$P$35))</f>
        <v>2.6333166462345592E-12</v>
      </c>
      <c r="P722" s="13">
        <f ca="1">EXP(SUMPRODUCT(LN($Y722:$AL722),AlturaTRI!$C$36:$P$36)+SUMPRODUCT(LN(1-$Y722:$AL722),1-AlturaTRI!$C$36:$P$36))</f>
        <v>5.0614853063502371E-13</v>
      </c>
      <c r="Q722" s="13">
        <f ca="1">EXP(SUMPRODUCT(LN($Y722:$AL722),AlturaTRI!$C$37:$P$37)+SUMPRODUCT(LN(1-$Y722:$AL722),1-AlturaTRI!$C$37:$P$37))</f>
        <v>4.0958674038876314E-16</v>
      </c>
      <c r="R722" s="13">
        <f ca="1">EXP(SUMPRODUCT(LN($Y722:$AL722),AlturaTRI!$C$38:$P$38)+SUMPRODUCT(LN(1-$Y722:$AL722),1-AlturaTRI!$C$38:$P$38))</f>
        <v>2.4718218571405039E-15</v>
      </c>
      <c r="S722" s="13">
        <f ca="1">EXP(SUMPRODUCT(LN($Y722:$AL722),AlturaTRI!$C$39:$P$39)+SUMPRODUCT(LN(1-$Y722:$AL722),1-AlturaTRI!$C$39:$P$39))</f>
        <v>2.5792900168042224E-4</v>
      </c>
      <c r="T722" s="13">
        <f ca="1">EXP(SUMPRODUCT(LN($Y722:$AL722),AlturaTRI!$C$40:$P$40)+SUMPRODUCT(LN(1-$Y722:$AL722),1-AlturaTRI!$C$40:$P$40))</f>
        <v>1.8097087392105154E-12</v>
      </c>
      <c r="U722" s="13">
        <f ca="1">EXP(SUMPRODUCT(LN($Y722:$AL722),AlturaTRI!$C$41:$P$41)+SUMPRODUCT(LN(1-$Y722:$AL722),1-AlturaTRI!$C$41:$P$41))</f>
        <v>6.2636858855995732E-11</v>
      </c>
      <c r="V722" s="13">
        <f ca="1">EXP(SUMPRODUCT(LN($Y722:$AL722),AlturaTRI!$C$42:$P$42)+SUMPRODUCT(LN(1-$Y722:$AL722),1-AlturaTRI!$C$42:$P$42))</f>
        <v>1.8558046047095831E-13</v>
      </c>
      <c r="W722" s="13">
        <f ca="1">EXP(SUMPRODUCT(LN($Y722:$AL722),AlturaTRI!$C$43:$P$43)+SUMPRODUCT(LN(1-$Y722:$AL722),1-AlturaTRI!$C$43:$P$43))</f>
        <v>3.2490254593815294E-11</v>
      </c>
      <c r="X722">
        <f t="shared" ca="1" si="105"/>
        <v>2.3787151206664957E-5</v>
      </c>
      <c r="Y722" s="9">
        <f t="shared" si="107"/>
        <v>0.9555220654560429</v>
      </c>
      <c r="Z722" s="9">
        <f t="shared" si="107"/>
        <v>0.95594249264927322</v>
      </c>
      <c r="AA722" s="9">
        <f t="shared" si="107"/>
        <v>0.95343338936469957</v>
      </c>
      <c r="AB722" s="9">
        <f t="shared" si="107"/>
        <v>0.84786567776646438</v>
      </c>
      <c r="AC722" s="9">
        <f t="shared" si="107"/>
        <v>0.9141899316726837</v>
      </c>
      <c r="AD722" s="9">
        <f t="shared" si="107"/>
        <v>0.90201868687313635</v>
      </c>
      <c r="AE722" s="9">
        <f t="shared" si="107"/>
        <v>0.99807527245794048</v>
      </c>
      <c r="AF722" s="9">
        <f t="shared" si="107"/>
        <v>0.98929996743099302</v>
      </c>
      <c r="AG722" s="9">
        <f t="shared" si="107"/>
        <v>0.99993189107800384</v>
      </c>
      <c r="AH722" s="9">
        <f t="shared" si="107"/>
        <v>0.99265458441189636</v>
      </c>
      <c r="AI722" s="9">
        <f t="shared" si="107"/>
        <v>0.98647886059436107</v>
      </c>
      <c r="AJ722" s="9">
        <f t="shared" si="107"/>
        <v>0.98877938400486032</v>
      </c>
      <c r="AK722" s="9">
        <f t="shared" si="107"/>
        <v>0.89972619145049082</v>
      </c>
      <c r="AL722" s="9">
        <f t="shared" si="107"/>
        <v>0.98897904691749616</v>
      </c>
    </row>
    <row r="723" spans="1:38">
      <c r="A723">
        <v>717</v>
      </c>
      <c r="B723">
        <f t="shared" si="106"/>
        <v>3.1599999999999357</v>
      </c>
      <c r="C723">
        <f t="shared" si="104"/>
        <v>1.9327999999999947</v>
      </c>
      <c r="D723" s="13">
        <f>EXP(SUMPRODUCT(LN($Y723:$AL723),AlturaTRI!$C$24:$P$24)+SUMPRODUCT(LN(1-$Y723:$AL723),1-AlturaTRI!$C$24:$P$24))</f>
        <v>4.4495477154953434E-20</v>
      </c>
      <c r="E723" s="13">
        <f ca="1">EXP(SUMPRODUCT(LN($Y723:$AL723),AlturaTRI!$C$25:$P$25)+SUMPRODUCT(LN(1-$Y723:$AL723),1-AlturaTRI!$C$25:$P$25))</f>
        <v>6.7290022402854768E-13</v>
      </c>
      <c r="F723" s="13">
        <f ca="1">EXP(SUMPRODUCT(LN($Y723:$AL723),AlturaTRI!$C$26:$P$26)+SUMPRODUCT(LN(1-$Y723:$AL723),1-AlturaTRI!$C$26:$P$26))</f>
        <v>4.0813617785493733E-15</v>
      </c>
      <c r="G723" s="13">
        <f ca="1">EXP(SUMPRODUCT(LN($Y723:$AL723),AlturaTRI!$C$27:$P$27)+SUMPRODUCT(LN(1-$Y723:$AL723),1-AlturaTRI!$C$27:$P$27))</f>
        <v>1.2221903344475506E-6</v>
      </c>
      <c r="H723" s="13">
        <f ca="1">EXP(SUMPRODUCT(LN($Y723:$AL723),AlturaTRI!$C$28:$P$28)+SUMPRODUCT(LN(1-$Y723:$AL723),1-AlturaTRI!$C$28:$P$28))</f>
        <v>1.4806645876956693E-9</v>
      </c>
      <c r="I723" s="13">
        <f ca="1">EXP(SUMPRODUCT(LN($Y723:$AL723),AlturaTRI!$C$29:$P$29)+SUMPRODUCT(LN(1-$Y723:$AL723),1-AlturaTRI!$C$29:$P$29))</f>
        <v>5.0480938520322184E-16</v>
      </c>
      <c r="J723" s="13">
        <f ca="1">EXP(SUMPRODUCT(LN($Y723:$AL723),AlturaTRI!$C$30:$P$30)+SUMPRODUCT(LN(1-$Y723:$AL723),1-AlturaTRI!$C$30:$P$30))</f>
        <v>2.3133501759308917E-12</v>
      </c>
      <c r="K723" s="13">
        <f ca="1">EXP(SUMPRODUCT(LN($Y723:$AL723),AlturaTRI!$C$31:$P$31)+SUMPRODUCT(LN(1-$Y723:$AL723),1-AlturaTRI!$C$31:$P$31))</f>
        <v>1.8784620332646016E-18</v>
      </c>
      <c r="L723" s="13">
        <f ca="1">EXP(SUMPRODUCT(LN($Y723:$AL723),AlturaTRI!$C$32:$P$32)+SUMPRODUCT(LN(1-$Y723:$AL723),1-AlturaTRI!$C$32:$P$32))</f>
        <v>1.4187549320676436E-19</v>
      </c>
      <c r="M723" s="13">
        <f ca="1">EXP(SUMPRODUCT(LN($Y723:$AL723),AlturaTRI!$C$33:$P$33)+SUMPRODUCT(LN(1-$Y723:$AL723),1-AlturaTRI!$C$33:$P$33))</f>
        <v>7.0298656414096354E-14</v>
      </c>
      <c r="N723" s="13">
        <f ca="1">EXP(SUMPRODUCT(LN($Y723:$AL723),AlturaTRI!$C$34:$P$34)+SUMPRODUCT(LN(1-$Y723:$AL723),1-AlturaTRI!$C$34:$P$34))</f>
        <v>2.2722015077654522E-18</v>
      </c>
      <c r="O723" s="13">
        <f ca="1">EXP(SUMPRODUCT(LN($Y723:$AL723),AlturaTRI!$C$35:$P$35)+SUMPRODUCT(LN(1-$Y723:$AL723),1-AlturaTRI!$C$35:$P$35))</f>
        <v>2.3197959903713632E-12</v>
      </c>
      <c r="P723" s="13">
        <f ca="1">EXP(SUMPRODUCT(LN($Y723:$AL723),AlturaTRI!$C$36:$P$36)+SUMPRODUCT(LN(1-$Y723:$AL723),1-AlturaTRI!$C$36:$P$36))</f>
        <v>4.4369843594640464E-13</v>
      </c>
      <c r="Q723" s="13">
        <f ca="1">EXP(SUMPRODUCT(LN($Y723:$AL723),AlturaTRI!$C$37:$P$37)+SUMPRODUCT(LN(1-$Y723:$AL723),1-AlturaTRI!$C$37:$P$37))</f>
        <v>3.445628283051181E-16</v>
      </c>
      <c r="R723" s="13">
        <f ca="1">EXP(SUMPRODUCT(LN($Y723:$AL723),AlturaTRI!$C$38:$P$38)+SUMPRODUCT(LN(1-$Y723:$AL723),1-AlturaTRI!$C$38:$P$38))</f>
        <v>2.1106272646088069E-15</v>
      </c>
      <c r="S723" s="13">
        <f ca="1">EXP(SUMPRODUCT(LN($Y723:$AL723),AlturaTRI!$C$39:$P$39)+SUMPRODUCT(LN(1-$Y723:$AL723),1-AlturaTRI!$C$39:$P$39))</f>
        <v>2.4775176948671799E-4</v>
      </c>
      <c r="T723" s="13">
        <f ca="1">EXP(SUMPRODUCT(LN($Y723:$AL723),AlturaTRI!$C$40:$P$40)+SUMPRODUCT(LN(1-$Y723:$AL723),1-AlturaTRI!$C$40:$P$40))</f>
        <v>1.6556294754277545E-12</v>
      </c>
      <c r="U723" s="13">
        <f ca="1">EXP(SUMPRODUCT(LN($Y723:$AL723),AlturaTRI!$C$41:$P$41)+SUMPRODUCT(LN(1-$Y723:$AL723),1-AlturaTRI!$C$41:$P$41))</f>
        <v>5.6338276107710421E-11</v>
      </c>
      <c r="V723" s="13">
        <f ca="1">EXP(SUMPRODUCT(LN($Y723:$AL723),AlturaTRI!$C$42:$P$42)+SUMPRODUCT(LN(1-$Y723:$AL723),1-AlturaTRI!$C$42:$P$42))</f>
        <v>1.6152246509614004E-13</v>
      </c>
      <c r="W723" s="13">
        <f ca="1">EXP(SUMPRODUCT(LN($Y723:$AL723),AlturaTRI!$C$43:$P$43)+SUMPRODUCT(LN(1-$Y723:$AL723),1-AlturaTRI!$C$43:$P$43))</f>
        <v>2.8730513133398225E-11</v>
      </c>
      <c r="X723">
        <f t="shared" ca="1" si="105"/>
        <v>2.3048381951147509E-5</v>
      </c>
      <c r="Y723" s="9">
        <f t="shared" si="107"/>
        <v>0.95633229262781871</v>
      </c>
      <c r="Z723" s="9">
        <f t="shared" si="107"/>
        <v>0.95676658791434932</v>
      </c>
      <c r="AA723" s="9">
        <f t="shared" si="107"/>
        <v>0.95421436918034008</v>
      </c>
      <c r="AB723" s="9">
        <f t="shared" si="107"/>
        <v>0.84970614779105424</v>
      </c>
      <c r="AC723" s="9">
        <f t="shared" si="107"/>
        <v>0.91544784253337086</v>
      </c>
      <c r="AD723" s="9">
        <f t="shared" si="107"/>
        <v>0.90349891046275987</v>
      </c>
      <c r="AE723" s="9">
        <f t="shared" si="107"/>
        <v>0.99811837643515788</v>
      </c>
      <c r="AF723" s="9">
        <f t="shared" si="107"/>
        <v>0.98949442874646965</v>
      </c>
      <c r="AG723" s="9">
        <f t="shared" si="107"/>
        <v>0.99993348357597389</v>
      </c>
      <c r="AH723" s="9">
        <f t="shared" si="107"/>
        <v>0.99282021896319472</v>
      </c>
      <c r="AI723" s="9">
        <f t="shared" si="107"/>
        <v>0.98674610642435556</v>
      </c>
      <c r="AJ723" s="9">
        <f t="shared" si="107"/>
        <v>0.98906284267985445</v>
      </c>
      <c r="AK723" s="9">
        <f t="shared" si="107"/>
        <v>0.9011142634580025</v>
      </c>
      <c r="AL723" s="9">
        <f t="shared" si="107"/>
        <v>0.98923795127065683</v>
      </c>
    </row>
    <row r="724" spans="1:38">
      <c r="A724">
        <v>718</v>
      </c>
      <c r="B724">
        <f t="shared" si="106"/>
        <v>3.1699999999999355</v>
      </c>
      <c r="C724">
        <f t="shared" si="104"/>
        <v>1.9335999999999949</v>
      </c>
      <c r="D724" s="13">
        <f>EXP(SUMPRODUCT(LN($Y724:$AL724),AlturaTRI!$C$24:$P$24)+SUMPRODUCT(LN(1-$Y724:$AL724),1-AlturaTRI!$C$24:$P$24))</f>
        <v>3.6212983496620237E-20</v>
      </c>
      <c r="E724" s="13">
        <f ca="1">EXP(SUMPRODUCT(LN($Y724:$AL724),AlturaTRI!$C$25:$P$25)+SUMPRODUCT(LN(1-$Y724:$AL724),1-AlturaTRI!$C$25:$P$25))</f>
        <v>5.8882135064857612E-13</v>
      </c>
      <c r="F724" s="13">
        <f ca="1">EXP(SUMPRODUCT(LN($Y724:$AL724),AlturaTRI!$C$26:$P$26)+SUMPRODUCT(LN(1-$Y724:$AL724),1-AlturaTRI!$C$26:$P$26))</f>
        <v>3.5747460246006572E-15</v>
      </c>
      <c r="G724" s="13">
        <f ca="1">EXP(SUMPRODUCT(LN($Y724:$AL724),AlturaTRI!$C$27:$P$27)+SUMPRODUCT(LN(1-$Y724:$AL724),1-AlturaTRI!$C$27:$P$27))</f>
        <v>1.1402314514364616E-6</v>
      </c>
      <c r="H724" s="13">
        <f ca="1">EXP(SUMPRODUCT(LN($Y724:$AL724),AlturaTRI!$C$28:$P$28)+SUMPRODUCT(LN(1-$Y724:$AL724),1-AlturaTRI!$C$28:$P$28))</f>
        <v>1.3666468862912371E-9</v>
      </c>
      <c r="I724" s="13">
        <f ca="1">EXP(SUMPRODUCT(LN($Y724:$AL724),AlturaTRI!$C$29:$P$29)+SUMPRODUCT(LN(1-$Y724:$AL724),1-AlturaTRI!$C$29:$P$29))</f>
        <v>4.4027674929966494E-16</v>
      </c>
      <c r="J724" s="13">
        <f ca="1">EXP(SUMPRODUCT(LN($Y724:$AL724),AlturaTRI!$C$30:$P$30)+SUMPRODUCT(LN(1-$Y724:$AL724),1-AlturaTRI!$C$30:$P$30))</f>
        <v>2.0581727735014907E-12</v>
      </c>
      <c r="K724" s="13">
        <f ca="1">EXP(SUMPRODUCT(LN($Y724:$AL724),AlturaTRI!$C$31:$P$31)+SUMPRODUCT(LN(1-$Y724:$AL724),1-AlturaTRI!$C$31:$P$31))</f>
        <v>1.580231241815739E-18</v>
      </c>
      <c r="L724" s="13">
        <f ca="1">EXP(SUMPRODUCT(LN($Y724:$AL724),AlturaTRI!$C$32:$P$32)+SUMPRODUCT(LN(1-$Y724:$AL724),1-AlturaTRI!$C$32:$P$32))</f>
        <v>1.1835228073668695E-19</v>
      </c>
      <c r="M724" s="13">
        <f ca="1">EXP(SUMPRODUCT(LN($Y724:$AL724),AlturaTRI!$C$33:$P$33)+SUMPRODUCT(LN(1-$Y724:$AL724),1-AlturaTRI!$C$33:$P$33))</f>
        <v>6.0517246317447304E-14</v>
      </c>
      <c r="N724" s="13">
        <f ca="1">EXP(SUMPRODUCT(LN($Y724:$AL724),AlturaTRI!$C$34:$P$34)+SUMPRODUCT(LN(1-$Y724:$AL724),1-AlturaTRI!$C$34:$P$34))</f>
        <v>1.8574429131252754E-18</v>
      </c>
      <c r="O724" s="13">
        <f ca="1">EXP(SUMPRODUCT(LN($Y724:$AL724),AlturaTRI!$C$35:$P$35)+SUMPRODUCT(LN(1-$Y724:$AL724),1-AlturaTRI!$C$35:$P$35))</f>
        <v>2.0432657523374755E-12</v>
      </c>
      <c r="P724" s="13">
        <f ca="1">EXP(SUMPRODUCT(LN($Y724:$AL724),AlturaTRI!$C$36:$P$36)+SUMPRODUCT(LN(1-$Y724:$AL724),1-AlturaTRI!$C$36:$P$36))</f>
        <v>3.8888945629466963E-13</v>
      </c>
      <c r="Q724" s="13">
        <f ca="1">EXP(SUMPRODUCT(LN($Y724:$AL724),AlturaTRI!$C$37:$P$37)+SUMPRODUCT(LN(1-$Y724:$AL724),1-AlturaTRI!$C$37:$P$37))</f>
        <v>2.8981396720050703E-16</v>
      </c>
      <c r="R724" s="13">
        <f ca="1">EXP(SUMPRODUCT(LN($Y724:$AL724),AlturaTRI!$C$38:$P$38)+SUMPRODUCT(LN(1-$Y724:$AL724),1-AlturaTRI!$C$38:$P$38))</f>
        <v>1.8019148859819114E-15</v>
      </c>
      <c r="S724" s="13">
        <f ca="1">EXP(SUMPRODUCT(LN($Y724:$AL724),AlturaTRI!$C$39:$P$39)+SUMPRODUCT(LN(1-$Y724:$AL724),1-AlturaTRI!$C$39:$P$39))</f>
        <v>2.3793684910123006E-4</v>
      </c>
      <c r="T724" s="13">
        <f ca="1">EXP(SUMPRODUCT(LN($Y724:$AL724),AlturaTRI!$C$40:$P$40)+SUMPRODUCT(LN(1-$Y724:$AL724),1-AlturaTRI!$C$40:$P$40))</f>
        <v>1.5144187184455012E-12</v>
      </c>
      <c r="U724" s="13">
        <f ca="1">EXP(SUMPRODUCT(LN($Y724:$AL724),AlturaTRI!$C$41:$P$41)+SUMPRODUCT(LN(1-$Y724:$AL724),1-AlturaTRI!$C$41:$P$41))</f>
        <v>5.0664701790312729E-11</v>
      </c>
      <c r="V724" s="13">
        <f ca="1">EXP(SUMPRODUCT(LN($Y724:$AL724),AlturaTRI!$C$42:$P$42)+SUMPRODUCT(LN(1-$Y724:$AL724),1-AlturaTRI!$C$42:$P$42))</f>
        <v>1.4056007280230834E-13</v>
      </c>
      <c r="W724" s="13">
        <f ca="1">EXP(SUMPRODUCT(LN($Y724:$AL724),AlturaTRI!$C$43:$P$43)+SUMPRODUCT(LN(1-$Y724:$AL724),1-AlturaTRI!$C$43:$P$43))</f>
        <v>2.5401654470225847E-11</v>
      </c>
      <c r="X724">
        <f t="shared" ca="1" si="105"/>
        <v>2.2330323871744108E-5</v>
      </c>
      <c r="Y724" s="9">
        <f t="shared" si="107"/>
        <v>0.95712842260269448</v>
      </c>
      <c r="Z724" s="9">
        <f t="shared" si="107"/>
        <v>0.95757595257831951</v>
      </c>
      <c r="AA724" s="9">
        <f t="shared" si="107"/>
        <v>0.9549828694285416</v>
      </c>
      <c r="AB724" s="9">
        <f t="shared" si="107"/>
        <v>0.85152825137091204</v>
      </c>
      <c r="AC724" s="9">
        <f t="shared" si="107"/>
        <v>0.91668899382700053</v>
      </c>
      <c r="AD724" s="9">
        <f t="shared" si="107"/>
        <v>0.90495912818215341</v>
      </c>
      <c r="AE724" s="9">
        <f t="shared" si="107"/>
        <v>0.99816051688452656</v>
      </c>
      <c r="AF724" s="9">
        <f t="shared" si="107"/>
        <v>0.98968539278889311</v>
      </c>
      <c r="AG724" s="9">
        <f t="shared" si="107"/>
        <v>0.9999350388411562</v>
      </c>
      <c r="AH724" s="9">
        <f t="shared" si="107"/>
        <v>0.99298214496375548</v>
      </c>
      <c r="AI724" s="9">
        <f t="shared" si="107"/>
        <v>0.9870081396956637</v>
      </c>
      <c r="AJ724" s="9">
        <f t="shared" si="107"/>
        <v>0.98933921774029965</v>
      </c>
      <c r="AK724" s="9">
        <f t="shared" si="107"/>
        <v>0.90248520319413561</v>
      </c>
      <c r="AL724" s="9">
        <f t="shared" si="107"/>
        <v>0.98949083807080618</v>
      </c>
    </row>
    <row r="725" spans="1:38">
      <c r="A725">
        <v>719</v>
      </c>
      <c r="B725">
        <f t="shared" si="106"/>
        <v>3.1799999999999353</v>
      </c>
      <c r="C725">
        <f t="shared" si="104"/>
        <v>1.9343999999999948</v>
      </c>
      <c r="D725" s="13">
        <f>EXP(SUMPRODUCT(LN($Y725:$AL725),AlturaTRI!$C$24:$P$24)+SUMPRODUCT(LN(1-$Y725:$AL725),1-AlturaTRI!$C$24:$P$24))</f>
        <v>2.9467425060312009E-20</v>
      </c>
      <c r="E725" s="13">
        <f ca="1">EXP(SUMPRODUCT(LN($Y725:$AL725),AlturaTRI!$C$25:$P$25)+SUMPRODUCT(LN(1-$Y725:$AL725),1-AlturaTRI!$C$25:$P$25))</f>
        <v>5.151644286769269E-13</v>
      </c>
      <c r="F725" s="13">
        <f ca="1">EXP(SUMPRODUCT(LN($Y725:$AL725),AlturaTRI!$C$26:$P$26)+SUMPRODUCT(LN(1-$Y725:$AL725),1-AlturaTRI!$C$26:$P$26))</f>
        <v>3.1305073899750469E-15</v>
      </c>
      <c r="G725" s="13">
        <f ca="1">EXP(SUMPRODUCT(LN($Y725:$AL725),AlturaTRI!$C$27:$P$27)+SUMPRODUCT(LN(1-$Y725:$AL725),1-AlturaTRI!$C$27:$P$27))</f>
        <v>1.0635958402199368E-6</v>
      </c>
      <c r="H725" s="13">
        <f ca="1">EXP(SUMPRODUCT(LN($Y725:$AL725),AlturaTRI!$C$28:$P$28)+SUMPRODUCT(LN(1-$Y725:$AL725),1-AlturaTRI!$C$28:$P$28))</f>
        <v>1.2612041333147846E-9</v>
      </c>
      <c r="I725" s="13">
        <f ca="1">EXP(SUMPRODUCT(LN($Y725:$AL725),AlturaTRI!$C$29:$P$29)+SUMPRODUCT(LN(1-$Y725:$AL725),1-AlturaTRI!$C$29:$P$29))</f>
        <v>3.8393130466252774E-16</v>
      </c>
      <c r="J725" s="13">
        <f ca="1">EXP(SUMPRODUCT(LN($Y725:$AL725),AlturaTRI!$C$30:$P$30)+SUMPRODUCT(LN(1-$Y725:$AL725),1-AlturaTRI!$C$30:$P$30))</f>
        <v>1.8308456085104937E-12</v>
      </c>
      <c r="K725" s="13">
        <f ca="1">EXP(SUMPRODUCT(LN($Y725:$AL725),AlturaTRI!$C$31:$P$31)+SUMPRODUCT(LN(1-$Y725:$AL725),1-AlturaTRI!$C$31:$P$31))</f>
        <v>1.329132594525731E-18</v>
      </c>
      <c r="L725" s="13">
        <f ca="1">EXP(SUMPRODUCT(LN($Y725:$AL725),AlturaTRI!$C$32:$P$32)+SUMPRODUCT(LN(1-$Y725:$AL725),1-AlturaTRI!$C$32:$P$32))</f>
        <v>9.8713220613177611E-20</v>
      </c>
      <c r="M725" s="13">
        <f ca="1">EXP(SUMPRODUCT(LN($Y725:$AL725),AlturaTRI!$C$33:$P$33)+SUMPRODUCT(LN(1-$Y725:$AL725),1-AlturaTRI!$C$33:$P$33))</f>
        <v>5.2088366093806593E-14</v>
      </c>
      <c r="N725" s="13">
        <f ca="1">EXP(SUMPRODUCT(LN($Y725:$AL725),AlturaTRI!$C$34:$P$34)+SUMPRODUCT(LN(1-$Y725:$AL725),1-AlturaTRI!$C$34:$P$34))</f>
        <v>1.5181460324615661E-18</v>
      </c>
      <c r="O725" s="13">
        <f ca="1">EXP(SUMPRODUCT(LN($Y725:$AL725),AlturaTRI!$C$35:$P$35)+SUMPRODUCT(LN(1-$Y725:$AL725),1-AlturaTRI!$C$35:$P$35))</f>
        <v>1.7994068139091766E-12</v>
      </c>
      <c r="P725" s="13">
        <f ca="1">EXP(SUMPRODUCT(LN($Y725:$AL725),AlturaTRI!$C$36:$P$36)+SUMPRODUCT(LN(1-$Y725:$AL725),1-AlturaTRI!$C$36:$P$36))</f>
        <v>3.4079552388519582E-13</v>
      </c>
      <c r="Q725" s="13">
        <f ca="1">EXP(SUMPRODUCT(LN($Y725:$AL725),AlturaTRI!$C$37:$P$37)+SUMPRODUCT(LN(1-$Y725:$AL725),1-AlturaTRI!$C$37:$P$37))</f>
        <v>2.4372475517392132E-16</v>
      </c>
      <c r="R725" s="13">
        <f ca="1">EXP(SUMPRODUCT(LN($Y725:$AL725),AlturaTRI!$C$38:$P$38)+SUMPRODUCT(LN(1-$Y725:$AL725),1-AlturaTRI!$C$38:$P$38))</f>
        <v>1.5381066324534514E-15</v>
      </c>
      <c r="S725" s="13">
        <f ca="1">EXP(SUMPRODUCT(LN($Y725:$AL725),AlturaTRI!$C$39:$P$39)+SUMPRODUCT(LN(1-$Y725:$AL725),1-AlturaTRI!$C$39:$P$39))</f>
        <v>2.284736342375031E-4</v>
      </c>
      <c r="T725" s="13">
        <f ca="1">EXP(SUMPRODUCT(LN($Y725:$AL725),AlturaTRI!$C$40:$P$40)+SUMPRODUCT(LN(1-$Y725:$AL725),1-AlturaTRI!$C$40:$P$40))</f>
        <v>1.3850269719603361E-12</v>
      </c>
      <c r="U725" s="13">
        <f ca="1">EXP(SUMPRODUCT(LN($Y725:$AL725),AlturaTRI!$C$41:$P$41)+SUMPRODUCT(LN(1-$Y725:$AL725),1-AlturaTRI!$C$41:$P$41))</f>
        <v>4.5555085940978094E-11</v>
      </c>
      <c r="V725" s="13">
        <f ca="1">EXP(SUMPRODUCT(LN($Y725:$AL725),AlturaTRI!$C$42:$P$42)+SUMPRODUCT(LN(1-$Y725:$AL725),1-AlturaTRI!$C$42:$P$42))</f>
        <v>1.2229830993754181E-13</v>
      </c>
      <c r="W725" s="13">
        <f ca="1">EXP(SUMPRODUCT(LN($Y725:$AL725),AlturaTRI!$C$43:$P$43)+SUMPRODUCT(LN(1-$Y725:$AL725),1-AlturaTRI!$C$43:$P$43))</f>
        <v>2.2454845349661904E-11</v>
      </c>
      <c r="X725">
        <f t="shared" ca="1" si="105"/>
        <v>2.1632473092058989E-5</v>
      </c>
      <c r="Y725" s="9">
        <f t="shared" si="107"/>
        <v>0.95791067670290342</v>
      </c>
      <c r="Z725" s="9">
        <f t="shared" si="107"/>
        <v>0.95837082454314659</v>
      </c>
      <c r="AA725" s="9">
        <f t="shared" si="107"/>
        <v>0.95573906891405003</v>
      </c>
      <c r="AB725" s="9">
        <f t="shared" si="107"/>
        <v>0.8533320775226273</v>
      </c>
      <c r="AC725" s="9">
        <f t="shared" si="107"/>
        <v>0.91791355977481426</v>
      </c>
      <c r="AD725" s="9">
        <f t="shared" si="107"/>
        <v>0.90639953948327434</v>
      </c>
      <c r="AE725" s="9">
        <f t="shared" si="107"/>
        <v>0.99820171526553436</v>
      </c>
      <c r="AF725" s="9">
        <f t="shared" si="107"/>
        <v>0.98987292112689051</v>
      </c>
      <c r="AG725" s="9">
        <f t="shared" si="107"/>
        <v>0.99993655774394619</v>
      </c>
      <c r="AH725" s="9">
        <f t="shared" si="107"/>
        <v>0.99314044426997949</v>
      </c>
      <c r="AI725" s="9">
        <f t="shared" si="107"/>
        <v>0.98726505935332165</v>
      </c>
      <c r="AJ725" s="9">
        <f t="shared" si="107"/>
        <v>0.98960868235107835</v>
      </c>
      <c r="AK725" s="9">
        <f t="shared" si="107"/>
        <v>0.90383916463952119</v>
      </c>
      <c r="AL725" s="9">
        <f t="shared" si="107"/>
        <v>0.98973784417734023</v>
      </c>
    </row>
    <row r="726" spans="1:38">
      <c r="A726">
        <v>720</v>
      </c>
      <c r="B726">
        <f t="shared" si="106"/>
        <v>3.1899999999999351</v>
      </c>
      <c r="C726">
        <f t="shared" si="104"/>
        <v>1.9351999999999947</v>
      </c>
      <c r="D726" s="13">
        <f>EXP(SUMPRODUCT(LN($Y726:$AL726),AlturaTRI!$C$24:$P$24)+SUMPRODUCT(LN(1-$Y726:$AL726),1-AlturaTRI!$C$24:$P$24))</f>
        <v>2.3974556692437936E-20</v>
      </c>
      <c r="E726" s="13">
        <f ca="1">EXP(SUMPRODUCT(LN($Y726:$AL726),AlturaTRI!$C$25:$P$25)+SUMPRODUCT(LN(1-$Y726:$AL726),1-AlturaTRI!$C$25:$P$25))</f>
        <v>4.5064930293516862E-13</v>
      </c>
      <c r="F726" s="13">
        <f ca="1">EXP(SUMPRODUCT(LN($Y726:$AL726),AlturaTRI!$C$26:$P$26)+SUMPRODUCT(LN(1-$Y726:$AL726),1-AlturaTRI!$C$26:$P$26))</f>
        <v>2.7410363285703619E-15</v>
      </c>
      <c r="G726" s="13">
        <f ca="1">EXP(SUMPRODUCT(LN($Y726:$AL726),AlturaTRI!$C$27:$P$27)+SUMPRODUCT(LN(1-$Y726:$AL726),1-AlturaTRI!$C$27:$P$27))</f>
        <v>9.9195223622805044E-7</v>
      </c>
      <c r="H726" s="13">
        <f ca="1">EXP(SUMPRODUCT(LN($Y726:$AL726),AlturaTRI!$C$28:$P$28)+SUMPRODUCT(LN(1-$Y726:$AL726),1-AlturaTRI!$C$28:$P$28))</f>
        <v>1.1637105492125831E-9</v>
      </c>
      <c r="I726" s="13">
        <f ca="1">EXP(SUMPRODUCT(LN($Y726:$AL726),AlturaTRI!$C$29:$P$29)+SUMPRODUCT(LN(1-$Y726:$AL726),1-AlturaTRI!$C$29:$P$29))</f>
        <v>3.347432395862538E-16</v>
      </c>
      <c r="J726" s="13">
        <f ca="1">EXP(SUMPRODUCT(LN($Y726:$AL726),AlturaTRI!$C$30:$P$30)+SUMPRODUCT(LN(1-$Y726:$AL726),1-AlturaTRI!$C$30:$P$30))</f>
        <v>1.6283664028096547E-12</v>
      </c>
      <c r="K726" s="13">
        <f ca="1">EXP(SUMPRODUCT(LN($Y726:$AL726),AlturaTRI!$C$31:$P$31)+SUMPRODUCT(LN(1-$Y726:$AL726),1-AlturaTRI!$C$31:$P$31))</f>
        <v>1.1177546617392818E-18</v>
      </c>
      <c r="L726" s="13">
        <f ca="1">EXP(SUMPRODUCT(LN($Y726:$AL726),AlturaTRI!$C$32:$P$32)+SUMPRODUCT(LN(1-$Y726:$AL726),1-AlturaTRI!$C$32:$P$32))</f>
        <v>8.2319841969944409E-20</v>
      </c>
      <c r="M726" s="13">
        <f ca="1">EXP(SUMPRODUCT(LN($Y726:$AL726),AlturaTRI!$C$33:$P$33)+SUMPRODUCT(LN(1-$Y726:$AL726),1-AlturaTRI!$C$33:$P$33))</f>
        <v>4.4826293239254509E-14</v>
      </c>
      <c r="N726" s="13">
        <f ca="1">EXP(SUMPRODUCT(LN($Y726:$AL726),AlturaTRI!$C$34:$P$34)+SUMPRODUCT(LN(1-$Y726:$AL726),1-AlturaTRI!$C$34:$P$34))</f>
        <v>1.2406296025362999E-18</v>
      </c>
      <c r="O726" s="13">
        <f ca="1">EXP(SUMPRODUCT(LN($Y726:$AL726),AlturaTRI!$C$35:$P$35)+SUMPRODUCT(LN(1-$Y726:$AL726),1-AlturaTRI!$C$35:$P$35))</f>
        <v>1.5843983534813191E-12</v>
      </c>
      <c r="P726" s="13">
        <f ca="1">EXP(SUMPRODUCT(LN($Y726:$AL726),AlturaTRI!$C$36:$P$36)+SUMPRODUCT(LN(1-$Y726:$AL726),1-AlturaTRI!$C$36:$P$36))</f>
        <v>2.986015873745102E-13</v>
      </c>
      <c r="Q726" s="13">
        <f ca="1">EXP(SUMPRODUCT(LN($Y726:$AL726),AlturaTRI!$C$37:$P$37)+SUMPRODUCT(LN(1-$Y726:$AL726),1-AlturaTRI!$C$37:$P$37))</f>
        <v>2.0493233595524627E-16</v>
      </c>
      <c r="R726" s="13">
        <f ca="1">EXP(SUMPRODUCT(LN($Y726:$AL726),AlturaTRI!$C$38:$P$38)+SUMPRODUCT(LN(1-$Y726:$AL726),1-AlturaTRI!$C$38:$P$38))</f>
        <v>1.3127110269995451E-15</v>
      </c>
      <c r="S726" s="13">
        <f ca="1">EXP(SUMPRODUCT(LN($Y726:$AL726),AlturaTRI!$C$39:$P$39)+SUMPRODUCT(LN(1-$Y726:$AL726),1-AlturaTRI!$C$39:$P$39))</f>
        <v>2.1935169284541549E-4</v>
      </c>
      <c r="T726" s="13">
        <f ca="1">EXP(SUMPRODUCT(LN($Y726:$AL726),AlturaTRI!$C$40:$P$40)+SUMPRODUCT(LN(1-$Y726:$AL726),1-AlturaTRI!$C$40:$P$40))</f>
        <v>1.2664877971448237E-12</v>
      </c>
      <c r="U726" s="13">
        <f ca="1">EXP(SUMPRODUCT(LN($Y726:$AL726),AlturaTRI!$C$41:$P$41)+SUMPRODUCT(LN(1-$Y726:$AL726),1-AlturaTRI!$C$41:$P$41))</f>
        <v>4.0954230148497787E-11</v>
      </c>
      <c r="V726" s="13">
        <f ca="1">EXP(SUMPRODUCT(LN($Y726:$AL726),AlturaTRI!$C$42:$P$42)+SUMPRODUCT(LN(1-$Y726:$AL726),1-AlturaTRI!$C$42:$P$42))</f>
        <v>1.063921178990458E-13</v>
      </c>
      <c r="W726" s="13">
        <f ca="1">EXP(SUMPRODUCT(LN($Y726:$AL726),AlturaTRI!$C$43:$P$43)+SUMPRODUCT(LN(1-$Y726:$AL726),1-AlturaTRI!$C$43:$P$43))</f>
        <v>1.9846715731929636E-11</v>
      </c>
      <c r="X726">
        <f t="shared" ca="1" si="105"/>
        <v>2.0954335490909436E-5</v>
      </c>
      <c r="Y726" s="9">
        <f t="shared" si="107"/>
        <v>0.95867927364588712</v>
      </c>
      <c r="Z726" s="9">
        <f t="shared" si="107"/>
        <v>0.95915143881571219</v>
      </c>
      <c r="AA726" s="9">
        <f t="shared" si="107"/>
        <v>0.95648314456938566</v>
      </c>
      <c r="AB726" s="9">
        <f t="shared" si="107"/>
        <v>0.85511771720650342</v>
      </c>
      <c r="AC726" s="9">
        <f t="shared" si="107"/>
        <v>0.91912171423720324</v>
      </c>
      <c r="AD726" s="9">
        <f t="shared" si="107"/>
        <v>0.90782034399923883</v>
      </c>
      <c r="AE726" s="9">
        <f t="shared" si="107"/>
        <v>0.99824199256321888</v>
      </c>
      <c r="AF726" s="9">
        <f t="shared" si="107"/>
        <v>0.99005707429305845</v>
      </c>
      <c r="AG726" s="9">
        <f t="shared" si="107"/>
        <v>0.99993804113439644</v>
      </c>
      <c r="AH726" s="9">
        <f t="shared" si="107"/>
        <v>0.99329519698406843</v>
      </c>
      <c r="AI726" s="9">
        <f t="shared" si="107"/>
        <v>0.98751696257096677</v>
      </c>
      <c r="AJ726" s="9">
        <f t="shared" si="107"/>
        <v>0.98987140563644493</v>
      </c>
      <c r="AK726" s="9">
        <f t="shared" si="107"/>
        <v>0.90517630200318</v>
      </c>
      <c r="AL726" s="9">
        <f t="shared" si="107"/>
        <v>0.98997910347661489</v>
      </c>
    </row>
    <row r="727" spans="1:38">
      <c r="A727">
        <v>721</v>
      </c>
      <c r="B727">
        <f t="shared" si="106"/>
        <v>3.1999999999999349</v>
      </c>
      <c r="C727">
        <f t="shared" si="104"/>
        <v>1.9359999999999946</v>
      </c>
      <c r="D727" s="13">
        <f>EXP(SUMPRODUCT(LN($Y727:$AL727),AlturaTRI!$C$24:$P$24)+SUMPRODUCT(LN(1-$Y727:$AL727),1-AlturaTRI!$C$24:$P$24))</f>
        <v>1.9502512233350767E-20</v>
      </c>
      <c r="E727" s="13">
        <f ca="1">EXP(SUMPRODUCT(LN($Y727:$AL727),AlturaTRI!$C$25:$P$25)+SUMPRODUCT(LN(1-$Y727:$AL727),1-AlturaTRI!$C$25:$P$25))</f>
        <v>3.9415143769215199E-13</v>
      </c>
      <c r="F727" s="13">
        <f ca="1">EXP(SUMPRODUCT(LN($Y727:$AL727),AlturaTRI!$C$26:$P$26)+SUMPRODUCT(LN(1-$Y727:$AL727),1-AlturaTRI!$C$26:$P$26))</f>
        <v>2.3996418391161785E-15</v>
      </c>
      <c r="G727" s="13">
        <f ca="1">EXP(SUMPRODUCT(LN($Y727:$AL727),AlturaTRI!$C$27:$P$27)+SUMPRODUCT(LN(1-$Y727:$AL727),1-AlturaTRI!$C$27:$P$27))</f>
        <v>9.2498878522766574E-7</v>
      </c>
      <c r="H727" s="13">
        <f ca="1">EXP(SUMPRODUCT(LN($Y727:$AL727),AlturaTRI!$C$28:$P$28)+SUMPRODUCT(LN(1-$Y727:$AL727),1-AlturaTRI!$C$28:$P$28))</f>
        <v>1.0735842534105236E-9</v>
      </c>
      <c r="I727" s="13">
        <f ca="1">EXP(SUMPRODUCT(LN($Y727:$AL727),AlturaTRI!$C$29:$P$29)+SUMPRODUCT(LN(1-$Y727:$AL727),1-AlturaTRI!$C$29:$P$29))</f>
        <v>2.9181101469665278E-16</v>
      </c>
      <c r="J727" s="13">
        <f ca="1">EXP(SUMPRODUCT(LN($Y727:$AL727),AlturaTRI!$C$30:$P$30)+SUMPRODUCT(LN(1-$Y727:$AL727),1-AlturaTRI!$C$30:$P$30))</f>
        <v>1.4480518725328885E-12</v>
      </c>
      <c r="K727" s="13">
        <f ca="1">EXP(SUMPRODUCT(LN($Y727:$AL727),AlturaTRI!$C$31:$P$31)+SUMPRODUCT(LN(1-$Y727:$AL727),1-AlturaTRI!$C$31:$P$31))</f>
        <v>9.3984502530574166E-19</v>
      </c>
      <c r="L727" s="13">
        <f ca="1">EXP(SUMPRODUCT(LN($Y727:$AL727),AlturaTRI!$C$32:$P$32)+SUMPRODUCT(LN(1-$Y727:$AL727),1-AlturaTRI!$C$32:$P$32))</f>
        <v>6.8638109055778298E-20</v>
      </c>
      <c r="M727" s="13">
        <f ca="1">EXP(SUMPRODUCT(LN($Y727:$AL727),AlturaTRI!$C$33:$P$33)+SUMPRODUCT(LN(1-$Y727:$AL727),1-AlturaTRI!$C$33:$P$33))</f>
        <v>3.8570609052269517E-14</v>
      </c>
      <c r="N727" s="13">
        <f ca="1">EXP(SUMPRODUCT(LN($Y727:$AL727),AlturaTRI!$C$34:$P$34)+SUMPRODUCT(LN(1-$Y727:$AL727),1-AlturaTRI!$C$34:$P$34))</f>
        <v>1.0136833334071652E-18</v>
      </c>
      <c r="O727" s="13">
        <f ca="1">EXP(SUMPRODUCT(LN($Y727:$AL727),AlturaTRI!$C$35:$P$35)+SUMPRODUCT(LN(1-$Y727:$AL727),1-AlturaTRI!$C$35:$P$35))</f>
        <v>1.3948611548076555E-12</v>
      </c>
      <c r="P727" s="13">
        <f ca="1">EXP(SUMPRODUCT(LN($Y727:$AL727),AlturaTRI!$C$36:$P$36)+SUMPRODUCT(LN(1-$Y727:$AL727),1-AlturaTRI!$C$36:$P$36))</f>
        <v>2.6159046991362872E-13</v>
      </c>
      <c r="Q727" s="13">
        <f ca="1">EXP(SUMPRODUCT(LN($Y727:$AL727),AlturaTRI!$C$37:$P$37)+SUMPRODUCT(LN(1-$Y727:$AL727),1-AlturaTRI!$C$37:$P$37))</f>
        <v>1.7228716070210938E-16</v>
      </c>
      <c r="R727" s="13">
        <f ca="1">EXP(SUMPRODUCT(LN($Y727:$AL727),AlturaTRI!$C$38:$P$38)+SUMPRODUCT(LN(1-$Y727:$AL727),1-AlturaTRI!$C$38:$P$38))</f>
        <v>1.1201686080250363E-15</v>
      </c>
      <c r="S727" s="13">
        <f ca="1">EXP(SUMPRODUCT(LN($Y727:$AL727),AlturaTRI!$C$39:$P$39)+SUMPRODUCT(LN(1-$Y727:$AL727),1-AlturaTRI!$C$39:$P$39))</f>
        <v>2.105607731961983E-4</v>
      </c>
      <c r="T727" s="13">
        <f ca="1">EXP(SUMPRODUCT(LN($Y727:$AL727),AlturaTRI!$C$40:$P$40)+SUMPRODUCT(LN(1-$Y727:$AL727),1-AlturaTRI!$C$40:$P$40))</f>
        <v>1.1579114917015172E-12</v>
      </c>
      <c r="U727" s="13">
        <f ca="1">EXP(SUMPRODUCT(LN($Y727:$AL727),AlturaTRI!$C$41:$P$41)+SUMPRODUCT(LN(1-$Y727:$AL727),1-AlturaTRI!$C$41:$P$41))</f>
        <v>3.6812239472925393E-11</v>
      </c>
      <c r="V727" s="13">
        <f ca="1">EXP(SUMPRODUCT(LN($Y727:$AL727),AlturaTRI!$C$42:$P$42)+SUMPRODUCT(LN(1-$Y727:$AL727),1-AlturaTRI!$C$42:$P$42))</f>
        <v>9.254011371374494E-14</v>
      </c>
      <c r="W727" s="13">
        <f ca="1">EXP(SUMPRODUCT(LN($Y727:$AL727),AlturaTRI!$C$43:$P$43)+SUMPRODUCT(LN(1-$Y727:$AL727),1-AlturaTRI!$C$43:$P$43))</f>
        <v>1.7538756796388434E-11</v>
      </c>
      <c r="X727">
        <f t="shared" ca="1" si="105"/>
        <v>2.0295426592002298E-5</v>
      </c>
      <c r="Y727" s="9">
        <f t="shared" ref="Y727:AL736" si="108">1/(1+EXP(-1.7*Y$2*($B727-Y$3)))</f>
        <v>0.95943442954195957</v>
      </c>
      <c r="Z727" s="9">
        <f t="shared" si="108"/>
        <v>0.95991802750619848</v>
      </c>
      <c r="AA727" s="9">
        <f t="shared" si="108"/>
        <v>0.9572152714502643</v>
      </c>
      <c r="AB727" s="9">
        <f t="shared" si="108"/>
        <v>0.85688526325983105</v>
      </c>
      <c r="AC727" s="9">
        <f t="shared" si="108"/>
        <v>0.92031363066504013</v>
      </c>
      <c r="AD727" s="9">
        <f t="shared" si="108"/>
        <v>0.90922174146431289</v>
      </c>
      <c r="AE727" s="9">
        <f t="shared" si="108"/>
        <v>0.99828136929850209</v>
      </c>
      <c r="AF727" s="9">
        <f t="shared" si="108"/>
        <v>0.99023791179965936</v>
      </c>
      <c r="AG727" s="9">
        <f t="shared" si="108"/>
        <v>0.99993948984269321</v>
      </c>
      <c r="AH727" s="9">
        <f t="shared" si="108"/>
        <v>0.99344648148926229</v>
      </c>
      <c r="AI727" s="9">
        <f t="shared" si="108"/>
        <v>0.98776394477832985</v>
      </c>
      <c r="AJ727" s="9">
        <f t="shared" si="108"/>
        <v>0.99012755276462361</v>
      </c>
      <c r="AK727" s="9">
        <f t="shared" si="108"/>
        <v>0.90649676966762205</v>
      </c>
      <c r="AL727" s="9">
        <f t="shared" si="108"/>
        <v>0.99021474693999367</v>
      </c>
    </row>
    <row r="728" spans="1:38">
      <c r="A728">
        <v>722</v>
      </c>
      <c r="B728">
        <f t="shared" si="106"/>
        <v>3.2099999999999347</v>
      </c>
      <c r="C728">
        <f t="shared" si="104"/>
        <v>1.9367999999999947</v>
      </c>
      <c r="D728" s="13">
        <f>EXP(SUMPRODUCT(LN($Y728:$AL728),AlturaTRI!$C$24:$P$24)+SUMPRODUCT(LN(1-$Y728:$AL728),1-AlturaTRI!$C$24:$P$24))</f>
        <v>1.586219017417611E-20</v>
      </c>
      <c r="E728" s="13">
        <f ca="1">EXP(SUMPRODUCT(LN($Y728:$AL728),AlturaTRI!$C$25:$P$25)+SUMPRODUCT(LN(1-$Y728:$AL728),1-AlturaTRI!$C$25:$P$25))</f>
        <v>3.4468322385740513E-13</v>
      </c>
      <c r="F728" s="13">
        <f ca="1">EXP(SUMPRODUCT(LN($Y728:$AL728),AlturaTRI!$C$26:$P$26)+SUMPRODUCT(LN(1-$Y728:$AL728),1-AlturaTRI!$C$26:$P$26))</f>
        <v>2.1004419303304695E-15</v>
      </c>
      <c r="G728" s="13">
        <f ca="1">EXP(SUMPRODUCT(LN($Y728:$AL728),AlturaTRI!$C$27:$P$27)+SUMPRODUCT(LN(1-$Y728:$AL728),1-AlturaTRI!$C$27:$P$27))</f>
        <v>8.6241200553128799E-7</v>
      </c>
      <c r="H728" s="13">
        <f ca="1">EXP(SUMPRODUCT(LN($Y728:$AL728),AlturaTRI!$C$28:$P$28)+SUMPRODUCT(LN(1-$Y728:$AL728),1-AlturaTRI!$C$28:$P$28))</f>
        <v>9.9028434721677666E-10</v>
      </c>
      <c r="I728" s="13">
        <f ca="1">EXP(SUMPRODUCT(LN($Y728:$AL728),AlturaTRI!$C$29:$P$29)+SUMPRODUCT(LN(1-$Y728:$AL728),1-AlturaTRI!$C$29:$P$29))</f>
        <v>2.5434556339482311E-16</v>
      </c>
      <c r="J728" s="13">
        <f ca="1">EXP(SUMPRODUCT(LN($Y728:$AL728),AlturaTRI!$C$30:$P$30)+SUMPRODUCT(LN(1-$Y728:$AL728),1-AlturaTRI!$C$30:$P$30))</f>
        <v>1.2875044114906151E-12</v>
      </c>
      <c r="K728" s="13">
        <f ca="1">EXP(SUMPRODUCT(LN($Y728:$AL728),AlturaTRI!$C$31:$P$31)+SUMPRODUCT(LN(1-$Y728:$AL728),1-AlturaTRI!$C$31:$P$31))</f>
        <v>7.901301318616348E-19</v>
      </c>
      <c r="L728" s="13">
        <f ca="1">EXP(SUMPRODUCT(LN($Y728:$AL728),AlturaTRI!$C$32:$P$32)+SUMPRODUCT(LN(1-$Y728:$AL728),1-AlturaTRI!$C$32:$P$32))</f>
        <v>5.7221430763169858E-20</v>
      </c>
      <c r="M728" s="13">
        <f ca="1">EXP(SUMPRODUCT(LN($Y728:$AL728),AlturaTRI!$C$33:$P$33)+SUMPRODUCT(LN(1-$Y728:$AL728),1-AlturaTRI!$C$33:$P$33))</f>
        <v>3.3182781354834294E-14</v>
      </c>
      <c r="N728" s="13">
        <f ca="1">EXP(SUMPRODUCT(LN($Y728:$AL728),AlturaTRI!$C$34:$P$34)+SUMPRODUCT(LN(1-$Y728:$AL728),1-AlturaTRI!$C$34:$P$34))</f>
        <v>8.2812346837310581E-19</v>
      </c>
      <c r="O728" s="13">
        <f ca="1">EXP(SUMPRODUCT(LN($Y728:$AL728),AlturaTRI!$C$35:$P$35)+SUMPRODUCT(LN(1-$Y728:$AL728),1-AlturaTRI!$C$35:$P$35))</f>
        <v>1.2278072605323427E-12</v>
      </c>
      <c r="P728" s="13">
        <f ca="1">EXP(SUMPRODUCT(LN($Y728:$AL728),AlturaTRI!$C$36:$P$36)+SUMPRODUCT(LN(1-$Y728:$AL728),1-AlturaTRI!$C$36:$P$36))</f>
        <v>2.291312602646665E-13</v>
      </c>
      <c r="Q728" s="13">
        <f ca="1">EXP(SUMPRODUCT(LN($Y728:$AL728),AlturaTRI!$C$37:$P$37)+SUMPRODUCT(LN(1-$Y728:$AL728),1-AlturaTRI!$C$37:$P$37))</f>
        <v>1.4481980460351419E-16</v>
      </c>
      <c r="R728" s="13">
        <f ca="1">EXP(SUMPRODUCT(LN($Y728:$AL728),AlturaTRI!$C$38:$P$38)+SUMPRODUCT(LN(1-$Y728:$AL728),1-AlturaTRI!$C$38:$P$38))</f>
        <v>9.5571913613052764E-16</v>
      </c>
      <c r="S728" s="13">
        <f ca="1">EXP(SUMPRODUCT(LN($Y728:$AL728),AlturaTRI!$C$39:$P$39)+SUMPRODUCT(LN(1-$Y728:$AL728),1-AlturaTRI!$C$39:$P$39))</f>
        <v>2.0209080920067393E-4</v>
      </c>
      <c r="T728" s="13">
        <f ca="1">EXP(SUMPRODUCT(LN($Y728:$AL728),AlturaTRI!$C$40:$P$40)+SUMPRODUCT(LN(1-$Y728:$AL728),1-AlturaTRI!$C$40:$P$40))</f>
        <v>1.0584792250784678E-12</v>
      </c>
      <c r="U728" s="13">
        <f ca="1">EXP(SUMPRODUCT(LN($Y728:$AL728),AlturaTRI!$C$41:$P$41)+SUMPRODUCT(LN(1-$Y728:$AL728),1-AlturaTRI!$C$41:$P$41))</f>
        <v>3.3084024248830023E-11</v>
      </c>
      <c r="V728" s="13">
        <f ca="1">EXP(SUMPRODUCT(LN($Y728:$AL728),AlturaTRI!$C$42:$P$42)+SUMPRODUCT(LN(1-$Y728:$AL728),1-AlturaTRI!$C$42:$P$42))</f>
        <v>8.0479120802675622E-14</v>
      </c>
      <c r="W728" s="13">
        <f ca="1">EXP(SUMPRODUCT(LN($Y728:$AL728),AlturaTRI!$C$43:$P$43)+SUMPRODUCT(LN(1-$Y728:$AL728),1-AlturaTRI!$C$43:$P$43))</f>
        <v>1.5496784098796219E-11</v>
      </c>
      <c r="X728">
        <f t="shared" ca="1" si="105"/>
        <v>1.9655271452317307E-5</v>
      </c>
      <c r="Y728" s="9">
        <f t="shared" si="108"/>
        <v>0.96017635789352984</v>
      </c>
      <c r="Z728" s="9">
        <f t="shared" si="108"/>
        <v>0.96067081982824654</v>
      </c>
      <c r="AA728" s="9">
        <f t="shared" si="108"/>
        <v>0.95793562273209143</v>
      </c>
      <c r="AB728" s="9">
        <f t="shared" si="108"/>
        <v>0.85863481033082978</v>
      </c>
      <c r="AC728" s="9">
        <f t="shared" si="108"/>
        <v>0.92148948205265635</v>
      </c>
      <c r="AD728" s="9">
        <f t="shared" si="108"/>
        <v>0.91060393163627984</v>
      </c>
      <c r="AE728" s="9">
        <f t="shared" si="108"/>
        <v>0.99831986553830654</v>
      </c>
      <c r="AF728" s="9">
        <f t="shared" si="108"/>
        <v>0.99041549215414348</v>
      </c>
      <c r="AG728" s="9">
        <f t="shared" si="108"/>
        <v>0.99994090467961938</v>
      </c>
      <c r="AH728" s="9">
        <f t="shared" si="108"/>
        <v>0.9935943744844743</v>
      </c>
      <c r="AI728" s="9">
        <f t="shared" si="108"/>
        <v>0.98800609968847219</v>
      </c>
      <c r="AJ728" s="9">
        <f t="shared" si="108"/>
        <v>0.9903772850311352</v>
      </c>
      <c r="AK728" s="9">
        <f t="shared" si="108"/>
        <v>0.9078007221353952</v>
      </c>
      <c r="AL728" s="9">
        <f t="shared" si="108"/>
        <v>0.99044490268107843</v>
      </c>
    </row>
    <row r="729" spans="1:38">
      <c r="A729">
        <v>723</v>
      </c>
      <c r="B729">
        <f t="shared" si="106"/>
        <v>3.2199999999999345</v>
      </c>
      <c r="C729">
        <f t="shared" si="104"/>
        <v>1.9375999999999947</v>
      </c>
      <c r="D729" s="13">
        <f>EXP(SUMPRODUCT(LN($Y729:$AL729),AlturaTRI!$C$24:$P$24)+SUMPRODUCT(LN(1-$Y729:$AL729),1-AlturaTRI!$C$24:$P$24))</f>
        <v>1.2899396584887492E-20</v>
      </c>
      <c r="E729" s="13">
        <f ca="1">EXP(SUMPRODUCT(LN($Y729:$AL729),AlturaTRI!$C$25:$P$25)+SUMPRODUCT(LN(1-$Y729:$AL729),1-AlturaTRI!$C$25:$P$25))</f>
        <v>3.0137750062393621E-13</v>
      </c>
      <c r="F729" s="13">
        <f ca="1">EXP(SUMPRODUCT(LN($Y729:$AL729),AlturaTRI!$C$26:$P$26)+SUMPRODUCT(LN(1-$Y729:$AL729),1-AlturaTRI!$C$26:$P$26))</f>
        <v>1.8382669643521002E-15</v>
      </c>
      <c r="G729" s="13">
        <f ca="1">EXP(SUMPRODUCT(LN($Y729:$AL729),AlturaTRI!$C$27:$P$27)+SUMPRODUCT(LN(1-$Y729:$AL729),1-AlturaTRI!$C$27:$P$27))</f>
        <v>8.0394579744009529E-7</v>
      </c>
      <c r="H729" s="13">
        <f ca="1">EXP(SUMPRODUCT(LN($Y729:$AL729),AlturaTRI!$C$28:$P$28)+SUMPRODUCT(LN(1-$Y729:$AL729),1-AlturaTRI!$C$28:$P$28))</f>
        <v>9.1330817569497064E-10</v>
      </c>
      <c r="I729" s="13">
        <f ca="1">EXP(SUMPRODUCT(LN($Y729:$AL729),AlturaTRI!$C$29:$P$29)+SUMPRODUCT(LN(1-$Y729:$AL729),1-AlturaTRI!$C$29:$P$29))</f>
        <v>2.2165641338328927E-16</v>
      </c>
      <c r="J729" s="13">
        <f ca="1">EXP(SUMPRODUCT(LN($Y729:$AL729),AlturaTRI!$C$30:$P$30)+SUMPRODUCT(LN(1-$Y729:$AL729),1-AlturaTRI!$C$30:$P$30))</f>
        <v>1.1445821831887639E-12</v>
      </c>
      <c r="K729" s="13">
        <f ca="1">EXP(SUMPRODUCT(LN($Y729:$AL729),AlturaTRI!$C$31:$P$31)+SUMPRODUCT(LN(1-$Y729:$AL729),1-AlturaTRI!$C$31:$P$31))</f>
        <v>6.6416295827807796E-19</v>
      </c>
      <c r="L729" s="13">
        <f ca="1">EXP(SUMPRODUCT(LN($Y729:$AL729),AlturaTRI!$C$32:$P$32)+SUMPRODUCT(LN(1-$Y729:$AL729),1-AlturaTRI!$C$32:$P$32))</f>
        <v>4.7696417947374366E-20</v>
      </c>
      <c r="M729" s="13">
        <f ca="1">EXP(SUMPRODUCT(LN($Y729:$AL729),AlturaTRI!$C$33:$P$33)+SUMPRODUCT(LN(1-$Y729:$AL729),1-AlturaTRI!$C$33:$P$33))</f>
        <v>2.8543204134689917E-14</v>
      </c>
      <c r="N729" s="13">
        <f ca="1">EXP(SUMPRODUCT(LN($Y729:$AL729),AlturaTRI!$C$34:$P$34)+SUMPRODUCT(LN(1-$Y729:$AL729),1-AlturaTRI!$C$34:$P$34))</f>
        <v>6.7642792458827711E-19</v>
      </c>
      <c r="O729" s="13">
        <f ca="1">EXP(SUMPRODUCT(LN($Y729:$AL729),AlturaTRI!$C$35:$P$35)+SUMPRODUCT(LN(1-$Y729:$AL729),1-AlturaTRI!$C$35:$P$35))</f>
        <v>1.0805952741488551E-12</v>
      </c>
      <c r="P729" s="13">
        <f ca="1">EXP(SUMPRODUCT(LN($Y729:$AL729),AlturaTRI!$C$36:$P$36)+SUMPRODUCT(LN(1-$Y729:$AL729),1-AlturaTRI!$C$36:$P$36))</f>
        <v>2.0066906121024908E-13</v>
      </c>
      <c r="Q729" s="13">
        <f ca="1">EXP(SUMPRODUCT(LN($Y729:$AL729),AlturaTRI!$C$37:$P$37)+SUMPRODUCT(LN(1-$Y729:$AL729),1-AlturaTRI!$C$37:$P$37))</f>
        <v>1.2171291107047609E-16</v>
      </c>
      <c r="R729" s="13">
        <f ca="1">EXP(SUMPRODUCT(LN($Y729:$AL729),AlturaTRI!$C$38:$P$38)+SUMPRODUCT(LN(1-$Y729:$AL729),1-AlturaTRI!$C$38:$P$38))</f>
        <v>8.1528755930161101E-16</v>
      </c>
      <c r="S729" s="13">
        <f ca="1">EXP(SUMPRODUCT(LN($Y729:$AL729),AlturaTRI!$C$39:$P$39)+SUMPRODUCT(LN(1-$Y729:$AL729),1-AlturaTRI!$C$39:$P$39))</f>
        <v>1.9393192500184186E-4</v>
      </c>
      <c r="T729" s="13">
        <f ca="1">EXP(SUMPRODUCT(LN($Y729:$AL729),AlturaTRI!$C$40:$P$40)+SUMPRODUCT(LN(1-$Y729:$AL729),1-AlturaTRI!$C$40:$P$40))</f>
        <v>9.6743759929414654E-13</v>
      </c>
      <c r="U729" s="13">
        <f ca="1">EXP(SUMPRODUCT(LN($Y729:$AL729),AlturaTRI!$C$41:$P$41)+SUMPRODUCT(LN(1-$Y729:$AL729),1-AlturaTRI!$C$41:$P$41))</f>
        <v>2.9728847395705379E-11</v>
      </c>
      <c r="V729" s="13">
        <f ca="1">EXP(SUMPRODUCT(LN($Y729:$AL729),AlturaTRI!$C$42:$P$42)+SUMPRODUCT(LN(1-$Y729:$AL729),1-AlturaTRI!$C$42:$P$42))</f>
        <v>6.9979376229962288E-14</v>
      </c>
      <c r="W729" s="13">
        <f ca="1">EXP(SUMPRODUCT(LN($Y729:$AL729),AlturaTRI!$C$43:$P$43)+SUMPRODUCT(LN(1-$Y729:$AL729),1-AlturaTRI!$C$43:$P$43))</f>
        <v>1.3690458980839082E-11</v>
      </c>
      <c r="X729">
        <f t="shared" ca="1" si="105"/>
        <v>1.9033404549303784E-5</v>
      </c>
      <c r="Y729" s="9">
        <f t="shared" si="108"/>
        <v>0.96090526959581668</v>
      </c>
      <c r="Z729" s="9">
        <f t="shared" si="108"/>
        <v>0.96141004210081871</v>
      </c>
      <c r="AA729" s="9">
        <f t="shared" si="108"/>
        <v>0.95864436970748912</v>
      </c>
      <c r="AB729" s="9">
        <f t="shared" si="108"/>
        <v>0.86036645481328466</v>
      </c>
      <c r="AC729" s="9">
        <f t="shared" si="108"/>
        <v>0.92264944089244094</v>
      </c>
      <c r="AD729" s="9">
        <f t="shared" si="108"/>
        <v>0.91196711422116084</v>
      </c>
      <c r="AE729" s="9">
        <f t="shared" si="108"/>
        <v>0.99835750090545916</v>
      </c>
      <c r="AF729" s="9">
        <f t="shared" si="108"/>
        <v>0.99058987287449995</v>
      </c>
      <c r="AG729" s="9">
        <f t="shared" si="108"/>
        <v>0.99994228643700833</v>
      </c>
      <c r="AH729" s="9">
        <f t="shared" si="108"/>
        <v>0.99373895101833298</v>
      </c>
      <c r="AI729" s="9">
        <f t="shared" si="108"/>
        <v>0.98824351932476251</v>
      </c>
      <c r="AJ729" s="9">
        <f t="shared" si="108"/>
        <v>0.9906207599408422</v>
      </c>
      <c r="AK729" s="9">
        <f t="shared" si="108"/>
        <v>0.90908831397706513</v>
      </c>
      <c r="AL729" s="9">
        <f t="shared" si="108"/>
        <v>0.9906696960121143</v>
      </c>
    </row>
    <row r="730" spans="1:38">
      <c r="A730">
        <v>724</v>
      </c>
      <c r="B730">
        <f t="shared" si="106"/>
        <v>3.2299999999999343</v>
      </c>
      <c r="C730">
        <f t="shared" si="104"/>
        <v>1.9383999999999948</v>
      </c>
      <c r="D730" s="13">
        <f>EXP(SUMPRODUCT(LN($Y730:$AL730),AlturaTRI!$C$24:$P$24)+SUMPRODUCT(LN(1-$Y730:$AL730),1-AlturaTRI!$C$24:$P$24))</f>
        <v>1.0488425603100076E-20</v>
      </c>
      <c r="E730" s="13">
        <f ca="1">EXP(SUMPRODUCT(LN($Y730:$AL730),AlturaTRI!$C$25:$P$25)+SUMPRODUCT(LN(1-$Y730:$AL730),1-AlturaTRI!$C$25:$P$25))</f>
        <v>2.6347303345058792E-13</v>
      </c>
      <c r="F730" s="13">
        <f ca="1">EXP(SUMPRODUCT(LN($Y730:$AL730),AlturaTRI!$C$26:$P$26)+SUMPRODUCT(LN(1-$Y730:$AL730),1-AlturaTRI!$C$26:$P$26))</f>
        <v>1.6085743893440655E-15</v>
      </c>
      <c r="G730" s="13">
        <f ca="1">EXP(SUMPRODUCT(LN($Y730:$AL730),AlturaTRI!$C$27:$P$27)+SUMPRODUCT(LN(1-$Y730:$AL730),1-AlturaTRI!$C$27:$P$27))</f>
        <v>7.4933049847227037E-7</v>
      </c>
      <c r="H730" s="13">
        <f ca="1">EXP(SUMPRODUCT(LN($Y730:$AL730),AlturaTRI!$C$28:$P$28)+SUMPRODUCT(LN(1-$Y730:$AL730),1-AlturaTRI!$C$28:$P$28))</f>
        <v>8.4218875892207326E-10</v>
      </c>
      <c r="I730" s="13">
        <f ca="1">EXP(SUMPRODUCT(LN($Y730:$AL730),AlturaTRI!$C$29:$P$29)+SUMPRODUCT(LN(1-$Y730:$AL730),1-AlturaTRI!$C$29:$P$29))</f>
        <v>1.9313949918421454E-16</v>
      </c>
      <c r="J730" s="13">
        <f ca="1">EXP(SUMPRODUCT(LN($Y730:$AL730),AlturaTRI!$C$30:$P$30)+SUMPRODUCT(LN(1-$Y730:$AL730),1-AlturaTRI!$C$30:$P$30))</f>
        <v>1.0173722814703593E-12</v>
      </c>
      <c r="K730" s="13">
        <f ca="1">EXP(SUMPRODUCT(LN($Y730:$AL730),AlturaTRI!$C$31:$P$31)+SUMPRODUCT(LN(1-$Y730:$AL730),1-AlturaTRI!$C$31:$P$31))</f>
        <v>5.5819422754747824E-19</v>
      </c>
      <c r="L730" s="13">
        <f ca="1">EXP(SUMPRODUCT(LN($Y730:$AL730),AlturaTRI!$C$32:$P$32)+SUMPRODUCT(LN(1-$Y730:$AL730),1-AlturaTRI!$C$32:$P$32))</f>
        <v>3.9750947053619125E-20</v>
      </c>
      <c r="M730" s="13">
        <f ca="1">EXP(SUMPRODUCT(LN($Y730:$AL730),AlturaTRI!$C$33:$P$33)+SUMPRODUCT(LN(1-$Y730:$AL730),1-AlturaTRI!$C$33:$P$33))</f>
        <v>2.4548633705123942E-14</v>
      </c>
      <c r="N730" s="13">
        <f ca="1">EXP(SUMPRODUCT(LN($Y730:$AL730),AlturaTRI!$C$34:$P$34)+SUMPRODUCT(LN(1-$Y730:$AL730),1-AlturaTRI!$C$34:$P$34))</f>
        <v>5.524368342278324E-19</v>
      </c>
      <c r="O730" s="13">
        <f ca="1">EXP(SUMPRODUCT(LN($Y730:$AL730),AlturaTRI!$C$35:$P$35)+SUMPRODUCT(LN(1-$Y730:$AL730),1-AlturaTRI!$C$35:$P$35))</f>
        <v>9.5089068867015279E-13</v>
      </c>
      <c r="P730" s="13">
        <f ca="1">EXP(SUMPRODUCT(LN($Y730:$AL730),AlturaTRI!$C$36:$P$36)+SUMPRODUCT(LN(1-$Y730:$AL730),1-AlturaTRI!$C$36:$P$36))</f>
        <v>1.7571593922037794E-13</v>
      </c>
      <c r="Q730" s="13">
        <f ca="1">EXP(SUMPRODUCT(LN($Y730:$AL730),AlturaTRI!$C$37:$P$37)+SUMPRODUCT(LN(1-$Y730:$AL730),1-AlturaTRI!$C$37:$P$37))</f>
        <v>1.0227747708482088E-16</v>
      </c>
      <c r="R730" s="13">
        <f ca="1">EXP(SUMPRODUCT(LN($Y730:$AL730),AlturaTRI!$C$38:$P$38)+SUMPRODUCT(LN(1-$Y730:$AL730),1-AlturaTRI!$C$38:$P$38))</f>
        <v>6.953861122571013E-16</v>
      </c>
      <c r="S730" s="13">
        <f ca="1">EXP(SUMPRODUCT(LN($Y730:$AL730),AlturaTRI!$C$39:$P$39)+SUMPRODUCT(LN(1-$Y730:$AL730),1-AlturaTRI!$C$39:$P$39))</f>
        <v>1.8607443888196524E-4</v>
      </c>
      <c r="T730" s="13">
        <f ca="1">EXP(SUMPRODUCT(LN($Y730:$AL730),AlturaTRI!$C$40:$P$40)+SUMPRODUCT(LN(1-$Y730:$AL730),1-AlturaTRI!$C$40:$P$40))</f>
        <v>8.8409360675388424E-13</v>
      </c>
      <c r="U730" s="13">
        <f ca="1">EXP(SUMPRODUCT(LN($Y730:$AL730),AlturaTRI!$C$41:$P$41)+SUMPRODUCT(LN(1-$Y730:$AL730),1-AlturaTRI!$C$41:$P$41))</f>
        <v>2.6709913224798389E-11</v>
      </c>
      <c r="V730" s="13">
        <f ca="1">EXP(SUMPRODUCT(LN($Y730:$AL730),AlturaTRI!$C$42:$P$42)+SUMPRODUCT(LN(1-$Y730:$AL730),1-AlturaTRI!$C$42:$P$42))</f>
        <v>6.0840331953209491E-14</v>
      </c>
      <c r="W730" s="13">
        <f ca="1">EXP(SUMPRODUCT(LN($Y730:$AL730),AlturaTRI!$C$43:$P$43)+SUMPRODUCT(LN(1-$Y730:$AL730),1-AlturaTRI!$C$43:$P$43))</f>
        <v>1.2092862043032355E-11</v>
      </c>
      <c r="X730">
        <f t="shared" ca="1" si="105"/>
        <v>1.8429369666994331E-5</v>
      </c>
      <c r="Y730" s="9">
        <f t="shared" si="108"/>
        <v>0.96162137293899486</v>
      </c>
      <c r="Z730" s="9">
        <f t="shared" si="108"/>
        <v>0.96213591775168461</v>
      </c>
      <c r="AA730" s="9">
        <f t="shared" si="108"/>
        <v>0.95934168178481483</v>
      </c>
      <c r="AB730" s="9">
        <f t="shared" si="108"/>
        <v>0.86208029478190129</v>
      </c>
      <c r="AC730" s="9">
        <f t="shared" si="108"/>
        <v>0.92379367913103749</v>
      </c>
      <c r="AD730" s="9">
        <f t="shared" si="108"/>
        <v>0.91331148880026303</v>
      </c>
      <c r="AE730" s="9">
        <f t="shared" si="108"/>
        <v>0.99839429458838291</v>
      </c>
      <c r="AF730" s="9">
        <f t="shared" si="108"/>
        <v>0.99076111050442905</v>
      </c>
      <c r="AG730" s="9">
        <f t="shared" si="108"/>
        <v>0.99994363588818702</v>
      </c>
      <c r="AH730" s="9">
        <f t="shared" si="108"/>
        <v>0.99388028452263233</v>
      </c>
      <c r="AI730" s="9">
        <f t="shared" si="108"/>
        <v>0.98847629404758997</v>
      </c>
      <c r="AJ730" s="9">
        <f t="shared" si="108"/>
        <v>0.99085813128870903</v>
      </c>
      <c r="AK730" s="9">
        <f t="shared" si="108"/>
        <v>0.91035969978061748</v>
      </c>
      <c r="AL730" s="9">
        <f t="shared" si="108"/>
        <v>0.99088924949956458</v>
      </c>
    </row>
    <row r="731" spans="1:38">
      <c r="A731">
        <v>725</v>
      </c>
      <c r="B731">
        <f t="shared" si="106"/>
        <v>3.239999999999934</v>
      </c>
      <c r="C731">
        <f t="shared" si="104"/>
        <v>1.9391999999999947</v>
      </c>
      <c r="D731" s="13">
        <f>EXP(SUMPRODUCT(LN($Y731:$AL731),AlturaTRI!$C$24:$P$24)+SUMPRODUCT(LN(1-$Y731:$AL731),1-AlturaTRI!$C$24:$P$24))</f>
        <v>8.5268156486751778E-21</v>
      </c>
      <c r="E731" s="13">
        <f ca="1">EXP(SUMPRODUCT(LN($Y731:$AL731),AlturaTRI!$C$25:$P$25)+SUMPRODUCT(LN(1-$Y731:$AL731),1-AlturaTRI!$C$25:$P$25))</f>
        <v>2.3030171978267489E-13</v>
      </c>
      <c r="F731" s="13">
        <f ca="1">EXP(SUMPRODUCT(LN($Y731:$AL731),AlturaTRI!$C$26:$P$26)+SUMPRODUCT(LN(1-$Y731:$AL731),1-AlturaTRI!$C$26:$P$26))</f>
        <v>1.4073735409154737E-15</v>
      </c>
      <c r="G731" s="13">
        <f ca="1">EXP(SUMPRODUCT(LN($Y731:$AL731),AlturaTRI!$C$27:$P$27)+SUMPRODUCT(LN(1-$Y731:$AL731),1-AlturaTRI!$C$27:$P$27))</f>
        <v>6.9832198290716367E-7</v>
      </c>
      <c r="H731" s="13">
        <f ca="1">EXP(SUMPRODUCT(LN($Y731:$AL731),AlturaTRI!$C$28:$P$28)+SUMPRODUCT(LN(1-$Y731:$AL731),1-AlturaTRI!$C$28:$P$28))</f>
        <v>7.7649238341639606E-10</v>
      </c>
      <c r="I731" s="13">
        <f ca="1">EXP(SUMPRODUCT(LN($Y731:$AL731),AlturaTRI!$C$29:$P$29)+SUMPRODUCT(LN(1-$Y731:$AL731),1-AlturaTRI!$C$29:$P$29))</f>
        <v>1.6826646262645235E-16</v>
      </c>
      <c r="J731" s="13">
        <f ca="1">EXP(SUMPRODUCT(LN($Y731:$AL731),AlturaTRI!$C$30:$P$30)+SUMPRODUCT(LN(1-$Y731:$AL731),1-AlturaTRI!$C$30:$P$30))</f>
        <v>9.0416665260779781E-13</v>
      </c>
      <c r="K731" s="13">
        <f ca="1">EXP(SUMPRODUCT(LN($Y731:$AL731),AlturaTRI!$C$31:$P$31)+SUMPRODUCT(LN(1-$Y731:$AL731),1-AlturaTRI!$C$31:$P$31))</f>
        <v>4.6906356095461951E-19</v>
      </c>
      <c r="L731" s="13">
        <f ca="1">EXP(SUMPRODUCT(LN($Y731:$AL731),AlturaTRI!$C$32:$P$32)+SUMPRODUCT(LN(1-$Y731:$AL731),1-AlturaTRI!$C$32:$P$32))</f>
        <v>3.3124158987522373E-20</v>
      </c>
      <c r="M731" s="13">
        <f ca="1">EXP(SUMPRODUCT(LN($Y731:$AL731),AlturaTRI!$C$33:$P$33)+SUMPRODUCT(LN(1-$Y731:$AL731),1-AlturaTRI!$C$33:$P$33))</f>
        <v>2.110996886017645E-14</v>
      </c>
      <c r="N731" s="13">
        <f ca="1">EXP(SUMPRODUCT(LN($Y731:$AL731),AlturaTRI!$C$34:$P$34)+SUMPRODUCT(LN(1-$Y731:$AL731),1-AlturaTRI!$C$34:$P$34))</f>
        <v>4.5110681934856672E-19</v>
      </c>
      <c r="O731" s="13">
        <f ca="1">EXP(SUMPRODUCT(LN($Y731:$AL731),AlturaTRI!$C$35:$P$35)+SUMPRODUCT(LN(1-$Y731:$AL731),1-AlturaTRI!$C$35:$P$35))</f>
        <v>8.3663068715687417E-13</v>
      </c>
      <c r="P731" s="13">
        <f ca="1">EXP(SUMPRODUCT(LN($Y731:$AL731),AlturaTRI!$C$36:$P$36)+SUMPRODUCT(LN(1-$Y731:$AL731),1-AlturaTRI!$C$36:$P$36))</f>
        <v>1.538429369205377E-13</v>
      </c>
      <c r="Q731" s="13">
        <f ca="1">EXP(SUMPRODUCT(LN($Y731:$AL731),AlturaTRI!$C$37:$P$37)+SUMPRODUCT(LN(1-$Y731:$AL731),1-AlturaTRI!$C$37:$P$37))</f>
        <v>8.5932812891750282E-17</v>
      </c>
      <c r="R731" s="13">
        <f ca="1">EXP(SUMPRODUCT(LN($Y731:$AL731),AlturaTRI!$C$38:$P$38)+SUMPRODUCT(LN(1-$Y731:$AL731),1-AlturaTRI!$C$38:$P$38))</f>
        <v>5.9303028880036279E-16</v>
      </c>
      <c r="S731" s="13">
        <f ca="1">EXP(SUMPRODUCT(LN($Y731:$AL731),AlturaTRI!$C$39:$P$39)+SUMPRODUCT(LN(1-$Y731:$AL731),1-AlturaTRI!$C$39:$P$39))</f>
        <v>1.785088665232515E-4</v>
      </c>
      <c r="T731" s="13">
        <f ca="1">EXP(SUMPRODUCT(LN($Y731:$AL731),AlturaTRI!$C$40:$P$40)+SUMPRODUCT(LN(1-$Y731:$AL731),1-AlturaTRI!$C$40:$P$40))</f>
        <v>8.0780995811904594E-13</v>
      </c>
      <c r="U731" s="13">
        <f ca="1">EXP(SUMPRODUCT(LN($Y731:$AL731),AlturaTRI!$C$41:$P$41)+SUMPRODUCT(LN(1-$Y731:$AL731),1-AlturaTRI!$C$41:$P$41))</f>
        <v>2.3993994068522771E-11</v>
      </c>
      <c r="V731" s="13">
        <f ca="1">EXP(SUMPRODUCT(LN($Y731:$AL731),AlturaTRI!$C$42:$P$42)+SUMPRODUCT(LN(1-$Y731:$AL731),1-AlturaTRI!$C$42:$P$42))</f>
        <v>5.2886977480334291E-14</v>
      </c>
      <c r="W731" s="13">
        <f ca="1">EXP(SUMPRODUCT(LN($Y731:$AL731),AlturaTRI!$C$43:$P$43)+SUMPRODUCT(LN(1-$Y731:$AL731),1-AlturaTRI!$C$43:$P$43))</f>
        <v>1.0680113132844002E-11</v>
      </c>
      <c r="X731">
        <f t="shared" ca="1" si="105"/>
        <v>1.7842719781137253E-5</v>
      </c>
      <c r="Y731" s="9">
        <f t="shared" si="108"/>
        <v>0.96232487361170638</v>
      </c>
      <c r="Z731" s="9">
        <f t="shared" si="108"/>
        <v>0.96284866732246299</v>
      </c>
      <c r="AA731" s="9">
        <f t="shared" si="108"/>
        <v>0.96002772648763857</v>
      </c>
      <c r="AB731" s="9">
        <f t="shared" si="108"/>
        <v>0.8637764299284002</v>
      </c>
      <c r="AC731" s="9">
        <f t="shared" si="108"/>
        <v>0.92492236812711215</v>
      </c>
      <c r="AD731" s="9">
        <f t="shared" si="108"/>
        <v>0.91463725475953128</v>
      </c>
      <c r="AE731" s="9">
        <f t="shared" si="108"/>
        <v>0.99843026535058566</v>
      </c>
      <c r="AF731" s="9">
        <f t="shared" si="108"/>
        <v>0.99092926062834419</v>
      </c>
      <c r="AG731" s="9">
        <f t="shared" si="108"/>
        <v>0.99994495378840698</v>
      </c>
      <c r="AH731" s="9">
        <f t="shared" si="108"/>
        <v>0.9940184468451988</v>
      </c>
      <c r="AI731" s="9">
        <f t="shared" si="108"/>
        <v>0.98870451258080727</v>
      </c>
      <c r="AJ731" s="9">
        <f t="shared" si="108"/>
        <v>0.99108954923926906</v>
      </c>
      <c r="AK731" s="9">
        <f t="shared" si="108"/>
        <v>0.91161503410227029</v>
      </c>
      <c r="AL731" s="9">
        <f t="shared" si="108"/>
        <v>0.99110368301885909</v>
      </c>
    </row>
    <row r="732" spans="1:38">
      <c r="A732">
        <v>726</v>
      </c>
      <c r="B732">
        <f t="shared" si="106"/>
        <v>3.2499999999999338</v>
      </c>
      <c r="C732">
        <f t="shared" si="104"/>
        <v>1.9399999999999946</v>
      </c>
      <c r="D732" s="13">
        <f>EXP(SUMPRODUCT(LN($Y732:$AL732),AlturaTRI!$C$24:$P$24)+SUMPRODUCT(LN(1-$Y732:$AL732),1-AlturaTRI!$C$24:$P$24))</f>
        <v>6.93106698467543E-21</v>
      </c>
      <c r="E732" s="13">
        <f ca="1">EXP(SUMPRODUCT(LN($Y732:$AL732),AlturaTRI!$C$25:$P$25)+SUMPRODUCT(LN(1-$Y732:$AL732),1-AlturaTRI!$C$25:$P$25))</f>
        <v>2.0127732012653572E-13</v>
      </c>
      <c r="F732" s="13">
        <f ca="1">EXP(SUMPRODUCT(LN($Y732:$AL732),AlturaTRI!$C$26:$P$26)+SUMPRODUCT(LN(1-$Y732:$AL732),1-AlturaTRI!$C$26:$P$26))</f>
        <v>1.2311593420098561E-15</v>
      </c>
      <c r="G732" s="13">
        <f ca="1">EXP(SUMPRODUCT(LN($Y732:$AL732),AlturaTRI!$C$27:$P$27)+SUMPRODUCT(LN(1-$Y732:$AL732),1-AlturaTRI!$C$27:$P$27))</f>
        <v>6.5069080416411779E-7</v>
      </c>
      <c r="H732" s="13">
        <f ca="1">EXP(SUMPRODUCT(LN($Y732:$AL732),AlturaTRI!$C$28:$P$28)+SUMPRODUCT(LN(1-$Y732:$AL732),1-AlturaTRI!$C$28:$P$28))</f>
        <v>7.1581634481896911E-10</v>
      </c>
      <c r="I732" s="13">
        <f ca="1">EXP(SUMPRODUCT(LN($Y732:$AL732),AlturaTRI!$C$29:$P$29)+SUMPRODUCT(LN(1-$Y732:$AL732),1-AlturaTRI!$C$29:$P$29))</f>
        <v>1.4657526221810073E-16</v>
      </c>
      <c r="J732" s="13">
        <f ca="1">EXP(SUMPRODUCT(LN($Y732:$AL732),AlturaTRI!$C$30:$P$30)+SUMPRODUCT(LN(1-$Y732:$AL732),1-AlturaTRI!$C$30:$P$30))</f>
        <v>8.0344050139027871E-13</v>
      </c>
      <c r="K732" s="13">
        <f ca="1">EXP(SUMPRODUCT(LN($Y732:$AL732),AlturaTRI!$C$31:$P$31)+SUMPRODUCT(LN(1-$Y732:$AL732),1-AlturaTRI!$C$31:$P$31))</f>
        <v>3.941075024477943E-19</v>
      </c>
      <c r="L732" s="13">
        <f ca="1">EXP(SUMPRODUCT(LN($Y732:$AL732),AlturaTRI!$C$32:$P$32)+SUMPRODUCT(LN(1-$Y732:$AL732),1-AlturaTRI!$C$32:$P$32))</f>
        <v>2.7598081438502375E-20</v>
      </c>
      <c r="M732" s="13">
        <f ca="1">EXP(SUMPRODUCT(LN($Y732:$AL732),AlturaTRI!$C$33:$P$33)+SUMPRODUCT(LN(1-$Y732:$AL732),1-AlturaTRI!$C$33:$P$33))</f>
        <v>1.8150329371895679E-14</v>
      </c>
      <c r="N732" s="13">
        <f ca="1">EXP(SUMPRODUCT(LN($Y732:$AL732),AlturaTRI!$C$34:$P$34)+SUMPRODUCT(LN(1-$Y732:$AL732),1-AlturaTRI!$C$34:$P$34))</f>
        <v>3.6830940400076408E-19</v>
      </c>
      <c r="O732" s="13">
        <f ca="1">EXP(SUMPRODUCT(LN($Y732:$AL732),AlturaTRI!$C$35:$P$35)+SUMPRODUCT(LN(1-$Y732:$AL732),1-AlturaTRI!$C$35:$P$35))</f>
        <v>7.359929201429623E-13</v>
      </c>
      <c r="P732" s="13">
        <f ca="1">EXP(SUMPRODUCT(LN($Y732:$AL732),AlturaTRI!$C$36:$P$36)+SUMPRODUCT(LN(1-$Y732:$AL732),1-AlturaTRI!$C$36:$P$36))</f>
        <v>1.3467302555457363E-13</v>
      </c>
      <c r="Q732" s="13">
        <f ca="1">EXP(SUMPRODUCT(LN($Y732:$AL732),AlturaTRI!$C$37:$P$37)+SUMPRODUCT(LN(1-$Y732:$AL732),1-AlturaTRI!$C$37:$P$37))</f>
        <v>7.2189610814022972E-17</v>
      </c>
      <c r="R732" s="13">
        <f ca="1">EXP(SUMPRODUCT(LN($Y732:$AL732),AlturaTRI!$C$38:$P$38)+SUMPRODUCT(LN(1-$Y732:$AL732),1-AlturaTRI!$C$38:$P$38))</f>
        <v>5.0566673952716563E-16</v>
      </c>
      <c r="S732" s="13">
        <f ca="1">EXP(SUMPRODUCT(LN($Y732:$AL732),AlturaTRI!$C$39:$P$39)+SUMPRODUCT(LN(1-$Y732:$AL732),1-AlturaTRI!$C$39:$P$39))</f>
        <v>1.7122592366018472E-4</v>
      </c>
      <c r="T732" s="13">
        <f ca="1">EXP(SUMPRODUCT(LN($Y732:$AL732),AlturaTRI!$C$40:$P$40)+SUMPRODUCT(LN(1-$Y732:$AL732),1-AlturaTRI!$C$40:$P$40))</f>
        <v>7.3800075483516211E-13</v>
      </c>
      <c r="U732" s="13">
        <f ca="1">EXP(SUMPRODUCT(LN($Y732:$AL732),AlturaTRI!$C$41:$P$41)+SUMPRODUCT(LN(1-$Y732:$AL732),1-AlturaTRI!$C$41:$P$41))</f>
        <v>2.1551091369472598E-11</v>
      </c>
      <c r="V732" s="13">
        <f ca="1">EXP(SUMPRODUCT(LN($Y732:$AL732),AlturaTRI!$C$42:$P$42)+SUMPRODUCT(LN(1-$Y732:$AL732),1-AlturaTRI!$C$42:$P$42))</f>
        <v>4.5966620059807434E-14</v>
      </c>
      <c r="W732" s="13">
        <f ca="1">EXP(SUMPRODUCT(LN($Y732:$AL732),AlturaTRI!$C$43:$P$43)+SUMPRODUCT(LN(1-$Y732:$AL732),1-AlturaTRI!$C$43:$P$43))</f>
        <v>9.4310328764878274E-12</v>
      </c>
      <c r="X732">
        <f t="shared" ca="1" si="105"/>
        <v>1.7273016943446268E-5</v>
      </c>
      <c r="Y732" s="9">
        <f t="shared" si="108"/>
        <v>0.96301597470588218</v>
      </c>
      <c r="Z732" s="9">
        <f t="shared" si="108"/>
        <v>0.96354850847514451</v>
      </c>
      <c r="AA732" s="9">
        <f t="shared" si="108"/>
        <v>0.96070266945513805</v>
      </c>
      <c r="AB732" s="9">
        <f t="shared" si="108"/>
        <v>0.86545496149837375</v>
      </c>
      <c r="AC732" s="9">
        <f t="shared" si="108"/>
        <v>0.92603567861066716</v>
      </c>
      <c r="AD732" s="9">
        <f t="shared" si="108"/>
        <v>0.91594461122117554</v>
      </c>
      <c r="AE732" s="9">
        <f t="shared" si="108"/>
        <v>0.99846543153994527</v>
      </c>
      <c r="AF732" s="9">
        <f t="shared" si="108"/>
        <v>0.99109437788619581</v>
      </c>
      <c r="AG732" s="9">
        <f t="shared" si="108"/>
        <v>0.99994624087526784</v>
      </c>
      <c r="AH732" s="9">
        <f t="shared" si="108"/>
        <v>0.99415350828217774</v>
      </c>
      <c r="AI732" s="9">
        <f t="shared" si="108"/>
        <v>0.98892826203789963</v>
      </c>
      <c r="AJ732" s="9">
        <f t="shared" si="108"/>
        <v>0.99131516040479573</v>
      </c>
      <c r="AK732" s="9">
        <f t="shared" si="108"/>
        <v>0.91285447141868226</v>
      </c>
      <c r="AL732" s="9">
        <f t="shared" si="108"/>
        <v>0.99131311380830567</v>
      </c>
    </row>
    <row r="733" spans="1:38">
      <c r="A733">
        <v>727</v>
      </c>
      <c r="B733">
        <f t="shared" si="106"/>
        <v>3.2599999999999336</v>
      </c>
      <c r="C733">
        <f t="shared" si="104"/>
        <v>1.9407999999999945</v>
      </c>
      <c r="D733" s="13">
        <f>EXP(SUMPRODUCT(LN($Y733:$AL733),AlturaTRI!$C$24:$P$24)+SUMPRODUCT(LN(1-$Y733:$AL733),1-AlturaTRI!$C$24:$P$24))</f>
        <v>5.6331451480953581E-21</v>
      </c>
      <c r="E733" s="13">
        <f ca="1">EXP(SUMPRODUCT(LN($Y733:$AL733),AlturaTRI!$C$25:$P$25)+SUMPRODUCT(LN(1-$Y733:$AL733),1-AlturaTRI!$C$25:$P$25))</f>
        <v>1.7588553536656915E-13</v>
      </c>
      <c r="F733" s="13">
        <f ca="1">EXP(SUMPRODUCT(LN($Y733:$AL733),AlturaTRI!$C$26:$P$26)+SUMPRODUCT(LN(1-$Y733:$AL733),1-AlturaTRI!$C$26:$P$26))</f>
        <v>1.0768538646412221E-15</v>
      </c>
      <c r="G733" s="13">
        <f ca="1">EXP(SUMPRODUCT(LN($Y733:$AL733),AlturaTRI!$C$27:$P$27)+SUMPRODUCT(LN(1-$Y733:$AL733),1-AlturaTRI!$C$27:$P$27))</f>
        <v>6.0622137852799297E-7</v>
      </c>
      <c r="H733" s="13">
        <f ca="1">EXP(SUMPRODUCT(LN($Y733:$AL733),AlturaTRI!$C$28:$P$28)+SUMPRODUCT(LN(1-$Y733:$AL733),1-AlturaTRI!$C$28:$P$28))</f>
        <v>6.5978683343357605E-10</v>
      </c>
      <c r="I733" s="13">
        <f ca="1">EXP(SUMPRODUCT(LN($Y733:$AL733),AlturaTRI!$C$29:$P$29)+SUMPRODUCT(LN(1-$Y733:$AL733),1-AlturaTRI!$C$29:$P$29))</f>
        <v>1.2766193354180248E-16</v>
      </c>
      <c r="J733" s="13">
        <f ca="1">EXP(SUMPRODUCT(LN($Y733:$AL733),AlturaTRI!$C$30:$P$30)+SUMPRODUCT(LN(1-$Y733:$AL733),1-AlturaTRI!$C$30:$P$30))</f>
        <v>7.1383293096179104E-13</v>
      </c>
      <c r="K733" s="13">
        <f ca="1">EXP(SUMPRODUCT(LN($Y733:$AL733),AlturaTRI!$C$31:$P$31)+SUMPRODUCT(LN(1-$Y733:$AL733),1-AlturaTRI!$C$31:$P$31))</f>
        <v>3.3108181837125751E-19</v>
      </c>
      <c r="L733" s="13">
        <f ca="1">EXP(SUMPRODUCT(LN($Y733:$AL733),AlturaTRI!$C$32:$P$32)+SUMPRODUCT(LN(1-$Y733:$AL733),1-AlturaTRI!$C$32:$P$32))</f>
        <v>2.2990612755539398E-20</v>
      </c>
      <c r="M733" s="13">
        <f ca="1">EXP(SUMPRODUCT(LN($Y733:$AL733),AlturaTRI!$C$33:$P$33)+SUMPRODUCT(LN(1-$Y733:$AL733),1-AlturaTRI!$C$33:$P$33))</f>
        <v>1.5603393159720679E-14</v>
      </c>
      <c r="N733" s="13">
        <f ca="1">EXP(SUMPRODUCT(LN($Y733:$AL733),AlturaTRI!$C$34:$P$34)+SUMPRODUCT(LN(1-$Y733:$AL733),1-AlturaTRI!$C$34:$P$34))</f>
        <v>3.0066567222318328E-19</v>
      </c>
      <c r="O733" s="13">
        <f ca="1">EXP(SUMPRODUCT(LN($Y733:$AL733),AlturaTRI!$C$35:$P$35)+SUMPRODUCT(LN(1-$Y733:$AL733),1-AlturaTRI!$C$35:$P$35))</f>
        <v>6.4736781858434421E-13</v>
      </c>
      <c r="P733" s="13">
        <f ca="1">EXP(SUMPRODUCT(LN($Y733:$AL733),AlturaTRI!$C$36:$P$36)+SUMPRODUCT(LN(1-$Y733:$AL733),1-AlturaTRI!$C$36:$P$36))</f>
        <v>1.1787488855512966E-13</v>
      </c>
      <c r="Q733" s="13">
        <f ca="1">EXP(SUMPRODUCT(LN($Y733:$AL733),AlturaTRI!$C$37:$P$37)+SUMPRODUCT(LN(1-$Y733:$AL733),1-AlturaTRI!$C$37:$P$37))</f>
        <v>6.0635644218866276E-17</v>
      </c>
      <c r="R733" s="13">
        <f ca="1">EXP(SUMPRODUCT(LN($Y733:$AL733),AlturaTRI!$C$38:$P$38)+SUMPRODUCT(LN(1-$Y733:$AL733),1-AlturaTRI!$C$38:$P$38))</f>
        <v>4.3111141779962067E-16</v>
      </c>
      <c r="S733" s="13">
        <f ca="1">EXP(SUMPRODUCT(LN($Y733:$AL733),AlturaTRI!$C$39:$P$39)+SUMPRODUCT(LN(1-$Y733:$AL733),1-AlturaTRI!$C$39:$P$39))</f>
        <v>1.6421652816040169E-4</v>
      </c>
      <c r="T733" s="13">
        <f ca="1">EXP(SUMPRODUCT(LN($Y733:$AL733),AlturaTRI!$C$40:$P$40)+SUMPRODUCT(LN(1-$Y733:$AL733),1-AlturaTRI!$C$40:$P$40))</f>
        <v>6.7412748261810608E-13</v>
      </c>
      <c r="U733" s="13">
        <f ca="1">EXP(SUMPRODUCT(LN($Y733:$AL733),AlturaTRI!$C$41:$P$41)+SUMPRODUCT(LN(1-$Y733:$AL733),1-AlturaTRI!$C$41:$P$41))</f>
        <v>1.9354128151837181E-11</v>
      </c>
      <c r="V733" s="13">
        <f ca="1">EXP(SUMPRODUCT(LN($Y733:$AL733),AlturaTRI!$C$42:$P$42)+SUMPRODUCT(LN(1-$Y733:$AL733),1-AlturaTRI!$C$42:$P$42))</f>
        <v>3.9946066240996354E-14</v>
      </c>
      <c r="W733" s="13">
        <f ca="1">EXP(SUMPRODUCT(LN($Y733:$AL733),AlturaTRI!$C$43:$P$43)+SUMPRODUCT(LN(1-$Y733:$AL733),1-AlturaTRI!$C$43:$P$43))</f>
        <v>8.3268413012706036E-12</v>
      </c>
      <c r="X733">
        <f t="shared" ca="1" si="105"/>
        <v>1.6719832165064146E-5</v>
      </c>
      <c r="Y733" s="9">
        <f t="shared" si="108"/>
        <v>0.96369487672281051</v>
      </c>
      <c r="Z733" s="9">
        <f t="shared" si="108"/>
        <v>0.96423565600002603</v>
      </c>
      <c r="AA733" s="9">
        <f t="shared" si="108"/>
        <v>0.96136667444337709</v>
      </c>
      <c r="AB733" s="9">
        <f t="shared" si="108"/>
        <v>0.86711599222892566</v>
      </c>
      <c r="AC733" s="9">
        <f t="shared" si="108"/>
        <v>0.92713378064387608</v>
      </c>
      <c r="AD733" s="9">
        <f t="shared" si="108"/>
        <v>0.91723375697754372</v>
      </c>
      <c r="AE733" s="9">
        <f t="shared" si="108"/>
        <v>0.99849981109779806</v>
      </c>
      <c r="AF733" s="9">
        <f t="shared" si="108"/>
        <v>0.99125651598812003</v>
      </c>
      <c r="AG733" s="9">
        <f t="shared" si="108"/>
        <v>0.9999474978691294</v>
      </c>
      <c r="AH733" s="9">
        <f t="shared" si="108"/>
        <v>0.99428553760974858</v>
      </c>
      <c r="AI733" s="9">
        <f t="shared" si="108"/>
        <v>0.98914762794787825</v>
      </c>
      <c r="AJ733" s="9">
        <f t="shared" si="108"/>
        <v>0.99153510792217936</v>
      </c>
      <c r="AK733" s="9">
        <f t="shared" si="108"/>
        <v>0.91407816608054171</v>
      </c>
      <c r="AL733" s="9">
        <f t="shared" si="108"/>
        <v>0.99151765652217272</v>
      </c>
    </row>
    <row r="734" spans="1:38">
      <c r="A734">
        <v>728</v>
      </c>
      <c r="B734">
        <f t="shared" si="106"/>
        <v>3.2699999999999334</v>
      </c>
      <c r="C734">
        <f t="shared" si="104"/>
        <v>1.9415999999999947</v>
      </c>
      <c r="D734" s="13">
        <f>EXP(SUMPRODUCT(LN($Y734:$AL734),AlturaTRI!$C$24:$P$24)+SUMPRODUCT(LN(1-$Y734:$AL734),1-AlturaTRI!$C$24:$P$24))</f>
        <v>4.5776266514110886E-21</v>
      </c>
      <c r="E734" s="13">
        <f ca="1">EXP(SUMPRODUCT(LN($Y734:$AL734),AlturaTRI!$C$25:$P$25)+SUMPRODUCT(LN(1-$Y734:$AL734),1-AlturaTRI!$C$25:$P$25))</f>
        <v>1.5367527187202258E-13</v>
      </c>
      <c r="F734" s="13">
        <f ca="1">EXP(SUMPRODUCT(LN($Y734:$AL734),AlturaTRI!$C$26:$P$26)+SUMPRODUCT(LN(1-$Y734:$AL734),1-AlturaTRI!$C$26:$P$26))</f>
        <v>9.4175483524014828E-16</v>
      </c>
      <c r="G734" s="13">
        <f ca="1">EXP(SUMPRODUCT(LN($Y734:$AL734),AlturaTRI!$C$27:$P$27)+SUMPRODUCT(LN(1-$Y734:$AL734),1-AlturaTRI!$C$27:$P$27))</f>
        <v>5.6471120873660301E-7</v>
      </c>
      <c r="H734" s="13">
        <f ca="1">EXP(SUMPRODUCT(LN($Y734:$AL734),AlturaTRI!$C$28:$P$28)+SUMPRODUCT(LN(1-$Y734:$AL734),1-AlturaTRI!$C$28:$P$28))</f>
        <v>6.0805695450313933E-10</v>
      </c>
      <c r="I734" s="13">
        <f ca="1">EXP(SUMPRODUCT(LN($Y734:$AL734),AlturaTRI!$C$29:$P$29)+SUMPRODUCT(LN(1-$Y734:$AL734),1-AlturaTRI!$C$29:$P$29))</f>
        <v>1.111733615164038E-16</v>
      </c>
      <c r="J734" s="13">
        <f ca="1">EXP(SUMPRODUCT(LN($Y734:$AL734),AlturaTRI!$C$30:$P$30)+SUMPRODUCT(LN(1-$Y734:$AL734),1-AlturaTRI!$C$30:$P$30))</f>
        <v>6.3412959053684287E-13</v>
      </c>
      <c r="K734" s="13">
        <f ca="1">EXP(SUMPRODUCT(LN($Y734:$AL734),AlturaTRI!$C$31:$P$31)+SUMPRODUCT(LN(1-$Y734:$AL734),1-AlturaTRI!$C$31:$P$31))</f>
        <v>2.7809587220911227E-19</v>
      </c>
      <c r="L734" s="13">
        <f ca="1">EXP(SUMPRODUCT(LN($Y734:$AL734),AlturaTRI!$C$32:$P$32)+SUMPRODUCT(LN(1-$Y734:$AL734),1-AlturaTRI!$C$32:$P$32))</f>
        <v>1.9149647432941553E-20</v>
      </c>
      <c r="M734" s="13">
        <f ca="1">EXP(SUMPRODUCT(LN($Y734:$AL734),AlturaTRI!$C$33:$P$33)+SUMPRODUCT(LN(1-$Y734:$AL734),1-AlturaTRI!$C$33:$P$33))</f>
        <v>1.3411957672761322E-14</v>
      </c>
      <c r="N734" s="13">
        <f ca="1">EXP(SUMPRODUCT(LN($Y734:$AL734),AlturaTRI!$C$34:$P$34)+SUMPRODUCT(LN(1-$Y734:$AL734),1-AlturaTRI!$C$34:$P$34))</f>
        <v>2.4541068437642185E-19</v>
      </c>
      <c r="O734" s="13">
        <f ca="1">EXP(SUMPRODUCT(LN($Y734:$AL734),AlturaTRI!$C$35:$P$35)+SUMPRODUCT(LN(1-$Y734:$AL734),1-AlturaTRI!$C$35:$P$35))</f>
        <v>5.6933404890677649E-13</v>
      </c>
      <c r="P734" s="13">
        <f ca="1">EXP(SUMPRODUCT(LN($Y734:$AL734),AlturaTRI!$C$36:$P$36)+SUMPRODUCT(LN(1-$Y734:$AL734),1-AlturaTRI!$C$36:$P$36))</f>
        <v>1.0315743971417409E-13</v>
      </c>
      <c r="Q734" s="13">
        <f ca="1">EXP(SUMPRODUCT(LN($Y734:$AL734),AlturaTRI!$C$37:$P$37)+SUMPRODUCT(LN(1-$Y734:$AL734),1-AlturaTRI!$C$37:$P$37))</f>
        <v>5.0923690878465796E-17</v>
      </c>
      <c r="R734" s="13">
        <f ca="1">EXP(SUMPRODUCT(LN($Y734:$AL734),AlturaTRI!$C$38:$P$38)+SUMPRODUCT(LN(1-$Y734:$AL734),1-AlturaTRI!$C$38:$P$38))</f>
        <v>3.6749653032841491E-16</v>
      </c>
      <c r="S734" s="13">
        <f ca="1">EXP(SUMPRODUCT(LN($Y734:$AL734),AlturaTRI!$C$39:$P$39)+SUMPRODUCT(LN(1-$Y734:$AL734),1-AlturaTRI!$C$39:$P$39))</f>
        <v>1.5747180156986247E-4</v>
      </c>
      <c r="T734" s="13">
        <f ca="1">EXP(SUMPRODUCT(LN($Y734:$AL734),AlturaTRI!$C$40:$P$40)+SUMPRODUCT(LN(1-$Y734:$AL734),1-AlturaTRI!$C$40:$P$40))</f>
        <v>6.1569530356467437E-13</v>
      </c>
      <c r="U734" s="13">
        <f ca="1">EXP(SUMPRODUCT(LN($Y734:$AL734),AlturaTRI!$C$41:$P$41)+SUMPRODUCT(LN(1-$Y734:$AL734),1-AlturaTRI!$C$41:$P$41))</f>
        <v>1.737867006123791E-11</v>
      </c>
      <c r="V734" s="13">
        <f ca="1">EXP(SUMPRODUCT(LN($Y734:$AL734),AlturaTRI!$C$42:$P$42)+SUMPRODUCT(LN(1-$Y734:$AL734),1-AlturaTRI!$C$42:$P$42))</f>
        <v>3.4709155421579289E-14</v>
      </c>
      <c r="W734" s="13">
        <f ca="1">EXP(SUMPRODUCT(LN($Y734:$AL734),AlturaTRI!$C$43:$P$43)+SUMPRODUCT(LN(1-$Y734:$AL734),1-AlturaTRI!$C$43:$P$43))</f>
        <v>7.3508895614675172E-12</v>
      </c>
      <c r="X734">
        <f t="shared" ca="1" si="105"/>
        <v>1.6182745299333803E-5</v>
      </c>
      <c r="Y734" s="9">
        <f t="shared" si="108"/>
        <v>0.96436177758039654</v>
      </c>
      <c r="Z734" s="9">
        <f t="shared" si="108"/>
        <v>0.96491032182499359</v>
      </c>
      <c r="AA734" s="9">
        <f t="shared" si="108"/>
        <v>0.96201990332743104</v>
      </c>
      <c r="AB734" s="9">
        <f t="shared" si="108"/>
        <v>0.86875962628710901</v>
      </c>
      <c r="AC734" s="9">
        <f t="shared" si="108"/>
        <v>0.92821684358341205</v>
      </c>
      <c r="AD734" s="9">
        <f t="shared" si="108"/>
        <v>0.91850489042721351</v>
      </c>
      <c r="AE734" s="9">
        <f t="shared" si="108"/>
        <v>0.99853342156783453</v>
      </c>
      <c r="AF734" s="9">
        <f t="shared" si="108"/>
        <v>0.99141572772891362</v>
      </c>
      <c r="AG734" s="9">
        <f t="shared" si="108"/>
        <v>0.99994872547351432</v>
      </c>
      <c r="AH734" s="9">
        <f t="shared" si="108"/>
        <v>0.99441460211527388</v>
      </c>
      <c r="AI734" s="9">
        <f t="shared" si="108"/>
        <v>0.98936269428089074</v>
      </c>
      <c r="AJ734" s="9">
        <f t="shared" si="108"/>
        <v>0.99174953152850698</v>
      </c>
      <c r="AK734" s="9">
        <f t="shared" si="108"/>
        <v>0.91528627226752424</v>
      </c>
      <c r="AL734" s="9">
        <f t="shared" si="108"/>
        <v>0.99171742328293711</v>
      </c>
    </row>
    <row r="735" spans="1:38">
      <c r="A735">
        <v>729</v>
      </c>
      <c r="B735">
        <f t="shared" si="106"/>
        <v>3.2799999999999332</v>
      </c>
      <c r="C735">
        <f t="shared" si="104"/>
        <v>1.9423999999999946</v>
      </c>
      <c r="D735" s="13">
        <f>EXP(SUMPRODUCT(LN($Y735:$AL735),AlturaTRI!$C$24:$P$24)+SUMPRODUCT(LN(1-$Y735:$AL735),1-AlturaTRI!$C$24:$P$24))</f>
        <v>3.7193694740117288E-21</v>
      </c>
      <c r="E735" s="13">
        <f ca="1">EXP(SUMPRODUCT(LN($Y735:$AL735),AlturaTRI!$C$25:$P$25)+SUMPRODUCT(LN(1-$Y735:$AL735),1-AlturaTRI!$C$25:$P$25))</f>
        <v>1.3425095426598757E-13</v>
      </c>
      <c r="F735" s="13">
        <f ca="1">EXP(SUMPRODUCT(LN($Y735:$AL735),AlturaTRI!$C$26:$P$26)+SUMPRODUCT(LN(1-$Y735:$AL735),1-AlturaTRI!$C$26:$P$26))</f>
        <v>8.2349027078690201E-16</v>
      </c>
      <c r="G735" s="13">
        <f ca="1">EXP(SUMPRODUCT(LN($Y735:$AL735),AlturaTRI!$C$27:$P$27)+SUMPRODUCT(LN(1-$Y735:$AL735),1-AlturaTRI!$C$27:$P$27))</f>
        <v>5.2597014595172054E-7</v>
      </c>
      <c r="H735" s="13">
        <f ca="1">EXP(SUMPRODUCT(LN($Y735:$AL735),AlturaTRI!$C$28:$P$28)+SUMPRODUCT(LN(1-$Y735:$AL735),1-AlturaTRI!$C$28:$P$28))</f>
        <v>5.6030487551628852E-10</v>
      </c>
      <c r="I735" s="13">
        <f ca="1">EXP(SUMPRODUCT(LN($Y735:$AL735),AlturaTRI!$C$29:$P$29)+SUMPRODUCT(LN(1-$Y735:$AL735),1-AlturaTRI!$C$29:$P$29))</f>
        <v>9.6800941932102429E-17</v>
      </c>
      <c r="J735" s="13">
        <f ca="1">EXP(SUMPRODUCT(LN($Y735:$AL735),AlturaTRI!$C$30:$P$30)+SUMPRODUCT(LN(1-$Y735:$AL735),1-AlturaTRI!$C$30:$P$30))</f>
        <v>5.6324712737161103E-13</v>
      </c>
      <c r="K735" s="13">
        <f ca="1">EXP(SUMPRODUCT(LN($Y735:$AL735),AlturaTRI!$C$31:$P$31)+SUMPRODUCT(LN(1-$Y735:$AL735),1-AlturaTRI!$C$31:$P$31))</f>
        <v>2.3355721056299597E-19</v>
      </c>
      <c r="L735" s="13">
        <f ca="1">EXP(SUMPRODUCT(LN($Y735:$AL735),AlturaTRI!$C$32:$P$32)+SUMPRODUCT(LN(1-$Y735:$AL735),1-AlturaTRI!$C$32:$P$32))</f>
        <v>1.5948158557012598E-20</v>
      </c>
      <c r="M735" s="13">
        <f ca="1">EXP(SUMPRODUCT(LN($Y735:$AL735),AlturaTRI!$C$33:$P$33)+SUMPRODUCT(LN(1-$Y735:$AL735),1-AlturaTRI!$C$33:$P$33))</f>
        <v>1.1526695561520909E-14</v>
      </c>
      <c r="N735" s="13">
        <f ca="1">EXP(SUMPRODUCT(LN($Y735:$AL735),AlturaTRI!$C$34:$P$34)+SUMPRODUCT(LN(1-$Y735:$AL735),1-AlturaTRI!$C$34:$P$34))</f>
        <v>2.0028231972813246E-19</v>
      </c>
      <c r="O735" s="13">
        <f ca="1">EXP(SUMPRODUCT(LN($Y735:$AL735),AlturaTRI!$C$35:$P$35)+SUMPRODUCT(LN(1-$Y735:$AL735),1-AlturaTRI!$C$35:$P$35))</f>
        <v>5.0063675960199416E-13</v>
      </c>
      <c r="P735" s="13">
        <f ca="1">EXP(SUMPRODUCT(LN($Y735:$AL735),AlturaTRI!$C$36:$P$36)+SUMPRODUCT(LN(1-$Y735:$AL735),1-AlturaTRI!$C$36:$P$36))</f>
        <v>9.0264990449360752E-14</v>
      </c>
      <c r="Q735" s="13">
        <f ca="1">EXP(SUMPRODUCT(LN($Y735:$AL735),AlturaTRI!$C$37:$P$37)+SUMPRODUCT(LN(1-$Y735:$AL735),1-AlturaTRI!$C$37:$P$37))</f>
        <v>4.2761337081918009E-17</v>
      </c>
      <c r="R735" s="13">
        <f ca="1">EXP(SUMPRODUCT(LN($Y735:$AL735),AlturaTRI!$C$38:$P$38)+SUMPRODUCT(LN(1-$Y735:$AL735),1-AlturaTRI!$C$38:$P$38))</f>
        <v>3.132250500231874E-16</v>
      </c>
      <c r="S735" s="13">
        <f ca="1">EXP(SUMPRODUCT(LN($Y735:$AL735),AlturaTRI!$C$39:$P$39)+SUMPRODUCT(LN(1-$Y735:$AL735),1-AlturaTRI!$C$39:$P$39))</f>
        <v>1.5098307015686964E-4</v>
      </c>
      <c r="T735" s="13">
        <f ca="1">EXP(SUMPRODUCT(LN($Y735:$AL735),AlturaTRI!$C$40:$P$40)+SUMPRODUCT(LN(1-$Y735:$AL735),1-AlturaTRI!$C$40:$P$40))</f>
        <v>5.6224962600371909E-13</v>
      </c>
      <c r="U735" s="13">
        <f ca="1">EXP(SUMPRODUCT(LN($Y735:$AL735),AlturaTRI!$C$41:$P$41)+SUMPRODUCT(LN(1-$Y735:$AL735),1-AlturaTRI!$C$41:$P$41))</f>
        <v>1.5602672400965848E-11</v>
      </c>
      <c r="V735" s="13">
        <f ca="1">EXP(SUMPRODUCT(LN($Y735:$AL735),AlturaTRI!$C$42:$P$42)+SUMPRODUCT(LN(1-$Y735:$AL735),1-AlturaTRI!$C$42:$P$42))</f>
        <v>3.0154601985550265E-14</v>
      </c>
      <c r="W735" s="13">
        <f ca="1">EXP(SUMPRODUCT(LN($Y735:$AL735),AlturaTRI!$C$43:$P$43)+SUMPRODUCT(LN(1-$Y735:$AL735),1-AlturaTRI!$C$43:$P$43))</f>
        <v>6.4884211993756554E-12</v>
      </c>
      <c r="X735">
        <f t="shared" ca="1" si="105"/>
        <v>1.5661344923968373E-5</v>
      </c>
      <c r="Y735" s="9">
        <f t="shared" si="108"/>
        <v>0.96501687262155977</v>
      </c>
      <c r="Z735" s="9">
        <f t="shared" si="108"/>
        <v>0.96557271502608155</v>
      </c>
      <c r="AA735" s="9">
        <f t="shared" si="108"/>
        <v>0.96266251610432862</v>
      </c>
      <c r="AB735" s="9">
        <f t="shared" si="108"/>
        <v>0.87038596920918354</v>
      </c>
      <c r="AC735" s="9">
        <f t="shared" si="108"/>
        <v>0.9292850360442424</v>
      </c>
      <c r="AD735" s="9">
        <f t="shared" si="108"/>
        <v>0.91975820951326992</v>
      </c>
      <c r="AE735" s="9">
        <f t="shared" si="108"/>
        <v>0.99856628010480497</v>
      </c>
      <c r="AF735" s="9">
        <f t="shared" si="108"/>
        <v>0.99157206500233253</v>
      </c>
      <c r="AG735" s="9">
        <f t="shared" si="108"/>
        <v>0.99994992437550112</v>
      </c>
      <c r="AH735" s="9">
        <f t="shared" si="108"/>
        <v>0.99454076762788524</v>
      </c>
      <c r="AI735" s="9">
        <f t="shared" si="108"/>
        <v>0.98957354347354987</v>
      </c>
      <c r="AJ735" s="9">
        <f t="shared" si="108"/>
        <v>0.99195856763534662</v>
      </c>
      <c r="AK735" s="9">
        <f t="shared" si="108"/>
        <v>0.91647894394460017</v>
      </c>
      <c r="AL735" s="9">
        <f t="shared" si="108"/>
        <v>0.99191252373269989</v>
      </c>
    </row>
    <row r="736" spans="1:38">
      <c r="A736">
        <v>730</v>
      </c>
      <c r="B736">
        <f t="shared" si="106"/>
        <v>3.289999999999933</v>
      </c>
      <c r="C736">
        <f t="shared" si="104"/>
        <v>1.9431999999999947</v>
      </c>
      <c r="D736" s="13">
        <f>EXP(SUMPRODUCT(LN($Y736:$AL736),AlturaTRI!$C$24:$P$24)+SUMPRODUCT(LN(1-$Y736:$AL736),1-AlturaTRI!$C$24:$P$24))</f>
        <v>3.021612253472037E-21</v>
      </c>
      <c r="E736" s="13">
        <f ca="1">EXP(SUMPRODUCT(LN($Y736:$AL736),AlturaTRI!$C$25:$P$25)+SUMPRODUCT(LN(1-$Y736:$AL736),1-AlturaTRI!$C$25:$P$25))</f>
        <v>1.1726576197877412E-13</v>
      </c>
      <c r="F736" s="13">
        <f ca="1">EXP(SUMPRODUCT(LN($Y736:$AL736),AlturaTRI!$C$26:$P$26)+SUMPRODUCT(LN(1-$Y736:$AL736),1-AlturaTRI!$C$26:$P$26))</f>
        <v>7.1997852635080566E-16</v>
      </c>
      <c r="G736" s="13">
        <f ca="1">EXP(SUMPRODUCT(LN($Y736:$AL736),AlturaTRI!$C$27:$P$27)+SUMPRODUCT(LN(1-$Y736:$AL736),1-AlturaTRI!$C$27:$P$27))</f>
        <v>4.8981968864756061E-7</v>
      </c>
      <c r="H736" s="13">
        <f ca="1">EXP(SUMPRODUCT(LN($Y736:$AL736),AlturaTRI!$C$28:$P$28)+SUMPRODUCT(LN(1-$Y736:$AL736),1-AlturaTRI!$C$28:$P$28))</f>
        <v>5.1623209316764379E-10</v>
      </c>
      <c r="I736" s="13">
        <f ca="1">EXP(SUMPRODUCT(LN($Y736:$AL736),AlturaTRI!$C$29:$P$29)+SUMPRODUCT(LN(1-$Y736:$AL736),1-AlturaTRI!$C$29:$P$29))</f>
        <v>8.427502428045483E-17</v>
      </c>
      <c r="J736" s="13">
        <f ca="1">EXP(SUMPRODUCT(LN($Y736:$AL736),AlturaTRI!$C$30:$P$30)+SUMPRODUCT(LN(1-$Y736:$AL736),1-AlturaTRI!$C$30:$P$30))</f>
        <v>5.0021925942139243E-13</v>
      </c>
      <c r="K736" s="13">
        <f ca="1">EXP(SUMPRODUCT(LN($Y736:$AL736),AlturaTRI!$C$31:$P$31)+SUMPRODUCT(LN(1-$Y736:$AL736),1-AlturaTRI!$C$31:$P$31))</f>
        <v>1.9612478207403134E-19</v>
      </c>
      <c r="L736" s="13">
        <f ca="1">EXP(SUMPRODUCT(LN($Y736:$AL736),AlturaTRI!$C$32:$P$32)+SUMPRODUCT(LN(1-$Y736:$AL736),1-AlturaTRI!$C$32:$P$32))</f>
        <v>1.3280082233457038E-20</v>
      </c>
      <c r="M736" s="13">
        <f ca="1">EXP(SUMPRODUCT(LN($Y736:$AL736),AlturaTRI!$C$33:$P$33)+SUMPRODUCT(LN(1-$Y736:$AL736),1-AlturaTRI!$C$33:$P$33))</f>
        <v>9.9050786625418107E-15</v>
      </c>
      <c r="N736" s="13">
        <f ca="1">EXP(SUMPRODUCT(LN($Y736:$AL736),AlturaTRI!$C$34:$P$34)+SUMPRODUCT(LN(1-$Y736:$AL736),1-AlturaTRI!$C$34:$P$34))</f>
        <v>1.6343016397774987E-19</v>
      </c>
      <c r="O736" s="13">
        <f ca="1">EXP(SUMPRODUCT(LN($Y736:$AL736),AlturaTRI!$C$35:$P$35)+SUMPRODUCT(LN(1-$Y736:$AL736),1-AlturaTRI!$C$35:$P$35))</f>
        <v>4.4016830713902838E-13</v>
      </c>
      <c r="P736" s="13">
        <f ca="1">EXP(SUMPRODUCT(LN($Y736:$AL736),AlturaTRI!$C$36:$P$36)+SUMPRODUCT(LN(1-$Y736:$AL736),1-AlturaTRI!$C$36:$P$36))</f>
        <v>7.897299043741404E-14</v>
      </c>
      <c r="Q736" s="13">
        <f ca="1">EXP(SUMPRODUCT(LN($Y736:$AL736),AlturaTRI!$C$37:$P$37)+SUMPRODUCT(LN(1-$Y736:$AL736),1-AlturaTRI!$C$37:$P$37))</f>
        <v>3.5902371545651139E-17</v>
      </c>
      <c r="R736" s="13">
        <f ca="1">EXP(SUMPRODUCT(LN($Y736:$AL736),AlturaTRI!$C$38:$P$38)+SUMPRODUCT(LN(1-$Y736:$AL736),1-AlturaTRI!$C$38:$P$38))</f>
        <v>2.6693172233519549E-16</v>
      </c>
      <c r="S736" s="13">
        <f ca="1">EXP(SUMPRODUCT(LN($Y736:$AL736),AlturaTRI!$C$39:$P$39)+SUMPRODUCT(LN(1-$Y736:$AL736),1-AlturaTRI!$C$39:$P$39))</f>
        <v>1.4474186548829837E-4</v>
      </c>
      <c r="T736" s="13">
        <f ca="1">EXP(SUMPRODUCT(LN($Y736:$AL736),AlturaTRI!$C$40:$P$40)+SUMPRODUCT(LN(1-$Y736:$AL736),1-AlturaTRI!$C$40:$P$40))</f>
        <v>5.1337293249853446E-13</v>
      </c>
      <c r="U736" s="13">
        <f ca="1">EXP(SUMPRODUCT(LN($Y736:$AL736),AlturaTRI!$C$41:$P$41)+SUMPRODUCT(LN(1-$Y736:$AL736),1-AlturaTRI!$C$41:$P$41))</f>
        <v>1.4006250814869732E-11</v>
      </c>
      <c r="V736" s="13">
        <f ca="1">EXP(SUMPRODUCT(LN($Y736:$AL736),AlturaTRI!$C$42:$P$42)+SUMPRODUCT(LN(1-$Y736:$AL736),1-AlturaTRI!$C$42:$P$42))</f>
        <v>2.6194107904445394E-14</v>
      </c>
      <c r="W736" s="13">
        <f ca="1">EXP(SUMPRODUCT(LN($Y736:$AL736),AlturaTRI!$C$43:$P$43)+SUMPRODUCT(LN(1-$Y736:$AL736),1-AlturaTRI!$C$43:$P$43))</f>
        <v>5.7263597491761133E-12</v>
      </c>
      <c r="X736">
        <f t="shared" ca="1" si="105"/>
        <v>1.5155228222708989E-5</v>
      </c>
      <c r="Y736" s="9">
        <f t="shared" si="108"/>
        <v>0.96566035462370992</v>
      </c>
      <c r="Z736" s="9">
        <f t="shared" si="108"/>
        <v>0.96622304183924979</v>
      </c>
      <c r="AA736" s="9">
        <f t="shared" si="108"/>
        <v>0.96329467089677001</v>
      </c>
      <c r="AB736" s="9">
        <f t="shared" si="108"/>
        <v>0.8719951278407061</v>
      </c>
      <c r="AC736" s="9">
        <f t="shared" si="108"/>
        <v>0.93033852586486609</v>
      </c>
      <c r="AD736" s="9">
        <f t="shared" si="108"/>
        <v>0.92099391166373867</v>
      </c>
      <c r="AE736" s="9">
        <f t="shared" si="108"/>
        <v>0.99859840348303763</v>
      </c>
      <c r="AF736" s="9">
        <f t="shared" si="108"/>
        <v>0.99172557881521417</v>
      </c>
      <c r="AG736" s="9">
        <f t="shared" si="108"/>
        <v>0.99995109524610903</v>
      </c>
      <c r="AH736" s="9">
        <f t="shared" si="108"/>
        <v>0.99466409854851912</v>
      </c>
      <c r="AI736" s="9">
        <f t="shared" si="108"/>
        <v>0.98978025645397494</v>
      </c>
      <c r="AJ736" s="9">
        <f t="shared" si="108"/>
        <v>0.99216234940174386</v>
      </c>
      <c r="AK736" s="9">
        <f t="shared" si="108"/>
        <v>0.91765633481967923</v>
      </c>
      <c r="AL736" s="9">
        <f t="shared" si="108"/>
        <v>0.99210306508377455</v>
      </c>
    </row>
    <row r="737" spans="1:38">
      <c r="A737">
        <v>731</v>
      </c>
      <c r="B737">
        <f t="shared" si="106"/>
        <v>3.2999999999999328</v>
      </c>
      <c r="C737">
        <f t="shared" si="104"/>
        <v>1.9439999999999946</v>
      </c>
      <c r="D737" s="13">
        <f>EXP(SUMPRODUCT(LN($Y737:$AL737),AlturaTRI!$C$24:$P$24)+SUMPRODUCT(LN(1-$Y737:$AL737),1-AlturaTRI!$C$24:$P$24))</f>
        <v>2.4544236025082755E-21</v>
      </c>
      <c r="E737" s="13">
        <f ca="1">EXP(SUMPRODUCT(LN($Y737:$AL737),AlturaTRI!$C$25:$P$25)+SUMPRODUCT(LN(1-$Y737:$AL737),1-AlturaTRI!$C$25:$P$25))</f>
        <v>1.0241568011194498E-13</v>
      </c>
      <c r="F737" s="13">
        <f ca="1">EXP(SUMPRODUCT(LN($Y737:$AL737),AlturaTRI!$C$26:$P$26)+SUMPRODUCT(LN(1-$Y737:$AL737),1-AlturaTRI!$C$26:$P$26))</f>
        <v>6.2939311769280282E-16</v>
      </c>
      <c r="G737" s="13">
        <f ca="1">EXP(SUMPRODUCT(LN($Y737:$AL737),AlturaTRI!$C$27:$P$27)+SUMPRODUCT(LN(1-$Y737:$AL737),1-AlturaTRI!$C$27:$P$27))</f>
        <v>4.5609231696932501E-7</v>
      </c>
      <c r="H737" s="13">
        <f ca="1">EXP(SUMPRODUCT(LN($Y737:$AL737),AlturaTRI!$C$28:$P$28)+SUMPRODUCT(LN(1-$Y737:$AL737),1-AlturaTRI!$C$28:$P$28))</f>
        <v>4.7556181299305219E-10</v>
      </c>
      <c r="I737" s="13">
        <f ca="1">EXP(SUMPRODUCT(LN($Y737:$AL737),AlturaTRI!$C$29:$P$29)+SUMPRODUCT(LN(1-$Y737:$AL737),1-AlturaTRI!$C$29:$P$29))</f>
        <v>7.3360040818144054E-17</v>
      </c>
      <c r="J737" s="13">
        <f ca="1">EXP(SUMPRODUCT(LN($Y737:$AL737),AlturaTRI!$C$30:$P$30)+SUMPRODUCT(LN(1-$Y737:$AL737),1-AlturaTRI!$C$30:$P$30))</f>
        <v>4.4418430334128177E-13</v>
      </c>
      <c r="K737" s="13">
        <f ca="1">EXP(SUMPRODUCT(LN($Y737:$AL737),AlturaTRI!$C$31:$P$31)+SUMPRODUCT(LN(1-$Y737:$AL737),1-AlturaTRI!$C$31:$P$31))</f>
        <v>1.6466945316114023E-19</v>
      </c>
      <c r="L737" s="13">
        <f ca="1">EXP(SUMPRODUCT(LN($Y737:$AL737),AlturaTRI!$C$32:$P$32)+SUMPRODUCT(LN(1-$Y737:$AL737),1-AlturaTRI!$C$32:$P$32))</f>
        <v>1.1056873954186299E-20</v>
      </c>
      <c r="M737" s="13">
        <f ca="1">EXP(SUMPRODUCT(LN($Y737:$AL737),AlturaTRI!$C$33:$P$33)+SUMPRODUCT(LN(1-$Y737:$AL737),1-AlturaTRI!$C$33:$P$33))</f>
        <v>8.510447752872766E-15</v>
      </c>
      <c r="N737" s="13">
        <f ca="1">EXP(SUMPRODUCT(LN($Y737:$AL737),AlturaTRI!$C$34:$P$34)+SUMPRODUCT(LN(1-$Y737:$AL737),1-AlturaTRI!$C$34:$P$34))</f>
        <v>1.3334084254351078E-19</v>
      </c>
      <c r="O737" s="13">
        <f ca="1">EXP(SUMPRODUCT(LN($Y737:$AL737),AlturaTRI!$C$35:$P$35)+SUMPRODUCT(LN(1-$Y737:$AL737),1-AlturaTRI!$C$35:$P$35))</f>
        <v>3.8695118318914865E-13</v>
      </c>
      <c r="P737" s="13">
        <f ca="1">EXP(SUMPRODUCT(LN($Y737:$AL737),AlturaTRI!$C$36:$P$36)+SUMPRODUCT(LN(1-$Y737:$AL737),1-AlturaTRI!$C$36:$P$36))</f>
        <v>6.9084274567750509E-14</v>
      </c>
      <c r="Q737" s="13">
        <f ca="1">EXP(SUMPRODUCT(LN($Y737:$AL737),AlturaTRI!$C$37:$P$37)+SUMPRODUCT(LN(1-$Y737:$AL737),1-AlturaTRI!$C$37:$P$37))</f>
        <v>3.0139522847673534E-17</v>
      </c>
      <c r="R737" s="13">
        <f ca="1">EXP(SUMPRODUCT(LN($Y737:$AL737),AlturaTRI!$C$38:$P$38)+SUMPRODUCT(LN(1-$Y737:$AL737),1-AlturaTRI!$C$38:$P$38))</f>
        <v>2.2744964590626643E-16</v>
      </c>
      <c r="S737" s="13">
        <f ca="1">EXP(SUMPRODUCT(LN($Y737:$AL737),AlturaTRI!$C$39:$P$39)+SUMPRODUCT(LN(1-$Y737:$AL737),1-AlturaTRI!$C$39:$P$39))</f>
        <v>1.3873992457017154E-4</v>
      </c>
      <c r="T737" s="13">
        <f ca="1">EXP(SUMPRODUCT(LN($Y737:$AL737),AlturaTRI!$C$40:$P$40)+SUMPRODUCT(LN(1-$Y737:$AL737),1-AlturaTRI!$C$40:$P$40))</f>
        <v>4.686818477112244E-13</v>
      </c>
      <c r="U737" s="13">
        <f ca="1">EXP(SUMPRODUCT(LN($Y737:$AL737),AlturaTRI!$C$41:$P$41)+SUMPRODUCT(LN(1-$Y737:$AL737),1-AlturaTRI!$C$41:$P$41))</f>
        <v>1.2571473471237734E-11</v>
      </c>
      <c r="V737" s="13">
        <f ca="1">EXP(SUMPRODUCT(LN($Y737:$AL737),AlturaTRI!$C$42:$P$42)+SUMPRODUCT(LN(1-$Y737:$AL737),1-AlturaTRI!$C$42:$P$42))</f>
        <v>2.2750712319145565E-14</v>
      </c>
      <c r="W737" s="13">
        <f ca="1">EXP(SUMPRODUCT(LN($Y737:$AL737),AlturaTRI!$C$43:$P$43)+SUMPRODUCT(LN(1-$Y737:$AL737),1-AlturaTRI!$C$43:$P$43))</f>
        <v>5.0531198287236263E-12</v>
      </c>
      <c r="X737">
        <f t="shared" ca="1" si="105"/>
        <v>1.4664000866556551E-5</v>
      </c>
      <c r="Y737" s="9">
        <f t="shared" ref="Y737:AL746" si="109">1/(1+EXP(-1.7*Y$2*($B737-Y$3)))</f>
        <v>0.9662924138092549</v>
      </c>
      <c r="Z737" s="9">
        <f t="shared" si="109"/>
        <v>0.96686150567331564</v>
      </c>
      <c r="AA737" s="9">
        <f t="shared" si="109"/>
        <v>0.9639165239575942</v>
      </c>
      <c r="AB737" s="9">
        <f t="shared" si="109"/>
        <v>0.873587210277469</v>
      </c>
      <c r="AC737" s="9">
        <f t="shared" si="109"/>
        <v>0.9313774800739606</v>
      </c>
      <c r="AD737" s="9">
        <f t="shared" si="109"/>
        <v>0.92221219373414198</v>
      </c>
      <c r="AE737" s="9">
        <f t="shared" si="109"/>
        <v>0.99862980810477842</v>
      </c>
      <c r="AF737" s="9">
        <f t="shared" si="109"/>
        <v>0.99187631930142794</v>
      </c>
      <c r="AG737" s="9">
        <f t="shared" si="109"/>
        <v>0.99995223874067307</v>
      </c>
      <c r="AH737" s="9">
        <f t="shared" si="109"/>
        <v>0.99478465787940185</v>
      </c>
      <c r="AI737" s="9">
        <f t="shared" si="109"/>
        <v>0.9899829126665447</v>
      </c>
      <c r="AJ737" s="9">
        <f t="shared" si="109"/>
        <v>0.99236100680592587</v>
      </c>
      <c r="AK737" s="9">
        <f t="shared" si="109"/>
        <v>0.91881859830257273</v>
      </c>
      <c r="AL737" s="9">
        <f t="shared" si="109"/>
        <v>0.99228915216844549</v>
      </c>
    </row>
    <row r="738" spans="1:38">
      <c r="A738">
        <v>732</v>
      </c>
      <c r="B738">
        <f t="shared" si="106"/>
        <v>3.3099999999999326</v>
      </c>
      <c r="C738">
        <f t="shared" si="104"/>
        <v>1.9447999999999945</v>
      </c>
      <c r="D738" s="13">
        <f>EXP(SUMPRODUCT(LN($Y738:$AL738),AlturaTRI!$C$24:$P$24)+SUMPRODUCT(LN(1-$Y738:$AL738),1-AlturaTRI!$C$24:$P$24))</f>
        <v>1.9934373154247875E-21</v>
      </c>
      <c r="E738" s="13">
        <f ca="1">EXP(SUMPRODUCT(LN($Y738:$AL738),AlturaTRI!$C$25:$P$25)+SUMPRODUCT(LN(1-$Y738:$AL738),1-AlturaTRI!$C$25:$P$25))</f>
        <v>8.9434267901848442E-14</v>
      </c>
      <c r="F738" s="13">
        <f ca="1">EXP(SUMPRODUCT(LN($Y738:$AL738),AlturaTRI!$C$26:$P$26)+SUMPRODUCT(LN(1-$Y738:$AL738),1-AlturaTRI!$C$26:$P$26))</f>
        <v>5.5013175612433022E-16</v>
      </c>
      <c r="G738" s="13">
        <f ca="1">EXP(SUMPRODUCT(LN($Y738:$AL738),AlturaTRI!$C$27:$P$27)+SUMPRODUCT(LN(1-$Y738:$AL738),1-AlturaTRI!$C$27:$P$27))</f>
        <v>4.2463086113353968E-7</v>
      </c>
      <c r="H738" s="13">
        <f ca="1">EXP(SUMPRODUCT(LN($Y738:$AL738),AlturaTRI!$C$28:$P$28)+SUMPRODUCT(LN(1-$Y738:$AL738),1-AlturaTRI!$C$28:$P$28))</f>
        <v>4.3803743500724803E-10</v>
      </c>
      <c r="I738" s="13">
        <f ca="1">EXP(SUMPRODUCT(LN($Y738:$AL738),AlturaTRI!$C$29:$P$29)+SUMPRODUCT(LN(1-$Y738:$AL738),1-AlturaTRI!$C$29:$P$29))</f>
        <v>6.3850238190701302E-17</v>
      </c>
      <c r="J738" s="13">
        <f ca="1">EXP(SUMPRODUCT(LN($Y738:$AL738),AlturaTRI!$C$30:$P$30)+SUMPRODUCT(LN(1-$Y738:$AL738),1-AlturaTRI!$C$30:$P$30))</f>
        <v>3.9437400888119504E-13</v>
      </c>
      <c r="K738" s="13">
        <f ca="1">EXP(SUMPRODUCT(LN($Y738:$AL738),AlturaTRI!$C$31:$P$31)+SUMPRODUCT(LN(1-$Y738:$AL738),1-AlturaTRI!$C$31:$P$31))</f>
        <v>1.3824068972626913E-19</v>
      </c>
      <c r="L738" s="13">
        <f ca="1">EXP(SUMPRODUCT(LN($Y738:$AL738),AlturaTRI!$C$32:$P$32)+SUMPRODUCT(LN(1-$Y738:$AL738),1-AlturaTRI!$C$32:$P$32))</f>
        <v>9.204627814211609E-21</v>
      </c>
      <c r="M738" s="13">
        <f ca="1">EXP(SUMPRODUCT(LN($Y738:$AL738),AlturaTRI!$C$33:$P$33)+SUMPRODUCT(LN(1-$Y738:$AL738),1-AlturaTRI!$C$33:$P$33))</f>
        <v>7.311208516715577E-15</v>
      </c>
      <c r="N738" s="13">
        <f ca="1">EXP(SUMPRODUCT(LN($Y738:$AL738),AlturaTRI!$C$34:$P$34)+SUMPRODUCT(LN(1-$Y738:$AL738),1-AlturaTRI!$C$34:$P$34))</f>
        <v>1.0877684367126578E-19</v>
      </c>
      <c r="O738" s="13">
        <f ca="1">EXP(SUMPRODUCT(LN($Y738:$AL738),AlturaTRI!$C$35:$P$35)+SUMPRODUCT(LN(1-$Y738:$AL738),1-AlturaTRI!$C$35:$P$35))</f>
        <v>3.4012289573722955E-13</v>
      </c>
      <c r="P738" s="13">
        <f ca="1">EXP(SUMPRODUCT(LN($Y738:$AL738),AlturaTRI!$C$36:$P$36)+SUMPRODUCT(LN(1-$Y738:$AL738),1-AlturaTRI!$C$36:$P$36))</f>
        <v>6.0425756877223015E-14</v>
      </c>
      <c r="Q738" s="13">
        <f ca="1">EXP(SUMPRODUCT(LN($Y738:$AL738),AlturaTRI!$C$37:$P$37)+SUMPRODUCT(LN(1-$Y738:$AL738),1-AlturaTRI!$C$37:$P$37))</f>
        <v>2.5298331985420507E-17</v>
      </c>
      <c r="R738" s="13">
        <f ca="1">EXP(SUMPRODUCT(LN($Y738:$AL738),AlturaTRI!$C$38:$P$38)+SUMPRODUCT(LN(1-$Y738:$AL738),1-AlturaTRI!$C$38:$P$38))</f>
        <v>1.9378163722132073E-16</v>
      </c>
      <c r="S738" s="13">
        <f ca="1">EXP(SUMPRODUCT(LN($Y738:$AL738),AlturaTRI!$C$39:$P$39)+SUMPRODUCT(LN(1-$Y738:$AL738),1-AlturaTRI!$C$39:$P$39))</f>
        <v>1.3296918958346506E-4</v>
      </c>
      <c r="T738" s="13">
        <f ca="1">EXP(SUMPRODUCT(LN($Y738:$AL738),AlturaTRI!$C$40:$P$40)+SUMPRODUCT(LN(1-$Y738:$AL738),1-AlturaTRI!$C$40:$P$40))</f>
        <v>4.278244289960052E-13</v>
      </c>
      <c r="U738" s="13">
        <f ca="1">EXP(SUMPRODUCT(LN($Y738:$AL738),AlturaTRI!$C$41:$P$41)+SUMPRODUCT(LN(1-$Y738:$AL738),1-AlturaTRI!$C$41:$P$41))</f>
        <v>1.1282172789458893E-11</v>
      </c>
      <c r="V738" s="13">
        <f ca="1">EXP(SUMPRODUCT(LN($Y738:$AL738),AlturaTRI!$C$42:$P$42)+SUMPRODUCT(LN(1-$Y738:$AL738),1-AlturaTRI!$C$42:$P$42))</f>
        <v>1.9757348703737724E-14</v>
      </c>
      <c r="W738" s="13">
        <f ca="1">EXP(SUMPRODUCT(LN($Y738:$AL738),AlturaTRI!$C$43:$P$43)+SUMPRODUCT(LN(1-$Y738:$AL738),1-AlturaTRI!$C$43:$P$43))</f>
        <v>4.4584391671158149E-12</v>
      </c>
      <c r="X738">
        <f t="shared" ca="1" si="105"/>
        <v>1.418727689466134E-5</v>
      </c>
      <c r="Y738" s="9">
        <f t="shared" si="109"/>
        <v>0.96691323785708383</v>
      </c>
      <c r="Z738" s="9">
        <f t="shared" si="109"/>
        <v>0.96748830712398004</v>
      </c>
      <c r="AA738" s="9">
        <f t="shared" si="109"/>
        <v>0.9645282296749621</v>
      </c>
      <c r="AB738" s="9">
        <f t="shared" si="109"/>
        <v>0.87516232580730224</v>
      </c>
      <c r="AC738" s="9">
        <f t="shared" si="109"/>
        <v>0.93240206485841859</v>
      </c>
      <c r="AD738" s="9">
        <f t="shared" si="109"/>
        <v>0.92341325195214452</v>
      </c>
      <c r="AE738" s="9">
        <f t="shared" si="109"/>
        <v>0.99866051000834866</v>
      </c>
      <c r="AF738" s="9">
        <f t="shared" si="109"/>
        <v>0.99202433573564741</v>
      </c>
      <c r="AG738" s="9">
        <f t="shared" si="109"/>
        <v>0.99995335549921005</v>
      </c>
      <c r="AH738" s="9">
        <f t="shared" si="109"/>
        <v>0.99490250725299556</v>
      </c>
      <c r="AI738" s="9">
        <f t="shared" si="109"/>
        <v>0.9901815900963602</v>
      </c>
      <c r="AJ738" s="9">
        <f t="shared" si="109"/>
        <v>0.99255466671573045</v>
      </c>
      <c r="AK738" s="9">
        <f t="shared" si="109"/>
        <v>0.91996588746525909</v>
      </c>
      <c r="AL738" s="9">
        <f t="shared" si="109"/>
        <v>0.99247088748790424</v>
      </c>
    </row>
    <row r="739" spans="1:38">
      <c r="A739">
        <v>733</v>
      </c>
      <c r="B739">
        <f t="shared" si="106"/>
        <v>3.3199999999999323</v>
      </c>
      <c r="C739">
        <f t="shared" si="104"/>
        <v>1.9455999999999944</v>
      </c>
      <c r="D739" s="13">
        <f>EXP(SUMPRODUCT(LN($Y739:$AL739),AlturaTRI!$C$24:$P$24)+SUMPRODUCT(LN(1-$Y739:$AL739),1-AlturaTRI!$C$24:$P$24))</f>
        <v>1.6188209622336887E-21</v>
      </c>
      <c r="E739" s="13">
        <f ca="1">EXP(SUMPRODUCT(LN($Y739:$AL739),AlturaTRI!$C$25:$P$25)+SUMPRODUCT(LN(1-$Y739:$AL739),1-AlturaTRI!$C$25:$P$25))</f>
        <v>7.8088059374211355E-14</v>
      </c>
      <c r="F739" s="13">
        <f ca="1">EXP(SUMPRODUCT(LN($Y739:$AL739),AlturaTRI!$C$26:$P$26)+SUMPRODUCT(LN(1-$Y739:$AL739),1-AlturaTRI!$C$26:$P$26))</f>
        <v>4.8078909806902197E-16</v>
      </c>
      <c r="G739" s="13">
        <f ca="1">EXP(SUMPRODUCT(LN($Y739:$AL739),AlturaTRI!$C$27:$P$27)+SUMPRODUCT(LN(1-$Y739:$AL739),1-AlturaTRI!$C$27:$P$27))</f>
        <v>3.9528790246876736E-7</v>
      </c>
      <c r="H739" s="13">
        <f ca="1">EXP(SUMPRODUCT(LN($Y739:$AL739),AlturaTRI!$C$28:$P$28)+SUMPRODUCT(LN(1-$Y739:$AL739),1-AlturaTRI!$C$28:$P$28))</f>
        <v>4.0342113900525012E-10</v>
      </c>
      <c r="I739" s="13">
        <f ca="1">EXP(SUMPRODUCT(LN($Y739:$AL739),AlturaTRI!$C$29:$P$29)+SUMPRODUCT(LN(1-$Y739:$AL739),1-AlturaTRI!$C$29:$P$29))</f>
        <v>5.5565937995050266E-17</v>
      </c>
      <c r="J739" s="13">
        <f ca="1">EXP(SUMPRODUCT(LN($Y739:$AL739),AlturaTRI!$C$30:$P$30)+SUMPRODUCT(LN(1-$Y739:$AL739),1-AlturaTRI!$C$30:$P$30))</f>
        <v>3.5010356558823937E-13</v>
      </c>
      <c r="K739" s="13">
        <f ca="1">EXP(SUMPRODUCT(LN($Y739:$AL739),AlturaTRI!$C$31:$P$31)+SUMPRODUCT(LN(1-$Y739:$AL739),1-AlturaTRI!$C$31:$P$31))</f>
        <v>1.1603844798791376E-19</v>
      </c>
      <c r="L739" s="13">
        <f ca="1">EXP(SUMPRODUCT(LN($Y739:$AL739),AlturaTRI!$C$32:$P$32)+SUMPRODUCT(LN(1-$Y739:$AL739),1-AlturaTRI!$C$32:$P$32))</f>
        <v>7.6616670902655296E-21</v>
      </c>
      <c r="M739" s="13">
        <f ca="1">EXP(SUMPRODUCT(LN($Y739:$AL739),AlturaTRI!$C$33:$P$33)+SUMPRODUCT(LN(1-$Y739:$AL739),1-AlturaTRI!$C$33:$P$33))</f>
        <v>6.2801367618844121E-15</v>
      </c>
      <c r="N739" s="13">
        <f ca="1">EXP(SUMPRODUCT(LN($Y739:$AL739),AlturaTRI!$C$34:$P$34)+SUMPRODUCT(LN(1-$Y739:$AL739),1-AlturaTRI!$C$34:$P$34))</f>
        <v>8.8726404285532482E-20</v>
      </c>
      <c r="O739" s="13">
        <f ca="1">EXP(SUMPRODUCT(LN($Y739:$AL739),AlturaTRI!$C$35:$P$35)+SUMPRODUCT(LN(1-$Y739:$AL739),1-AlturaTRI!$C$35:$P$35))</f>
        <v>2.9892258393433102E-13</v>
      </c>
      <c r="P739" s="13">
        <f ca="1">EXP(SUMPRODUCT(LN($Y739:$AL739),AlturaTRI!$C$36:$P$36)+SUMPRODUCT(LN(1-$Y739:$AL739),1-AlturaTRI!$C$36:$P$36))</f>
        <v>5.2845518965472829E-14</v>
      </c>
      <c r="Q739" s="13">
        <f ca="1">EXP(SUMPRODUCT(LN($Y739:$AL739),AlturaTRI!$C$37:$P$37)+SUMPRODUCT(LN(1-$Y739:$AL739),1-AlturaTRI!$C$37:$P$37))</f>
        <v>2.1231983753196118E-17</v>
      </c>
      <c r="R739" s="13">
        <f ca="1">EXP(SUMPRODUCT(LN($Y739:$AL739),AlturaTRI!$C$38:$P$38)+SUMPRODUCT(LN(1-$Y739:$AL739),1-AlturaTRI!$C$38:$P$38))</f>
        <v>1.6507569996537053E-16</v>
      </c>
      <c r="S739" s="13">
        <f ca="1">EXP(SUMPRODUCT(LN($Y739:$AL739),AlturaTRI!$C$39:$P$39)+SUMPRODUCT(LN(1-$Y739:$AL739),1-AlturaTRI!$C$39:$P$39))</f>
        <v>1.2742180724485282E-4</v>
      </c>
      <c r="T739" s="13">
        <f ca="1">EXP(SUMPRODUCT(LN($Y739:$AL739),AlturaTRI!$C$40:$P$40)+SUMPRODUCT(LN(1-$Y739:$AL739),1-AlturaTRI!$C$40:$P$40))</f>
        <v>3.9047766370693864E-13</v>
      </c>
      <c r="U739" s="13">
        <f ca="1">EXP(SUMPRODUCT(LN($Y739:$AL739),AlturaTRI!$C$41:$P$41)+SUMPRODUCT(LN(1-$Y739:$AL739),1-AlturaTRI!$C$41:$P$41))</f>
        <v>1.012377492293934E-11</v>
      </c>
      <c r="V739" s="13">
        <f ca="1">EXP(SUMPRODUCT(LN($Y739:$AL739),AlturaTRI!$C$42:$P$42)+SUMPRODUCT(LN(1-$Y739:$AL739),1-AlturaTRI!$C$42:$P$42))</f>
        <v>1.7155583809436167E-14</v>
      </c>
      <c r="W739" s="13">
        <f ca="1">EXP(SUMPRODUCT(LN($Y739:$AL739),AlturaTRI!$C$43:$P$43)+SUMPRODUCT(LN(1-$Y739:$AL739),1-AlturaTRI!$C$43:$P$43))</f>
        <v>3.9332292874118986E-12</v>
      </c>
      <c r="X739">
        <f t="shared" ca="1" si="105"/>
        <v>1.3724678594951816E-5</v>
      </c>
      <c r="Y739" s="9">
        <f t="shared" si="109"/>
        <v>0.96752301191498014</v>
      </c>
      <c r="Z739" s="9">
        <f t="shared" si="109"/>
        <v>0.96810364398888882</v>
      </c>
      <c r="AA739" s="9">
        <f t="shared" si="109"/>
        <v>0.96512994057822088</v>
      </c>
      <c r="AB739" s="9">
        <f t="shared" si="109"/>
        <v>0.87672058485274929</v>
      </c>
      <c r="AC739" s="9">
        <f t="shared" si="109"/>
        <v>0.93341244553274139</v>
      </c>
      <c r="AD739" s="9">
        <f t="shared" si="109"/>
        <v>0.92459728186425427</v>
      </c>
      <c r="AE739" s="9">
        <f t="shared" si="109"/>
        <v>0.99869052487613053</v>
      </c>
      <c r="AF739" s="9">
        <f t="shared" si="109"/>
        <v>0.99216967654695054</v>
      </c>
      <c r="AG739" s="9">
        <f t="shared" si="109"/>
        <v>0.99995444614677675</v>
      </c>
      <c r="AH739" s="9">
        <f t="shared" si="109"/>
        <v>0.99501770696041014</v>
      </c>
      <c r="AI739" s="9">
        <f t="shared" si="109"/>
        <v>0.99037636529341411</v>
      </c>
      <c r="AJ739" s="9">
        <f t="shared" si="109"/>
        <v>0.99274345295775535</v>
      </c>
      <c r="AK739" s="9">
        <f t="shared" si="109"/>
        <v>0.92109835500343173</v>
      </c>
      <c r="AL739" s="9">
        <f t="shared" si="109"/>
        <v>0.99264837126036409</v>
      </c>
    </row>
    <row r="740" spans="1:38">
      <c r="A740">
        <v>734</v>
      </c>
      <c r="B740">
        <f t="shared" si="106"/>
        <v>3.3299999999999321</v>
      </c>
      <c r="C740">
        <f t="shared" si="104"/>
        <v>1.9463999999999946</v>
      </c>
      <c r="D740" s="13">
        <f>EXP(SUMPRODUCT(LN($Y740:$AL740),AlturaTRI!$C$24:$P$24)+SUMPRODUCT(LN(1-$Y740:$AL740),1-AlturaTRI!$C$24:$P$24))</f>
        <v>1.3144349695175237E-21</v>
      </c>
      <c r="E740" s="13">
        <f ca="1">EXP(SUMPRODUCT(LN($Y740:$AL740),AlturaTRI!$C$25:$P$25)+SUMPRODUCT(LN(1-$Y740:$AL740),1-AlturaTRI!$C$25:$P$25))</f>
        <v>6.8172520788810344E-14</v>
      </c>
      <c r="F740" s="13">
        <f ca="1">EXP(SUMPRODUCT(LN($Y740:$AL740),AlturaTRI!$C$26:$P$26)+SUMPRODUCT(LN(1-$Y740:$AL740),1-AlturaTRI!$C$26:$P$26))</f>
        <v>4.2013276963104727E-16</v>
      </c>
      <c r="G740" s="13">
        <f ca="1">EXP(SUMPRODUCT(LN($Y740:$AL740),AlturaTRI!$C$27:$P$27)+SUMPRODUCT(LN(1-$Y740:$AL740),1-AlturaTRI!$C$27:$P$27))</f>
        <v>3.6792520572128287E-7</v>
      </c>
      <c r="H740" s="13">
        <f ca="1">EXP(SUMPRODUCT(LN($Y740:$AL740),AlturaTRI!$C$28:$P$28)+SUMPRODUCT(LN(1-$Y740:$AL740),1-AlturaTRI!$C$28:$P$28))</f>
        <v>3.714925635254185E-10</v>
      </c>
      <c r="I740" s="13">
        <f ca="1">EXP(SUMPRODUCT(LN($Y740:$AL740),AlturaTRI!$C$29:$P$29)+SUMPRODUCT(LN(1-$Y740:$AL740),1-AlturaTRI!$C$29:$P$29))</f>
        <v>4.8350261528280867E-17</v>
      </c>
      <c r="J740" s="13">
        <f ca="1">EXP(SUMPRODUCT(LN($Y740:$AL740),AlturaTRI!$C$30:$P$30)+SUMPRODUCT(LN(1-$Y740:$AL740),1-AlturaTRI!$C$30:$P$30))</f>
        <v>3.10762661165149E-13</v>
      </c>
      <c r="K740" s="13">
        <f ca="1">EXP(SUMPRODUCT(LN($Y740:$AL740),AlturaTRI!$C$31:$P$31)+SUMPRODUCT(LN(1-$Y740:$AL740),1-AlturaTRI!$C$31:$P$31))</f>
        <v>9.7389465056533137E-20</v>
      </c>
      <c r="L740" s="13">
        <f ca="1">EXP(SUMPRODUCT(LN($Y740:$AL740),AlturaTRI!$C$32:$P$32)+SUMPRODUCT(LN(1-$Y740:$AL740),1-AlturaTRI!$C$32:$P$32))</f>
        <v>6.3765294737046497E-21</v>
      </c>
      <c r="M740" s="13">
        <f ca="1">EXP(SUMPRODUCT(LN($Y740:$AL740),AlturaTRI!$C$33:$P$33)+SUMPRODUCT(LN(1-$Y740:$AL740),1-AlturaTRI!$C$33:$P$33))</f>
        <v>5.3937781788540819E-15</v>
      </c>
      <c r="N740" s="13">
        <f ca="1">EXP(SUMPRODUCT(LN($Y740:$AL740),AlturaTRI!$C$34:$P$34)+SUMPRODUCT(LN(1-$Y740:$AL740),1-AlturaTRI!$C$34:$P$34))</f>
        <v>7.2362466217995849E-20</v>
      </c>
      <c r="O740" s="13">
        <f ca="1">EXP(SUMPRODUCT(LN($Y740:$AL740),AlturaTRI!$C$35:$P$35)+SUMPRODUCT(LN(1-$Y740:$AL740),1-AlturaTRI!$C$35:$P$35))</f>
        <v>2.6267917089586405E-13</v>
      </c>
      <c r="P740" s="13">
        <f ca="1">EXP(SUMPRODUCT(LN($Y740:$AL740),AlturaTRI!$C$36:$P$36)+SUMPRODUCT(LN(1-$Y740:$AL740),1-AlturaTRI!$C$36:$P$36))</f>
        <v>4.6210246457313515E-14</v>
      </c>
      <c r="Q740" s="13">
        <f ca="1">EXP(SUMPRODUCT(LN($Y740:$AL740),AlturaTRI!$C$37:$P$37)+SUMPRODUCT(LN(1-$Y740:$AL740),1-AlturaTRI!$C$37:$P$37))</f>
        <v>1.7816947827694829E-17</v>
      </c>
      <c r="R740" s="13">
        <f ca="1">EXP(SUMPRODUCT(LN($Y740:$AL740),AlturaTRI!$C$38:$P$38)+SUMPRODUCT(LN(1-$Y740:$AL740),1-AlturaTRI!$C$38:$P$38))</f>
        <v>1.4060401536516677E-16</v>
      </c>
      <c r="S740" s="13">
        <f ca="1">EXP(SUMPRODUCT(LN($Y740:$AL740),AlturaTRI!$C$39:$P$39)+SUMPRODUCT(LN(1-$Y740:$AL740),1-AlturaTRI!$C$39:$P$39))</f>
        <v>1.2209012782080471E-4</v>
      </c>
      <c r="T740" s="13">
        <f ca="1">EXP(SUMPRODUCT(LN($Y740:$AL740),AlturaTRI!$C$40:$P$40)+SUMPRODUCT(LN(1-$Y740:$AL740),1-AlturaTRI!$C$40:$P$40))</f>
        <v>3.5634515828329842E-13</v>
      </c>
      <c r="U740" s="13">
        <f ca="1">EXP(SUMPRODUCT(LN($Y740:$AL740),AlturaTRI!$C$41:$P$41)+SUMPRODUCT(LN(1-$Y740:$AL740),1-AlturaTRI!$C$41:$P$41))</f>
        <v>9.0831453692940676E-12</v>
      </c>
      <c r="V740" s="13">
        <f ca="1">EXP(SUMPRODUCT(LN($Y740:$AL740),AlturaTRI!$C$42:$P$42)+SUMPRODUCT(LN(1-$Y740:$AL740),1-AlturaTRI!$C$42:$P$42))</f>
        <v>1.489451575061858E-14</v>
      </c>
      <c r="W740" s="13">
        <f ca="1">EXP(SUMPRODUCT(LN($Y740:$AL740),AlturaTRI!$C$43:$P$43)+SUMPRODUCT(LN(1-$Y740:$AL740),1-AlturaTRI!$C$43:$P$43))</f>
        <v>3.4694428072120587E-12</v>
      </c>
      <c r="X740">
        <f t="shared" ca="1" si="105"/>
        <v>1.3275836384581506E-5</v>
      </c>
      <c r="Y740" s="9">
        <f t="shared" si="109"/>
        <v>0.96812191861291441</v>
      </c>
      <c r="Z740" s="9">
        <f t="shared" si="109"/>
        <v>0.96870771128367639</v>
      </c>
      <c r="AA740" s="9">
        <f t="shared" si="109"/>
        <v>0.96572180734442603</v>
      </c>
      <c r="AB740" s="9">
        <f t="shared" si="109"/>
        <v>0.87826209891462914</v>
      </c>
      <c r="AC740" s="9">
        <f t="shared" si="109"/>
        <v>0.934408786509763</v>
      </c>
      <c r="AD740" s="9">
        <f t="shared" si="109"/>
        <v>0.92576447828454556</v>
      </c>
      <c r="AE740" s="9">
        <f t="shared" si="109"/>
        <v>0.99871986804238</v>
      </c>
      <c r="AF740" s="9">
        <f t="shared" si="109"/>
        <v>0.99231238933224652</v>
      </c>
      <c r="AG740" s="9">
        <f t="shared" si="109"/>
        <v>0.99995551129381999</v>
      </c>
      <c r="AH740" s="9">
        <f t="shared" si="109"/>
        <v>0.99513031597928714</v>
      </c>
      <c r="AI740" s="9">
        <f t="shared" si="109"/>
        <v>0.99056731339646897</v>
      </c>
      <c r="AJ740" s="9">
        <f t="shared" si="109"/>
        <v>0.99292748638524353</v>
      </c>
      <c r="AK740" s="9">
        <f t="shared" si="109"/>
        <v>0.9222161531993156</v>
      </c>
      <c r="AL740" s="9">
        <f t="shared" si="109"/>
        <v>0.9928217014683608</v>
      </c>
    </row>
    <row r="741" spans="1:38">
      <c r="A741">
        <v>735</v>
      </c>
      <c r="B741">
        <f t="shared" si="106"/>
        <v>3.3399999999999319</v>
      </c>
      <c r="C741">
        <f t="shared" si="104"/>
        <v>1.9471999999999945</v>
      </c>
      <c r="D741" s="13">
        <f>EXP(SUMPRODUCT(LN($Y741:$AL741),AlturaTRI!$C$24:$P$24)+SUMPRODUCT(LN(1-$Y741:$AL741),1-AlturaTRI!$C$24:$P$24))</f>
        <v>1.0671471403048546E-21</v>
      </c>
      <c r="E741" s="13">
        <f ca="1">EXP(SUMPRODUCT(LN($Y741:$AL741),AlturaTRI!$C$25:$P$25)+SUMPRODUCT(LN(1-$Y741:$AL741),1-AlturaTRI!$C$25:$P$25))</f>
        <v>5.950849832926708E-14</v>
      </c>
      <c r="F741" s="13">
        <f ca="1">EXP(SUMPRODUCT(LN($Y741:$AL741),AlturaTRI!$C$26:$P$26)+SUMPRODUCT(LN(1-$Y741:$AL741),1-AlturaTRI!$C$26:$P$26))</f>
        <v>3.6708227771492E-16</v>
      </c>
      <c r="G741" s="13">
        <f ca="1">EXP(SUMPRODUCT(LN($Y741:$AL741),AlturaTRI!$C$27:$P$27)+SUMPRODUCT(LN(1-$Y741:$AL741),1-AlturaTRI!$C$27:$P$27))</f>
        <v>3.4241318128188823E-7</v>
      </c>
      <c r="H741" s="13">
        <f ca="1">EXP(SUMPRODUCT(LN($Y741:$AL741),AlturaTRI!$C$28:$P$28)+SUMPRODUCT(LN(1-$Y741:$AL741),1-AlturaTRI!$C$28:$P$28))</f>
        <v>3.4204757279135122E-10</v>
      </c>
      <c r="I741" s="13">
        <f ca="1">EXP(SUMPRODUCT(LN($Y741:$AL741),AlturaTRI!$C$29:$P$29)+SUMPRODUCT(LN(1-$Y741:$AL741),1-AlturaTRI!$C$29:$P$29))</f>
        <v>4.2066261786430987E-17</v>
      </c>
      <c r="J741" s="13">
        <f ca="1">EXP(SUMPRODUCT(LN($Y741:$AL741),AlturaTRI!$C$30:$P$30)+SUMPRODUCT(LN(1-$Y741:$AL741),1-AlturaTRI!$C$30:$P$30))</f>
        <v>2.7580748295792084E-13</v>
      </c>
      <c r="K741" s="13">
        <f ca="1">EXP(SUMPRODUCT(LN($Y741:$AL741),AlturaTRI!$C$31:$P$31)+SUMPRODUCT(LN(1-$Y741:$AL741),1-AlturaTRI!$C$31:$P$31))</f>
        <v>8.1727264766228867E-20</v>
      </c>
      <c r="L741" s="13">
        <f ca="1">EXP(SUMPRODUCT(LN($Y741:$AL741),AlturaTRI!$C$32:$P$32)+SUMPRODUCT(LN(1-$Y741:$AL741),1-AlturaTRI!$C$32:$P$32))</f>
        <v>5.3062826588580633E-21</v>
      </c>
      <c r="M741" s="13">
        <f ca="1">EXP(SUMPRODUCT(LN($Y741:$AL741),AlturaTRI!$C$33:$P$33)+SUMPRODUCT(LN(1-$Y741:$AL741),1-AlturaTRI!$C$33:$P$33))</f>
        <v>4.6319298942517208E-15</v>
      </c>
      <c r="N741" s="13">
        <f ca="1">EXP(SUMPRODUCT(LN($Y741:$AL741),AlturaTRI!$C$34:$P$34)+SUMPRODUCT(LN(1-$Y741:$AL741),1-AlturaTRI!$C$34:$P$34))</f>
        <v>5.9009067681833973E-20</v>
      </c>
      <c r="O741" s="13">
        <f ca="1">EXP(SUMPRODUCT(LN($Y741:$AL741),AlturaTRI!$C$35:$P$35)+SUMPRODUCT(LN(1-$Y741:$AL741),1-AlturaTRI!$C$35:$P$35))</f>
        <v>2.3080088036213333E-13</v>
      </c>
      <c r="P741" s="13">
        <f ca="1">EXP(SUMPRODUCT(LN($Y741:$AL741),AlturaTRI!$C$36:$P$36)+SUMPRODUCT(LN(1-$Y741:$AL741),1-AlturaTRI!$C$36:$P$36))</f>
        <v>4.0402972457395871E-14</v>
      </c>
      <c r="Q741" s="13">
        <f ca="1">EXP(SUMPRODUCT(LN($Y741:$AL741),AlturaTRI!$C$37:$P$37)+SUMPRODUCT(LN(1-$Y741:$AL741),1-AlturaTRI!$C$37:$P$37))</f>
        <v>1.4949303480890734E-17</v>
      </c>
      <c r="R741" s="13">
        <f ca="1">EXP(SUMPRODUCT(LN($Y741:$AL741),AlturaTRI!$C$38:$P$38)+SUMPRODUCT(LN(1-$Y741:$AL741),1-AlturaTRI!$C$38:$P$38))</f>
        <v>1.1974495206389875E-16</v>
      </c>
      <c r="S741" s="13">
        <f ca="1">EXP(SUMPRODUCT(LN($Y741:$AL741),AlturaTRI!$C$39:$P$39)+SUMPRODUCT(LN(1-$Y741:$AL741),1-AlturaTRI!$C$39:$P$39))</f>
        <v>1.169667038222973E-4</v>
      </c>
      <c r="T741" s="13">
        <f ca="1">EXP(SUMPRODUCT(LN($Y741:$AL741),AlturaTRI!$C$40:$P$40)+SUMPRODUCT(LN(1-$Y741:$AL741),1-AlturaTRI!$C$40:$P$40))</f>
        <v>3.2515500517922499E-13</v>
      </c>
      <c r="U741" s="13">
        <f ca="1">EXP(SUMPRODUCT(LN($Y741:$AL741),AlturaTRI!$C$41:$P$41)+SUMPRODUCT(LN(1-$Y741:$AL741),1-AlturaTRI!$C$41:$P$41))</f>
        <v>8.1484492230618524E-12</v>
      </c>
      <c r="V741" s="13">
        <f ca="1">EXP(SUMPRODUCT(LN($Y741:$AL741),AlturaTRI!$C$42:$P$42)+SUMPRODUCT(LN(1-$Y741:$AL741),1-AlturaTRI!$C$42:$P$42))</f>
        <v>1.2929811376973157E-14</v>
      </c>
      <c r="W741" s="13">
        <f ca="1">EXP(SUMPRODUCT(LN($Y741:$AL741),AlturaTRI!$C$43:$P$43)+SUMPRODUCT(LN(1-$Y741:$AL741),1-AlturaTRI!$C$43:$P$43))</f>
        <v>3.0599555378606153E-12</v>
      </c>
      <c r="X741">
        <f t="shared" ca="1" si="105"/>
        <v>1.2840388690270505E-5</v>
      </c>
      <c r="Y741" s="9">
        <f t="shared" si="109"/>
        <v>0.96871013807716921</v>
      </c>
      <c r="Z741" s="9">
        <f t="shared" si="109"/>
        <v>0.96930070125893397</v>
      </c>
      <c r="AA741" s="9">
        <f t="shared" si="109"/>
        <v>0.96630397880548313</v>
      </c>
      <c r="AB741" s="9">
        <f t="shared" si="109"/>
        <v>0.8797869805164954</v>
      </c>
      <c r="AC741" s="9">
        <f t="shared" si="109"/>
        <v>0.93539125127267964</v>
      </c>
      <c r="AD741" s="9">
        <f t="shared" si="109"/>
        <v>0.92691503524536645</v>
      </c>
      <c r="AE741" s="9">
        <f t="shared" si="109"/>
        <v>0.99874855450087274</v>
      </c>
      <c r="AF741" s="9">
        <f t="shared" si="109"/>
        <v>0.99245252086952718</v>
      </c>
      <c r="AG741" s="9">
        <f t="shared" si="109"/>
        <v>0.99995655153651697</v>
      </c>
      <c r="AH741" s="9">
        <f t="shared" si="109"/>
        <v>0.99524039200116399</v>
      </c>
      <c r="AI741" s="9">
        <f t="shared" si="109"/>
        <v>0.99075450815663713</v>
      </c>
      <c r="AJ741" s="9">
        <f t="shared" si="109"/>
        <v>0.99310688494470856</v>
      </c>
      <c r="AK741" s="9">
        <f t="shared" si="109"/>
        <v>0.92331943388573079</v>
      </c>
      <c r="AL741" s="9">
        <f t="shared" si="109"/>
        <v>0.99299097390523916</v>
      </c>
    </row>
    <row r="742" spans="1:38">
      <c r="A742">
        <v>736</v>
      </c>
      <c r="B742">
        <f t="shared" si="106"/>
        <v>3.3499999999999317</v>
      </c>
      <c r="C742">
        <f t="shared" si="104"/>
        <v>1.9479999999999944</v>
      </c>
      <c r="D742" s="13">
        <f>EXP(SUMPRODUCT(LN($Y742:$AL742),AlturaTRI!$C$24:$P$24)+SUMPRODUCT(LN(1-$Y742:$AL742),1-AlturaTRI!$C$24:$P$24))</f>
        <v>8.6627398718856508E-22</v>
      </c>
      <c r="E742" s="13">
        <f ca="1">EXP(SUMPRODUCT(LN($Y742:$AL742),AlturaTRI!$C$25:$P$25)+SUMPRODUCT(LN(1-$Y742:$AL742),1-AlturaTRI!$C$25:$P$25))</f>
        <v>5.1939097327774675E-14</v>
      </c>
      <c r="F742" s="13">
        <f ca="1">EXP(SUMPRODUCT(LN($Y742:$AL742),AlturaTRI!$C$26:$P$26)+SUMPRODUCT(LN(1-$Y742:$AL742),1-AlturaTRI!$C$26:$P$26))</f>
        <v>3.2069046456550262E-16</v>
      </c>
      <c r="G742" s="13">
        <f ca="1">EXP(SUMPRODUCT(LN($Y742:$AL742),AlturaTRI!$C$27:$P$27)+SUMPRODUCT(LN(1-$Y742:$AL742),1-AlturaTRI!$C$27:$P$27))</f>
        <v>3.186303760214874E-7</v>
      </c>
      <c r="H742" s="13">
        <f ca="1">EXP(SUMPRODUCT(LN($Y742:$AL742),AlturaTRI!$C$28:$P$28)+SUMPRODUCT(LN(1-$Y742:$AL742),1-AlturaTRI!$C$28:$P$28))</f>
        <v>3.1489710620305742E-10</v>
      </c>
      <c r="I742" s="13">
        <f ca="1">EXP(SUMPRODUCT(LN($Y742:$AL742),AlturaTRI!$C$29:$P$29)+SUMPRODUCT(LN(1-$Y742:$AL742),1-AlturaTRI!$C$29:$P$29))</f>
        <v>3.6594412658998676E-17</v>
      </c>
      <c r="J742" s="13">
        <f ca="1">EXP(SUMPRODUCT(LN($Y742:$AL742),AlturaTRI!$C$30:$P$30)+SUMPRODUCT(LN(1-$Y742:$AL742),1-AlturaTRI!$C$30:$P$30))</f>
        <v>2.4475356494545399E-13</v>
      </c>
      <c r="K742" s="13">
        <f ca="1">EXP(SUMPRODUCT(LN($Y742:$AL742),AlturaTRI!$C$31:$P$31)+SUMPRODUCT(LN(1-$Y742:$AL742),1-AlturaTRI!$C$31:$P$31))</f>
        <v>6.8575300038615716E-20</v>
      </c>
      <c r="L742" s="13">
        <f ca="1">EXP(SUMPRODUCT(LN($Y742:$AL742),AlturaTRI!$C$32:$P$32)+SUMPRODUCT(LN(1-$Y742:$AL742),1-AlturaTRI!$C$32:$P$32))</f>
        <v>4.4151164017460722E-21</v>
      </c>
      <c r="M742" s="13">
        <f ca="1">EXP(SUMPRODUCT(LN($Y742:$AL742),AlturaTRI!$C$33:$P$33)+SUMPRODUCT(LN(1-$Y742:$AL742),1-AlturaTRI!$C$33:$P$33))</f>
        <v>3.9771927718512693E-15</v>
      </c>
      <c r="N742" s="13">
        <f ca="1">EXP(SUMPRODUCT(LN($Y742:$AL742),AlturaTRI!$C$34:$P$34)+SUMPRODUCT(LN(1-$Y742:$AL742),1-AlturaTRI!$C$34:$P$34))</f>
        <v>4.8113828349391889E-20</v>
      </c>
      <c r="O742" s="13">
        <f ca="1">EXP(SUMPRODUCT(LN($Y742:$AL742),AlturaTRI!$C$35:$P$35)+SUMPRODUCT(LN(1-$Y742:$AL742),1-AlturaTRI!$C$35:$P$35))</f>
        <v>2.0276596249579414E-13</v>
      </c>
      <c r="P742" s="13">
        <f ca="1">EXP(SUMPRODUCT(LN($Y742:$AL742),AlturaTRI!$C$36:$P$36)+SUMPRODUCT(LN(1-$Y742:$AL742),1-AlturaTRI!$C$36:$P$36))</f>
        <v>3.5321091710098218E-14</v>
      </c>
      <c r="Q742" s="13">
        <f ca="1">EXP(SUMPRODUCT(LN($Y742:$AL742),AlturaTRI!$C$37:$P$37)+SUMPRODUCT(LN(1-$Y742:$AL742),1-AlturaTRI!$C$37:$P$37))</f>
        <v>1.2541641340171761E-17</v>
      </c>
      <c r="R742" s="13">
        <f ca="1">EXP(SUMPRODUCT(LN($Y742:$AL742),AlturaTRI!$C$38:$P$38)+SUMPRODUCT(LN(1-$Y742:$AL742),1-AlturaTRI!$C$38:$P$38))</f>
        <v>1.0196766486814933E-16</v>
      </c>
      <c r="S742" s="13">
        <f ca="1">EXP(SUMPRODUCT(LN($Y742:$AL742),AlturaTRI!$C$39:$P$39)+SUMPRODUCT(LN(1-$Y742:$AL742),1-AlturaTRI!$C$39:$P$39))</f>
        <v>1.1204428840613289E-4</v>
      </c>
      <c r="T742" s="13">
        <f ca="1">EXP(SUMPRODUCT(LN($Y742:$AL742),AlturaTRI!$C$40:$P$40)+SUMPRODUCT(LN(1-$Y742:$AL742),1-AlturaTRI!$C$40:$P$40))</f>
        <v>2.9665781459979735E-13</v>
      </c>
      <c r="U742" s="13">
        <f ca="1">EXP(SUMPRODUCT(LN($Y742:$AL742),AlturaTRI!$C$41:$P$41)+SUMPRODUCT(LN(1-$Y742:$AL742),1-AlturaTRI!$C$41:$P$41))</f>
        <v>7.30902471826074E-12</v>
      </c>
      <c r="V742" s="13">
        <f ca="1">EXP(SUMPRODUCT(LN($Y742:$AL742),AlturaTRI!$C$42:$P$42)+SUMPRODUCT(LN(1-$Y742:$AL742),1-AlturaTRI!$C$42:$P$42))</f>
        <v>1.1222865519041555E-14</v>
      </c>
      <c r="W742" s="13">
        <f ca="1">EXP(SUMPRODUCT(LN($Y742:$AL742),AlturaTRI!$C$43:$P$43)+SUMPRODUCT(LN(1-$Y742:$AL742),1-AlturaTRI!$C$43:$P$43))</f>
        <v>2.6984617582936347E-12</v>
      </c>
      <c r="X742">
        <f t="shared" ca="1" si="105"/>
        <v>1.2417981828615486E-5</v>
      </c>
      <c r="Y742" s="9">
        <f t="shared" si="109"/>
        <v>0.96928784794525458</v>
      </c>
      <c r="Z742" s="9">
        <f t="shared" si="109"/>
        <v>0.96988280341805033</v>
      </c>
      <c r="AA742" s="9">
        <f t="shared" si="109"/>
        <v>0.96687660195588876</v>
      </c>
      <c r="AB742" s="9">
        <f t="shared" si="109"/>
        <v>0.88129534315000069</v>
      </c>
      <c r="AC742" s="9">
        <f t="shared" si="109"/>
        <v>0.93636000234835359</v>
      </c>
      <c r="AD742" s="9">
        <f t="shared" si="109"/>
        <v>0.92804914594999832</v>
      </c>
      <c r="AE742" s="9">
        <f t="shared" si="109"/>
        <v>0.99877659891238479</v>
      </c>
      <c r="AF742" s="9">
        <f t="shared" si="109"/>
        <v>0.9925901171309498</v>
      </c>
      <c r="AG742" s="9">
        <f t="shared" si="109"/>
        <v>0.99995756745710984</v>
      </c>
      <c r="AH742" s="9">
        <f t="shared" si="109"/>
        <v>0.99534799145832475</v>
      </c>
      <c r="AI742" s="9">
        <f t="shared" si="109"/>
        <v>0.99093802196066816</v>
      </c>
      <c r="AJ742" s="9">
        <f t="shared" si="109"/>
        <v>0.99328176374131183</v>
      </c>
      <c r="AK742" s="9">
        <f t="shared" si="109"/>
        <v>0.9244083484113842</v>
      </c>
      <c r="AL742" s="9">
        <f t="shared" si="109"/>
        <v>0.99315628222083785</v>
      </c>
    </row>
    <row r="743" spans="1:38">
      <c r="A743">
        <v>737</v>
      </c>
      <c r="B743">
        <f t="shared" si="106"/>
        <v>3.3599999999999315</v>
      </c>
      <c r="C743">
        <f t="shared" si="104"/>
        <v>1.9487999999999945</v>
      </c>
      <c r="D743" s="13">
        <f>EXP(SUMPRODUCT(LN($Y743:$AL743),AlturaTRI!$C$24:$P$24)+SUMPRODUCT(LN(1-$Y743:$AL743),1-AlturaTRI!$C$24:$P$24))</f>
        <v>7.0312550374683681E-22</v>
      </c>
      <c r="E743" s="13">
        <f ca="1">EXP(SUMPRODUCT(LN($Y743:$AL743),AlturaTRI!$C$25:$P$25)+SUMPRODUCT(LN(1-$Y743:$AL743),1-AlturaTRI!$C$25:$P$25))</f>
        <v>4.5326941243014486E-14</v>
      </c>
      <c r="F743" s="13">
        <f ca="1">EXP(SUMPRODUCT(LN($Y743:$AL743),AlturaTRI!$C$26:$P$26)+SUMPRODUCT(LN(1-$Y743:$AL743),1-AlturaTRI!$C$26:$P$26))</f>
        <v>2.8012720284842171E-16</v>
      </c>
      <c r="G743" s="13">
        <f ca="1">EXP(SUMPRODUCT(LN($Y743:$AL743),AlturaTRI!$C$27:$P$27)+SUMPRODUCT(LN(1-$Y743:$AL743),1-AlturaTRI!$C$27:$P$27))</f>
        <v>2.9646299145800834E-7</v>
      </c>
      <c r="H743" s="13">
        <f ca="1">EXP(SUMPRODUCT(LN($Y743:$AL743),AlturaTRI!$C$28:$P$28)+SUMPRODUCT(LN(1-$Y743:$AL743),1-AlturaTRI!$C$28:$P$28))</f>
        <v>2.8986610530414089E-10</v>
      </c>
      <c r="I743" s="13">
        <f ca="1">EXP(SUMPRODUCT(LN($Y743:$AL743),AlturaTRI!$C$29:$P$29)+SUMPRODUCT(LN(1-$Y743:$AL743),1-AlturaTRI!$C$29:$P$29))</f>
        <v>3.1830411342361533E-17</v>
      </c>
      <c r="J743" s="13">
        <f ca="1">EXP(SUMPRODUCT(LN($Y743:$AL743),AlturaTRI!$C$30:$P$30)+SUMPRODUCT(LN(1-$Y743:$AL743),1-AlturaTRI!$C$30:$P$30))</f>
        <v>2.1716939253070602E-13</v>
      </c>
      <c r="K743" s="13">
        <f ca="1">EXP(SUMPRODUCT(LN($Y743:$AL743),AlturaTRI!$C$31:$P$31)+SUMPRODUCT(LN(1-$Y743:$AL743),1-AlturaTRI!$C$31:$P$31))</f>
        <v>5.7532742624653376E-20</v>
      </c>
      <c r="L743" s="13">
        <f ca="1">EXP(SUMPRODUCT(LN($Y743:$AL743),AlturaTRI!$C$32:$P$32)+SUMPRODUCT(LN(1-$Y743:$AL743),1-AlturaTRI!$C$32:$P$32))</f>
        <v>3.6731659039869265E-21</v>
      </c>
      <c r="M743" s="13">
        <f ca="1">EXP(SUMPRODUCT(LN($Y743:$AL743),AlturaTRI!$C$33:$P$33)+SUMPRODUCT(LN(1-$Y743:$AL743),1-AlturaTRI!$C$33:$P$33))</f>
        <v>3.4145848910557178E-15</v>
      </c>
      <c r="N743" s="13">
        <f ca="1">EXP(SUMPRODUCT(LN($Y743:$AL743),AlturaTRI!$C$34:$P$34)+SUMPRODUCT(LN(1-$Y743:$AL743),1-AlturaTRI!$C$34:$P$34))</f>
        <v>3.9225427450604884E-20</v>
      </c>
      <c r="O743" s="13">
        <f ca="1">EXP(SUMPRODUCT(LN($Y743:$AL743),AlturaTRI!$C$35:$P$35)+SUMPRODUCT(LN(1-$Y743:$AL743),1-AlturaTRI!$C$35:$P$35))</f>
        <v>1.7811449134197076E-13</v>
      </c>
      <c r="P743" s="13">
        <f ca="1">EXP(SUMPRODUCT(LN($Y743:$AL743),AlturaTRI!$C$36:$P$36)+SUMPRODUCT(LN(1-$Y743:$AL743),1-AlturaTRI!$C$36:$P$36))</f>
        <v>3.0874613401694405E-14</v>
      </c>
      <c r="Q743" s="13">
        <f ca="1">EXP(SUMPRODUCT(LN($Y743:$AL743),AlturaTRI!$C$37:$P$37)+SUMPRODUCT(LN(1-$Y743:$AL743),1-AlturaTRI!$C$37:$P$37))</f>
        <v>1.0520452122685348E-17</v>
      </c>
      <c r="R743" s="13">
        <f ca="1">EXP(SUMPRODUCT(LN($Y743:$AL743),AlturaTRI!$C$38:$P$38)+SUMPRODUCT(LN(1-$Y743:$AL743),1-AlturaTRI!$C$38:$P$38))</f>
        <v>8.6818912602791174E-17</v>
      </c>
      <c r="S743" s="13">
        <f ca="1">EXP(SUMPRODUCT(LN($Y743:$AL743),AlturaTRI!$C$39:$P$39)+SUMPRODUCT(LN(1-$Y743:$AL743),1-AlturaTRI!$C$39:$P$39))</f>
        <v>1.0731583350770514E-4</v>
      </c>
      <c r="T743" s="13">
        <f ca="1">EXP(SUMPRODUCT(LN($Y743:$AL743),AlturaTRI!$C$40:$P$40)+SUMPRODUCT(LN(1-$Y743:$AL743),1-AlturaTRI!$C$40:$P$40))</f>
        <v>2.7062489895434557E-13</v>
      </c>
      <c r="U743" s="13">
        <f ca="1">EXP(SUMPRODUCT(LN($Y743:$AL743),AlturaTRI!$C$41:$P$41)+SUMPRODUCT(LN(1-$Y743:$AL743),1-AlturaTRI!$C$41:$P$41))</f>
        <v>6.5552688289407138E-12</v>
      </c>
      <c r="V743" s="13">
        <f ca="1">EXP(SUMPRODUCT(LN($Y743:$AL743),AlturaTRI!$C$42:$P$42)+SUMPRODUCT(LN(1-$Y743:$AL743),1-AlturaTRI!$C$42:$P$42))</f>
        <v>9.7400668460006349E-15</v>
      </c>
      <c r="W743" s="13">
        <f ca="1">EXP(SUMPRODUCT(LN($Y743:$AL743),AlturaTRI!$C$43:$P$43)+SUMPRODUCT(LN(1-$Y743:$AL743),1-AlturaTRI!$C$43:$P$43))</f>
        <v>2.3793812143756977E-12</v>
      </c>
      <c r="X743">
        <f t="shared" ca="1" si="105"/>
        <v>1.2008269886440024E-5</v>
      </c>
      <c r="Y743" s="9">
        <f t="shared" si="109"/>
        <v>0.96985522338156482</v>
      </c>
      <c r="Z743" s="9">
        <f t="shared" si="109"/>
        <v>0.9704542045358755</v>
      </c>
      <c r="AA743" s="9">
        <f t="shared" si="109"/>
        <v>0.96743982196103673</v>
      </c>
      <c r="AB743" s="9">
        <f t="shared" si="109"/>
        <v>0.8827873012211751</v>
      </c>
      <c r="AC743" s="9">
        <f t="shared" si="109"/>
        <v>0.93731520128186696</v>
      </c>
      <c r="AD743" s="9">
        <f t="shared" si="109"/>
        <v>0.92916700272722941</v>
      </c>
      <c r="AE743" s="9">
        <f t="shared" si="109"/>
        <v>0.9988040156120146</v>
      </c>
      <c r="AF743" s="9">
        <f t="shared" si="109"/>
        <v>0.99272522329574375</v>
      </c>
      <c r="AG743" s="9">
        <f t="shared" si="109"/>
        <v>0.9999585596242303</v>
      </c>
      <c r="AH743" s="9">
        <f t="shared" si="109"/>
        <v>0.99545316955014385</v>
      </c>
      <c r="AI743" s="9">
        <f t="shared" si="109"/>
        <v>0.99111792585393876</v>
      </c>
      <c r="AJ743" s="9">
        <f t="shared" si="109"/>
        <v>0.99345223510300162</v>
      </c>
      <c r="AK743" s="9">
        <f t="shared" si="109"/>
        <v>0.92548304760737465</v>
      </c>
      <c r="AL743" s="9">
        <f t="shared" si="109"/>
        <v>0.9933177179663718</v>
      </c>
    </row>
    <row r="744" spans="1:38">
      <c r="A744">
        <v>738</v>
      </c>
      <c r="B744">
        <f t="shared" si="106"/>
        <v>3.3699999999999313</v>
      </c>
      <c r="C744">
        <f t="shared" si="104"/>
        <v>1.9495999999999944</v>
      </c>
      <c r="D744" s="13">
        <f>EXP(SUMPRODUCT(LN($Y744:$AL744),AlturaTRI!$C$24:$P$24)+SUMPRODUCT(LN(1-$Y744:$AL744),1-AlturaTRI!$C$24:$P$24))</f>
        <v>5.7063429076763405E-22</v>
      </c>
      <c r="E744" s="13">
        <f ca="1">EXP(SUMPRODUCT(LN($Y744:$AL744),AlturaTRI!$C$25:$P$25)+SUMPRODUCT(LN(1-$Y744:$AL744),1-AlturaTRI!$C$25:$P$25))</f>
        <v>3.9551764734748579E-14</v>
      </c>
      <c r="F744" s="13">
        <f ca="1">EXP(SUMPRODUCT(LN($Y744:$AL744),AlturaTRI!$C$26:$P$26)+SUMPRODUCT(LN(1-$Y744:$AL744),1-AlturaTRI!$C$26:$P$26))</f>
        <v>2.4466506386763222E-16</v>
      </c>
      <c r="G744" s="13">
        <f ca="1">EXP(SUMPRODUCT(LN($Y744:$AL744),AlturaTRI!$C$27:$P$27)+SUMPRODUCT(LN(1-$Y744:$AL744),1-AlturaTRI!$C$27:$P$27))</f>
        <v>2.7580442801250664E-7</v>
      </c>
      <c r="H744" s="13">
        <f ca="1">EXP(SUMPRODUCT(LN($Y744:$AL744),AlturaTRI!$C$28:$P$28)+SUMPRODUCT(LN(1-$Y744:$AL744),1-AlturaTRI!$C$28:$P$28))</f>
        <v>2.66792513362417E-10</v>
      </c>
      <c r="I744" s="13">
        <f ca="1">EXP(SUMPRODUCT(LN($Y744:$AL744),AlturaTRI!$C$29:$P$29)+SUMPRODUCT(LN(1-$Y744:$AL744),1-AlturaTRI!$C$29:$P$29))</f>
        <v>2.7683255330725346E-17</v>
      </c>
      <c r="J744" s="13">
        <f ca="1">EXP(SUMPRODUCT(LN($Y744:$AL744),AlturaTRI!$C$30:$P$30)+SUMPRODUCT(LN(1-$Y744:$AL744),1-AlturaTRI!$C$30:$P$30))</f>
        <v>1.9267068627600518E-13</v>
      </c>
      <c r="K744" s="13">
        <f ca="1">EXP(SUMPRODUCT(LN($Y744:$AL744),AlturaTRI!$C$31:$P$31)+SUMPRODUCT(LN(1-$Y744:$AL744),1-AlturaTRI!$C$31:$P$31))</f>
        <v>4.8262506847614693E-20</v>
      </c>
      <c r="L744" s="13">
        <f ca="1">EXP(SUMPRODUCT(LN($Y744:$AL744),AlturaTRI!$C$32:$P$32)+SUMPRODUCT(LN(1-$Y744:$AL744),1-AlturaTRI!$C$32:$P$32))</f>
        <v>3.0555287059756182E-21</v>
      </c>
      <c r="M744" s="13">
        <f ca="1">EXP(SUMPRODUCT(LN($Y744:$AL744),AlturaTRI!$C$33:$P$33)+SUMPRODUCT(LN(1-$Y744:$AL744),1-AlturaTRI!$C$33:$P$33))</f>
        <v>2.9312079145477777E-15</v>
      </c>
      <c r="N744" s="13">
        <f ca="1">EXP(SUMPRODUCT(LN($Y744:$AL744),AlturaTRI!$C$34:$P$34)+SUMPRODUCT(LN(1-$Y744:$AL744),1-AlturaTRI!$C$34:$P$34))</f>
        <v>3.1975172257505043E-20</v>
      </c>
      <c r="O744" s="13">
        <f ca="1">EXP(SUMPRODUCT(LN($Y744:$AL744),AlturaTRI!$C$35:$P$35)+SUMPRODUCT(LN(1-$Y744:$AL744),1-AlturaTRI!$C$35:$P$35))</f>
        <v>1.5644111184441683E-13</v>
      </c>
      <c r="P744" s="13">
        <f ca="1">EXP(SUMPRODUCT(LN($Y744:$AL744),AlturaTRI!$C$36:$P$36)+SUMPRODUCT(LN(1-$Y744:$AL744),1-AlturaTRI!$C$36:$P$36))</f>
        <v>2.6984624283272819E-14</v>
      </c>
      <c r="Q744" s="13">
        <f ca="1">EXP(SUMPRODUCT(LN($Y744:$AL744),AlturaTRI!$C$37:$P$37)+SUMPRODUCT(LN(1-$Y744:$AL744),1-AlturaTRI!$C$37:$P$37))</f>
        <v>8.8239262399704205E-18</v>
      </c>
      <c r="R744" s="13">
        <f ca="1">EXP(SUMPRODUCT(LN($Y744:$AL744),AlturaTRI!$C$38:$P$38)+SUMPRODUCT(LN(1-$Y744:$AL744),1-AlturaTRI!$C$38:$P$38))</f>
        <v>7.3911777678400206E-17</v>
      </c>
      <c r="S744" s="13">
        <f ca="1">EXP(SUMPRODUCT(LN($Y744:$AL744),AlturaTRI!$C$39:$P$39)+SUMPRODUCT(LN(1-$Y744:$AL744),1-AlturaTRI!$C$39:$P$39))</f>
        <v>1.0277448772886556E-4</v>
      </c>
      <c r="T744" s="13">
        <f ca="1">EXP(SUMPRODUCT(LN($Y744:$AL744),AlturaTRI!$C$40:$P$40)+SUMPRODUCT(LN(1-$Y744:$AL744),1-AlturaTRI!$C$40:$P$40))</f>
        <v>2.4684659870583267E-13</v>
      </c>
      <c r="U744" s="13">
        <f ca="1">EXP(SUMPRODUCT(LN($Y744:$AL744),AlturaTRI!$C$41:$P$41)+SUMPRODUCT(LN(1-$Y744:$AL744),1-AlturaTRI!$C$41:$P$41))</f>
        <v>5.8785338064401659E-12</v>
      </c>
      <c r="V744" s="13">
        <f ca="1">EXP(SUMPRODUCT(LN($Y744:$AL744),AlturaTRI!$C$42:$P$42)+SUMPRODUCT(LN(1-$Y744:$AL744),1-AlturaTRI!$C$42:$P$42))</f>
        <v>8.4521569592833934E-15</v>
      </c>
      <c r="W744" s="13">
        <f ca="1">EXP(SUMPRODUCT(LN($Y744:$AL744),AlturaTRI!$C$43:$P$43)+SUMPRODUCT(LN(1-$Y744:$AL744),1-AlturaTRI!$C$43:$P$43))</f>
        <v>2.0977765509909087E-12</v>
      </c>
      <c r="X744">
        <f t="shared" ca="1" si="105"/>
        <v>1.16109146012545E-5</v>
      </c>
      <c r="Y744" s="9">
        <f t="shared" si="109"/>
        <v>0.97041243709373937</v>
      </c>
      <c r="Z744" s="9">
        <f t="shared" si="109"/>
        <v>0.97101508867815511</v>
      </c>
      <c r="AA744" s="9">
        <f t="shared" si="109"/>
        <v>0.96799378216606402</v>
      </c>
      <c r="AB744" s="9">
        <f t="shared" si="109"/>
        <v>0.88426296999762488</v>
      </c>
      <c r="AC744" s="9">
        <f t="shared" si="109"/>
        <v>0.93825700861229544</v>
      </c>
      <c r="AD744" s="9">
        <f t="shared" si="109"/>
        <v>0.93026879698780462</v>
      </c>
      <c r="AE744" s="9">
        <f t="shared" si="109"/>
        <v>0.9988308186163446</v>
      </c>
      <c r="AF744" s="9">
        <f t="shared" si="109"/>
        <v>0.99285788376295081</v>
      </c>
      <c r="AG744" s="9">
        <f t="shared" si="109"/>
        <v>0.99995952859321813</v>
      </c>
      <c r="AH744" s="9">
        <f t="shared" si="109"/>
        <v>0.99555598026893033</v>
      </c>
      <c r="AI744" s="9">
        <f t="shared" si="109"/>
        <v>0.99129428956314691</v>
      </c>
      <c r="AJ744" s="9">
        <f t="shared" si="109"/>
        <v>0.99361840864342321</v>
      </c>
      <c r="AK744" s="9">
        <f t="shared" si="109"/>
        <v>0.92654368175488511</v>
      </c>
      <c r="AL744" s="9">
        <f t="shared" si="109"/>
        <v>0.99347537063852265</v>
      </c>
    </row>
    <row r="745" spans="1:38">
      <c r="A745">
        <v>739</v>
      </c>
      <c r="B745">
        <f t="shared" si="106"/>
        <v>3.3799999999999311</v>
      </c>
      <c r="C745">
        <f t="shared" si="104"/>
        <v>1.9503999999999944</v>
      </c>
      <c r="D745" s="13">
        <f>EXP(SUMPRODUCT(LN($Y745:$AL745),AlturaTRI!$C$24:$P$24)+SUMPRODUCT(LN(1-$Y745:$AL745),1-AlturaTRI!$C$24:$P$24))</f>
        <v>4.6305346102995633E-22</v>
      </c>
      <c r="E745" s="13">
        <f ca="1">EXP(SUMPRODUCT(LN($Y745:$AL745),AlturaTRI!$C$25:$P$25)+SUMPRODUCT(LN(1-$Y745:$AL745),1-AlturaTRI!$C$25:$P$25))</f>
        <v>3.4508300590691819E-14</v>
      </c>
      <c r="F745" s="13">
        <f ca="1">EXP(SUMPRODUCT(LN($Y745:$AL745),AlturaTRI!$C$26:$P$26)+SUMPRODUCT(LN(1-$Y745:$AL745),1-AlturaTRI!$C$26:$P$26))</f>
        <v>2.136667230170738E-16</v>
      </c>
      <c r="G745" s="13">
        <f ca="1">EXP(SUMPRODUCT(LN($Y745:$AL745),AlturaTRI!$C$27:$P$27)+SUMPRODUCT(LN(1-$Y745:$AL745),1-AlturaTRI!$C$27:$P$27))</f>
        <v>2.5655485414901076E-7</v>
      </c>
      <c r="H745" s="13">
        <f ca="1">EXP(SUMPRODUCT(LN($Y745:$AL745),AlturaTRI!$C$28:$P$28)+SUMPRODUCT(LN(1-$Y745:$AL745),1-AlturaTRI!$C$28:$P$28))</f>
        <v>2.4552634301189283E-10</v>
      </c>
      <c r="I745" s="13">
        <f ca="1">EXP(SUMPRODUCT(LN($Y745:$AL745),AlturaTRI!$C$29:$P$29)+SUMPRODUCT(LN(1-$Y745:$AL745),1-AlturaTRI!$C$29:$P$29))</f>
        <v>2.4073560053681247E-17</v>
      </c>
      <c r="J745" s="13">
        <f ca="1">EXP(SUMPRODUCT(LN($Y745:$AL745),AlturaTRI!$C$30:$P$30)+SUMPRODUCT(LN(1-$Y745:$AL745),1-AlturaTRI!$C$30:$P$30))</f>
        <v>1.709152937844707E-13</v>
      </c>
      <c r="K745" s="13">
        <f ca="1">EXP(SUMPRODUCT(LN($Y745:$AL745),AlturaTRI!$C$31:$P$31)+SUMPRODUCT(LN(1-$Y745:$AL745),1-AlturaTRI!$C$31:$P$31))</f>
        <v>4.0481158117332195E-20</v>
      </c>
      <c r="L745" s="13">
        <f ca="1">EXP(SUMPRODUCT(LN($Y745:$AL745),AlturaTRI!$C$32:$P$32)+SUMPRODUCT(LN(1-$Y745:$AL745),1-AlturaTRI!$C$32:$P$32))</f>
        <v>2.541443421774329E-21</v>
      </c>
      <c r="M745" s="13">
        <f ca="1">EXP(SUMPRODUCT(LN($Y745:$AL745),AlturaTRI!$C$33:$P$33)+SUMPRODUCT(LN(1-$Y745:$AL745),1-AlturaTRI!$C$33:$P$33))</f>
        <v>2.5159591688058745E-15</v>
      </c>
      <c r="N745" s="13">
        <f ca="1">EXP(SUMPRODUCT(LN($Y745:$AL745),AlturaTRI!$C$34:$P$34)+SUMPRODUCT(LN(1-$Y745:$AL745),1-AlturaTRI!$C$34:$P$34))</f>
        <v>2.6061916827432759E-20</v>
      </c>
      <c r="O745" s="13">
        <f ca="1">EXP(SUMPRODUCT(LN($Y745:$AL745),AlturaTRI!$C$35:$P$35)+SUMPRODUCT(LN(1-$Y745:$AL745),1-AlturaTRI!$C$35:$P$35))</f>
        <v>1.373886279941666E-13</v>
      </c>
      <c r="P745" s="13">
        <f ca="1">EXP(SUMPRODUCT(LN($Y745:$AL745),AlturaTRI!$C$36:$P$36)+SUMPRODUCT(LN(1-$Y745:$AL745),1-AlturaTRI!$C$36:$P$36))</f>
        <v>2.3581937104986961E-14</v>
      </c>
      <c r="Q745" s="13">
        <f ca="1">EXP(SUMPRODUCT(LN($Y745:$AL745),AlturaTRI!$C$37:$P$37)+SUMPRODUCT(LN(1-$Y745:$AL745),1-AlturaTRI!$C$37:$P$37))</f>
        <v>7.4000999870989422E-18</v>
      </c>
      <c r="R745" s="13">
        <f ca="1">EXP(SUMPRODUCT(LN($Y745:$AL745),AlturaTRI!$C$38:$P$38)+SUMPRODUCT(LN(1-$Y745:$AL745),1-AlturaTRI!$C$38:$P$38))</f>
        <v>6.2916014997587082E-17</v>
      </c>
      <c r="S745" s="13">
        <f ca="1">EXP(SUMPRODUCT(LN($Y745:$AL745),AlturaTRI!$C$39:$P$39)+SUMPRODUCT(LN(1-$Y745:$AL745),1-AlturaTRI!$C$39:$P$39))</f>
        <v>9.8413594003364231E-5</v>
      </c>
      <c r="T745" s="13">
        <f ca="1">EXP(SUMPRODUCT(LN($Y745:$AL745),AlturaTRI!$C$40:$P$40)+SUMPRODUCT(LN(1-$Y745:$AL745),1-AlturaTRI!$C$40:$P$40))</f>
        <v>2.2513073911611101E-13</v>
      </c>
      <c r="U745" s="13">
        <f ca="1">EXP(SUMPRODUCT(LN($Y745:$AL745),AlturaTRI!$C$41:$P$41)+SUMPRODUCT(LN(1-$Y745:$AL745),1-AlturaTRI!$C$41:$P$41))</f>
        <v>5.2710336330203453E-12</v>
      </c>
      <c r="V745" s="13">
        <f ca="1">EXP(SUMPRODUCT(LN($Y745:$AL745),AlturaTRI!$C$42:$P$42)+SUMPRODUCT(LN(1-$Y745:$AL745),1-AlturaTRI!$C$42:$P$42))</f>
        <v>7.3336710049246635E-15</v>
      </c>
      <c r="W745" s="13">
        <f ca="1">EXP(SUMPRODUCT(LN($Y745:$AL745),AlturaTRI!$C$43:$P$43)+SUMPRODUCT(LN(1-$Y745:$AL745),1-AlturaTRI!$C$43:$P$43))</f>
        <v>1.8492800240809749E-12</v>
      </c>
      <c r="X745">
        <f t="shared" ca="1" si="105"/>
        <v>1.1225585241892341E-5</v>
      </c>
      <c r="Y745" s="9">
        <f t="shared" si="109"/>
        <v>0.97095965934968409</v>
      </c>
      <c r="Z745" s="9">
        <f t="shared" si="109"/>
        <v>0.9715656372216922</v>
      </c>
      <c r="AA745" s="9">
        <f t="shared" si="109"/>
        <v>0.96853862410521285</v>
      </c>
      <c r="AB745" s="9">
        <f t="shared" si="109"/>
        <v>0.88572246555666012</v>
      </c>
      <c r="AC745" s="9">
        <f t="shared" si="109"/>
        <v>0.93918558384967754</v>
      </c>
      <c r="AD745" s="9">
        <f t="shared" si="109"/>
        <v>0.93135471918271939</v>
      </c>
      <c r="AE745" s="9">
        <f t="shared" si="109"/>
        <v>0.99885702163045065</v>
      </c>
      <c r="AF745" s="9">
        <f t="shared" si="109"/>
        <v>0.99298814216399112</v>
      </c>
      <c r="AG745" s="9">
        <f t="shared" si="109"/>
        <v>0.99996047490643214</v>
      </c>
      <c r="AH745" s="9">
        <f t="shared" si="109"/>
        <v>0.99565647642528177</v>
      </c>
      <c r="AI745" s="9">
        <f t="shared" si="109"/>
        <v>0.99146718151870794</v>
      </c>
      <c r="AJ745" s="9">
        <f t="shared" si="109"/>
        <v>0.99378039132361462</v>
      </c>
      <c r="AK745" s="9">
        <f t="shared" si="109"/>
        <v>0.92759040055405062</v>
      </c>
      <c r="AL745" s="9">
        <f t="shared" si="109"/>
        <v>0.99362932772274204</v>
      </c>
    </row>
    <row r="746" spans="1:38">
      <c r="A746">
        <v>740</v>
      </c>
      <c r="B746">
        <f t="shared" si="106"/>
        <v>3.3899999999999308</v>
      </c>
      <c r="C746">
        <f t="shared" si="104"/>
        <v>1.9511999999999945</v>
      </c>
      <c r="D746" s="13">
        <f>EXP(SUMPRODUCT(LN($Y746:$AL746),AlturaTRI!$C$24:$P$24)+SUMPRODUCT(LN(1-$Y746:$AL746),1-AlturaTRI!$C$24:$P$24))</f>
        <v>3.7571061162341197E-22</v>
      </c>
      <c r="E746" s="13">
        <f ca="1">EXP(SUMPRODUCT(LN($Y746:$AL746),AlturaTRI!$C$25:$P$25)+SUMPRODUCT(LN(1-$Y746:$AL746),1-AlturaTRI!$C$25:$P$25))</f>
        <v>3.0104425043271259E-14</v>
      </c>
      <c r="F746" s="13">
        <f ca="1">EXP(SUMPRODUCT(LN($Y746:$AL746),AlturaTRI!$C$26:$P$26)+SUMPRODUCT(LN(1-$Y746:$AL746),1-AlturaTRI!$C$26:$P$26))</f>
        <v>1.8657389436605201E-16</v>
      </c>
      <c r="G746" s="13">
        <f ca="1">EXP(SUMPRODUCT(LN($Y746:$AL746),AlturaTRI!$C$27:$P$27)+SUMPRODUCT(LN(1-$Y746:$AL746),1-AlturaTRI!$C$27:$P$27))</f>
        <v>2.3862079923043027E-7</v>
      </c>
      <c r="H746" s="13">
        <f ca="1">EXP(SUMPRODUCT(LN($Y746:$AL746),AlturaTRI!$C$28:$P$28)+SUMPRODUCT(LN(1-$Y746:$AL746),1-AlturaTRI!$C$28:$P$28))</f>
        <v>2.2592880765053064E-10</v>
      </c>
      <c r="I746" s="13">
        <f ca="1">EXP(SUMPRODUCT(LN($Y746:$AL746),AlturaTRI!$C$29:$P$29)+SUMPRODUCT(LN(1-$Y746:$AL746),1-AlturaTRI!$C$29:$P$29))</f>
        <v>2.0932087368655632E-17</v>
      </c>
      <c r="J746" s="13">
        <f ca="1">EXP(SUMPRODUCT(LN($Y746:$AL746),AlturaTRI!$C$30:$P$30)+SUMPRODUCT(LN(1-$Y746:$AL746),1-AlturaTRI!$C$30:$P$30))</f>
        <v>1.5159862614857685E-13</v>
      </c>
      <c r="K746" s="13">
        <f ca="1">EXP(SUMPRODUCT(LN($Y746:$AL746),AlturaTRI!$C$31:$P$31)+SUMPRODUCT(LN(1-$Y746:$AL746),1-AlturaTRI!$C$31:$P$31))</f>
        <v>3.3950411237415979E-20</v>
      </c>
      <c r="L746" s="13">
        <f ca="1">EXP(SUMPRODUCT(LN($Y746:$AL746),AlturaTRI!$C$32:$P$32)+SUMPRODUCT(LN(1-$Y746:$AL746),1-AlturaTRI!$C$32:$P$32))</f>
        <v>2.1136038022328215E-21</v>
      </c>
      <c r="M746" s="13">
        <f ca="1">EXP(SUMPRODUCT(LN($Y746:$AL746),AlturaTRI!$C$33:$P$33)+SUMPRODUCT(LN(1-$Y746:$AL746),1-AlturaTRI!$C$33:$P$33))</f>
        <v>2.1592832256417234E-15</v>
      </c>
      <c r="N746" s="13">
        <f ca="1">EXP(SUMPRODUCT(LN($Y746:$AL746),AlturaTRI!$C$34:$P$34)+SUMPRODUCT(LN(1-$Y746:$AL746),1-AlturaTRI!$C$34:$P$34))</f>
        <v>2.1239724258699953E-20</v>
      </c>
      <c r="O746" s="13">
        <f ca="1">EXP(SUMPRODUCT(LN($Y746:$AL746),AlturaTRI!$C$35:$P$35)+SUMPRODUCT(LN(1-$Y746:$AL746),1-AlturaTRI!$C$35:$P$35))</f>
        <v>1.2064233586894883E-13</v>
      </c>
      <c r="P746" s="13">
        <f ca="1">EXP(SUMPRODUCT(LN($Y746:$AL746),AlturaTRI!$C$36:$P$36)+SUMPRODUCT(LN(1-$Y746:$AL746),1-AlturaTRI!$C$36:$P$36))</f>
        <v>2.0605902284106396E-14</v>
      </c>
      <c r="Q746" s="13">
        <f ca="1">EXP(SUMPRODUCT(LN($Y746:$AL746),AlturaTRI!$C$37:$P$37)+SUMPRODUCT(LN(1-$Y746:$AL746),1-AlturaTRI!$C$37:$P$37))</f>
        <v>6.2052940264781997E-18</v>
      </c>
      <c r="R746" s="13">
        <f ca="1">EXP(SUMPRODUCT(LN($Y746:$AL746),AlturaTRI!$C$38:$P$38)+SUMPRODUCT(LN(1-$Y746:$AL746),1-AlturaTRI!$C$38:$P$38))</f>
        <v>5.3549796522758792E-17</v>
      </c>
      <c r="S746" s="13">
        <f ca="1">EXP(SUMPRODUCT(LN($Y746:$AL746),AlturaTRI!$C$39:$P$39)+SUMPRODUCT(LN(1-$Y746:$AL746),1-AlturaTRI!$C$39:$P$39))</f>
        <v>9.4226687061254517E-5</v>
      </c>
      <c r="T746" s="13">
        <f ca="1">EXP(SUMPRODUCT(LN($Y746:$AL746),AlturaTRI!$C$40:$P$40)+SUMPRODUCT(LN(1-$Y746:$AL746),1-AlturaTRI!$C$40:$P$40))</f>
        <v>2.0530120811129906E-13</v>
      </c>
      <c r="U746" s="13">
        <f ca="1">EXP(SUMPRODUCT(LN($Y746:$AL746),AlturaTRI!$C$41:$P$41)+SUMPRODUCT(LN(1-$Y746:$AL746),1-AlturaTRI!$C$41:$P$41))</f>
        <v>4.725759463886553E-12</v>
      </c>
      <c r="V746" s="13">
        <f ca="1">EXP(SUMPRODUCT(LN($Y746:$AL746),AlturaTRI!$C$42:$P$42)+SUMPRODUCT(LN(1-$Y746:$AL746),1-AlturaTRI!$C$42:$P$42))</f>
        <v>6.3624495420543989E-15</v>
      </c>
      <c r="W746" s="13">
        <f ca="1">EXP(SUMPRODUCT(LN($Y746:$AL746),AlturaTRI!$C$43:$P$43)+SUMPRODUCT(LN(1-$Y746:$AL746),1-AlturaTRI!$C$43:$P$43))</f>
        <v>1.6300284649402295E-12</v>
      </c>
      <c r="X746">
        <f t="shared" ca="1" si="105"/>
        <v>1.0851958489387455E-5</v>
      </c>
      <c r="Y746" s="9">
        <f t="shared" si="109"/>
        <v>0.97149705799521113</v>
      </c>
      <c r="Z746" s="9">
        <f t="shared" si="109"/>
        <v>0.97210602887518471</v>
      </c>
      <c r="AA746" s="9">
        <f t="shared" si="109"/>
        <v>0.96907448751167813</v>
      </c>
      <c r="AB746" s="9">
        <f t="shared" si="109"/>
        <v>0.88716590473435231</v>
      </c>
      <c r="AC746" s="9">
        <f t="shared" si="109"/>
        <v>0.94010108545314686</v>
      </c>
      <c r="AD746" s="9">
        <f t="shared" si="109"/>
        <v>0.93242495876331566</v>
      </c>
      <c r="AE746" s="9">
        <f t="shared" si="109"/>
        <v>0.99888263805475841</v>
      </c>
      <c r="AF746" s="9">
        <f t="shared" si="109"/>
        <v>0.99311604137506393</v>
      </c>
      <c r="AG746" s="9">
        <f t="shared" si="109"/>
        <v>0.99996139909355264</v>
      </c>
      <c r="AH746" s="9">
        <f t="shared" si="109"/>
        <v>0.99575470967294977</v>
      </c>
      <c r="AI746" s="9">
        <f t="shared" si="109"/>
        <v>0.99163666887685653</v>
      </c>
      <c r="AJ746" s="9">
        <f t="shared" si="109"/>
        <v>0.99393828751249902</v>
      </c>
      <c r="AK746" s="9">
        <f t="shared" si="109"/>
        <v>0.9286233530939737</v>
      </c>
      <c r="AL746" s="9">
        <f t="shared" si="109"/>
        <v>0.99377967473577589</v>
      </c>
    </row>
    <row r="747" spans="1:38">
      <c r="A747">
        <v>741</v>
      </c>
      <c r="B747">
        <f t="shared" si="106"/>
        <v>3.3999999999999306</v>
      </c>
      <c r="C747">
        <f t="shared" si="104"/>
        <v>1.9519999999999944</v>
      </c>
      <c r="D747" s="13">
        <f>EXP(SUMPRODUCT(LN($Y747:$AL747),AlturaTRI!$C$24:$P$24)+SUMPRODUCT(LN(1-$Y747:$AL747),1-AlturaTRI!$C$24:$P$24))</f>
        <v>3.0480749311256471E-22</v>
      </c>
      <c r="E747" s="13">
        <f ca="1">EXP(SUMPRODUCT(LN($Y747:$AL747),AlturaTRI!$C$25:$P$25)+SUMPRODUCT(LN(1-$Y747:$AL747),1-AlturaTRI!$C$25:$P$25))</f>
        <v>2.6259530235943979E-14</v>
      </c>
      <c r="F747" s="13">
        <f ca="1">EXP(SUMPRODUCT(LN($Y747:$AL747),AlturaTRI!$C$26:$P$26)+SUMPRODUCT(LN(1-$Y747:$AL747),1-AlturaTRI!$C$26:$P$26))</f>
        <v>1.6289761084342201E-16</v>
      </c>
      <c r="G747" s="13">
        <f ca="1">EXP(SUMPRODUCT(LN($Y747:$AL747),AlturaTRI!$C$27:$P$27)+SUMPRODUCT(LN(1-$Y747:$AL747),1-AlturaTRI!$C$27:$P$27))</f>
        <v>2.2191476896094246E-7</v>
      </c>
      <c r="H747" s="13">
        <f ca="1">EXP(SUMPRODUCT(LN($Y747:$AL747),AlturaTRI!$C$28:$P$28)+SUMPRODUCT(LN(1-$Y747:$AL747),1-AlturaTRI!$C$28:$P$28))</f>
        <v>2.0787151250626808E-10</v>
      </c>
      <c r="I747" s="13">
        <f ca="1">EXP(SUMPRODUCT(LN($Y747:$AL747),AlturaTRI!$C$29:$P$29)+SUMPRODUCT(LN(1-$Y747:$AL747),1-AlturaTRI!$C$29:$P$29))</f>
        <v>1.8198458756691237E-17</v>
      </c>
      <c r="J747" s="13">
        <f ca="1">EXP(SUMPRODUCT(LN($Y747:$AL747),AlturaTRI!$C$30:$P$30)+SUMPRODUCT(LN(1-$Y747:$AL747),1-AlturaTRI!$C$30:$P$30))</f>
        <v>1.3444958187800506E-13</v>
      </c>
      <c r="K747" s="13">
        <f ca="1">EXP(SUMPRODUCT(LN($Y747:$AL747),AlturaTRI!$C$31:$P$31)+SUMPRODUCT(LN(1-$Y747:$AL747),1-AlturaTRI!$C$31:$P$31))</f>
        <v>2.8469969406989444E-20</v>
      </c>
      <c r="L747" s="13">
        <f ca="1">EXP(SUMPRODUCT(LN($Y747:$AL747),AlturaTRI!$C$32:$P$32)+SUMPRODUCT(LN(1-$Y747:$AL747),1-AlturaTRI!$C$32:$P$32))</f>
        <v>1.7575859329708948E-21</v>
      </c>
      <c r="M747" s="13">
        <f ca="1">EXP(SUMPRODUCT(LN($Y747:$AL747),AlturaTRI!$C$33:$P$33)+SUMPRODUCT(LN(1-$Y747:$AL747),1-AlturaTRI!$C$33:$P$33))</f>
        <v>1.852957609165659E-15</v>
      </c>
      <c r="N747" s="13">
        <f ca="1">EXP(SUMPRODUCT(LN($Y747:$AL747),AlturaTRI!$C$34:$P$34)+SUMPRODUCT(LN(1-$Y747:$AL747),1-AlturaTRI!$C$34:$P$34))</f>
        <v>1.7307775161376345E-20</v>
      </c>
      <c r="O747" s="13">
        <f ca="1">EXP(SUMPRODUCT(LN($Y747:$AL747),AlturaTRI!$C$35:$P$35)+SUMPRODUCT(LN(1-$Y747:$AL747),1-AlturaTRI!$C$35:$P$35))</f>
        <v>1.0592501615937225E-13</v>
      </c>
      <c r="P747" s="13">
        <f ca="1">EXP(SUMPRODUCT(LN($Y747:$AL747),AlturaTRI!$C$36:$P$36)+SUMPRODUCT(LN(1-$Y747:$AL747),1-AlturaTRI!$C$36:$P$36))</f>
        <v>1.8003363322828517E-14</v>
      </c>
      <c r="Q747" s="13">
        <f ca="1">EXP(SUMPRODUCT(LN($Y747:$AL747),AlturaTRI!$C$37:$P$37)+SUMPRODUCT(LN(1-$Y747:$AL747),1-AlturaTRI!$C$37:$P$37))</f>
        <v>5.2027983287172545E-18</v>
      </c>
      <c r="R747" s="13">
        <f ca="1">EXP(SUMPRODUCT(LN($Y747:$AL747),AlturaTRI!$C$38:$P$38)+SUMPRODUCT(LN(1-$Y747:$AL747),1-AlturaTRI!$C$38:$P$38))</f>
        <v>4.557265107534395E-17</v>
      </c>
      <c r="S747" s="13">
        <f ca="1">EXP(SUMPRODUCT(LN($Y747:$AL747),AlturaTRI!$C$39:$P$39)+SUMPRODUCT(LN(1-$Y747:$AL747),1-AlturaTRI!$C$39:$P$39))</f>
        <v>9.0207490712496569E-5</v>
      </c>
      <c r="T747" s="13">
        <f ca="1">EXP(SUMPRODUCT(LN($Y747:$AL747),AlturaTRI!$C$40:$P$40)+SUMPRODUCT(LN(1-$Y747:$AL747),1-AlturaTRI!$C$40:$P$40))</f>
        <v>1.871966461530877E-13</v>
      </c>
      <c r="U747" s="13">
        <f ca="1">EXP(SUMPRODUCT(LN($Y747:$AL747),AlturaTRI!$C$41:$P$41)+SUMPRODUCT(LN(1-$Y747:$AL747),1-AlturaTRI!$C$41:$P$41))</f>
        <v>4.2364032138436699E-12</v>
      </c>
      <c r="V747" s="13">
        <f ca="1">EXP(SUMPRODUCT(LN($Y747:$AL747),AlturaTRI!$C$42:$P$42)+SUMPRODUCT(LN(1-$Y747:$AL747),1-AlturaTRI!$C$42:$P$42))</f>
        <v>5.5192126810513973E-15</v>
      </c>
      <c r="W747" s="13">
        <f ca="1">EXP(SUMPRODUCT(LN($Y747:$AL747),AlturaTRI!$C$43:$P$43)+SUMPRODUCT(LN(1-$Y747:$AL747),1-AlturaTRI!$C$43:$P$43))</f>
        <v>1.4366055808997168E-12</v>
      </c>
      <c r="X747">
        <f t="shared" ca="1" si="105"/>
        <v>1.0489718318154994E-5</v>
      </c>
      <c r="Y747" s="9">
        <f t="shared" ref="Y747:AL756" si="110">1/(1+EXP(-1.7*Y$2*($B747-Y$3)))</f>
        <v>0.97202479847226519</v>
      </c>
      <c r="Z747" s="9">
        <f t="shared" si="110"/>
        <v>0.97263643970069968</v>
      </c>
      <c r="AA747" s="9">
        <f t="shared" si="110"/>
        <v>0.96960151032791841</v>
      </c>
      <c r="AB747" s="9">
        <f t="shared" si="110"/>
        <v>0.88859340507553053</v>
      </c>
      <c r="AC747" s="9">
        <f t="shared" si="110"/>
        <v>0.94100367081020797</v>
      </c>
      <c r="AD747" s="9">
        <f t="shared" si="110"/>
        <v>0.93347970414314585</v>
      </c>
      <c r="AE747" s="9">
        <f t="shared" si="110"/>
        <v>0.99890768099175398</v>
      </c>
      <c r="AF747" s="9">
        <f t="shared" si="110"/>
        <v>0.99324162352937717</v>
      </c>
      <c r="AG747" s="9">
        <f t="shared" si="110"/>
        <v>0.99996230167187827</v>
      </c>
      <c r="AH747" s="9">
        <f t="shared" si="110"/>
        <v>0.99585073053322992</v>
      </c>
      <c r="AI747" s="9">
        <f t="shared" si="110"/>
        <v>0.99180281754145039</v>
      </c>
      <c r="AJ747" s="9">
        <f t="shared" si="110"/>
        <v>0.99409219904618418</v>
      </c>
      <c r="AK747" s="9">
        <f t="shared" si="110"/>
        <v>0.92964268782387538</v>
      </c>
      <c r="AL747" s="9">
        <f t="shared" si="110"/>
        <v>0.9939264952674165</v>
      </c>
    </row>
    <row r="748" spans="1:38">
      <c r="A748">
        <v>742</v>
      </c>
      <c r="B748">
        <f t="shared" si="106"/>
        <v>3.4099999999999304</v>
      </c>
      <c r="C748">
        <f t="shared" si="104"/>
        <v>1.9527999999999943</v>
      </c>
      <c r="D748" s="13">
        <f>EXP(SUMPRODUCT(LN($Y748:$AL748),AlturaTRI!$C$24:$P$24)+SUMPRODUCT(LN(1-$Y748:$AL748),1-AlturaTRI!$C$24:$P$24))</f>
        <v>2.4725691613372425E-22</v>
      </c>
      <c r="E748" s="13">
        <f ca="1">EXP(SUMPRODUCT(LN($Y748:$AL748),AlturaTRI!$C$25:$P$25)+SUMPRODUCT(LN(1-$Y748:$AL748),1-AlturaTRI!$C$25:$P$25))</f>
        <v>2.2903096326712638E-14</v>
      </c>
      <c r="F748" s="13">
        <f ca="1">EXP(SUMPRODUCT(LN($Y748:$AL748),AlturaTRI!$C$26:$P$26)+SUMPRODUCT(LN(1-$Y748:$AL748),1-AlturaTRI!$C$26:$P$26))</f>
        <v>1.4220968824756525E-16</v>
      </c>
      <c r="G748" s="13">
        <f ca="1">EXP(SUMPRODUCT(LN($Y748:$AL748),AlturaTRI!$C$27:$P$27)+SUMPRODUCT(LN(1-$Y748:$AL748),1-AlturaTRI!$C$27:$P$27))</f>
        <v>2.0635488232353201E-7</v>
      </c>
      <c r="H748" s="13">
        <f ca="1">EXP(SUMPRODUCT(LN($Y748:$AL748),AlturaTRI!$C$28:$P$28)+SUMPRODUCT(LN(1-$Y748:$AL748),1-AlturaTRI!$C$28:$P$28))</f>
        <v>1.9123570154934522E-10</v>
      </c>
      <c r="I748" s="13">
        <f ca="1">EXP(SUMPRODUCT(LN($Y748:$AL748),AlturaTRI!$C$29:$P$29)+SUMPRODUCT(LN(1-$Y748:$AL748),1-AlturaTRI!$C$29:$P$29))</f>
        <v>1.5820030277347284E-17</v>
      </c>
      <c r="J748" s="13">
        <f ca="1">EXP(SUMPRODUCT(LN($Y748:$AL748),AlturaTRI!$C$30:$P$30)+SUMPRODUCT(LN(1-$Y748:$AL748),1-AlturaTRI!$C$30:$P$30))</f>
        <v>1.1922690710355426E-13</v>
      </c>
      <c r="K748" s="13">
        <f ca="1">EXP(SUMPRODUCT(LN($Y748:$AL748),AlturaTRI!$C$31:$P$31)+SUMPRODUCT(LN(1-$Y748:$AL748),1-AlturaTRI!$C$31:$P$31))</f>
        <v>2.3871493620311379E-20</v>
      </c>
      <c r="L748" s="13">
        <f ca="1">EXP(SUMPRODUCT(LN($Y748:$AL748),AlturaTRI!$C$32:$P$32)+SUMPRODUCT(LN(1-$Y748:$AL748),1-AlturaTRI!$C$32:$P$32))</f>
        <v>1.4613699947889718E-21</v>
      </c>
      <c r="M748" s="13">
        <f ca="1">EXP(SUMPRODUCT(LN($Y748:$AL748),AlturaTRI!$C$33:$P$33)+SUMPRODUCT(LN(1-$Y748:$AL748),1-AlturaTRI!$C$33:$P$33))</f>
        <v>1.5899079774516355E-15</v>
      </c>
      <c r="N748" s="13">
        <f ca="1">EXP(SUMPRODUCT(LN($Y748:$AL748),AlturaTRI!$C$34:$P$34)+SUMPRODUCT(LN(1-$Y748:$AL748),1-AlturaTRI!$C$34:$P$34))</f>
        <v>1.4102114837089908E-20</v>
      </c>
      <c r="O748" s="13">
        <f ca="1">EXP(SUMPRODUCT(LN($Y748:$AL748),AlturaTRI!$C$35:$P$35)+SUMPRODUCT(LN(1-$Y748:$AL748),1-AlturaTRI!$C$35:$P$35))</f>
        <v>9.2992510419767181E-14</v>
      </c>
      <c r="P748" s="13">
        <f ca="1">EXP(SUMPRODUCT(LN($Y748:$AL748),AlturaTRI!$C$36:$P$36)+SUMPRODUCT(LN(1-$Y748:$AL748),1-AlturaTRI!$C$36:$P$36))</f>
        <v>1.5727738786006535E-14</v>
      </c>
      <c r="Q748" s="13">
        <f ca="1">EXP(SUMPRODUCT(LN($Y748:$AL748),AlturaTRI!$C$37:$P$37)+SUMPRODUCT(LN(1-$Y748:$AL748),1-AlturaTRI!$C$37:$P$37))</f>
        <v>4.3617648782692247E-18</v>
      </c>
      <c r="R748" s="13">
        <f ca="1">EXP(SUMPRODUCT(LN($Y748:$AL748),AlturaTRI!$C$38:$P$38)+SUMPRODUCT(LN(1-$Y748:$AL748),1-AlturaTRI!$C$38:$P$38))</f>
        <v>3.8779427496843832E-17</v>
      </c>
      <c r="S748" s="13">
        <f ca="1">EXP(SUMPRODUCT(LN($Y748:$AL748),AlturaTRI!$C$39:$P$39)+SUMPRODUCT(LN(1-$Y748:$AL748),1-AlturaTRI!$C$39:$P$39))</f>
        <v>8.6349914968939382E-5</v>
      </c>
      <c r="T748" s="13">
        <f ca="1">EXP(SUMPRODUCT(LN($Y748:$AL748),AlturaTRI!$C$40:$P$40)+SUMPRODUCT(LN(1-$Y748:$AL748),1-AlturaTRI!$C$40:$P$40))</f>
        <v>1.7066923967545455E-13</v>
      </c>
      <c r="U748" s="13">
        <f ca="1">EXP(SUMPRODUCT(LN($Y748:$AL748),AlturaTRI!$C$41:$P$41)+SUMPRODUCT(LN(1-$Y748:$AL748),1-AlturaTRI!$C$41:$P$41))</f>
        <v>3.7972885217736194E-12</v>
      </c>
      <c r="V748" s="13">
        <f ca="1">EXP(SUMPRODUCT(LN($Y748:$AL748),AlturaTRI!$C$42:$P$42)+SUMPRODUCT(LN(1-$Y748:$AL748),1-AlturaTRI!$C$42:$P$42))</f>
        <v>4.787188626092782E-15</v>
      </c>
      <c r="W748" s="13">
        <f ca="1">EXP(SUMPRODUCT(LN($Y748:$AL748),AlturaTRI!$C$43:$P$43)+SUMPRODUCT(LN(1-$Y748:$AL748),1-AlturaTRI!$C$43:$P$43))</f>
        <v>1.2659907764520527E-12</v>
      </c>
      <c r="X748">
        <f t="shared" ca="1" si="105"/>
        <v>1.0138555877535417E-5</v>
      </c>
      <c r="Y748" s="9">
        <f t="shared" si="110"/>
        <v>0.97254304383769219</v>
      </c>
      <c r="Z748" s="9">
        <f t="shared" si="110"/>
        <v>0.97315704313573659</v>
      </c>
      <c r="AA748" s="9">
        <f t="shared" si="110"/>
        <v>0.97011982871640712</v>
      </c>
      <c r="AB748" s="9">
        <f t="shared" si="110"/>
        <v>0.89000508478471652</v>
      </c>
      <c r="AC748" s="9">
        <f t="shared" si="110"/>
        <v>0.94189349621711993</v>
      </c>
      <c r="AD748" s="9">
        <f t="shared" si="110"/>
        <v>0.93451914266156733</v>
      </c>
      <c r="AE748" s="9">
        <f t="shared" si="110"/>
        <v>0.99893216325254741</v>
      </c>
      <c r="AF748" s="9">
        <f t="shared" si="110"/>
        <v>0.99336493002921278</v>
      </c>
      <c r="AG748" s="9">
        <f t="shared" si="110"/>
        <v>0.99996318314661559</v>
      </c>
      <c r="AH748" s="9">
        <f t="shared" si="110"/>
        <v>0.99594458841887878</v>
      </c>
      <c r="AI748" s="9">
        <f t="shared" si="110"/>
        <v>0.99196569218547925</v>
      </c>
      <c r="AJ748" s="9">
        <f t="shared" si="110"/>
        <v>0.99424222528608841</v>
      </c>
      <c r="AK748" s="9">
        <f t="shared" si="110"/>
        <v>0.9306485525253555</v>
      </c>
      <c r="AL748" s="9">
        <f t="shared" si="110"/>
        <v>0.99406987102149036</v>
      </c>
    </row>
    <row r="749" spans="1:38">
      <c r="A749">
        <v>743</v>
      </c>
      <c r="B749">
        <f t="shared" si="106"/>
        <v>3.4199999999999302</v>
      </c>
      <c r="C749">
        <f t="shared" si="104"/>
        <v>1.9535999999999945</v>
      </c>
      <c r="D749" s="13">
        <f>EXP(SUMPRODUCT(LN($Y749:$AL749),AlturaTRI!$C$24:$P$24)+SUMPRODUCT(LN(1-$Y749:$AL749),1-AlturaTRI!$C$24:$P$24))</f>
        <v>2.0054999635643576E-22</v>
      </c>
      <c r="E749" s="13">
        <f ca="1">EXP(SUMPRODUCT(LN($Y749:$AL749),AlturaTRI!$C$25:$P$25)+SUMPRODUCT(LN(1-$Y749:$AL749),1-AlturaTRI!$C$25:$P$25))</f>
        <v>1.997343900587793E-14</v>
      </c>
      <c r="F749" s="13">
        <f ca="1">EXP(SUMPRODUCT(LN($Y749:$AL749),AlturaTRI!$C$26:$P$26)+SUMPRODUCT(LN(1-$Y749:$AL749),1-AlturaTRI!$C$26:$P$26))</f>
        <v>1.2413523049159825E-16</v>
      </c>
      <c r="G749" s="13">
        <f ca="1">EXP(SUMPRODUCT(LN($Y749:$AL749),AlturaTRI!$C$27:$P$27)+SUMPRODUCT(LN(1-$Y749:$AL749),1-AlturaTRI!$C$27:$P$27))</f>
        <v>1.9186452896043032E-7</v>
      </c>
      <c r="H749" s="13">
        <f ca="1">EXP(SUMPRODUCT(LN($Y749:$AL749),AlturaTRI!$C$28:$P$28)+SUMPRODUCT(LN(1-$Y749:$AL749),1-AlturaTRI!$C$28:$P$28))</f>
        <v>1.7591155663750682E-10</v>
      </c>
      <c r="I749" s="13">
        <f ca="1">EXP(SUMPRODUCT(LN($Y749:$AL749),AlturaTRI!$C$29:$P$29)+SUMPRODUCT(LN(1-$Y749:$AL749),1-AlturaTRI!$C$29:$P$29))</f>
        <v>1.3750909153568874E-17</v>
      </c>
      <c r="J749" s="13">
        <f ca="1">EXP(SUMPRODUCT(LN($Y749:$AL749),AlturaTRI!$C$30:$P$30)+SUMPRODUCT(LN(1-$Y749:$AL749),1-AlturaTRI!$C$30:$P$30))</f>
        <v>1.0571594611616724E-13</v>
      </c>
      <c r="K749" s="13">
        <f ca="1">EXP(SUMPRODUCT(LN($Y749:$AL749),AlturaTRI!$C$31:$P$31)+SUMPRODUCT(LN(1-$Y749:$AL749),1-AlturaTRI!$C$31:$P$31))</f>
        <v>2.0013524957589367E-20</v>
      </c>
      <c r="L749" s="13">
        <f ca="1">EXP(SUMPRODUCT(LN($Y749:$AL749),AlturaTRI!$C$32:$P$32)+SUMPRODUCT(LN(1-$Y749:$AL749),1-AlturaTRI!$C$32:$P$32))</f>
        <v>1.2149410471397676E-21</v>
      </c>
      <c r="M749" s="13">
        <f ca="1">EXP(SUMPRODUCT(LN($Y749:$AL749),AlturaTRI!$C$33:$P$33)+SUMPRODUCT(LN(1-$Y749:$AL749),1-AlturaTRI!$C$33:$P$33))</f>
        <v>1.3640487563185344E-15</v>
      </c>
      <c r="N749" s="13">
        <f ca="1">EXP(SUMPRODUCT(LN($Y749:$AL749),AlturaTRI!$C$34:$P$34)+SUMPRODUCT(LN(1-$Y749:$AL749),1-AlturaTRI!$C$34:$P$34))</f>
        <v>1.1488905308499559E-20</v>
      </c>
      <c r="O749" s="13">
        <f ca="1">EXP(SUMPRODUCT(LN($Y749:$AL749),AlturaTRI!$C$35:$P$35)+SUMPRODUCT(LN(1-$Y749:$AL749),1-AlturaTRI!$C$35:$P$35))</f>
        <v>8.1629813853239431E-14</v>
      </c>
      <c r="P749" s="13">
        <f ca="1">EXP(SUMPRODUCT(LN($Y749:$AL749),AlturaTRI!$C$36:$P$36)+SUMPRODUCT(LN(1-$Y749:$AL749),1-AlturaTRI!$C$36:$P$36))</f>
        <v>1.3738215677041686E-14</v>
      </c>
      <c r="Q749" s="13">
        <f ca="1">EXP(SUMPRODUCT(LN($Y749:$AL749),AlturaTRI!$C$37:$P$37)+SUMPRODUCT(LN(1-$Y749:$AL749),1-AlturaTRI!$C$37:$P$37))</f>
        <v>3.65627549036445E-18</v>
      </c>
      <c r="R749" s="13">
        <f ca="1">EXP(SUMPRODUCT(LN($Y749:$AL749),AlturaTRI!$C$38:$P$38)+SUMPRODUCT(LN(1-$Y749:$AL749),1-AlturaTRI!$C$38:$P$38))</f>
        <v>3.2995133827564164E-17</v>
      </c>
      <c r="S749" s="13">
        <f ca="1">EXP(SUMPRODUCT(LN($Y749:$AL749),AlturaTRI!$C$39:$P$39)+SUMPRODUCT(LN(1-$Y749:$AL749),1-AlturaTRI!$C$39:$P$39))</f>
        <v>8.2648053022810899E-5</v>
      </c>
      <c r="T749" s="13">
        <f ca="1">EXP(SUMPRODUCT(LN($Y749:$AL749),AlturaTRI!$C$40:$P$40)+SUMPRODUCT(LN(1-$Y749:$AL749),1-AlturaTRI!$C$40:$P$40))</f>
        <v>1.5558361023357197E-13</v>
      </c>
      <c r="U749" s="13">
        <f ca="1">EXP(SUMPRODUCT(LN($Y749:$AL749),AlturaTRI!$C$41:$P$41)+SUMPRODUCT(LN(1-$Y749:$AL749),1-AlturaTRI!$C$41:$P$41))</f>
        <v>3.4033083962666979E-12</v>
      </c>
      <c r="V749" s="13">
        <f ca="1">EXP(SUMPRODUCT(LN($Y749:$AL749),AlturaTRI!$C$42:$P$42)+SUMPRODUCT(LN(1-$Y749:$AL749),1-AlturaTRI!$C$42:$P$42))</f>
        <v>4.1517897387204609E-15</v>
      </c>
      <c r="W749" s="13">
        <f ca="1">EXP(SUMPRODUCT(LN($Y749:$AL749),AlturaTRI!$C$43:$P$43)+SUMPRODUCT(LN(1-$Y749:$AL749),1-AlturaTRI!$C$43:$P$43))</f>
        <v>1.1155137681031491E-12</v>
      </c>
      <c r="X749">
        <f t="shared" ca="1" si="105"/>
        <v>9.7981693737598786E-6</v>
      </c>
      <c r="Y749" s="9">
        <f t="shared" si="110"/>
        <v>0.97305195478251827</v>
      </c>
      <c r="Z749" s="9">
        <f t="shared" si="110"/>
        <v>0.97366801001584125</v>
      </c>
      <c r="AA749" s="9">
        <f t="shared" si="110"/>
        <v>0.97062957707079711</v>
      </c>
      <c r="AB749" s="9">
        <f t="shared" si="110"/>
        <v>0.89140106267800245</v>
      </c>
      <c r="AC749" s="9">
        <f t="shared" si="110"/>
        <v>0.94277071686036806</v>
      </c>
      <c r="AD749" s="9">
        <f t="shared" si="110"/>
        <v>0.93554346054902859</v>
      </c>
      <c r="AE749" s="9">
        <f t="shared" si="110"/>
        <v>0.9989560973632956</v>
      </c>
      <c r="AF749" s="9">
        <f t="shared" si="110"/>
        <v>0.99348600155782318</v>
      </c>
      <c r="AG749" s="9">
        <f t="shared" si="110"/>
        <v>0.99996404401116101</v>
      </c>
      <c r="AH749" s="9">
        <f t="shared" si="110"/>
        <v>0.99603633165756855</v>
      </c>
      <c r="AI749" s="9">
        <f t="shared" si="110"/>
        <v>0.99212535627227938</v>
      </c>
      <c r="AJ749" s="9">
        <f t="shared" si="110"/>
        <v>0.99438846317589979</v>
      </c>
      <c r="AK749" s="9">
        <f t="shared" si="110"/>
        <v>0.93164109428574426</v>
      </c>
      <c r="AL749" s="9">
        <f t="shared" si="110"/>
        <v>0.99420988185608938</v>
      </c>
    </row>
    <row r="750" spans="1:38">
      <c r="A750">
        <v>744</v>
      </c>
      <c r="B750">
        <f t="shared" si="106"/>
        <v>3.42999999999993</v>
      </c>
      <c r="C750">
        <f t="shared" si="104"/>
        <v>1.9543999999999944</v>
      </c>
      <c r="D750" s="13">
        <f>EXP(SUMPRODUCT(LN($Y750:$AL750),AlturaTRI!$C$24:$P$24)+SUMPRODUCT(LN(1-$Y750:$AL750),1-AlturaTRI!$C$24:$P$24))</f>
        <v>1.6264811242158353E-22</v>
      </c>
      <c r="E750" s="13">
        <f ca="1">EXP(SUMPRODUCT(LN($Y750:$AL750),AlturaTRI!$C$25:$P$25)+SUMPRODUCT(LN(1-$Y750:$AL750),1-AlturaTRI!$C$25:$P$25))</f>
        <v>1.7416611107428026E-14</v>
      </c>
      <c r="F750" s="13">
        <f ca="1">EXP(SUMPRODUCT(LN($Y750:$AL750),AlturaTRI!$C$26:$P$26)+SUMPRODUCT(LN(1-$Y750:$AL750),1-AlturaTRI!$C$26:$P$26))</f>
        <v>1.0834605044043289E-16</v>
      </c>
      <c r="G750" s="13">
        <f ca="1">EXP(SUMPRODUCT(LN($Y750:$AL750),AlturaTRI!$C$27:$P$27)+SUMPRODUCT(LN(1-$Y750:$AL750),1-AlturaTRI!$C$27:$P$27))</f>
        <v>1.7837204598232328E-7</v>
      </c>
      <c r="H750" s="13">
        <f ca="1">EXP(SUMPRODUCT(LN($Y750:$AL750),AlturaTRI!$C$28:$P$28)+SUMPRODUCT(LN(1-$Y750:$AL750),1-AlturaTRI!$C$28:$P$28))</f>
        <v>1.6179754548065881E-10</v>
      </c>
      <c r="I750" s="13">
        <f ca="1">EXP(SUMPRODUCT(LN($Y750:$AL750),AlturaTRI!$C$29:$P$29)+SUMPRODUCT(LN(1-$Y750:$AL750),1-AlturaTRI!$C$29:$P$29))</f>
        <v>1.1951094332326219E-17</v>
      </c>
      <c r="J750" s="13">
        <f ca="1">EXP(SUMPRODUCT(LN($Y750:$AL750),AlturaTRI!$C$30:$P$30)+SUMPRODUCT(LN(1-$Y750:$AL750),1-AlturaTRI!$C$30:$P$30))</f>
        <v>9.3725741037312425E-14</v>
      </c>
      <c r="K750" s="13">
        <f ca="1">EXP(SUMPRODUCT(LN($Y750:$AL750),AlturaTRI!$C$31:$P$31)+SUMPRODUCT(LN(1-$Y750:$AL750),1-AlturaTRI!$C$31:$P$31))</f>
        <v>1.677720997226139E-20</v>
      </c>
      <c r="L750" s="13">
        <f ca="1">EXP(SUMPRODUCT(LN($Y750:$AL750),AlturaTRI!$C$32:$P$32)+SUMPRODUCT(LN(1-$Y750:$AL750),1-AlturaTRI!$C$32:$P$32))</f>
        <v>1.0099558359242565E-21</v>
      </c>
      <c r="M750" s="13">
        <f ca="1">EXP(SUMPRODUCT(LN($Y750:$AL750),AlturaTRI!$C$33:$P$33)+SUMPRODUCT(LN(1-$Y750:$AL750),1-AlturaTRI!$C$33:$P$33))</f>
        <v>1.1701457468067045E-15</v>
      </c>
      <c r="N750" s="13">
        <f ca="1">EXP(SUMPRODUCT(LN($Y750:$AL750),AlturaTRI!$C$34:$P$34)+SUMPRODUCT(LN(1-$Y750:$AL750),1-AlturaTRI!$C$34:$P$34))</f>
        <v>9.358908731539069E-21</v>
      </c>
      <c r="O750" s="13">
        <f ca="1">EXP(SUMPRODUCT(LN($Y750:$AL750),AlturaTRI!$C$35:$P$35)+SUMPRODUCT(LN(1-$Y750:$AL750),1-AlturaTRI!$C$35:$P$35))</f>
        <v>7.1647625060985998E-14</v>
      </c>
      <c r="P750" s="13">
        <f ca="1">EXP(SUMPRODUCT(LN($Y750:$AL750),AlturaTRI!$C$36:$P$36)+SUMPRODUCT(LN(1-$Y750:$AL750),1-AlturaTRI!$C$36:$P$36))</f>
        <v>1.1999040842924167E-14</v>
      </c>
      <c r="Q750" s="13">
        <f ca="1">EXP(SUMPRODUCT(LN($Y750:$AL750),AlturaTRI!$C$37:$P$37)+SUMPRODUCT(LN(1-$Y750:$AL750),1-AlturaTRI!$C$37:$P$37))</f>
        <v>3.0645571882269232E-18</v>
      </c>
      <c r="R750" s="13">
        <f ca="1">EXP(SUMPRODUCT(LN($Y750:$AL750),AlturaTRI!$C$38:$P$38)+SUMPRODUCT(LN(1-$Y750:$AL750),1-AlturaTRI!$C$38:$P$38))</f>
        <v>2.8070526215136524E-17</v>
      </c>
      <c r="S750" s="13">
        <f ca="1">EXP(SUMPRODUCT(LN($Y750:$AL750),AlturaTRI!$C$39:$P$39)+SUMPRODUCT(LN(1-$Y750:$AL750),1-AlturaTRI!$C$39:$P$39))</f>
        <v>7.9096178098814752E-5</v>
      </c>
      <c r="T750" s="13">
        <f ca="1">EXP(SUMPRODUCT(LN($Y750:$AL750),AlturaTRI!$C$40:$P$40)+SUMPRODUCT(LN(1-$Y750:$AL750),1-AlturaTRI!$C$40:$P$40))</f>
        <v>1.4181579206440742E-13</v>
      </c>
      <c r="U750" s="13">
        <f ca="1">EXP(SUMPRODUCT(LN($Y750:$AL750),AlturaTRI!$C$41:$P$41)+SUMPRODUCT(LN(1-$Y750:$AL750),1-AlturaTRI!$C$41:$P$41))</f>
        <v>3.0498689097237335E-12</v>
      </c>
      <c r="V750" s="13">
        <f ca="1">EXP(SUMPRODUCT(LN($Y750:$AL750),AlturaTRI!$C$42:$P$42)+SUMPRODUCT(LN(1-$Y750:$AL750),1-AlturaTRI!$C$42:$P$42))</f>
        <v>3.6003301000706644E-15</v>
      </c>
      <c r="W750" s="13">
        <f ca="1">EXP(SUMPRODUCT(LN($Y750:$AL750),AlturaTRI!$C$43:$P$43)+SUMPRODUCT(LN(1-$Y750:$AL750),1-AlturaTRI!$C$43:$P$43))</f>
        <v>9.8281434591366498E-13</v>
      </c>
      <c r="X750">
        <f t="shared" ca="1" si="105"/>
        <v>9.4682639523922306E-6</v>
      </c>
      <c r="Y750" s="9">
        <f t="shared" si="110"/>
        <v>0.97355168965170402</v>
      </c>
      <c r="Z750" s="9">
        <f t="shared" si="110"/>
        <v>0.9741695085977311</v>
      </c>
      <c r="AA750" s="9">
        <f t="shared" si="110"/>
        <v>0.97113088802747816</v>
      </c>
      <c r="AB750" s="9">
        <f t="shared" si="110"/>
        <v>0.89278145813587406</v>
      </c>
      <c r="AC750" s="9">
        <f t="shared" si="110"/>
        <v>0.9436354867991924</v>
      </c>
      <c r="AD750" s="9">
        <f t="shared" si="110"/>
        <v>0.93655284289401142</v>
      </c>
      <c r="AE750" s="9">
        <f t="shared" si="110"/>
        <v>0.99897949557148535</v>
      </c>
      <c r="AF750" s="9">
        <f t="shared" si="110"/>
        <v>0.99360487809116527</v>
      </c>
      <c r="AG750" s="9">
        <f t="shared" si="110"/>
        <v>0.99996488474737744</v>
      </c>
      <c r="AH750" s="9">
        <f t="shared" si="110"/>
        <v>0.99612600751488389</v>
      </c>
      <c r="AI750" s="9">
        <f t="shared" si="110"/>
        <v>0.99228187207645258</v>
      </c>
      <c r="AJ750" s="9">
        <f t="shared" si="110"/>
        <v>0.99453100729738853</v>
      </c>
      <c r="AK750" s="9">
        <f t="shared" si="110"/>
        <v>0.93262045947252714</v>
      </c>
      <c r="AL750" s="9">
        <f t="shared" si="110"/>
        <v>0.99434660582305356</v>
      </c>
    </row>
    <row r="751" spans="1:38">
      <c r="A751">
        <v>745</v>
      </c>
      <c r="B751">
        <f t="shared" si="106"/>
        <v>3.4399999999999298</v>
      </c>
      <c r="C751">
        <f t="shared" si="104"/>
        <v>1.9551999999999943</v>
      </c>
      <c r="D751" s="13">
        <f>EXP(SUMPRODUCT(LN($Y751:$AL751),AlturaTRI!$C$24:$P$24)+SUMPRODUCT(LN(1-$Y751:$AL751),1-AlturaTRI!$C$24:$P$24))</f>
        <v>1.318949909414669E-22</v>
      </c>
      <c r="E751" s="13">
        <f ca="1">EXP(SUMPRODUCT(LN($Y751:$AL751),AlturaTRI!$C$25:$P$25)+SUMPRODUCT(LN(1-$Y751:$AL751),1-AlturaTRI!$C$25:$P$25))</f>
        <v>1.518543955296829E-14</v>
      </c>
      <c r="F751" s="13">
        <f ca="1">EXP(SUMPRODUCT(LN($Y751:$AL751),AlturaTRI!$C$26:$P$26)+SUMPRODUCT(LN(1-$Y751:$AL751),1-AlturaTRI!$C$26:$P$26))</f>
        <v>9.4554895682428109E-17</v>
      </c>
      <c r="G751" s="13">
        <f ca="1">EXP(SUMPRODUCT(LN($Y751:$AL751),AlturaTRI!$C$27:$P$27)+SUMPRODUCT(LN(1-$Y751:$AL751),1-AlturaTRI!$C$27:$P$27))</f>
        <v>1.6581041323087166E-7</v>
      </c>
      <c r="H751" s="13">
        <f ca="1">EXP(SUMPRODUCT(LN($Y751:$AL751),AlturaTRI!$C$28:$P$28)+SUMPRODUCT(LN(1-$Y751:$AL751),1-AlturaTRI!$C$28:$P$28))</f>
        <v>1.487998152351144E-10</v>
      </c>
      <c r="I751" s="13">
        <f ca="1">EXP(SUMPRODUCT(LN($Y751:$AL751),AlturaTRI!$C$29:$P$29)+SUMPRODUCT(LN(1-$Y751:$AL751),1-AlturaTRI!$C$29:$P$29))</f>
        <v>1.0385725544099737E-17</v>
      </c>
      <c r="J751" s="13">
        <f ca="1">EXP(SUMPRODUCT(LN($Y751:$AL751),AlturaTRI!$C$30:$P$30)+SUMPRODUCT(LN(1-$Y751:$AL751),1-AlturaTRI!$C$30:$P$30))</f>
        <v>8.3086443696692195E-14</v>
      </c>
      <c r="K751" s="13">
        <f ca="1">EXP(SUMPRODUCT(LN($Y751:$AL751),AlturaTRI!$C$31:$P$31)+SUMPRODUCT(LN(1-$Y751:$AL751),1-AlturaTRI!$C$31:$P$31))</f>
        <v>1.4062702796965586E-20</v>
      </c>
      <c r="L751" s="13">
        <f ca="1">EXP(SUMPRODUCT(LN($Y751:$AL751),AlturaTRI!$C$32:$P$32)+SUMPRODUCT(LN(1-$Y751:$AL751),1-AlturaTRI!$C$32:$P$32))</f>
        <v>8.3946475464598394E-22</v>
      </c>
      <c r="M751" s="13">
        <f ca="1">EXP(SUMPRODUCT(LN($Y751:$AL751),AlturaTRI!$C$33:$P$33)+SUMPRODUCT(LN(1-$Y751:$AL751),1-AlturaTRI!$C$33:$P$33))</f>
        <v>1.0036976992191858E-15</v>
      </c>
      <c r="N751" s="13">
        <f ca="1">EXP(SUMPRODUCT(LN($Y751:$AL751),AlturaTRI!$C$34:$P$34)+SUMPRODUCT(LN(1-$Y751:$AL751),1-AlturaTRI!$C$34:$P$34))</f>
        <v>7.6229782357799358E-21</v>
      </c>
      <c r="O751" s="13">
        <f ca="1">EXP(SUMPRODUCT(LN($Y751:$AL751),AlturaTRI!$C$35:$P$35)+SUMPRODUCT(LN(1-$Y751:$AL751),1-AlturaTRI!$C$35:$P$35))</f>
        <v>6.2879299956528166E-14</v>
      </c>
      <c r="P751" s="13">
        <f ca="1">EXP(SUMPRODUCT(LN($Y751:$AL751),AlturaTRI!$C$36:$P$36)+SUMPRODUCT(LN(1-$Y751:$AL751),1-AlturaTRI!$C$36:$P$36))</f>
        <v>1.047889862334101E-14</v>
      </c>
      <c r="Q751" s="13">
        <f ca="1">EXP(SUMPRODUCT(LN($Y751:$AL751),AlturaTRI!$C$37:$P$37)+SUMPRODUCT(LN(1-$Y751:$AL751),1-AlturaTRI!$C$37:$P$37))</f>
        <v>2.5683218997885503E-18</v>
      </c>
      <c r="R751" s="13">
        <f ca="1">EXP(SUMPRODUCT(LN($Y751:$AL751),AlturaTRI!$C$38:$P$38)+SUMPRODUCT(LN(1-$Y751:$AL751),1-AlturaTRI!$C$38:$P$38))</f>
        <v>2.3878339337189791E-17</v>
      </c>
      <c r="S751" s="13">
        <f ca="1">EXP(SUMPRODUCT(LN($Y751:$AL751),AlturaTRI!$C$39:$P$39)+SUMPRODUCT(LN(1-$Y751:$AL751),1-AlturaTRI!$C$39:$P$39))</f>
        <v>7.5688740195943788E-5</v>
      </c>
      <c r="T751" s="13">
        <f ca="1">EXP(SUMPRODUCT(LN($Y751:$AL751),AlturaTRI!$C$40:$P$40)+SUMPRODUCT(LN(1-$Y751:$AL751),1-AlturaTRI!$C$40:$P$40))</f>
        <v>1.2925229130325487E-13</v>
      </c>
      <c r="U751" s="13">
        <f ca="1">EXP(SUMPRODUCT(LN($Y751:$AL751),AlturaTRI!$C$41:$P$41)+SUMPRODUCT(LN(1-$Y751:$AL751),1-AlturaTRI!$C$41:$P$41))</f>
        <v>2.7328383665525567E-12</v>
      </c>
      <c r="V751" s="13">
        <f ca="1">EXP(SUMPRODUCT(LN($Y751:$AL751),AlturaTRI!$C$42:$P$42)+SUMPRODUCT(LN(1-$Y751:$AL751),1-AlturaTRI!$C$42:$P$42))</f>
        <v>3.1217793049002716E-15</v>
      </c>
      <c r="W751" s="13">
        <f ca="1">EXP(SUMPRODUCT(LN($Y751:$AL751),AlturaTRI!$C$43:$P$43)+SUMPRODUCT(LN(1-$Y751:$AL751),1-AlturaTRI!$C$43:$P$43))</f>
        <v>8.6580670579980861E-13</v>
      </c>
      <c r="X751">
        <f t="shared" ca="1" si="105"/>
        <v>9.1485515813012155E-6</v>
      </c>
      <c r="Y751" s="9">
        <f t="shared" si="110"/>
        <v>0.97404240446434021</v>
      </c>
      <c r="Z751" s="9">
        <f t="shared" si="110"/>
        <v>0.97466170458288848</v>
      </c>
      <c r="AA751" s="9">
        <f t="shared" si="110"/>
        <v>0.9716238924775058</v>
      </c>
      <c r="AB751" s="9">
        <f t="shared" si="110"/>
        <v>0.89414639105697558</v>
      </c>
      <c r="AC751" s="9">
        <f t="shared" si="110"/>
        <v>0.94448795894914905</v>
      </c>
      <c r="AD751" s="9">
        <f t="shared" si="110"/>
        <v>0.93754747361159008</v>
      </c>
      <c r="AE751" s="9">
        <f t="shared" si="110"/>
        <v>0.99900236985208113</v>
      </c>
      <c r="AF751" s="9">
        <f t="shared" si="110"/>
        <v>0.99372159890946943</v>
      </c>
      <c r="AG751" s="9">
        <f t="shared" si="110"/>
        <v>0.9999657058258633</v>
      </c>
      <c r="AH751" s="9">
        <f t="shared" si="110"/>
        <v>0.9962136622168688</v>
      </c>
      <c r="AI751" s="9">
        <f t="shared" si="110"/>
        <v>0.99243530070449404</v>
      </c>
      <c r="AJ751" s="9">
        <f t="shared" si="110"/>
        <v>0.99466994992508295</v>
      </c>
      <c r="AK751" s="9">
        <f t="shared" si="110"/>
        <v>0.93358679370881714</v>
      </c>
      <c r="AL751" s="9">
        <f t="shared" si="110"/>
        <v>0.99448011920671597</v>
      </c>
    </row>
    <row r="752" spans="1:38">
      <c r="A752">
        <v>746</v>
      </c>
      <c r="B752">
        <f t="shared" si="106"/>
        <v>3.4499999999999296</v>
      </c>
      <c r="C752">
        <f t="shared" si="104"/>
        <v>1.9559999999999942</v>
      </c>
      <c r="D752" s="13">
        <f>EXP(SUMPRODUCT(LN($Y752:$AL752),AlturaTRI!$C$24:$P$24)+SUMPRODUCT(LN(1-$Y752:$AL752),1-AlturaTRI!$C$24:$P$24))</f>
        <v>1.0694518071942205E-22</v>
      </c>
      <c r="E752" s="13">
        <f ca="1">EXP(SUMPRODUCT(LN($Y752:$AL752),AlturaTRI!$C$25:$P$25)+SUMPRODUCT(LN(1-$Y752:$AL752),1-AlturaTRI!$C$25:$P$25))</f>
        <v>1.3238681123879504E-14</v>
      </c>
      <c r="F752" s="13">
        <f ca="1">EXP(SUMPRODUCT(LN($Y752:$AL752),AlturaTRI!$C$26:$P$26)+SUMPRODUCT(LN(1-$Y752:$AL752),1-AlturaTRI!$C$26:$P$26))</f>
        <v>8.2510381774891679E-17</v>
      </c>
      <c r="G752" s="13">
        <f ca="1">EXP(SUMPRODUCT(LN($Y752:$AL752),AlturaTRI!$C$27:$P$27)+SUMPRODUCT(LN(1-$Y752:$AL752),1-AlturaTRI!$C$27:$P$27))</f>
        <v>1.5411696605700366E-7</v>
      </c>
      <c r="H752" s="13">
        <f ca="1">EXP(SUMPRODUCT(LN($Y752:$AL752),AlturaTRI!$C$28:$P$28)+SUMPRODUCT(LN(1-$Y752:$AL752),1-AlturaTRI!$C$28:$P$28))</f>
        <v>1.368316287092962E-10</v>
      </c>
      <c r="I752" s="13">
        <f ca="1">EXP(SUMPRODUCT(LN($Y752:$AL752),AlturaTRI!$C$29:$P$29)+SUMPRODUCT(LN(1-$Y752:$AL752),1-AlturaTRI!$C$29:$P$29))</f>
        <v>9.0244272934671731E-18</v>
      </c>
      <c r="J752" s="13">
        <f ca="1">EXP(SUMPRODUCT(LN($Y752:$AL752),AlturaTRI!$C$30:$P$30)+SUMPRODUCT(LN(1-$Y752:$AL752),1-AlturaTRI!$C$30:$P$30))</f>
        <v>7.3647006614820535E-14</v>
      </c>
      <c r="K752" s="13">
        <f ca="1">EXP(SUMPRODUCT(LN($Y752:$AL752),AlturaTRI!$C$31:$P$31)+SUMPRODUCT(LN(1-$Y752:$AL752),1-AlturaTRI!$C$31:$P$31))</f>
        <v>1.1786137364952194E-20</v>
      </c>
      <c r="L752" s="13">
        <f ca="1">EXP(SUMPRODUCT(LN($Y752:$AL752),AlturaTRI!$C$32:$P$32)+SUMPRODUCT(LN(1-$Y752:$AL752),1-AlturaTRI!$C$32:$P$32))</f>
        <v>6.9767986904690859E-22</v>
      </c>
      <c r="M752" s="13">
        <f ca="1">EXP(SUMPRODUCT(LN($Y752:$AL752),AlturaTRI!$C$33:$P$33)+SUMPRODUCT(LN(1-$Y752:$AL752),1-AlturaTRI!$C$33:$P$33))</f>
        <v>8.6083425465338029E-16</v>
      </c>
      <c r="N752" s="13">
        <f ca="1">EXP(SUMPRODUCT(LN($Y752:$AL752),AlturaTRI!$C$34:$P$34)+SUMPRODUCT(LN(1-$Y752:$AL752),1-AlturaTRI!$C$34:$P$34))</f>
        <v>6.2083728221114735E-21</v>
      </c>
      <c r="O752" s="13">
        <f ca="1">EXP(SUMPRODUCT(LN($Y752:$AL752),AlturaTRI!$C$35:$P$35)+SUMPRODUCT(LN(1-$Y752:$AL752),1-AlturaTRI!$C$35:$P$35))</f>
        <v>5.517816306032769E-14</v>
      </c>
      <c r="P752" s="13">
        <f ca="1">EXP(SUMPRODUCT(LN($Y752:$AL752),AlturaTRI!$C$36:$P$36)+SUMPRODUCT(LN(1-$Y752:$AL752),1-AlturaTRI!$C$36:$P$36))</f>
        <v>9.1503643578714827E-15</v>
      </c>
      <c r="Q752" s="13">
        <f ca="1">EXP(SUMPRODUCT(LN($Y752:$AL752),AlturaTRI!$C$37:$P$37)+SUMPRODUCT(LN(1-$Y752:$AL752),1-AlturaTRI!$C$37:$P$37))</f>
        <v>2.1522108732639127E-18</v>
      </c>
      <c r="R752" s="13">
        <f ca="1">EXP(SUMPRODUCT(LN($Y752:$AL752),AlturaTRI!$C$38:$P$38)+SUMPRODUCT(LN(1-$Y752:$AL752),1-AlturaTRI!$C$38:$P$38))</f>
        <v>2.0310065630089633E-17</v>
      </c>
      <c r="S752" s="13">
        <f ca="1">EXP(SUMPRODUCT(LN($Y752:$AL752),AlturaTRI!$C$39:$P$39)+SUMPRODUCT(LN(1-$Y752:$AL752),1-AlturaTRI!$C$39:$P$39))</f>
        <v>7.2420362734172873E-5</v>
      </c>
      <c r="T752" s="13">
        <f ca="1">EXP(SUMPRODUCT(LN($Y752:$AL752),AlturaTRI!$C$40:$P$40)+SUMPRODUCT(LN(1-$Y752:$AL752),1-AlturaTRI!$C$40:$P$40))</f>
        <v>1.1778922057394383E-13</v>
      </c>
      <c r="U752" s="13">
        <f ca="1">EXP(SUMPRODUCT(LN($Y752:$AL752),AlturaTRI!$C$41:$P$41)+SUMPRODUCT(LN(1-$Y752:$AL752),1-AlturaTRI!$C$41:$P$41))</f>
        <v>2.4485014242063569E-12</v>
      </c>
      <c r="V752" s="13">
        <f ca="1">EXP(SUMPRODUCT(LN($Y752:$AL752),AlturaTRI!$C$42:$P$42)+SUMPRODUCT(LN(1-$Y752:$AL752),1-AlturaTRI!$C$42:$P$42))</f>
        <v>2.7065478814728792E-15</v>
      </c>
      <c r="W752" s="13">
        <f ca="1">EXP(SUMPRODUCT(LN($Y752:$AL752),AlturaTRI!$C$43:$P$43)+SUMPRODUCT(LN(1-$Y752:$AL752),1-AlturaTRI!$C$43:$P$43))</f>
        <v>7.6264784010909552E-13</v>
      </c>
      <c r="X752">
        <f t="shared" ca="1" si="105"/>
        <v>8.8387509342139953E-6</v>
      </c>
      <c r="Y752" s="9">
        <f t="shared" si="110"/>
        <v>0.97452425293425149</v>
      </c>
      <c r="Z752" s="9">
        <f t="shared" si="110"/>
        <v>0.97514476114159243</v>
      </c>
      <c r="AA752" s="9">
        <f t="shared" si="110"/>
        <v>0.97210871957887646</v>
      </c>
      <c r="AB752" s="9">
        <f t="shared" si="110"/>
        <v>0.89549598181282408</v>
      </c>
      <c r="AC752" s="9">
        <f t="shared" si="110"/>
        <v>0.94532828506667654</v>
      </c>
      <c r="AD752" s="9">
        <f t="shared" si="110"/>
        <v>0.93852753541357259</v>
      </c>
      <c r="AE752" s="9">
        <f t="shared" si="110"/>
        <v>0.99902473191353791</v>
      </c>
      <c r="AF752" s="9">
        <f t="shared" si="110"/>
        <v>0.99383620260864625</v>
      </c>
      <c r="AG752" s="9">
        <f t="shared" si="110"/>
        <v>0.99996650770621587</v>
      </c>
      <c r="AH752" s="9">
        <f t="shared" si="110"/>
        <v>0.99629934097213113</v>
      </c>
      <c r="AI752" s="9">
        <f t="shared" si="110"/>
        <v>0.99258570211512587</v>
      </c>
      <c r="AJ752" s="9">
        <f t="shared" si="110"/>
        <v>0.99480538107982863</v>
      </c>
      <c r="AK752" s="9">
        <f t="shared" si="110"/>
        <v>0.93454024184986006</v>
      </c>
      <c r="AL752" s="9">
        <f t="shared" si="110"/>
        <v>0.99461049656191436</v>
      </c>
    </row>
    <row r="753" spans="1:38">
      <c r="A753">
        <v>747</v>
      </c>
      <c r="B753">
        <f t="shared" si="106"/>
        <v>3.4599999999999294</v>
      </c>
      <c r="C753">
        <f t="shared" si="104"/>
        <v>1.9567999999999943</v>
      </c>
      <c r="D753" s="13">
        <f>EXP(SUMPRODUCT(LN($Y753:$AL753),AlturaTRI!$C$24:$P$24)+SUMPRODUCT(LN(1-$Y753:$AL753),1-AlturaTRI!$C$24:$P$24))</f>
        <v>8.6705870193960357E-23</v>
      </c>
      <c r="E753" s="13">
        <f ca="1">EXP(SUMPRODUCT(LN($Y753:$AL753),AlturaTRI!$C$25:$P$25)+SUMPRODUCT(LN(1-$Y753:$AL753),1-AlturaTRI!$C$25:$P$25))</f>
        <v>1.1540282546348854E-14</v>
      </c>
      <c r="F753" s="13">
        <f ca="1">EXP(SUMPRODUCT(LN($Y753:$AL753),AlturaTRI!$C$26:$P$26)+SUMPRODUCT(LN(1-$Y753:$AL753),1-AlturaTRI!$C$26:$P$26))</f>
        <v>7.1992547166694E-17</v>
      </c>
      <c r="G753" s="13">
        <f ca="1">EXP(SUMPRODUCT(LN($Y753:$AL753),AlturaTRI!$C$27:$P$27)+SUMPRODUCT(LN(1-$Y753:$AL753),1-AlturaTRI!$C$27:$P$27))</f>
        <v>1.4323312471510584E-7</v>
      </c>
      <c r="H753" s="13">
        <f ca="1">EXP(SUMPRODUCT(LN($Y753:$AL753),AlturaTRI!$C$28:$P$28)+SUMPRODUCT(LN(1-$Y753:$AL753),1-AlturaTRI!$C$28:$P$28))</f>
        <v>1.2581284035340789E-10</v>
      </c>
      <c r="I753" s="13">
        <f ca="1">EXP(SUMPRODUCT(LN($Y753:$AL753),AlturaTRI!$C$29:$P$29)+SUMPRODUCT(LN(1-$Y753:$AL753),1-AlturaTRI!$C$29:$P$29))</f>
        <v>7.840735891769197E-18</v>
      </c>
      <c r="J753" s="13">
        <f ca="1">EXP(SUMPRODUCT(LN($Y753:$AL753),AlturaTRI!$C$30:$P$30)+SUMPRODUCT(LN(1-$Y753:$AL753),1-AlturaTRI!$C$30:$P$30))</f>
        <v>6.5273123439128506E-14</v>
      </c>
      <c r="K753" s="13">
        <f ca="1">EXP(SUMPRODUCT(LN($Y753:$AL753),AlturaTRI!$C$31:$P$31)+SUMPRODUCT(LN(1-$Y753:$AL753),1-AlturaTRI!$C$31:$P$31))</f>
        <v>9.8770798461875137E-21</v>
      </c>
      <c r="L753" s="13">
        <f ca="1">EXP(SUMPRODUCT(LN($Y753:$AL753),AlturaTRI!$C$32:$P$32)+SUMPRODUCT(LN(1-$Y753:$AL753),1-AlturaTRI!$C$32:$P$32))</f>
        <v>5.7978140636744018E-22</v>
      </c>
      <c r="M753" s="13">
        <f ca="1">EXP(SUMPRODUCT(LN($Y753:$AL753),AlturaTRI!$C$33:$P$33)+SUMPRODUCT(LN(1-$Y753:$AL753),1-AlturaTRI!$C$33:$P$33))</f>
        <v>7.3822800816548072E-16</v>
      </c>
      <c r="N753" s="13">
        <f ca="1">EXP(SUMPRODUCT(LN($Y753:$AL753),AlturaTRI!$C$34:$P$34)+SUMPRODUCT(LN(1-$Y753:$AL753),1-AlturaTRI!$C$34:$P$34))</f>
        <v>5.0557462051423026E-21</v>
      </c>
      <c r="O753" s="13">
        <f ca="1">EXP(SUMPRODUCT(LN($Y753:$AL753),AlturaTRI!$C$35:$P$35)+SUMPRODUCT(LN(1-$Y753:$AL753),1-AlturaTRI!$C$35:$P$35))</f>
        <v>4.8415134730444066E-14</v>
      </c>
      <c r="P753" s="13">
        <f ca="1">EXP(SUMPRODUCT(LN($Y753:$AL753),AlturaTRI!$C$36:$P$36)+SUMPRODUCT(LN(1-$Y753:$AL753),1-AlturaTRI!$C$36:$P$36))</f>
        <v>7.9894246006771427E-15</v>
      </c>
      <c r="Q753" s="13">
        <f ca="1">EXP(SUMPRODUCT(LN($Y753:$AL753),AlturaTRI!$C$37:$P$37)+SUMPRODUCT(LN(1-$Y753:$AL753),1-AlturaTRI!$C$37:$P$37))</f>
        <v>1.8033272844130987E-18</v>
      </c>
      <c r="R753" s="13">
        <f ca="1">EXP(SUMPRODUCT(LN($Y753:$AL753),AlturaTRI!$C$38:$P$38)+SUMPRODUCT(LN(1-$Y753:$AL753),1-AlturaTRI!$C$38:$P$38))</f>
        <v>1.7273203918641231E-17</v>
      </c>
      <c r="S753" s="13">
        <f ca="1">EXP(SUMPRODUCT(LN($Y753:$AL753),AlturaTRI!$C$39:$P$39)+SUMPRODUCT(LN(1-$Y753:$AL753),1-AlturaTRI!$C$39:$P$39))</f>
        <v>6.928583912025036E-5</v>
      </c>
      <c r="T753" s="13">
        <f ca="1">EXP(SUMPRODUCT(LN($Y753:$AL753),AlturaTRI!$C$40:$P$40)+SUMPRODUCT(LN(1-$Y753:$AL753),1-AlturaTRI!$C$40:$P$40))</f>
        <v>1.0733150313519553E-13</v>
      </c>
      <c r="U753" s="13">
        <f ca="1">EXP(SUMPRODUCT(LN($Y753:$AL753),AlturaTRI!$C$41:$P$41)+SUMPRODUCT(LN(1-$Y753:$AL753),1-AlturaTRI!$C$41:$P$41))</f>
        <v>2.1935176941664154E-12</v>
      </c>
      <c r="V753" s="13">
        <f ca="1">EXP(SUMPRODUCT(LN($Y753:$AL753),AlturaTRI!$C$42:$P$42)+SUMPRODUCT(LN(1-$Y753:$AL753),1-AlturaTRI!$C$42:$P$42))</f>
        <v>2.3463003110219309E-15</v>
      </c>
      <c r="W753" s="13">
        <f ca="1">EXP(SUMPRODUCT(LN($Y753:$AL753),AlturaTRI!$C$43:$P$43)+SUMPRODUCT(LN(1-$Y753:$AL753),1-AlturaTRI!$C$43:$P$43))</f>
        <v>6.7170953056907961E-13</v>
      </c>
      <c r="X753">
        <f t="shared" ca="1" si="105"/>
        <v>8.5385872749000717E-6</v>
      </c>
      <c r="Y753" s="9">
        <f t="shared" si="110"/>
        <v>0.97499738649098078</v>
      </c>
      <c r="Z753" s="9">
        <f t="shared" si="110"/>
        <v>0.97561883893734547</v>
      </c>
      <c r="AA753" s="9">
        <f t="shared" si="110"/>
        <v>0.97258549676913375</v>
      </c>
      <c r="AB753" s="9">
        <f t="shared" si="110"/>
        <v>0.89683035120346488</v>
      </c>
      <c r="AC753" s="9">
        <f t="shared" si="110"/>
        <v>0.94615661573464149</v>
      </c>
      <c r="AD753" s="9">
        <f t="shared" si="110"/>
        <v>0.93949320978018402</v>
      </c>
      <c r="AE753" s="9">
        <f t="shared" si="110"/>
        <v>0.99904659320368683</v>
      </c>
      <c r="AF753" s="9">
        <f t="shared" si="110"/>
        <v>0.99394872711153315</v>
      </c>
      <c r="AG753" s="9">
        <f t="shared" si="110"/>
        <v>0.99996729083728852</v>
      </c>
      <c r="AH753" s="9">
        <f t="shared" si="110"/>
        <v>0.9963830879935115</v>
      </c>
      <c r="AI753" s="9">
        <f t="shared" si="110"/>
        <v>0.99273313513934291</v>
      </c>
      <c r="AJ753" s="9">
        <f t="shared" si="110"/>
        <v>0.99493738858123981</v>
      </c>
      <c r="AK753" s="9">
        <f t="shared" si="110"/>
        <v>0.93548094796054748</v>
      </c>
      <c r="AL753" s="9">
        <f t="shared" si="110"/>
        <v>0.99473781075128276</v>
      </c>
    </row>
    <row r="754" spans="1:38">
      <c r="A754">
        <v>748</v>
      </c>
      <c r="B754">
        <f t="shared" si="106"/>
        <v>3.4699999999999291</v>
      </c>
      <c r="C754">
        <f t="shared" si="104"/>
        <v>1.9575999999999942</v>
      </c>
      <c r="D754" s="13">
        <f>EXP(SUMPRODUCT(LN($Y754:$AL754),AlturaTRI!$C$24:$P$24)+SUMPRODUCT(LN(1-$Y754:$AL754),1-AlturaTRI!$C$24:$P$24))</f>
        <v>7.0289566360667948E-23</v>
      </c>
      <c r="E754" s="13">
        <f ca="1">EXP(SUMPRODUCT(LN($Y754:$AL754),AlturaTRI!$C$25:$P$25)+SUMPRODUCT(LN(1-$Y754:$AL754),1-AlturaTRI!$C$25:$P$25))</f>
        <v>1.0058732126739447E-14</v>
      </c>
      <c r="F754" s="13">
        <f ca="1">EXP(SUMPRODUCT(LN($Y754:$AL754),AlturaTRI!$C$26:$P$26)+SUMPRODUCT(LN(1-$Y754:$AL754),1-AlturaTRI!$C$26:$P$26))</f>
        <v>6.2808954284612288E-17</v>
      </c>
      <c r="G754" s="13">
        <f ca="1">EXP(SUMPRODUCT(LN($Y754:$AL754),AlturaTRI!$C$27:$P$27)+SUMPRODUCT(LN(1-$Y754:$AL754),1-AlturaTRI!$C$27:$P$27))</f>
        <v>1.3310413951007162E-7</v>
      </c>
      <c r="H754" s="13">
        <f ca="1">EXP(SUMPRODUCT(LN($Y754:$AL754),AlturaTRI!$C$28:$P$28)+SUMPRODUCT(LN(1-$Y754:$AL754),1-AlturaTRI!$C$28:$P$28))</f>
        <v>1.1566940937904882E-10</v>
      </c>
      <c r="I754" s="13">
        <f ca="1">EXP(SUMPRODUCT(LN($Y754:$AL754),AlturaTRI!$C$29:$P$29)+SUMPRODUCT(LN(1-$Y754:$AL754),1-AlturaTRI!$C$29:$P$29))</f>
        <v>6.8115991160481642E-18</v>
      </c>
      <c r="J754" s="13">
        <f ca="1">EXP(SUMPRODUCT(LN($Y754:$AL754),AlturaTRI!$C$30:$P$30)+SUMPRODUCT(LN(1-$Y754:$AL754),1-AlturaTRI!$C$30:$P$30))</f>
        <v>5.7845392276942139E-14</v>
      </c>
      <c r="K754" s="13">
        <f ca="1">EXP(SUMPRODUCT(LN($Y754:$AL754),AlturaTRI!$C$31:$P$31)+SUMPRODUCT(LN(1-$Y754:$AL754),1-AlturaTRI!$C$31:$P$31))</f>
        <v>8.2763854979808544E-21</v>
      </c>
      <c r="L754" s="13">
        <f ca="1">EXP(SUMPRODUCT(LN($Y754:$AL754),AlturaTRI!$C$32:$P$32)+SUMPRODUCT(LN(1-$Y754:$AL754),1-AlturaTRI!$C$32:$P$32))</f>
        <v>4.8175635805808189E-22</v>
      </c>
      <c r="M754" s="13">
        <f ca="1">EXP(SUMPRODUCT(LN($Y754:$AL754),AlturaTRI!$C$33:$P$33)+SUMPRODUCT(LN(1-$Y754:$AL754),1-AlturaTRI!$C$33:$P$33))</f>
        <v>6.3301875337503864E-16</v>
      </c>
      <c r="N754" s="13">
        <f ca="1">EXP(SUMPRODUCT(LN($Y754:$AL754),AlturaTRI!$C$34:$P$34)+SUMPRODUCT(LN(1-$Y754:$AL754),1-AlturaTRI!$C$34:$P$34))</f>
        <v>4.1166867373065741E-21</v>
      </c>
      <c r="O754" s="13">
        <f ca="1">EXP(SUMPRODUCT(LN($Y754:$AL754),AlturaTRI!$C$35:$P$35)+SUMPRODUCT(LN(1-$Y754:$AL754),1-AlturaTRI!$C$35:$P$35))</f>
        <v>4.2476637626920098E-14</v>
      </c>
      <c r="P754" s="13">
        <f ca="1">EXP(SUMPRODUCT(LN($Y754:$AL754),AlturaTRI!$C$36:$P$36)+SUMPRODUCT(LN(1-$Y754:$AL754),1-AlturaTRI!$C$36:$P$36))</f>
        <v>6.9750559827784432E-15</v>
      </c>
      <c r="Q754" s="13">
        <f ca="1">EXP(SUMPRODUCT(LN($Y754:$AL754),AlturaTRI!$C$37:$P$37)+SUMPRODUCT(LN(1-$Y754:$AL754),1-AlturaTRI!$C$37:$P$37))</f>
        <v>1.510843102810277E-18</v>
      </c>
      <c r="R754" s="13">
        <f ca="1">EXP(SUMPRODUCT(LN($Y754:$AL754),AlturaTRI!$C$38:$P$38)+SUMPRODUCT(LN(1-$Y754:$AL754),1-AlturaTRI!$C$38:$P$38))</f>
        <v>1.4688909451312346E-17</v>
      </c>
      <c r="S754" s="13">
        <f ca="1">EXP(SUMPRODUCT(LN($Y754:$AL754),AlturaTRI!$C$39:$P$39)+SUMPRODUCT(LN(1-$Y754:$AL754),1-AlturaTRI!$C$39:$P$39))</f>
        <v>6.6280129245934656E-5</v>
      </c>
      <c r="T754" s="13">
        <f ca="1">EXP(SUMPRODUCT(LN($Y754:$AL754),AlturaTRI!$C$40:$P$40)+SUMPRODUCT(LN(1-$Y754:$AL754),1-AlturaTRI!$C$40:$P$40))</f>
        <v>9.7792141195074225E-14</v>
      </c>
      <c r="U754" s="13">
        <f ca="1">EXP(SUMPRODUCT(LN($Y754:$AL754),AlturaTRI!$C$41:$P$41)+SUMPRODUCT(LN(1-$Y754:$AL754),1-AlturaTRI!$C$41:$P$41))</f>
        <v>1.9648843940298632E-12</v>
      </c>
      <c r="V754" s="13">
        <f ca="1">EXP(SUMPRODUCT(LN($Y754:$AL754),AlturaTRI!$C$42:$P$42)+SUMPRODUCT(LN(1-$Y754:$AL754),1-AlturaTRI!$C$42:$P$42))</f>
        <v>2.0337921278905756E-15</v>
      </c>
      <c r="W754" s="13">
        <f ca="1">EXP(SUMPRODUCT(LN($Y754:$AL754),AlturaTRI!$C$43:$P$43)+SUMPRODUCT(LN(1-$Y754:$AL754),1-AlturaTRI!$C$43:$P$43))</f>
        <v>5.915535381609826E-13</v>
      </c>
      <c r="X754">
        <f t="shared" ca="1" si="105"/>
        <v>8.2477923420328213E-6</v>
      </c>
      <c r="Y754" s="9">
        <f t="shared" si="110"/>
        <v>0.97546195430111893</v>
      </c>
      <c r="Z754" s="9">
        <f t="shared" si="110"/>
        <v>0.97608409615166691</v>
      </c>
      <c r="AA754" s="9">
        <f t="shared" si="110"/>
        <v>0.97305434977827954</v>
      </c>
      <c r="AB754" s="9">
        <f t="shared" si="110"/>
        <v>0.89814962041407165</v>
      </c>
      <c r="AC754" s="9">
        <f t="shared" si="110"/>
        <v>0.94697310034883808</v>
      </c>
      <c r="AD754" s="9">
        <f t="shared" si="110"/>
        <v>0.94044467693325673</v>
      </c>
      <c r="AE754" s="9">
        <f t="shared" si="110"/>
        <v>0.99906796491548877</v>
      </c>
      <c r="AF754" s="9">
        <f t="shared" si="110"/>
        <v>0.99405920967897887</v>
      </c>
      <c r="AG754" s="9">
        <f t="shared" si="110"/>
        <v>0.99996805565744185</v>
      </c>
      <c r="AH754" s="9">
        <f t="shared" si="110"/>
        <v>0.99646494651932327</v>
      </c>
      <c r="AI754" s="9">
        <f t="shared" si="110"/>
        <v>0.99287765750016677</v>
      </c>
      <c r="AJ754" s="9">
        <f t="shared" si="110"/>
        <v>0.99506605809906401</v>
      </c>
      <c r="AK754" s="9">
        <f t="shared" si="110"/>
        <v>0.93640905529391938</v>
      </c>
      <c r="AL754" s="9">
        <f t="shared" si="110"/>
        <v>0.99486213298182835</v>
      </c>
    </row>
    <row r="755" spans="1:38">
      <c r="A755">
        <v>749</v>
      </c>
      <c r="B755">
        <f t="shared" si="106"/>
        <v>3.4799999999999289</v>
      </c>
      <c r="C755">
        <f t="shared" si="104"/>
        <v>1.9583999999999944</v>
      </c>
      <c r="D755" s="13">
        <f>EXP(SUMPRODUCT(LN($Y755:$AL755),AlturaTRI!$C$24:$P$24)+SUMPRODUCT(LN(1-$Y755:$AL755),1-AlturaTRI!$C$24:$P$24))</f>
        <v>5.6975613515127851E-23</v>
      </c>
      <c r="E755" s="13">
        <f ca="1">EXP(SUMPRODUCT(LN($Y755:$AL755),AlturaTRI!$C$25:$P$25)+SUMPRODUCT(LN(1-$Y755:$AL755),1-AlturaTRI!$C$25:$P$25))</f>
        <v>8.7664917184006357E-15</v>
      </c>
      <c r="F755" s="13">
        <f ca="1">EXP(SUMPRODUCT(LN($Y755:$AL755),AlturaTRI!$C$26:$P$26)+SUMPRODUCT(LN(1-$Y755:$AL755),1-AlturaTRI!$C$26:$P$26))</f>
        <v>5.479127033216312E-17</v>
      </c>
      <c r="G755" s="13">
        <f ca="1">EXP(SUMPRODUCT(LN($Y755:$AL755),AlturaTRI!$C$27:$P$27)+SUMPRODUCT(LN(1-$Y755:$AL755),1-AlturaTRI!$C$27:$P$27))</f>
        <v>1.2367885087052283E-7</v>
      </c>
      <c r="H755" s="13">
        <f ca="1">EXP(SUMPRODUCT(LN($Y755:$AL755),AlturaTRI!$C$28:$P$28)+SUMPRODUCT(LN(1-$Y755:$AL755),1-AlturaTRI!$C$28:$P$28))</f>
        <v>1.0633294751220302E-10</v>
      </c>
      <c r="I755" s="13">
        <f ca="1">EXP(SUMPRODUCT(LN($Y755:$AL755),AlturaTRI!$C$29:$P$29)+SUMPRODUCT(LN(1-$Y755:$AL755),1-AlturaTRI!$C$29:$P$29))</f>
        <v>5.9169393707093874E-18</v>
      </c>
      <c r="J755" s="13">
        <f ca="1">EXP(SUMPRODUCT(LN($Y755:$AL755),AlturaTRI!$C$30:$P$30)+SUMPRODUCT(LN(1-$Y755:$AL755),1-AlturaTRI!$C$30:$P$30))</f>
        <v>5.1257678143990171E-14</v>
      </c>
      <c r="K755" s="13">
        <f ca="1">EXP(SUMPRODUCT(LN($Y755:$AL755),AlturaTRI!$C$31:$P$31)+SUMPRODUCT(LN(1-$Y755:$AL755),1-AlturaTRI!$C$31:$P$31))</f>
        <v>6.9343960312479956E-21</v>
      </c>
      <c r="L755" s="13">
        <f ca="1">EXP(SUMPRODUCT(LN($Y755:$AL755),AlturaTRI!$C$32:$P$32)+SUMPRODUCT(LN(1-$Y755:$AL755),1-AlturaTRI!$C$32:$P$32))</f>
        <v>4.0026388859806357E-22</v>
      </c>
      <c r="M755" s="13">
        <f ca="1">EXP(SUMPRODUCT(LN($Y755:$AL755),AlturaTRI!$C$33:$P$33)+SUMPRODUCT(LN(1-$Y755:$AL755),1-AlturaTRI!$C$33:$P$33))</f>
        <v>5.4274823276051265E-16</v>
      </c>
      <c r="N755" s="13">
        <f ca="1">EXP(SUMPRODUCT(LN($Y755:$AL755),AlturaTRI!$C$34:$P$34)+SUMPRODUCT(LN(1-$Y755:$AL755),1-AlturaTRI!$C$34:$P$34))</f>
        <v>3.3517078731800926E-21</v>
      </c>
      <c r="O755" s="13">
        <f ca="1">EXP(SUMPRODUCT(LN($Y755:$AL755),AlturaTRI!$C$35:$P$35)+SUMPRODUCT(LN(1-$Y755:$AL755),1-AlturaTRI!$C$35:$P$35))</f>
        <v>3.7262749913843579E-14</v>
      </c>
      <c r="P755" s="13">
        <f ca="1">EXP(SUMPRODUCT(LN($Y755:$AL755),AlturaTRI!$C$36:$P$36)+SUMPRODUCT(LN(1-$Y755:$AL755),1-AlturaTRI!$C$36:$P$36))</f>
        <v>6.0888556242729267E-15</v>
      </c>
      <c r="Q755" s="13">
        <f ca="1">EXP(SUMPRODUCT(LN($Y755:$AL755),AlturaTRI!$C$37:$P$37)+SUMPRODUCT(LN(1-$Y755:$AL755),1-AlturaTRI!$C$37:$P$37))</f>
        <v>1.2656684739682204E-18</v>
      </c>
      <c r="R755" s="13">
        <f ca="1">EXP(SUMPRODUCT(LN($Y755:$AL755),AlturaTRI!$C$38:$P$38)+SUMPRODUCT(LN(1-$Y755:$AL755),1-AlturaTRI!$C$38:$P$38))</f>
        <v>1.2489987127861034E-17</v>
      </c>
      <c r="S755" s="13">
        <f ca="1">EXP(SUMPRODUCT(LN($Y755:$AL755),AlturaTRI!$C$39:$P$39)+SUMPRODUCT(LN(1-$Y755:$AL755),1-AlturaTRI!$C$39:$P$39))</f>
        <v>6.339835593113948E-5</v>
      </c>
      <c r="T755" s="13">
        <f ca="1">EXP(SUMPRODUCT(LN($Y755:$AL755),AlturaTRI!$C$40:$P$40)+SUMPRODUCT(LN(1-$Y755:$AL755),1-AlturaTRI!$C$40:$P$40))</f>
        <v>8.9091543396072213E-14</v>
      </c>
      <c r="U755" s="13">
        <f ca="1">EXP(SUMPRODUCT(LN($Y755:$AL755),AlturaTRI!$C$41:$P$41)+SUMPRODUCT(LN(1-$Y755:$AL755),1-AlturaTRI!$C$41:$P$41))</f>
        <v>1.7599026618799798E-12</v>
      </c>
      <c r="V755" s="13">
        <f ca="1">EXP(SUMPRODUCT(LN($Y755:$AL755),AlturaTRI!$C$42:$P$42)+SUMPRODUCT(LN(1-$Y755:$AL755),1-AlturaTRI!$C$42:$P$42))</f>
        <v>1.7627280255280344E-15</v>
      </c>
      <c r="W755" s="13">
        <f ca="1">EXP(SUMPRODUCT(LN($Y755:$AL755),AlturaTRI!$C$43:$P$43)+SUMPRODUCT(LN(1-$Y755:$AL755),1-AlturaTRI!$C$43:$P$43))</f>
        <v>5.2090962943477935E-13</v>
      </c>
      <c r="X755">
        <f t="shared" ca="1" si="105"/>
        <v>7.9661042347732646E-6</v>
      </c>
      <c r="Y755" s="9">
        <f t="shared" si="110"/>
        <v>0.9759181032899561</v>
      </c>
      <c r="Z755" s="9">
        <f t="shared" si="110"/>
        <v>0.97654068850921816</v>
      </c>
      <c r="AA755" s="9">
        <f t="shared" si="110"/>
        <v>0.97351540264197522</v>
      </c>
      <c r="AB755" s="9">
        <f t="shared" si="110"/>
        <v>0.89945391097248595</v>
      </c>
      <c r="AC755" s="9">
        <f t="shared" si="110"/>
        <v>0.94777788710541711</v>
      </c>
      <c r="AD755" s="9">
        <f t="shared" si="110"/>
        <v>0.94138211581089049</v>
      </c>
      <c r="AE755" s="9">
        <f t="shared" si="110"/>
        <v>0.99908885799266589</v>
      </c>
      <c r="AF755" s="9">
        <f t="shared" si="110"/>
        <v>0.99416768692077184</v>
      </c>
      <c r="AG755" s="9">
        <f t="shared" si="110"/>
        <v>0.99996880259478915</v>
      </c>
      <c r="AH755" s="9">
        <f t="shared" si="110"/>
        <v>0.9965449588341706</v>
      </c>
      <c r="AI755" s="9">
        <f t="shared" si="110"/>
        <v>0.99301932583211439</v>
      </c>
      <c r="AJ755" s="9">
        <f t="shared" si="110"/>
        <v>0.99519147320347401</v>
      </c>
      <c r="AK755" s="9">
        <f t="shared" si="110"/>
        <v>0.93732470627063558</v>
      </c>
      <c r="AL755" s="9">
        <f t="shared" si="110"/>
        <v>0.99498353284080598</v>
      </c>
    </row>
    <row r="756" spans="1:38">
      <c r="A756">
        <v>750</v>
      </c>
      <c r="B756">
        <f t="shared" si="106"/>
        <v>3.4899999999999287</v>
      </c>
      <c r="C756">
        <f t="shared" si="104"/>
        <v>1.9591999999999943</v>
      </c>
      <c r="D756" s="13">
        <f>EXP(SUMPRODUCT(LN($Y756:$AL756),AlturaTRI!$C$24:$P$24)+SUMPRODUCT(LN(1-$Y756:$AL756),1-AlturaTRI!$C$24:$P$24))</f>
        <v>4.6178905265198209E-23</v>
      </c>
      <c r="E756" s="13">
        <f ca="1">EXP(SUMPRODUCT(LN($Y756:$AL756),AlturaTRI!$C$25:$P$25)+SUMPRODUCT(LN(1-$Y756:$AL756),1-AlturaTRI!$C$25:$P$25))</f>
        <v>7.6394991607559699E-15</v>
      </c>
      <c r="F756" s="13">
        <f ca="1">EXP(SUMPRODUCT(LN($Y756:$AL756),AlturaTRI!$C$26:$P$26)+SUMPRODUCT(LN(1-$Y756:$AL756),1-AlturaTRI!$C$26:$P$26))</f>
        <v>4.7792269348987115E-17</v>
      </c>
      <c r="G756" s="13">
        <f ca="1">EXP(SUMPRODUCT(LN($Y756:$AL756),AlturaTRI!$C$27:$P$27)+SUMPRODUCT(LN(1-$Y756:$AL756),1-AlturaTRI!$C$27:$P$27))</f>
        <v>1.1490946355725282E-7</v>
      </c>
      <c r="H756" s="13">
        <f ca="1">EXP(SUMPRODUCT(LN($Y756:$AL756),AlturaTRI!$C$28:$P$28)+SUMPRODUCT(LN(1-$Y756:$AL756),1-AlturaTRI!$C$28:$P$28))</f>
        <v>9.7740299046824667E-11</v>
      </c>
      <c r="I756" s="13">
        <f ca="1">EXP(SUMPRODUCT(LN($Y756:$AL756),AlturaTRI!$C$29:$P$29)+SUMPRODUCT(LN(1-$Y756:$AL756),1-AlturaTRI!$C$29:$P$29))</f>
        <v>5.1392723633539589E-18</v>
      </c>
      <c r="J756" s="13">
        <f ca="1">EXP(SUMPRODUCT(LN($Y756:$AL756),AlturaTRI!$C$30:$P$30)+SUMPRODUCT(LN(1-$Y756:$AL756),1-AlturaTRI!$C$30:$P$30))</f>
        <v>4.5415653245685122E-14</v>
      </c>
      <c r="K756" s="13">
        <f ca="1">EXP(SUMPRODUCT(LN($Y756:$AL756),AlturaTRI!$C$31:$P$31)+SUMPRODUCT(LN(1-$Y756:$AL756),1-AlturaTRI!$C$31:$P$31))</f>
        <v>5.8094236384514766E-21</v>
      </c>
      <c r="L756" s="13">
        <f ca="1">EXP(SUMPRODUCT(LN($Y756:$AL756),AlturaTRI!$C$32:$P$32)+SUMPRODUCT(LN(1-$Y756:$AL756),1-AlturaTRI!$C$32:$P$32))</f>
        <v>3.3252311629961924E-22</v>
      </c>
      <c r="M756" s="13">
        <f ca="1">EXP(SUMPRODUCT(LN($Y756:$AL756),AlturaTRI!$C$33:$P$33)+SUMPRODUCT(LN(1-$Y756:$AL756),1-AlturaTRI!$C$33:$P$33))</f>
        <v>4.6530394662689217E-16</v>
      </c>
      <c r="N756" s="13">
        <f ca="1">EXP(SUMPRODUCT(LN($Y756:$AL756),AlturaTRI!$C$34:$P$34)+SUMPRODUCT(LN(1-$Y756:$AL756),1-AlturaTRI!$C$34:$P$34))</f>
        <v>2.7286069139973915E-21</v>
      </c>
      <c r="O756" s="13">
        <f ca="1">EXP(SUMPRODUCT(LN($Y756:$AL756),AlturaTRI!$C$35:$P$35)+SUMPRODUCT(LN(1-$Y756:$AL756),1-AlturaTRI!$C$35:$P$35))</f>
        <v>3.2685576436484229E-14</v>
      </c>
      <c r="P756" s="13">
        <f ca="1">EXP(SUMPRODUCT(LN($Y756:$AL756),AlturaTRI!$C$36:$P$36)+SUMPRODUCT(LN(1-$Y756:$AL756),1-AlturaTRI!$C$36:$P$36))</f>
        <v>5.3147168480555071E-15</v>
      </c>
      <c r="Q756" s="13">
        <f ca="1">EXP(SUMPRODUCT(LN($Y756:$AL756),AlturaTRI!$C$37:$P$37)+SUMPRODUCT(LN(1-$Y756:$AL756),1-AlturaTRI!$C$37:$P$37))</f>
        <v>1.0601737216784044E-18</v>
      </c>
      <c r="R756" s="13">
        <f ca="1">EXP(SUMPRODUCT(LN($Y756:$AL756),AlturaTRI!$C$38:$P$38)+SUMPRODUCT(LN(1-$Y756:$AL756),1-AlturaTRI!$C$38:$P$38))</f>
        <v>1.0619178092547617E-17</v>
      </c>
      <c r="S756" s="13">
        <f ca="1">EXP(SUMPRODUCT(LN($Y756:$AL756),AlturaTRI!$C$39:$P$39)+SUMPRODUCT(LN(1-$Y756:$AL756),1-AlturaTRI!$C$39:$P$39))</f>
        <v>6.0635801323650268E-5</v>
      </c>
      <c r="T756" s="13">
        <f ca="1">EXP(SUMPRODUCT(LN($Y756:$AL756),AlturaTRI!$C$40:$P$40)+SUMPRODUCT(LN(1-$Y756:$AL756),1-AlturaTRI!$C$40:$P$40))</f>
        <v>8.1156906853216386E-14</v>
      </c>
      <c r="U756" s="13">
        <f ca="1">EXP(SUMPRODUCT(LN($Y756:$AL756),AlturaTRI!$C$41:$P$41)+SUMPRODUCT(LN(1-$Y756:$AL756),1-AlturaTRI!$C$41:$P$41))</f>
        <v>1.5761471805812975E-12</v>
      </c>
      <c r="V756" s="13">
        <f ca="1">EXP(SUMPRODUCT(LN($Y756:$AL756),AlturaTRI!$C$42:$P$42)+SUMPRODUCT(LN(1-$Y756:$AL756),1-AlturaTRI!$C$42:$P$42))</f>
        <v>1.5276382824611037E-15</v>
      </c>
      <c r="W756" s="13">
        <f ca="1">EXP(SUMPRODUCT(LN($Y756:$AL756),AlturaTRI!$C$43:$P$43)+SUMPRODUCT(LN(1-$Y756:$AL756),1-AlturaTRI!$C$43:$P$43))</f>
        <v>4.5865611885114441E-13</v>
      </c>
      <c r="X756">
        <f t="shared" ca="1" si="105"/>
        <v>7.6932672991193509E-6</v>
      </c>
      <c r="Y756" s="9">
        <f t="shared" si="110"/>
        <v>0.97636597816342385</v>
      </c>
      <c r="Z756" s="9">
        <f t="shared" si="110"/>
        <v>0.9769887693032262</v>
      </c>
      <c r="AA756" s="9">
        <f t="shared" si="110"/>
        <v>0.97396877771501245</v>
      </c>
      <c r="AB756" s="9">
        <f t="shared" si="110"/>
        <v>0.90074334470769735</v>
      </c>
      <c r="AC756" s="9">
        <f t="shared" si="110"/>
        <v>0.94857112298921542</v>
      </c>
      <c r="AD756" s="9">
        <f t="shared" si="110"/>
        <v>0.94230570404354419</v>
      </c>
      <c r="AE756" s="9">
        <f t="shared" si="110"/>
        <v>0.99910928313521064</v>
      </c>
      <c r="AF756" s="9">
        <f t="shared" si="110"/>
        <v>0.99427419480641011</v>
      </c>
      <c r="AG756" s="9">
        <f t="shared" si="110"/>
        <v>0.99996953206743511</v>
      </c>
      <c r="AH756" s="9">
        <f t="shared" si="110"/>
        <v>0.99662316628935188</v>
      </c>
      <c r="AI756" s="9">
        <f t="shared" si="110"/>
        <v>0.99315819570037933</v>
      </c>
      <c r="AJ756" s="9">
        <f t="shared" si="110"/>
        <v>0.99531371541430047</v>
      </c>
      <c r="AK756" s="9">
        <f t="shared" si="110"/>
        <v>0.93822804245939417</v>
      </c>
      <c r="AL756" s="9">
        <f t="shared" si="110"/>
        <v>0.99510207833089714</v>
      </c>
    </row>
    <row r="757" spans="1:38">
      <c r="A757">
        <v>751</v>
      </c>
      <c r="B757">
        <f t="shared" si="106"/>
        <v>3.4999999999999285</v>
      </c>
      <c r="C757">
        <f t="shared" si="104"/>
        <v>1.9599999999999942</v>
      </c>
      <c r="D757" s="13">
        <f>EXP(SUMPRODUCT(LN($Y757:$AL757),AlturaTRI!$C$24:$P$24)+SUMPRODUCT(LN(1-$Y757:$AL757),1-AlturaTRI!$C$24:$P$24))</f>
        <v>3.7424448990593646E-23</v>
      </c>
      <c r="E757" s="13">
        <f ca="1">EXP(SUMPRODUCT(LN($Y757:$AL757),AlturaTRI!$C$25:$P$25)+SUMPRODUCT(LN(1-$Y757:$AL757),1-AlturaTRI!$C$25:$P$25))</f>
        <v>6.6567325283679674E-15</v>
      </c>
      <c r="F757" s="13">
        <f ca="1">EXP(SUMPRODUCT(LN($Y757:$AL757),AlturaTRI!$C$26:$P$26)+SUMPRODUCT(LN(1-$Y757:$AL757),1-AlturaTRI!$C$26:$P$26))</f>
        <v>4.168320411353934E-17</v>
      </c>
      <c r="G757" s="13">
        <f ca="1">EXP(SUMPRODUCT(LN($Y757:$AL757),AlturaTRI!$C$27:$P$27)+SUMPRODUCT(LN(1-$Y757:$AL757),1-AlturaTRI!$C$27:$P$27))</f>
        <v>1.0675133425042534E-7</v>
      </c>
      <c r="H757" s="13">
        <f ca="1">EXP(SUMPRODUCT(LN($Y757:$AL757),AlturaTRI!$C$28:$P$28)+SUMPRODUCT(LN(1-$Y757:$AL757),1-AlturaTRI!$C$28:$P$28))</f>
        <v>8.9833150995582188E-11</v>
      </c>
      <c r="I757" s="13">
        <f ca="1">EXP(SUMPRODUCT(LN($Y757:$AL757),AlturaTRI!$C$29:$P$29)+SUMPRODUCT(LN(1-$Y757:$AL757),1-AlturaTRI!$C$29:$P$29))</f>
        <v>4.4633743001363926E-18</v>
      </c>
      <c r="J757" s="13">
        <f ca="1">EXP(SUMPRODUCT(LN($Y757:$AL757),AlturaTRI!$C$30:$P$30)+SUMPRODUCT(LN(1-$Y757:$AL757),1-AlturaTRI!$C$30:$P$30))</f>
        <v>4.0235496037774387E-14</v>
      </c>
      <c r="K757" s="13">
        <f ca="1">EXP(SUMPRODUCT(LN($Y757:$AL757),AlturaTRI!$C$31:$P$31)+SUMPRODUCT(LN(1-$Y757:$AL757),1-AlturaTRI!$C$31:$P$31))</f>
        <v>4.8664763022499045E-21</v>
      </c>
      <c r="L757" s="13">
        <f ca="1">EXP(SUMPRODUCT(LN($Y757:$AL757),AlturaTRI!$C$32:$P$32)+SUMPRODUCT(LN(1-$Y757:$AL757),1-AlturaTRI!$C$32:$P$32))</f>
        <v>2.76219562129562E-22</v>
      </c>
      <c r="M757" s="13">
        <f ca="1">EXP(SUMPRODUCT(LN($Y757:$AL757),AlturaTRI!$C$33:$P$33)+SUMPRODUCT(LN(1-$Y757:$AL757),1-AlturaTRI!$C$33:$P$33))</f>
        <v>3.988707715064552E-16</v>
      </c>
      <c r="N757" s="13">
        <f ca="1">EXP(SUMPRODUCT(LN($Y757:$AL757),AlturaTRI!$C$34:$P$34)+SUMPRODUCT(LN(1-$Y757:$AL757),1-AlturaTRI!$C$34:$P$34))</f>
        <v>2.2211247417366837E-21</v>
      </c>
      <c r="O757" s="13">
        <f ca="1">EXP(SUMPRODUCT(LN($Y757:$AL757),AlturaTRI!$C$35:$P$35)+SUMPRODUCT(LN(1-$Y757:$AL757),1-AlturaTRI!$C$35:$P$35))</f>
        <v>2.8667812421051695E-14</v>
      </c>
      <c r="P757" s="13">
        <f ca="1">EXP(SUMPRODUCT(LN($Y757:$AL757),AlturaTRI!$C$36:$P$36)+SUMPRODUCT(LN(1-$Y757:$AL757),1-AlturaTRI!$C$36:$P$36))</f>
        <v>4.6385446954173167E-15</v>
      </c>
      <c r="Q757" s="13">
        <f ca="1">EXP(SUMPRODUCT(LN($Y757:$AL757),AlturaTRI!$C$37:$P$37)+SUMPRODUCT(LN(1-$Y757:$AL757),1-AlturaTRI!$C$37:$P$37))</f>
        <v>8.8795563338398145E-19</v>
      </c>
      <c r="R757" s="13">
        <f ca="1">EXP(SUMPRODUCT(LN($Y757:$AL757),AlturaTRI!$C$38:$P$38)+SUMPRODUCT(LN(1-$Y757:$AL757),1-AlturaTRI!$C$38:$P$38))</f>
        <v>9.0276970529213671E-18</v>
      </c>
      <c r="S757" s="13">
        <f ca="1">EXP(SUMPRODUCT(LN($Y757:$AL757),AlturaTRI!$C$39:$P$39)+SUMPRODUCT(LN(1-$Y757:$AL757),1-AlturaTRI!$C$39:$P$39))</f>
        <v>5.7987903266257688E-5</v>
      </c>
      <c r="T757" s="13">
        <f ca="1">EXP(SUMPRODUCT(LN($Y757:$AL757),AlturaTRI!$C$40:$P$40)+SUMPRODUCT(LN(1-$Y757:$AL757),1-AlturaTRI!$C$40:$P$40))</f>
        <v>7.3921649457776894E-14</v>
      </c>
      <c r="U757" s="13">
        <f ca="1">EXP(SUMPRODUCT(LN($Y757:$AL757),AlturaTRI!$C$41:$P$41)+SUMPRODUCT(LN(1-$Y757:$AL757),1-AlturaTRI!$C$41:$P$41))</f>
        <v>1.4114387927501994E-12</v>
      </c>
      <c r="V757" s="13">
        <f ca="1">EXP(SUMPRODUCT(LN($Y757:$AL757),AlturaTRI!$C$42:$P$42)+SUMPRODUCT(LN(1-$Y757:$AL757),1-AlturaTRI!$C$42:$P$42))</f>
        <v>1.3237711622278596E-15</v>
      </c>
      <c r="W757" s="13">
        <f ca="1">EXP(SUMPRODUCT(LN($Y757:$AL757),AlturaTRI!$C$43:$P$43)+SUMPRODUCT(LN(1-$Y757:$AL757),1-AlturaTRI!$C$43:$P$43))</f>
        <v>4.0380264242345409E-13</v>
      </c>
      <c r="X757">
        <f t="shared" ca="1" si="105"/>
        <v>7.429032015061493E-6</v>
      </c>
      <c r="Y757" s="9">
        <f t="shared" ref="Y757:AL766" si="111">1/(1+EXP(-1.7*Y$2*($B757-Y$3)))</f>
        <v>0.97680572143030198</v>
      </c>
      <c r="Z757" s="9">
        <f t="shared" si="111"/>
        <v>0.97742848942117799</v>
      </c>
      <c r="AA757" s="9">
        <f t="shared" si="111"/>
        <v>0.97441459568503486</v>
      </c>
      <c r="AB757" s="9">
        <f t="shared" si="111"/>
        <v>0.90201804370925553</v>
      </c>
      <c r="AC757" s="9">
        <f t="shared" si="111"/>
        <v>0.9493529537629648</v>
      </c>
      <c r="AD757" s="9">
        <f t="shared" si="111"/>
        <v>0.94321561793152597</v>
      </c>
      <c r="AE757" s="9">
        <f t="shared" si="111"/>
        <v>0.99912925080477244</v>
      </c>
      <c r="AF757" s="9">
        <f t="shared" si="111"/>
        <v>0.9943787686757144</v>
      </c>
      <c r="AG757" s="9">
        <f t="shared" si="111"/>
        <v>0.99997024448371041</v>
      </c>
      <c r="AH757" s="9">
        <f t="shared" si="111"/>
        <v>0.99669960932285595</v>
      </c>
      <c r="AI757" s="9">
        <f t="shared" si="111"/>
        <v>0.99329432161973008</v>
      </c>
      <c r="AJ757" s="9">
        <f t="shared" si="111"/>
        <v>0.99543286424922395</v>
      </c>
      <c r="AK757" s="9">
        <f t="shared" si="111"/>
        <v>0.93911920455827835</v>
      </c>
      <c r="AL757" s="9">
        <f t="shared" si="111"/>
        <v>0.99521783590470336</v>
      </c>
    </row>
    <row r="758" spans="1:38">
      <c r="A758">
        <v>752</v>
      </c>
      <c r="B758">
        <f t="shared" si="106"/>
        <v>3.5099999999999283</v>
      </c>
      <c r="C758">
        <f t="shared" si="104"/>
        <v>1.9607999999999941</v>
      </c>
      <c r="D758" s="13">
        <f>EXP(SUMPRODUCT(LN($Y758:$AL758),AlturaTRI!$C$24:$P$24)+SUMPRODUCT(LN(1-$Y758:$AL758),1-AlturaTRI!$C$24:$P$24))</f>
        <v>3.0326691100947763E-23</v>
      </c>
      <c r="E758" s="13">
        <f ca="1">EXP(SUMPRODUCT(LN($Y758:$AL758),AlturaTRI!$C$25:$P$25)+SUMPRODUCT(LN(1-$Y758:$AL758),1-AlturaTRI!$C$25:$P$25))</f>
        <v>5.7998285810635609E-15</v>
      </c>
      <c r="F758" s="13">
        <f ca="1">EXP(SUMPRODUCT(LN($Y758:$AL758),AlturaTRI!$C$26:$P$26)+SUMPRODUCT(LN(1-$Y758:$AL758),1-AlturaTRI!$C$26:$P$26))</f>
        <v>3.6351502689223852E-17</v>
      </c>
      <c r="G758" s="13">
        <f ca="1">EXP(SUMPRODUCT(LN($Y758:$AL758),AlturaTRI!$C$27:$P$27)+SUMPRODUCT(LN(1-$Y758:$AL758),1-AlturaTRI!$C$27:$P$27))</f>
        <v>9.9162771792970238E-8</v>
      </c>
      <c r="H758" s="13">
        <f ca="1">EXP(SUMPRODUCT(LN($Y758:$AL758),AlturaTRI!$C$28:$P$28)+SUMPRODUCT(LN(1-$Y758:$AL758),1-AlturaTRI!$C$28:$P$28))</f>
        <v>8.2557671293540915E-11</v>
      </c>
      <c r="I758" s="13">
        <f ca="1">EXP(SUMPRODUCT(LN($Y758:$AL758),AlturaTRI!$C$29:$P$29)+SUMPRODUCT(LN(1-$Y758:$AL758),1-AlturaTRI!$C$29:$P$29))</f>
        <v>3.8759914796765791E-18</v>
      </c>
      <c r="J758" s="13">
        <f ca="1">EXP(SUMPRODUCT(LN($Y758:$AL758),AlturaTRI!$C$30:$P$30)+SUMPRODUCT(LN(1-$Y758:$AL758),1-AlturaTRI!$C$30:$P$30))</f>
        <v>3.564273203071791E-14</v>
      </c>
      <c r="K758" s="13">
        <f ca="1">EXP(SUMPRODUCT(LN($Y758:$AL758),AlturaTRI!$C$31:$P$31)+SUMPRODUCT(LN(1-$Y758:$AL758),1-AlturaTRI!$C$31:$P$31))</f>
        <v>4.0761861536095971E-21</v>
      </c>
      <c r="L758" s="13">
        <f ca="1">EXP(SUMPRODUCT(LN($Y758:$AL758),AlturaTRI!$C$32:$P$32)+SUMPRODUCT(LN(1-$Y758:$AL758),1-AlturaTRI!$C$32:$P$32))</f>
        <v>2.2942717322180456E-22</v>
      </c>
      <c r="M758" s="13">
        <f ca="1">EXP(SUMPRODUCT(LN($Y758:$AL758),AlturaTRI!$C$33:$P$33)+SUMPRODUCT(LN(1-$Y758:$AL758),1-AlturaTRI!$C$33:$P$33))</f>
        <v>3.4188930973905299E-16</v>
      </c>
      <c r="N758" s="13">
        <f ca="1">EXP(SUMPRODUCT(LN($Y758:$AL758),AlturaTRI!$C$34:$P$34)+SUMPRODUCT(LN(1-$Y758:$AL758),1-AlturaTRI!$C$34:$P$34))</f>
        <v>1.8078515072279866E-21</v>
      </c>
      <c r="O758" s="13">
        <f ca="1">EXP(SUMPRODUCT(LN($Y758:$AL758),AlturaTRI!$C$35:$P$35)+SUMPRODUCT(LN(1-$Y758:$AL758),1-AlturaTRI!$C$35:$P$35))</f>
        <v>2.5141477179414289E-14</v>
      </c>
      <c r="P758" s="13">
        <f ca="1">EXP(SUMPRODUCT(LN($Y758:$AL758),AlturaTRI!$C$36:$P$36)+SUMPRODUCT(LN(1-$Y758:$AL758),1-AlturaTRI!$C$36:$P$36))</f>
        <v>4.0480064041534197E-15</v>
      </c>
      <c r="Q758" s="13">
        <f ca="1">EXP(SUMPRODUCT(LN($Y758:$AL758),AlturaTRI!$C$37:$P$37)+SUMPRODUCT(LN(1-$Y758:$AL758),1-AlturaTRI!$C$37:$P$37))</f>
        <v>7.4364100579512267E-19</v>
      </c>
      <c r="R758" s="13">
        <f ca="1">EXP(SUMPRODUCT(LN($Y758:$AL758),AlturaTRI!$C$38:$P$38)+SUMPRODUCT(LN(1-$Y758:$AL758),1-AlturaTRI!$C$38:$P$38))</f>
        <v>7.6739838419957516E-18</v>
      </c>
      <c r="S758" s="13">
        <f ca="1">EXP(SUMPRODUCT(LN($Y758:$AL758),AlturaTRI!$C$39:$P$39)+SUMPRODUCT(LN(1-$Y758:$AL758),1-AlturaTRI!$C$39:$P$39))</f>
        <v>5.5450251641414126E-5</v>
      </c>
      <c r="T758" s="13">
        <f ca="1">EXP(SUMPRODUCT(LN($Y758:$AL758),AlturaTRI!$C$40:$P$40)+SUMPRODUCT(LN(1-$Y758:$AL758),1-AlturaTRI!$C$40:$P$40))</f>
        <v>6.7324888496985501E-14</v>
      </c>
      <c r="U758" s="13">
        <f ca="1">EXP(SUMPRODUCT(LN($Y758:$AL758),AlturaTRI!$C$41:$P$41)+SUMPRODUCT(LN(1-$Y758:$AL758),1-AlturaTRI!$C$41:$P$41))</f>
        <v>1.2638198172367596E-12</v>
      </c>
      <c r="V758" s="13">
        <f ca="1">EXP(SUMPRODUCT(LN($Y758:$AL758),AlturaTRI!$C$42:$P$42)+SUMPRODUCT(LN(1-$Y758:$AL758),1-AlturaTRI!$C$42:$P$42))</f>
        <v>1.1469992391922735E-15</v>
      </c>
      <c r="W758" s="13">
        <f ca="1">EXP(SUMPRODUCT(LN($Y758:$AL758),AlturaTRI!$C$43:$P$43)+SUMPRODUCT(LN(1-$Y758:$AL758),1-AlturaTRI!$C$43:$P$43))</f>
        <v>3.5547490971394872E-13</v>
      </c>
      <c r="X758">
        <f t="shared" ca="1" si="105"/>
        <v>7.1731548845834249E-6</v>
      </c>
      <c r="Y758" s="9">
        <f t="shared" si="111"/>
        <v>0.97723747342466605</v>
      </c>
      <c r="Z758" s="9">
        <f t="shared" si="111"/>
        <v>0.97785999737075402</v>
      </c>
      <c r="AA758" s="9">
        <f t="shared" si="111"/>
        <v>0.97485297558649286</v>
      </c>
      <c r="AB758" s="9">
        <f t="shared" si="111"/>
        <v>0.9032781302876155</v>
      </c>
      <c r="AC758" s="9">
        <f t="shared" si="111"/>
        <v>0.95012352395735522</v>
      </c>
      <c r="AD758" s="9">
        <f t="shared" si="111"/>
        <v>0.94411203242384101</v>
      </c>
      <c r="AE758" s="9">
        <f t="shared" si="111"/>
        <v>0.99914877122992996</v>
      </c>
      <c r="AF758" s="9">
        <f t="shared" si="111"/>
        <v>0.99448144324928855</v>
      </c>
      <c r="AG758" s="9">
        <f t="shared" si="111"/>
        <v>0.99997094024239996</v>
      </c>
      <c r="AH758" s="9">
        <f t="shared" si="111"/>
        <v>0.99677432747895534</v>
      </c>
      <c r="AI758" s="9">
        <f t="shared" si="111"/>
        <v>0.99342775707312603</v>
      </c>
      <c r="AJ758" s="9">
        <f t="shared" si="111"/>
        <v>0.99554899727094248</v>
      </c>
      <c r="AK758" s="9">
        <f t="shared" si="111"/>
        <v>0.9399983323770098</v>
      </c>
      <c r="AL758" s="9">
        <f t="shared" si="111"/>
        <v>0.99533087049856661</v>
      </c>
    </row>
    <row r="759" spans="1:38">
      <c r="A759">
        <v>753</v>
      </c>
      <c r="B759">
        <f t="shared" si="106"/>
        <v>3.5199999999999281</v>
      </c>
      <c r="C759">
        <f t="shared" si="104"/>
        <v>1.9615999999999942</v>
      </c>
      <c r="D759" s="13">
        <f>EXP(SUMPRODUCT(LN($Y759:$AL759),AlturaTRI!$C$24:$P$24)+SUMPRODUCT(LN(1-$Y759:$AL759),1-AlturaTRI!$C$24:$P$24))</f>
        <v>2.4572714447423526E-23</v>
      </c>
      <c r="E759" s="13">
        <f ca="1">EXP(SUMPRODUCT(LN($Y759:$AL759),AlturaTRI!$C$25:$P$25)+SUMPRODUCT(LN(1-$Y759:$AL759),1-AlturaTRI!$C$25:$P$25))</f>
        <v>5.0527487332089569E-15</v>
      </c>
      <c r="F759" s="13">
        <f ca="1">EXP(SUMPRODUCT(LN($Y759:$AL759),AlturaTRI!$C$26:$P$26)+SUMPRODUCT(LN(1-$Y759:$AL759),1-AlturaTRI!$C$26:$P$26))</f>
        <v>3.1698749872672759E-17</v>
      </c>
      <c r="G759" s="13">
        <f ca="1">EXP(SUMPRODUCT(LN($Y759:$AL759),AlturaTRI!$C$27:$P$27)+SUMPRODUCT(LN(1-$Y759:$AL759),1-AlturaTRI!$C$27:$P$27))</f>
        <v>9.2104849400847117E-8</v>
      </c>
      <c r="H759" s="13">
        <f ca="1">EXP(SUMPRODUCT(LN($Y759:$AL759),AlturaTRI!$C$28:$P$28)+SUMPRODUCT(LN(1-$Y759:$AL759),1-AlturaTRI!$C$28:$P$28))</f>
        <v>7.5864173125464954E-11</v>
      </c>
      <c r="I759" s="13">
        <f ca="1">EXP(SUMPRODUCT(LN($Y759:$AL759),AlturaTRI!$C$29:$P$29)+SUMPRODUCT(LN(1-$Y759:$AL759),1-AlturaTRI!$C$29:$P$29))</f>
        <v>3.3655869285648446E-18</v>
      </c>
      <c r="J759" s="13">
        <f ca="1">EXP(SUMPRODUCT(LN($Y759:$AL759),AlturaTRI!$C$30:$P$30)+SUMPRODUCT(LN(1-$Y759:$AL759),1-AlturaTRI!$C$30:$P$30))</f>
        <v>3.1571201094010179E-14</v>
      </c>
      <c r="K759" s="13">
        <f ca="1">EXP(SUMPRODUCT(LN($Y759:$AL759),AlturaTRI!$C$31:$P$31)+SUMPRODUCT(LN(1-$Y759:$AL759),1-AlturaTRI!$C$31:$P$31))</f>
        <v>3.4139086755047594E-21</v>
      </c>
      <c r="L759" s="13">
        <f ca="1">EXP(SUMPRODUCT(LN($Y759:$AL759),AlturaTRI!$C$32:$P$32)+SUMPRODUCT(LN(1-$Y759:$AL759),1-AlturaTRI!$C$32:$P$32))</f>
        <v>1.9054333808542271E-22</v>
      </c>
      <c r="M759" s="13">
        <f ca="1">EXP(SUMPRODUCT(LN($Y759:$AL759),AlturaTRI!$C$33:$P$33)+SUMPRODUCT(LN(1-$Y759:$AL759),1-AlturaTRI!$C$33:$P$33))</f>
        <v>2.9302003975793322E-16</v>
      </c>
      <c r="N759" s="13">
        <f ca="1">EXP(SUMPRODUCT(LN($Y759:$AL759),AlturaTRI!$C$34:$P$34)+SUMPRODUCT(LN(1-$Y759:$AL759),1-AlturaTRI!$C$34:$P$34))</f>
        <v>1.4713332678176321E-21</v>
      </c>
      <c r="O759" s="13">
        <f ca="1">EXP(SUMPRODUCT(LN($Y759:$AL759),AlturaTRI!$C$35:$P$35)+SUMPRODUCT(LN(1-$Y759:$AL759),1-AlturaTRI!$C$35:$P$35))</f>
        <v>2.2046797903208541E-14</v>
      </c>
      <c r="P759" s="13">
        <f ca="1">EXP(SUMPRODUCT(LN($Y759:$AL759),AlturaTRI!$C$36:$P$36)+SUMPRODUCT(LN(1-$Y759:$AL759),1-AlturaTRI!$C$36:$P$36))</f>
        <v>3.5323125919042443E-15</v>
      </c>
      <c r="Q759" s="13">
        <f ca="1">EXP(SUMPRODUCT(LN($Y759:$AL759),AlturaTRI!$C$37:$P$37)+SUMPRODUCT(LN(1-$Y759:$AL759),1-AlturaTRI!$C$37:$P$37))</f>
        <v>6.2272153628486323E-19</v>
      </c>
      <c r="R759" s="13">
        <f ca="1">EXP(SUMPRODUCT(LN($Y759:$AL759),AlturaTRI!$C$38:$P$38)+SUMPRODUCT(LN(1-$Y759:$AL759),1-AlturaTRI!$C$38:$P$38))</f>
        <v>6.5226380167563549E-18</v>
      </c>
      <c r="S759" s="13">
        <f ca="1">EXP(SUMPRODUCT(LN($Y759:$AL759),AlturaTRI!$C$39:$P$39)+SUMPRODUCT(LN(1-$Y759:$AL759),1-AlturaTRI!$C$39:$P$39))</f>
        <v>5.3018584702774756E-5</v>
      </c>
      <c r="T759" s="13">
        <f ca="1">EXP(SUMPRODUCT(LN($Y759:$AL759),AlturaTRI!$C$40:$P$40)+SUMPRODUCT(LN(1-$Y759:$AL759),1-AlturaTRI!$C$40:$P$40))</f>
        <v>6.1310961926221699E-14</v>
      </c>
      <c r="U759" s="13">
        <f ca="1">EXP(SUMPRODUCT(LN($Y759:$AL759),AlturaTRI!$C$41:$P$41)+SUMPRODUCT(LN(1-$Y759:$AL759),1-AlturaTRI!$C$41:$P$41))</f>
        <v>1.1315318053149456E-12</v>
      </c>
      <c r="V759" s="13">
        <f ca="1">EXP(SUMPRODUCT(LN($Y759:$AL759),AlturaTRI!$C$42:$P$42)+SUMPRODUCT(LN(1-$Y759:$AL759),1-AlturaTRI!$C$42:$P$42))</f>
        <v>9.9373786210252675E-16</v>
      </c>
      <c r="W759" s="13">
        <f ca="1">EXP(SUMPRODUCT(LN($Y759:$AL759),AlturaTRI!$C$43:$P$43)+SUMPRODUCT(LN(1-$Y759:$AL759),1-AlturaTRI!$C$43:$P$43))</f>
        <v>3.1290120952801084E-13</v>
      </c>
      <c r="X759">
        <f t="shared" ca="1" si="105"/>
        <v>6.9253983205454804E-6</v>
      </c>
      <c r="Y759" s="9">
        <f t="shared" si="111"/>
        <v>0.97766137232854788</v>
      </c>
      <c r="Z759" s="9">
        <f t="shared" si="111"/>
        <v>0.97828343930597594</v>
      </c>
      <c r="AA759" s="9">
        <f t="shared" si="111"/>
        <v>0.97528403481481618</v>
      </c>
      <c r="AB759" s="9">
        <f t="shared" si="111"/>
        <v>0.90452372693540628</v>
      </c>
      <c r="AC759" s="9">
        <f t="shared" si="111"/>
        <v>0.95088297686192402</v>
      </c>
      <c r="AD759" s="9">
        <f t="shared" si="111"/>
        <v>0.94499512109836581</v>
      </c>
      <c r="AE759" s="9">
        <f t="shared" si="111"/>
        <v>0.9991678544113467</v>
      </c>
      <c r="AF759" s="9">
        <f t="shared" si="111"/>
        <v>0.99458225263882671</v>
      </c>
      <c r="AG759" s="9">
        <f t="shared" si="111"/>
        <v>0.999971619732966</v>
      </c>
      <c r="AH759" s="9">
        <f t="shared" si="111"/>
        <v>0.99684735942740721</v>
      </c>
      <c r="AI759" s="9">
        <f t="shared" si="111"/>
        <v>0.99355855453005304</v>
      </c>
      <c r="AJ759" s="9">
        <f t="shared" si="111"/>
        <v>0.99566219013332902</v>
      </c>
      <c r="AK759" s="9">
        <f t="shared" si="111"/>
        <v>0.94086556482008987</v>
      </c>
      <c r="AL759" s="9">
        <f t="shared" si="111"/>
        <v>0.99544124556571911</v>
      </c>
    </row>
    <row r="760" spans="1:38">
      <c r="A760">
        <v>754</v>
      </c>
      <c r="B760">
        <f t="shared" si="106"/>
        <v>3.5299999999999279</v>
      </c>
      <c r="C760">
        <f t="shared" si="104"/>
        <v>1.9623999999999941</v>
      </c>
      <c r="D760" s="13">
        <f>EXP(SUMPRODUCT(LN($Y760:$AL760),AlturaTRI!$C$24:$P$24)+SUMPRODUCT(LN(1-$Y760:$AL760),1-AlturaTRI!$C$24:$P$24))</f>
        <v>1.9908584628589175E-23</v>
      </c>
      <c r="E760" s="13">
        <f ca="1">EXP(SUMPRODUCT(LN($Y760:$AL760),AlturaTRI!$C$25:$P$25)+SUMPRODUCT(LN(1-$Y760:$AL760),1-AlturaTRI!$C$25:$P$25))</f>
        <v>4.4014866754989288E-15</v>
      </c>
      <c r="F760" s="13">
        <f ca="1">EXP(SUMPRODUCT(LN($Y760:$AL760),AlturaTRI!$C$26:$P$26)+SUMPRODUCT(LN(1-$Y760:$AL760),1-AlturaTRI!$C$26:$P$26))</f>
        <v>2.763891861992269E-17</v>
      </c>
      <c r="G760" s="13">
        <f ca="1">EXP(SUMPRODUCT(LN($Y760:$AL760),AlturaTRI!$C$27:$P$27)+SUMPRODUCT(LN(1-$Y760:$AL760),1-AlturaTRI!$C$27:$P$27))</f>
        <v>8.5541228182359104E-8</v>
      </c>
      <c r="H760" s="13">
        <f ca="1">EXP(SUMPRODUCT(LN($Y760:$AL760),AlturaTRI!$C$28:$P$28)+SUMPRODUCT(LN(1-$Y760:$AL760),1-AlturaTRI!$C$28:$P$28))</f>
        <v>6.9706803577679747E-11</v>
      </c>
      <c r="I760" s="13">
        <f ca="1">EXP(SUMPRODUCT(LN($Y760:$AL760),AlturaTRI!$C$29:$P$29)+SUMPRODUCT(LN(1-$Y760:$AL760),1-AlturaTRI!$C$29:$P$29))</f>
        <v>2.9221193922281001E-18</v>
      </c>
      <c r="J760" s="13">
        <f ca="1">EXP(SUMPRODUCT(LN($Y760:$AL760),AlturaTRI!$C$30:$P$30)+SUMPRODUCT(LN(1-$Y760:$AL760),1-AlturaTRI!$C$30:$P$30))</f>
        <v>2.7962137633693213E-14</v>
      </c>
      <c r="K760" s="13">
        <f ca="1">EXP(SUMPRODUCT(LN($Y760:$AL760),AlturaTRI!$C$31:$P$31)+SUMPRODUCT(LN(1-$Y760:$AL760),1-AlturaTRI!$C$31:$P$31))</f>
        <v>2.8589656317900655E-21</v>
      </c>
      <c r="L760" s="13">
        <f ca="1">EXP(SUMPRODUCT(LN($Y760:$AL760),AlturaTRI!$C$32:$P$32)+SUMPRODUCT(LN(1-$Y760:$AL760),1-AlturaTRI!$C$32:$P$32))</f>
        <v>1.5823473711327833E-22</v>
      </c>
      <c r="M760" s="13">
        <f ca="1">EXP(SUMPRODUCT(LN($Y760:$AL760),AlturaTRI!$C$33:$P$33)+SUMPRODUCT(LN(1-$Y760:$AL760),1-AlturaTRI!$C$33:$P$33))</f>
        <v>2.5111246430029482E-16</v>
      </c>
      <c r="N760" s="13">
        <f ca="1">EXP(SUMPRODUCT(LN($Y760:$AL760),AlturaTRI!$C$34:$P$34)+SUMPRODUCT(LN(1-$Y760:$AL760),1-AlturaTRI!$C$34:$P$34))</f>
        <v>1.1973427791521684E-21</v>
      </c>
      <c r="O760" s="13">
        <f ca="1">EXP(SUMPRODUCT(LN($Y760:$AL760),AlturaTRI!$C$35:$P$35)+SUMPRODUCT(LN(1-$Y760:$AL760),1-AlturaTRI!$C$35:$P$35))</f>
        <v>1.9331225936640533E-14</v>
      </c>
      <c r="P760" s="13">
        <f ca="1">EXP(SUMPRODUCT(LN($Y760:$AL760),AlturaTRI!$C$36:$P$36)+SUMPRODUCT(LN(1-$Y760:$AL760),1-AlturaTRI!$C$36:$P$36))</f>
        <v>3.0820254003277478E-15</v>
      </c>
      <c r="Q760" s="13">
        <f ca="1">EXP(SUMPRODUCT(LN($Y760:$AL760),AlturaTRI!$C$37:$P$37)+SUMPRODUCT(LN(1-$Y760:$AL760),1-AlturaTRI!$C$37:$P$37))</f>
        <v>5.214150799300933E-19</v>
      </c>
      <c r="R760" s="13">
        <f ca="1">EXP(SUMPRODUCT(LN($Y760:$AL760),AlturaTRI!$C$38:$P$38)+SUMPRODUCT(LN(1-$Y760:$AL760),1-AlturaTRI!$C$38:$P$38))</f>
        <v>5.5435098034671456E-18</v>
      </c>
      <c r="S760" s="13">
        <f ca="1">EXP(SUMPRODUCT(LN($Y760:$AL760),AlturaTRI!$C$39:$P$39)+SUMPRODUCT(LN(1-$Y760:$AL760),1-AlturaTRI!$C$39:$P$39))</f>
        <v>5.068878540229979E-5</v>
      </c>
      <c r="T760" s="13">
        <f ca="1">EXP(SUMPRODUCT(LN($Y760:$AL760),AlturaTRI!$C$40:$P$40)+SUMPRODUCT(LN(1-$Y760:$AL760),1-AlturaTRI!$C$40:$P$40))</f>
        <v>5.5828988912550988E-14</v>
      </c>
      <c r="U760" s="13">
        <f ca="1">EXP(SUMPRODUCT(LN($Y760:$AL760),AlturaTRI!$C$41:$P$41)+SUMPRODUCT(LN(1-$Y760:$AL760),1-AlturaTRI!$C$41:$P$41))</f>
        <v>1.0129954995900531E-12</v>
      </c>
      <c r="V760" s="13">
        <f ca="1">EXP(SUMPRODUCT(LN($Y760:$AL760),AlturaTRI!$C$42:$P$42)+SUMPRODUCT(LN(1-$Y760:$AL760),1-AlturaTRI!$C$42:$P$42))</f>
        <v>8.6087419489043763E-16</v>
      </c>
      <c r="W760" s="13">
        <f ca="1">EXP(SUMPRODUCT(LN($Y760:$AL760),AlturaTRI!$C$43:$P$43)+SUMPRODUCT(LN(1-$Y760:$AL760),1-AlturaTRI!$C$43:$P$43))</f>
        <v>2.7540046982682496E-13</v>
      </c>
      <c r="X760">
        <f t="shared" ca="1" si="105"/>
        <v>6.6855305364854164E-6</v>
      </c>
      <c r="Y760" s="9">
        <f t="shared" si="111"/>
        <v>0.97807755419478892</v>
      </c>
      <c r="Z760" s="9">
        <f t="shared" si="111"/>
        <v>0.9786989590535381</v>
      </c>
      <c r="AA760" s="9">
        <f t="shared" si="111"/>
        <v>0.97570788914078599</v>
      </c>
      <c r="AB760" s="9">
        <f t="shared" si="111"/>
        <v>0.90575495628962455</v>
      </c>
      <c r="AC760" s="9">
        <f t="shared" si="111"/>
        <v>0.95163145451675324</v>
      </c>
      <c r="AD760" s="9">
        <f t="shared" si="111"/>
        <v>0.94586505614331073</v>
      </c>
      <c r="AE760" s="9">
        <f t="shared" si="111"/>
        <v>0.9991865101268147</v>
      </c>
      <c r="AF760" s="9">
        <f t="shared" si="111"/>
        <v>0.99468123035726685</v>
      </c>
      <c r="AG760" s="9">
        <f t="shared" si="111"/>
        <v>0.99997228333576582</v>
      </c>
      <c r="AH760" s="9">
        <f t="shared" si="111"/>
        <v>0.99691874298226635</v>
      </c>
      <c r="AI760" s="9">
        <f t="shared" si="111"/>
        <v>0.99368676546458135</v>
      </c>
      <c r="AJ760" s="9">
        <f t="shared" si="111"/>
        <v>0.99577251662659594</v>
      </c>
      <c r="AK760" s="9">
        <f t="shared" si="111"/>
        <v>0.94172103987080535</v>
      </c>
      <c r="AL760" s="9">
        <f t="shared" si="111"/>
        <v>0.99554902310878146</v>
      </c>
    </row>
    <row r="761" spans="1:38">
      <c r="A761">
        <v>755</v>
      </c>
      <c r="B761">
        <f t="shared" si="106"/>
        <v>3.5399999999999276</v>
      </c>
      <c r="C761">
        <f t="shared" si="104"/>
        <v>1.9631999999999943</v>
      </c>
      <c r="D761" s="13">
        <f>EXP(SUMPRODUCT(LN($Y761:$AL761),AlturaTRI!$C$24:$P$24)+SUMPRODUCT(LN(1-$Y761:$AL761),1-AlturaTRI!$C$24:$P$24))</f>
        <v>1.6128256631482218E-23</v>
      </c>
      <c r="E761" s="13">
        <f ca="1">EXP(SUMPRODUCT(LN($Y761:$AL761),AlturaTRI!$C$25:$P$25)+SUMPRODUCT(LN(1-$Y761:$AL761),1-AlturaTRI!$C$25:$P$25))</f>
        <v>3.8338124997071017E-15</v>
      </c>
      <c r="F761" s="13">
        <f ca="1">EXP(SUMPRODUCT(LN($Y761:$AL761),AlturaTRI!$C$26:$P$26)+SUMPRODUCT(LN(1-$Y761:$AL761),1-AlturaTRI!$C$26:$P$26))</f>
        <v>2.4096820762009512E-17</v>
      </c>
      <c r="G761" s="13">
        <f ca="1">EXP(SUMPRODUCT(LN($Y761:$AL761),AlturaTRI!$C$27:$P$27)+SUMPRODUCT(LN(1-$Y761:$AL761),1-AlturaTRI!$C$27:$P$27))</f>
        <v>7.943799134013723E-8</v>
      </c>
      <c r="H761" s="13">
        <f ca="1">EXP(SUMPRODUCT(LN($Y761:$AL761),AlturaTRI!$C$28:$P$28)+SUMPRODUCT(LN(1-$Y761:$AL761),1-AlturaTRI!$C$28:$P$28))</f>
        <v>6.4043254927319547E-11</v>
      </c>
      <c r="I761" s="13">
        <f ca="1">EXP(SUMPRODUCT(LN($Y761:$AL761),AlturaTRI!$C$29:$P$29)+SUMPRODUCT(LN(1-$Y761:$AL761),1-AlturaTRI!$C$29:$P$29))</f>
        <v>2.5368505821228402E-18</v>
      </c>
      <c r="J761" s="13">
        <f ca="1">EXP(SUMPRODUCT(LN($Y761:$AL761),AlturaTRI!$C$30:$P$30)+SUMPRODUCT(LN(1-$Y761:$AL761),1-AlturaTRI!$C$30:$P$30))</f>
        <v>2.4763351460179819E-14</v>
      </c>
      <c r="K761" s="13">
        <f ca="1">EXP(SUMPRODUCT(LN($Y761:$AL761),AlturaTRI!$C$31:$P$31)+SUMPRODUCT(LN(1-$Y761:$AL761),1-AlturaTRI!$C$31:$P$31))</f>
        <v>2.3940088855572504E-21</v>
      </c>
      <c r="L761" s="13">
        <f ca="1">EXP(SUMPRODUCT(LN($Y761:$AL761),AlturaTRI!$C$32:$P$32)+SUMPRODUCT(LN(1-$Y761:$AL761),1-AlturaTRI!$C$32:$P$32))</f>
        <v>1.3139222843633225E-22</v>
      </c>
      <c r="M761" s="13">
        <f ca="1">EXP(SUMPRODUCT(LN($Y761:$AL761),AlturaTRI!$C$33:$P$33)+SUMPRODUCT(LN(1-$Y761:$AL761),1-AlturaTRI!$C$33:$P$33))</f>
        <v>2.1517856407570173E-16</v>
      </c>
      <c r="N761" s="13">
        <f ca="1">EXP(SUMPRODUCT(LN($Y761:$AL761),AlturaTRI!$C$34:$P$34)+SUMPRODUCT(LN(1-$Y761:$AL761),1-AlturaTRI!$C$34:$P$34))</f>
        <v>9.742843624283231E-22</v>
      </c>
      <c r="O761" s="13">
        <f ca="1">EXP(SUMPRODUCT(LN($Y761:$AL761),AlturaTRI!$C$35:$P$35)+SUMPRODUCT(LN(1-$Y761:$AL761),1-AlturaTRI!$C$35:$P$35))</f>
        <v>1.6948569959674445E-14</v>
      </c>
      <c r="P761" s="13">
        <f ca="1">EXP(SUMPRODUCT(LN($Y761:$AL761),AlturaTRI!$C$36:$P$36)+SUMPRODUCT(LN(1-$Y761:$AL761),1-AlturaTRI!$C$36:$P$36))</f>
        <v>2.6888903075819683E-15</v>
      </c>
      <c r="Q761" s="13">
        <f ca="1">EXP(SUMPRODUCT(LN($Y761:$AL761),AlturaTRI!$C$37:$P$37)+SUMPRODUCT(LN(1-$Y761:$AL761),1-AlturaTRI!$C$37:$P$37))</f>
        <v>4.3654907958669733E-19</v>
      </c>
      <c r="R761" s="13">
        <f ca="1">EXP(SUMPRODUCT(LN($Y761:$AL761),AlturaTRI!$C$38:$P$38)+SUMPRODUCT(LN(1-$Y761:$AL761),1-AlturaTRI!$C$38:$P$38))</f>
        <v>4.7109245684604552E-18</v>
      </c>
      <c r="S761" s="13">
        <f ca="1">EXP(SUMPRODUCT(LN($Y761:$AL761),AlturaTRI!$C$39:$P$39)+SUMPRODUCT(LN(1-$Y761:$AL761),1-AlturaTRI!$C$39:$P$39))</f>
        <v>4.845687772092958E-5</v>
      </c>
      <c r="T761" s="13">
        <f ca="1">EXP(SUMPRODUCT(LN($Y761:$AL761),AlturaTRI!$C$40:$P$40)+SUMPRODUCT(LN(1-$Y761:$AL761),1-AlturaTRI!$C$40:$P$40))</f>
        <v>5.0832466522581109E-14</v>
      </c>
      <c r="U761" s="13">
        <f ca="1">EXP(SUMPRODUCT(LN($Y761:$AL761),AlturaTRI!$C$41:$P$41)+SUMPRODUCT(LN(1-$Y761:$AL761),1-AlturaTRI!$C$41:$P$41))</f>
        <v>9.0679278117194726E-13</v>
      </c>
      <c r="V761" s="13">
        <f ca="1">EXP(SUMPRODUCT(LN($Y761:$AL761),AlturaTRI!$C$42:$P$42)+SUMPRODUCT(LN(1-$Y761:$AL761),1-AlturaTRI!$C$42:$P$42))</f>
        <v>7.4570547301036783E-16</v>
      </c>
      <c r="W761" s="13">
        <f ca="1">EXP(SUMPRODUCT(LN($Y761:$AL761),AlturaTRI!$C$43:$P$43)+SUMPRODUCT(LN(1-$Y761:$AL761),1-AlturaTRI!$C$43:$P$43))</f>
        <v>2.4237169477863597E-13</v>
      </c>
      <c r="X761">
        <f t="shared" ca="1" si="105"/>
        <v>6.453325437370302E-6</v>
      </c>
      <c r="Y761" s="9">
        <f t="shared" si="111"/>
        <v>0.97848615297006059</v>
      </c>
      <c r="Z761" s="9">
        <f t="shared" si="111"/>
        <v>0.9791066981392994</v>
      </c>
      <c r="AA761" s="9">
        <f t="shared" si="111"/>
        <v>0.97612465272509219</v>
      </c>
      <c r="AB761" s="9">
        <f t="shared" si="111"/>
        <v>0.90697194109473878</v>
      </c>
      <c r="AC761" s="9">
        <f t="shared" si="111"/>
        <v>0.95236909770494682</v>
      </c>
      <c r="AD761" s="9">
        <f t="shared" si="111"/>
        <v>0.94672200833993525</v>
      </c>
      <c r="AE761" s="9">
        <f t="shared" si="111"/>
        <v>0.99920474793618808</v>
      </c>
      <c r="AF761" s="9">
        <f t="shared" si="111"/>
        <v>0.99477840932879769</v>
      </c>
      <c r="AG761" s="9">
        <f t="shared" si="111"/>
        <v>0.99997293142226507</v>
      </c>
      <c r="AH761" s="9">
        <f t="shared" si="111"/>
        <v>0.99698851512031517</v>
      </c>
      <c r="AI761" s="9">
        <f t="shared" si="111"/>
        <v>0.9938124403731482</v>
      </c>
      <c r="AJ761" s="9">
        <f t="shared" si="111"/>
        <v>0.99588004872148461</v>
      </c>
      <c r="AK761" s="9">
        <f t="shared" si="111"/>
        <v>0.94256489457608317</v>
      </c>
      <c r="AL761" s="9">
        <f t="shared" si="111"/>
        <v>0.9956542637116097</v>
      </c>
    </row>
    <row r="762" spans="1:38">
      <c r="A762">
        <v>756</v>
      </c>
      <c r="B762">
        <f t="shared" si="106"/>
        <v>3.5499999999999274</v>
      </c>
      <c r="C762">
        <f t="shared" si="104"/>
        <v>1.9639999999999942</v>
      </c>
      <c r="D762" s="13">
        <f>EXP(SUMPRODUCT(LN($Y762:$AL762),AlturaTRI!$C$24:$P$24)+SUMPRODUCT(LN(1-$Y762:$AL762),1-AlturaTRI!$C$24:$P$24))</f>
        <v>1.3064562943949152E-23</v>
      </c>
      <c r="E762" s="13">
        <f ca="1">EXP(SUMPRODUCT(LN($Y762:$AL762),AlturaTRI!$C$25:$P$25)+SUMPRODUCT(LN(1-$Y762:$AL762),1-AlturaTRI!$C$25:$P$25))</f>
        <v>3.3390488072257177E-15</v>
      </c>
      <c r="F762" s="13">
        <f ca="1">EXP(SUMPRODUCT(LN($Y762:$AL762),AlturaTRI!$C$26:$P$26)+SUMPRODUCT(LN(1-$Y762:$AL762),1-AlturaTRI!$C$26:$P$26))</f>
        <v>2.100675005378822E-17</v>
      </c>
      <c r="G762" s="13">
        <f ca="1">EXP(SUMPRODUCT(LN($Y762:$AL762),AlturaTRI!$C$27:$P$27)+SUMPRODUCT(LN(1-$Y762:$AL762),1-AlturaTRI!$C$27:$P$27))</f>
        <v>7.3763488459154598E-8</v>
      </c>
      <c r="H762" s="13">
        <f ca="1">EXP(SUMPRODUCT(LN($Y762:$AL762),AlturaTRI!$C$28:$P$28)+SUMPRODUCT(LN(1-$Y762:$AL762),1-AlturaTRI!$C$28:$P$28))</f>
        <v>5.8834496997614279E-11</v>
      </c>
      <c r="I762" s="13">
        <f ca="1">EXP(SUMPRODUCT(LN($Y762:$AL762),AlturaTRI!$C$29:$P$29)+SUMPRODUCT(LN(1-$Y762:$AL762),1-AlturaTRI!$C$29:$P$29))</f>
        <v>2.2021770950599814E-18</v>
      </c>
      <c r="J762" s="13">
        <f ca="1">EXP(SUMPRODUCT(LN($Y762:$AL762),AlturaTRI!$C$30:$P$30)+SUMPRODUCT(LN(1-$Y762:$AL762),1-AlturaTRI!$C$30:$P$30))</f>
        <v>2.1928498461316568E-14</v>
      </c>
      <c r="K762" s="13">
        <f ca="1">EXP(SUMPRODUCT(LN($Y762:$AL762),AlturaTRI!$C$31:$P$31)+SUMPRODUCT(LN(1-$Y762:$AL762),1-AlturaTRI!$C$31:$P$31))</f>
        <v>2.0044858830226663E-21</v>
      </c>
      <c r="L762" s="13">
        <f ca="1">EXP(SUMPRODUCT(LN($Y762:$AL762),AlturaTRI!$C$32:$P$32)+SUMPRODUCT(LN(1-$Y762:$AL762),1-AlturaTRI!$C$32:$P$32))</f>
        <v>1.0909326697976056E-22</v>
      </c>
      <c r="M762" s="13">
        <f ca="1">EXP(SUMPRODUCT(LN($Y762:$AL762),AlturaTRI!$C$33:$P$33)+SUMPRODUCT(LN(1-$Y762:$AL762),1-AlturaTRI!$C$33:$P$33))</f>
        <v>1.8436995970024684E-16</v>
      </c>
      <c r="N762" s="13">
        <f ca="1">EXP(SUMPRODUCT(LN($Y762:$AL762),AlturaTRI!$C$34:$P$34)+SUMPRODUCT(LN(1-$Y762:$AL762),1-AlturaTRI!$C$34:$P$34))</f>
        <v>7.927082632062799E-22</v>
      </c>
      <c r="O762" s="13">
        <f ca="1">EXP(SUMPRODUCT(LN($Y762:$AL762),AlturaTRI!$C$35:$P$35)+SUMPRODUCT(LN(1-$Y762:$AL762),1-AlturaTRI!$C$35:$P$35))</f>
        <v>1.485823232182382E-14</v>
      </c>
      <c r="P762" s="13">
        <f ca="1">EXP(SUMPRODUCT(LN($Y762:$AL762),AlturaTRI!$C$36:$P$36)+SUMPRODUCT(LN(1-$Y762:$AL762),1-AlturaTRI!$C$36:$P$36))</f>
        <v>2.3456887146024266E-15</v>
      </c>
      <c r="Q762" s="13">
        <f ca="1">EXP(SUMPRODUCT(LN($Y762:$AL762),AlturaTRI!$C$37:$P$37)+SUMPRODUCT(LN(1-$Y762:$AL762),1-AlturaTRI!$C$37:$P$37))</f>
        <v>3.6546264001614784E-19</v>
      </c>
      <c r="R762" s="13">
        <f ca="1">EXP(SUMPRODUCT(LN($Y762:$AL762),AlturaTRI!$C$38:$P$38)+SUMPRODUCT(LN(1-$Y762:$AL762),1-AlturaTRI!$C$38:$P$38))</f>
        <v>4.0030213044145439E-18</v>
      </c>
      <c r="S762" s="13">
        <f ca="1">EXP(SUMPRODUCT(LN($Y762:$AL762),AlturaTRI!$C$39:$P$39)+SUMPRODUCT(LN(1-$Y762:$AL762),1-AlturaTRI!$C$39:$P$39))</f>
        <v>4.6319023010214815E-5</v>
      </c>
      <c r="T762" s="13">
        <f ca="1">EXP(SUMPRODUCT(LN($Y762:$AL762),AlturaTRI!$C$40:$P$40)+SUMPRODUCT(LN(1-$Y762:$AL762),1-AlturaTRI!$C$40:$P$40))</f>
        <v>4.6278899671788831E-14</v>
      </c>
      <c r="U762" s="13">
        <f ca="1">EXP(SUMPRODUCT(LN($Y762:$AL762),AlturaTRI!$C$41:$P$41)+SUMPRODUCT(LN(1-$Y762:$AL762),1-AlturaTRI!$C$41:$P$41))</f>
        <v>8.1165041111472079E-13</v>
      </c>
      <c r="V762" s="13">
        <f ca="1">EXP(SUMPRODUCT(LN($Y762:$AL762),AlturaTRI!$C$42:$P$42)+SUMPRODUCT(LN(1-$Y762:$AL762),1-AlturaTRI!$C$42:$P$42))</f>
        <v>6.4588528747805418E-16</v>
      </c>
      <c r="W762" s="13">
        <f ca="1">EXP(SUMPRODUCT(LN($Y762:$AL762),AlturaTRI!$C$43:$P$43)+SUMPRODUCT(LN(1-$Y762:$AL762),1-AlturaTRI!$C$43:$P$43))</f>
        <v>2.1328462178892588E-13</v>
      </c>
      <c r="X762">
        <f t="shared" ca="1" si="105"/>
        <v>6.2285625113308435E-6</v>
      </c>
      <c r="Y762" s="9">
        <f t="shared" si="111"/>
        <v>0.97888730051803163</v>
      </c>
      <c r="Z762" s="9">
        <f t="shared" si="111"/>
        <v>0.97950679581491207</v>
      </c>
      <c r="AA762" s="9">
        <f t="shared" si="111"/>
        <v>0.97653443813305785</v>
      </c>
      <c r="AB762" s="9">
        <f t="shared" si="111"/>
        <v>0.90817480416670693</v>
      </c>
      <c r="AC762" s="9">
        <f t="shared" si="111"/>
        <v>0.95309604594586539</v>
      </c>
      <c r="AD762" s="9">
        <f t="shared" si="111"/>
        <v>0.94756614704648312</v>
      </c>
      <c r="AE762" s="9">
        <f t="shared" si="111"/>
        <v>0.99922257718620944</v>
      </c>
      <c r="AF762" s="9">
        <f t="shared" si="111"/>
        <v>0.99487382189871243</v>
      </c>
      <c r="AG762" s="9">
        <f t="shared" si="111"/>
        <v>0.99997356435524509</v>
      </c>
      <c r="AH762" s="9">
        <f t="shared" si="111"/>
        <v>0.99705671199912327</v>
      </c>
      <c r="AI762" s="9">
        <f t="shared" si="111"/>
        <v>0.99393562879206632</v>
      </c>
      <c r="AJ762" s="9">
        <f t="shared" si="111"/>
        <v>0.99598485661249181</v>
      </c>
      <c r="AK762" s="9">
        <f t="shared" si="111"/>
        <v>0.94339726503216981</v>
      </c>
      <c r="AL762" s="9">
        <f t="shared" si="111"/>
        <v>0.99575702657050869</v>
      </c>
    </row>
    <row r="763" spans="1:38">
      <c r="A763">
        <v>757</v>
      </c>
      <c r="B763">
        <f t="shared" si="106"/>
        <v>3.5599999999999272</v>
      </c>
      <c r="C763">
        <f t="shared" si="104"/>
        <v>1.9647999999999941</v>
      </c>
      <c r="D763" s="13">
        <f>EXP(SUMPRODUCT(LN($Y763:$AL763),AlturaTRI!$C$24:$P$24)+SUMPRODUCT(LN(1-$Y763:$AL763),1-AlturaTRI!$C$24:$P$24))</f>
        <v>1.0581893583936289E-23</v>
      </c>
      <c r="E763" s="13">
        <f ca="1">EXP(SUMPRODUCT(LN($Y763:$AL763),AlturaTRI!$C$25:$P$25)+SUMPRODUCT(LN(1-$Y763:$AL763),1-AlturaTRI!$C$25:$P$25))</f>
        <v>2.9078748363677085E-15</v>
      </c>
      <c r="F763" s="13">
        <f ca="1">EXP(SUMPRODUCT(LN($Y763:$AL763),AlturaTRI!$C$26:$P$26)+SUMPRODUCT(LN(1-$Y763:$AL763),1-AlturaTRI!$C$26:$P$26))</f>
        <v>1.8311293877962326E-17</v>
      </c>
      <c r="G763" s="13">
        <f ca="1">EXP(SUMPRODUCT(LN($Y763:$AL763),AlturaTRI!$C$27:$P$27)+SUMPRODUCT(LN(1-$Y763:$AL763),1-AlturaTRI!$C$27:$P$27))</f>
        <v>6.8488189313195443E-8</v>
      </c>
      <c r="H763" s="13">
        <f ca="1">EXP(SUMPRODUCT(LN($Y763:$AL763),AlturaTRI!$C$28:$P$28)+SUMPRODUCT(LN(1-$Y763:$AL763),1-AlturaTRI!$C$28:$P$28))</f>
        <v>5.4044529103197934E-11</v>
      </c>
      <c r="I763" s="13">
        <f ca="1">EXP(SUMPRODUCT(LN($Y763:$AL763),AlturaTRI!$C$29:$P$29)+SUMPRODUCT(LN(1-$Y763:$AL763),1-AlturaTRI!$C$29:$P$29))</f>
        <v>1.9114838707431919E-18</v>
      </c>
      <c r="J763" s="13">
        <f ca="1">EXP(SUMPRODUCT(LN($Y763:$AL763),AlturaTRI!$C$30:$P$30)+SUMPRODUCT(LN(1-$Y763:$AL763),1-AlturaTRI!$C$30:$P$30))</f>
        <v>1.9416431352464185E-14</v>
      </c>
      <c r="K763" s="13">
        <f ca="1">EXP(SUMPRODUCT(LN($Y763:$AL763),AlturaTRI!$C$31:$P$31)+SUMPRODUCT(LN(1-$Y763:$AL763),1-AlturaTRI!$C$31:$P$31))</f>
        <v>1.678190621852823E-21</v>
      </c>
      <c r="L763" s="13">
        <f ca="1">EXP(SUMPRODUCT(LN($Y763:$AL763),AlturaTRI!$C$32:$P$32)+SUMPRODUCT(LN(1-$Y763:$AL763),1-AlturaTRI!$C$32:$P$32))</f>
        <v>9.0570603303303198E-23</v>
      </c>
      <c r="M763" s="13">
        <f ca="1">EXP(SUMPRODUCT(LN($Y763:$AL763),AlturaTRI!$C$33:$P$33)+SUMPRODUCT(LN(1-$Y763:$AL763),1-AlturaTRI!$C$33:$P$33))</f>
        <v>1.579582669741718E-16</v>
      </c>
      <c r="N763" s="13">
        <f ca="1">EXP(SUMPRODUCT(LN($Y763:$AL763),AlturaTRI!$C$34:$P$34)+SUMPRODUCT(LN(1-$Y763:$AL763),1-AlturaTRI!$C$34:$P$34))</f>
        <v>6.4491441215776771E-22</v>
      </c>
      <c r="O763" s="13">
        <f ca="1">EXP(SUMPRODUCT(LN($Y763:$AL763),AlturaTRI!$C$35:$P$35)+SUMPRODUCT(LN(1-$Y763:$AL763),1-AlturaTRI!$C$35:$P$35))</f>
        <v>1.3024536368126335E-14</v>
      </c>
      <c r="P763" s="13">
        <f ca="1">EXP(SUMPRODUCT(LN($Y763:$AL763),AlturaTRI!$C$36:$P$36)+SUMPRODUCT(LN(1-$Y763:$AL763),1-AlturaTRI!$C$36:$P$36))</f>
        <v>2.0461087611172774E-15</v>
      </c>
      <c r="Q763" s="13">
        <f ca="1">EXP(SUMPRODUCT(LN($Y763:$AL763),AlturaTRI!$C$37:$P$37)+SUMPRODUCT(LN(1-$Y763:$AL763),1-AlturaTRI!$C$37:$P$37))</f>
        <v>3.0592427620101454E-19</v>
      </c>
      <c r="R763" s="13">
        <f ca="1">EXP(SUMPRODUCT(LN($Y763:$AL763),AlturaTRI!$C$38:$P$38)+SUMPRODUCT(LN(1-$Y763:$AL763),1-AlturaTRI!$C$38:$P$38))</f>
        <v>3.4011884562093954E-18</v>
      </c>
      <c r="S763" s="13">
        <f ca="1">EXP(SUMPRODUCT(LN($Y763:$AL763),AlturaTRI!$C$39:$P$39)+SUMPRODUCT(LN(1-$Y763:$AL763),1-AlturaTRI!$C$39:$P$39))</f>
        <v>4.4271516351671073E-5</v>
      </c>
      <c r="T763" s="13">
        <f ca="1">EXP(SUMPRODUCT(LN($Y763:$AL763),AlturaTRI!$C$40:$P$40)+SUMPRODUCT(LN(1-$Y763:$AL763),1-AlturaTRI!$C$40:$P$40))</f>
        <v>4.2129461667853084E-14</v>
      </c>
      <c r="U763" s="13">
        <f ca="1">EXP(SUMPRODUCT(LN($Y763:$AL763),AlturaTRI!$C$41:$P$41)+SUMPRODUCT(LN(1-$Y763:$AL763),1-AlturaTRI!$C$41:$P$41))</f>
        <v>7.2642539066907163E-13</v>
      </c>
      <c r="V763" s="13">
        <f ca="1">EXP(SUMPRODUCT(LN($Y763:$AL763),AlturaTRI!$C$42:$P$42)+SUMPRODUCT(LN(1-$Y763:$AL763),1-AlturaTRI!$C$42:$P$42))</f>
        <v>5.5937686048529362E-16</v>
      </c>
      <c r="W763" s="13">
        <f ca="1">EXP(SUMPRODUCT(LN($Y763:$AL763),AlturaTRI!$C$43:$P$43)+SUMPRODUCT(LN(1-$Y763:$AL763),1-AlturaTRI!$C$43:$P$43))</f>
        <v>1.8767145906582694E-13</v>
      </c>
      <c r="X763">
        <f t="shared" ca="1" si="105"/>
        <v>6.01102672240808E-6</v>
      </c>
      <c r="Y763" s="9">
        <f t="shared" si="111"/>
        <v>0.97928112664266243</v>
      </c>
      <c r="Z763" s="9">
        <f t="shared" si="111"/>
        <v>0.97989938908455942</v>
      </c>
      <c r="AA763" s="9">
        <f t="shared" si="111"/>
        <v>0.97693735634952039</v>
      </c>
      <c r="AB763" s="9">
        <f t="shared" si="111"/>
        <v>0.90936366835789362</v>
      </c>
      <c r="AC763" s="9">
        <f t="shared" si="111"/>
        <v>0.95381243748909761</v>
      </c>
      <c r="AD763" s="9">
        <f t="shared" si="111"/>
        <v>0.94839764018330164</v>
      </c>
      <c r="AE763" s="9">
        <f t="shared" si="111"/>
        <v>0.99924000701522908</v>
      </c>
      <c r="AF763" s="9">
        <f t="shared" si="111"/>
        <v>0.99496749984312105</v>
      </c>
      <c r="AG763" s="9">
        <f t="shared" si="111"/>
        <v>0.99997418248900583</v>
      </c>
      <c r="AH763" s="9">
        <f t="shared" si="111"/>
        <v>0.9971233689747353</v>
      </c>
      <c r="AI763" s="9">
        <f t="shared" si="111"/>
        <v>0.99405637931476187</v>
      </c>
      <c r="AJ763" s="9">
        <f t="shared" si="111"/>
        <v>0.99608700876015499</v>
      </c>
      <c r="AK763" s="9">
        <f t="shared" si="111"/>
        <v>0.94421828637111838</v>
      </c>
      <c r="AL763" s="9">
        <f t="shared" si="111"/>
        <v>0.99585736952481618</v>
      </c>
    </row>
    <row r="764" spans="1:38">
      <c r="A764">
        <v>758</v>
      </c>
      <c r="B764">
        <f t="shared" si="106"/>
        <v>3.569999999999927</v>
      </c>
      <c r="C764">
        <f t="shared" si="104"/>
        <v>1.965599999999994</v>
      </c>
      <c r="D764" s="13">
        <f>EXP(SUMPRODUCT(LN($Y764:$AL764),AlturaTRI!$C$24:$P$24)+SUMPRODUCT(LN(1-$Y764:$AL764),1-AlturaTRI!$C$24:$P$24))</f>
        <v>8.5702511977812745E-24</v>
      </c>
      <c r="E764" s="13">
        <f ca="1">EXP(SUMPRODUCT(LN($Y764:$AL764),AlturaTRI!$C$25:$P$25)+SUMPRODUCT(LN(1-$Y764:$AL764),1-AlturaTRI!$C$25:$P$25))</f>
        <v>2.5321551302787647E-15</v>
      </c>
      <c r="F764" s="13">
        <f ca="1">EXP(SUMPRODUCT(LN($Y764:$AL764),AlturaTRI!$C$26:$P$26)+SUMPRODUCT(LN(1-$Y764:$AL764),1-AlturaTRI!$C$26:$P$26))</f>
        <v>1.5960292814311238E-17</v>
      </c>
      <c r="G764" s="13">
        <f ca="1">EXP(SUMPRODUCT(LN($Y764:$AL764),AlturaTRI!$C$27:$P$27)+SUMPRODUCT(LN(1-$Y764:$AL764),1-AlturaTRI!$C$27:$P$27))</f>
        <v>6.3584546650211664E-8</v>
      </c>
      <c r="H764" s="13">
        <f ca="1">EXP(SUMPRODUCT(LN($Y764:$AL764),AlturaTRI!$C$28:$P$28)+SUMPRODUCT(LN(1-$Y764:$AL764),1-AlturaTRI!$C$28:$P$28))</f>
        <v>4.964015020904169E-11</v>
      </c>
      <c r="I764" s="13">
        <f ca="1">EXP(SUMPRODUCT(LN($Y764:$AL764),AlturaTRI!$C$29:$P$29)+SUMPRODUCT(LN(1-$Y764:$AL764),1-AlturaTRI!$C$29:$P$29))</f>
        <v>1.6590164483135244E-18</v>
      </c>
      <c r="J764" s="13">
        <f ca="1">EXP(SUMPRODUCT(LN($Y764:$AL764),AlturaTRI!$C$30:$P$30)+SUMPRODUCT(LN(1-$Y764:$AL764),1-AlturaTRI!$C$30:$P$30))</f>
        <v>1.7190621815099892E-14</v>
      </c>
      <c r="K764" s="13">
        <f ca="1">EXP(SUMPRODUCT(LN($Y764:$AL764),AlturaTRI!$C$31:$P$31)+SUMPRODUCT(LN(1-$Y764:$AL764),1-AlturaTRI!$C$31:$P$31))</f>
        <v>1.4048864868629432E-21</v>
      </c>
      <c r="L764" s="13">
        <f ca="1">EXP(SUMPRODUCT(LN($Y764:$AL764),AlturaTRI!$C$32:$P$32)+SUMPRODUCT(LN(1-$Y764:$AL764),1-AlturaTRI!$C$32:$P$32))</f>
        <v>7.5186216551300496E-23</v>
      </c>
      <c r="M764" s="13">
        <f ca="1">EXP(SUMPRODUCT(LN($Y764:$AL764),AlturaTRI!$C$33:$P$33)+SUMPRODUCT(LN(1-$Y764:$AL764),1-AlturaTRI!$C$33:$P$33))</f>
        <v>1.3531820160382584E-16</v>
      </c>
      <c r="N764" s="13">
        <f ca="1">EXP(SUMPRODUCT(LN($Y764:$AL764),AlturaTRI!$C$34:$P$34)+SUMPRODUCT(LN(1-$Y764:$AL764),1-AlturaTRI!$C$34:$P$34))</f>
        <v>5.2462917340970058E-22</v>
      </c>
      <c r="O764" s="13">
        <f ca="1">EXP(SUMPRODUCT(LN($Y764:$AL764),AlturaTRI!$C$35:$P$35)+SUMPRODUCT(LN(1-$Y764:$AL764),1-AlturaTRI!$C$35:$P$35))</f>
        <v>1.1416134016180746E-14</v>
      </c>
      <c r="P764" s="13">
        <f ca="1">EXP(SUMPRODUCT(LN($Y764:$AL764),AlturaTRI!$C$36:$P$36)+SUMPRODUCT(LN(1-$Y764:$AL764),1-AlturaTRI!$C$36:$P$36))</f>
        <v>1.7846321358420309E-15</v>
      </c>
      <c r="Q764" s="13">
        <f ca="1">EXP(SUMPRODUCT(LN($Y764:$AL764),AlturaTRI!$C$37:$P$37)+SUMPRODUCT(LN(1-$Y764:$AL764),1-AlturaTRI!$C$37:$P$37))</f>
        <v>2.5606283696311774E-19</v>
      </c>
      <c r="R764" s="13">
        <f ca="1">EXP(SUMPRODUCT(LN($Y764:$AL764),AlturaTRI!$C$38:$P$38)+SUMPRODUCT(LN(1-$Y764:$AL764),1-AlturaTRI!$C$38:$P$38))</f>
        <v>2.8895828354748709E-18</v>
      </c>
      <c r="S764" s="13">
        <f ca="1">EXP(SUMPRODUCT(LN($Y764:$AL764),AlturaTRI!$C$39:$P$39)+SUMPRODUCT(LN(1-$Y764:$AL764),1-AlturaTRI!$C$39:$P$39))</f>
        <v>4.2310782940075687E-5</v>
      </c>
      <c r="T764" s="13">
        <f ca="1">EXP(SUMPRODUCT(LN($Y764:$AL764),AlturaTRI!$C$40:$P$40)+SUMPRODUCT(LN(1-$Y764:$AL764),1-AlturaTRI!$C$40:$P$40))</f>
        <v>3.8348682888159844E-14</v>
      </c>
      <c r="U764" s="13">
        <f ca="1">EXP(SUMPRODUCT(LN($Y764:$AL764),AlturaTRI!$C$41:$P$41)+SUMPRODUCT(LN(1-$Y764:$AL764),1-AlturaTRI!$C$41:$P$41))</f>
        <v>6.5009178171299953E-13</v>
      </c>
      <c r="V764" s="13">
        <f ca="1">EXP(SUMPRODUCT(LN($Y764:$AL764),AlturaTRI!$C$42:$P$42)+SUMPRODUCT(LN(1-$Y764:$AL764),1-AlturaTRI!$C$42:$P$42))</f>
        <v>4.8441240911959423E-16</v>
      </c>
      <c r="W764" s="13">
        <f ca="1">EXP(SUMPRODUCT(LN($Y764:$AL764),AlturaTRI!$C$43:$P$43)+SUMPRODUCT(LN(1-$Y764:$AL764),1-AlturaTRI!$C$43:$P$43))</f>
        <v>1.6511958002173559E-13</v>
      </c>
      <c r="X764">
        <f t="shared" ca="1" si="105"/>
        <v>5.8005084043404592E-6</v>
      </c>
      <c r="Y764" s="9">
        <f t="shared" si="111"/>
        <v>0.97966775911160231</v>
      </c>
      <c r="Z764" s="9">
        <f t="shared" si="111"/>
        <v>0.98028461273178569</v>
      </c>
      <c r="AA764" s="9">
        <f t="shared" si="111"/>
        <v>0.97733351679385061</v>
      </c>
      <c r="AB764" s="9">
        <f t="shared" si="111"/>
        <v>0.91053865652288379</v>
      </c>
      <c r="AC764" s="9">
        <f t="shared" si="111"/>
        <v>0.95451840930914222</v>
      </c>
      <c r="AD764" s="9">
        <f t="shared" si="111"/>
        <v>0.9492166542191115</v>
      </c>
      <c r="AE764" s="9">
        <f t="shared" si="111"/>
        <v>0.99925704635782353</v>
      </c>
      <c r="AF764" s="9">
        <f t="shared" si="111"/>
        <v>0.99505947437851117</v>
      </c>
      <c r="AG764" s="9">
        <f t="shared" si="111"/>
        <v>0.9999747861695647</v>
      </c>
      <c r="AH764" s="9">
        <f t="shared" si="111"/>
        <v>0.9971885206190001</v>
      </c>
      <c r="AI764" s="9">
        <f t="shared" si="111"/>
        <v>0.99417473960874336</v>
      </c>
      <c r="AJ764" s="9">
        <f t="shared" si="111"/>
        <v>0.99618657193240845</v>
      </c>
      <c r="AK764" s="9">
        <f t="shared" si="111"/>
        <v>0.94502809274806232</v>
      </c>
      <c r="AL764" s="9">
        <f t="shared" si="111"/>
        <v>0.995955349086869</v>
      </c>
    </row>
    <row r="765" spans="1:38">
      <c r="A765">
        <v>759</v>
      </c>
      <c r="B765">
        <f t="shared" si="106"/>
        <v>3.5799999999999268</v>
      </c>
      <c r="C765">
        <f t="shared" si="104"/>
        <v>1.9663999999999942</v>
      </c>
      <c r="D765" s="13">
        <f>EXP(SUMPRODUCT(LN($Y765:$AL765),AlturaTRI!$C$24:$P$24)+SUMPRODUCT(LN(1-$Y765:$AL765),1-AlturaTRI!$C$24:$P$24))</f>
        <v>6.9404235565999326E-24</v>
      </c>
      <c r="E765" s="13">
        <f ca="1">EXP(SUMPRODUCT(LN($Y765:$AL765),AlturaTRI!$C$25:$P$25)+SUMPRODUCT(LN(1-$Y765:$AL765),1-AlturaTRI!$C$25:$P$25))</f>
        <v>2.2047896951321982E-15</v>
      </c>
      <c r="F765" s="13">
        <f ca="1">EXP(SUMPRODUCT(LN($Y765:$AL765),AlturaTRI!$C$26:$P$26)+SUMPRODUCT(LN(1-$Y765:$AL765),1-AlturaTRI!$C$26:$P$26))</f>
        <v>1.3909929824631273E-17</v>
      </c>
      <c r="G765" s="13">
        <f ca="1">EXP(SUMPRODUCT(LN($Y765:$AL765),AlturaTRI!$C$27:$P$27)+SUMPRODUCT(LN(1-$Y765:$AL765),1-AlturaTRI!$C$27:$P$27))</f>
        <v>5.9026867443818209E-8</v>
      </c>
      <c r="H765" s="13">
        <f ca="1">EXP(SUMPRODUCT(LN($Y765:$AL765),AlturaTRI!$C$28:$P$28)+SUMPRODUCT(LN(1-$Y765:$AL765),1-AlturaTRI!$C$28:$P$28))</f>
        <v>4.5590746023428242E-11</v>
      </c>
      <c r="I765" s="13">
        <f ca="1">EXP(SUMPRODUCT(LN($Y765:$AL765),AlturaTRI!$C$29:$P$29)+SUMPRODUCT(LN(1-$Y765:$AL765),1-AlturaTRI!$C$29:$P$29))</f>
        <v>1.4397696282737493E-18</v>
      </c>
      <c r="J765" s="13">
        <f ca="1">EXP(SUMPRODUCT(LN($Y765:$AL765),AlturaTRI!$C$30:$P$30)+SUMPRODUCT(LN(1-$Y765:$AL765),1-AlturaTRI!$C$30:$P$30))</f>
        <v>1.5218646267024012E-14</v>
      </c>
      <c r="K765" s="13">
        <f ca="1">EXP(SUMPRODUCT(LN($Y765:$AL765),AlturaTRI!$C$31:$P$31)+SUMPRODUCT(LN(1-$Y765:$AL765),1-AlturaTRI!$C$31:$P$31))</f>
        <v>1.1759894958194432E-21</v>
      </c>
      <c r="L765" s="13">
        <f ca="1">EXP(SUMPRODUCT(LN($Y765:$AL765),AlturaTRI!$C$32:$P$32)+SUMPRODUCT(LN(1-$Y765:$AL765),1-AlturaTRI!$C$32:$P$32))</f>
        <v>6.2409609299650886E-23</v>
      </c>
      <c r="M765" s="13">
        <f ca="1">EXP(SUMPRODUCT(LN($Y765:$AL765),AlturaTRI!$C$33:$P$33)+SUMPRODUCT(LN(1-$Y765:$AL765),1-AlturaTRI!$C$33:$P$33))</f>
        <v>1.1591305076887836E-16</v>
      </c>
      <c r="N765" s="13">
        <f ca="1">EXP(SUMPRODUCT(LN($Y765:$AL765),AlturaTRI!$C$34:$P$34)+SUMPRODUCT(LN(1-$Y765:$AL765),1-AlturaTRI!$C$34:$P$34))</f>
        <v>4.2674167120113266E-22</v>
      </c>
      <c r="O765" s="13">
        <f ca="1">EXP(SUMPRODUCT(LN($Y765:$AL765),AlturaTRI!$C$35:$P$35)+SUMPRODUCT(LN(1-$Y765:$AL765),1-AlturaTRI!$C$35:$P$35))</f>
        <v>1.0005484097519953E-14</v>
      </c>
      <c r="P765" s="13">
        <f ca="1">EXP(SUMPRODUCT(LN($Y765:$AL765),AlturaTRI!$C$36:$P$36)+SUMPRODUCT(LN(1-$Y765:$AL765),1-AlturaTRI!$C$36:$P$36))</f>
        <v>1.5564349168435768E-15</v>
      </c>
      <c r="Q765" s="13">
        <f ca="1">EXP(SUMPRODUCT(LN($Y765:$AL765),AlturaTRI!$C$37:$P$37)+SUMPRODUCT(LN(1-$Y765:$AL765),1-AlturaTRI!$C$37:$P$37))</f>
        <v>2.1430950165231864E-19</v>
      </c>
      <c r="R765" s="13">
        <f ca="1">EXP(SUMPRODUCT(LN($Y765:$AL765),AlturaTRI!$C$38:$P$38)+SUMPRODUCT(LN(1-$Y765:$AL765),1-AlturaTRI!$C$38:$P$38))</f>
        <v>2.4547194476459748E-18</v>
      </c>
      <c r="S765" s="13">
        <f ca="1">EXP(SUMPRODUCT(LN($Y765:$AL765),AlturaTRI!$C$39:$P$39)+SUMPRODUCT(LN(1-$Y765:$AL765),1-AlturaTRI!$C$39:$P$39))</f>
        <v>4.043337449636395E-5</v>
      </c>
      <c r="T765" s="13">
        <f ca="1">EXP(SUMPRODUCT(LN($Y765:$AL765),AlturaTRI!$C$40:$P$40)+SUMPRODUCT(LN(1-$Y765:$AL765),1-AlturaTRI!$C$40:$P$40))</f>
        <v>3.490416532695147E-14</v>
      </c>
      <c r="U765" s="13">
        <f ca="1">EXP(SUMPRODUCT(LN($Y765:$AL765),AlturaTRI!$C$41:$P$41)+SUMPRODUCT(LN(1-$Y765:$AL765),1-AlturaTRI!$C$41:$P$41))</f>
        <v>5.8172884397773501E-13</v>
      </c>
      <c r="V765" s="13">
        <f ca="1">EXP(SUMPRODUCT(LN($Y765:$AL765),AlturaTRI!$C$42:$P$42)+SUMPRODUCT(LN(1-$Y765:$AL765),1-AlturaTRI!$C$42:$P$42))</f>
        <v>4.1945780956592556E-16</v>
      </c>
      <c r="W765" s="13">
        <f ca="1">EXP(SUMPRODUCT(LN($Y765:$AL765),AlturaTRI!$C$43:$P$43)+SUMPRODUCT(LN(1-$Y765:$AL765),1-AlturaTRI!$C$43:$P$43))</f>
        <v>1.4526506480637402E-13</v>
      </c>
      <c r="X765">
        <f t="shared" ca="1" si="105"/>
        <v>5.5968031554176407E-6</v>
      </c>
      <c r="Y765" s="9">
        <f t="shared" si="111"/>
        <v>0.98004732367967673</v>
      </c>
      <c r="Z765" s="9">
        <f t="shared" si="111"/>
        <v>0.98066259934639211</v>
      </c>
      <c r="AA765" s="9">
        <f t="shared" si="111"/>
        <v>0.97772302733510041</v>
      </c>
      <c r="AB765" s="9">
        <f t="shared" si="111"/>
        <v>0.91169989148518404</v>
      </c>
      <c r="AC765" s="9">
        <f t="shared" si="111"/>
        <v>0.95521409710078253</v>
      </c>
      <c r="AD765" s="9">
        <f t="shared" si="111"/>
        <v>0.95002335415839334</v>
      </c>
      <c r="AE765" s="9">
        <f t="shared" si="111"/>
        <v>0.99927370394931059</v>
      </c>
      <c r="AF765" s="9">
        <f t="shared" si="111"/>
        <v>0.99514977617116895</v>
      </c>
      <c r="AG765" s="9">
        <f t="shared" si="111"/>
        <v>0.99997537573484951</v>
      </c>
      <c r="AH765" s="9">
        <f t="shared" si="111"/>
        <v>0.99725220073654519</v>
      </c>
      <c r="AI765" s="9">
        <f t="shared" si="111"/>
        <v>0.99429075643230413</v>
      </c>
      <c r="AJ765" s="9">
        <f t="shared" si="111"/>
        <v>0.99628361124502862</v>
      </c>
      <c r="AK765" s="9">
        <f t="shared" si="111"/>
        <v>0.94582681732925677</v>
      </c>
      <c r="AL765" s="9">
        <f t="shared" si="111"/>
        <v>0.99605102047136318</v>
      </c>
    </row>
    <row r="766" spans="1:38">
      <c r="A766">
        <v>760</v>
      </c>
      <c r="B766">
        <f t="shared" si="106"/>
        <v>3.5899999999999266</v>
      </c>
      <c r="C766">
        <f t="shared" si="104"/>
        <v>1.9671999999999941</v>
      </c>
      <c r="D766" s="13">
        <f>EXP(SUMPRODUCT(LN($Y766:$AL766),AlturaTRI!$C$24:$P$24)+SUMPRODUCT(LN(1-$Y766:$AL766),1-AlturaTRI!$C$24:$P$24))</f>
        <v>5.6200639337530561E-24</v>
      </c>
      <c r="E766" s="13">
        <f ca="1">EXP(SUMPRODUCT(LN($Y766:$AL766),AlturaTRI!$C$25:$P$25)+SUMPRODUCT(LN(1-$Y766:$AL766),1-AlturaTRI!$C$25:$P$25))</f>
        <v>1.9195829739650375E-15</v>
      </c>
      <c r="F766" s="13">
        <f ca="1">EXP(SUMPRODUCT(LN($Y766:$AL766),AlturaTRI!$C$26:$P$26)+SUMPRODUCT(LN(1-$Y766:$AL766),1-AlturaTRI!$C$26:$P$26))</f>
        <v>1.2121933031932117E-17</v>
      </c>
      <c r="G766" s="13">
        <f ca="1">EXP(SUMPRODUCT(LN($Y766:$AL766),AlturaTRI!$C$27:$P$27)+SUMPRODUCT(LN(1-$Y766:$AL766),1-AlturaTRI!$C$27:$P$27))</f>
        <v>5.4791192124261149E-8</v>
      </c>
      <c r="H766" s="13">
        <f ca="1">EXP(SUMPRODUCT(LN($Y766:$AL766),AlturaTRI!$C$28:$P$28)+SUMPRODUCT(LN(1-$Y766:$AL766),1-AlturaTRI!$C$28:$P$28))</f>
        <v>4.1868091820267583E-11</v>
      </c>
      <c r="I766" s="13">
        <f ca="1">EXP(SUMPRODUCT(LN($Y766:$AL766),AlturaTRI!$C$29:$P$29)+SUMPRODUCT(LN(1-$Y766:$AL766),1-AlturaTRI!$C$29:$P$29))</f>
        <v>1.2493904480110427E-18</v>
      </c>
      <c r="J766" s="13">
        <f ca="1">EXP(SUMPRODUCT(LN($Y766:$AL766),AlturaTRI!$C$30:$P$30)+SUMPRODUCT(LN(1-$Y766:$AL766),1-AlturaTRI!$C$30:$P$30))</f>
        <v>1.3471728335022257E-14</v>
      </c>
      <c r="K766" s="13">
        <f ca="1">EXP(SUMPRODUCT(LN($Y766:$AL766),AlturaTRI!$C$31:$P$31)+SUMPRODUCT(LN(1-$Y766:$AL766),1-AlturaTRI!$C$31:$P$31))</f>
        <v>9.843023164613419E-22</v>
      </c>
      <c r="L766" s="13">
        <f ca="1">EXP(SUMPRODUCT(LN($Y766:$AL766),AlturaTRI!$C$32:$P$32)+SUMPRODUCT(LN(1-$Y766:$AL766),1-AlturaTRI!$C$32:$P$32))</f>
        <v>5.1799736868324514E-23</v>
      </c>
      <c r="M766" s="13">
        <f ca="1">EXP(SUMPRODUCT(LN($Y766:$AL766),AlturaTRI!$C$33:$P$33)+SUMPRODUCT(LN(1-$Y766:$AL766),1-AlturaTRI!$C$33:$P$33))</f>
        <v>9.9282181834451795E-17</v>
      </c>
      <c r="N766" s="13">
        <f ca="1">EXP(SUMPRODUCT(LN($Y766:$AL766),AlturaTRI!$C$34:$P$34)+SUMPRODUCT(LN(1-$Y766:$AL766),1-AlturaTRI!$C$34:$P$34))</f>
        <v>3.4708874217231402E-22</v>
      </c>
      <c r="O766" s="13">
        <f ca="1">EXP(SUMPRODUCT(LN($Y766:$AL766),AlturaTRI!$C$35:$P$35)+SUMPRODUCT(LN(1-$Y766:$AL766),1-AlturaTRI!$C$35:$P$35))</f>
        <v>8.7683930861292196E-15</v>
      </c>
      <c r="P766" s="13">
        <f ca="1">EXP(SUMPRODUCT(LN($Y766:$AL766),AlturaTRI!$C$36:$P$36)+SUMPRODUCT(LN(1-$Y766:$AL766),1-AlturaTRI!$C$36:$P$36))</f>
        <v>1.3573007169518125E-15</v>
      </c>
      <c r="Q766" s="13">
        <f ca="1">EXP(SUMPRODUCT(LN($Y766:$AL766),AlturaTRI!$C$37:$P$37)+SUMPRODUCT(LN(1-$Y766:$AL766),1-AlturaTRI!$C$37:$P$37))</f>
        <v>1.7934908166479522E-19</v>
      </c>
      <c r="R766" s="13">
        <f ca="1">EXP(SUMPRODUCT(LN($Y766:$AL766),AlturaTRI!$C$38:$P$38)+SUMPRODUCT(LN(1-$Y766:$AL766),1-AlturaTRI!$C$38:$P$38))</f>
        <v>2.0851218298256215E-18</v>
      </c>
      <c r="S766" s="13">
        <f ca="1">EXP(SUMPRODUCT(LN($Y766:$AL766),AlturaTRI!$C$39:$P$39)+SUMPRODUCT(LN(1-$Y766:$AL766),1-AlturaTRI!$C$39:$P$39))</f>
        <v>3.8635965715286701E-5</v>
      </c>
      <c r="T766" s="13">
        <f ca="1">EXP(SUMPRODUCT(LN($Y766:$AL766),AlturaTRI!$C$40:$P$40)+SUMPRODUCT(LN(1-$Y766:$AL766),1-AlturaTRI!$C$40:$P$40))</f>
        <v>3.1766320915156671E-14</v>
      </c>
      <c r="U766" s="13">
        <f ca="1">EXP(SUMPRODUCT(LN($Y766:$AL766),AlturaTRI!$C$41:$P$41)+SUMPRODUCT(LN(1-$Y766:$AL766),1-AlturaTRI!$C$41:$P$41))</f>
        <v>5.2051035949520087E-13</v>
      </c>
      <c r="V766" s="13">
        <f ca="1">EXP(SUMPRODUCT(LN($Y766:$AL766),AlturaTRI!$C$42:$P$42)+SUMPRODUCT(LN(1-$Y766:$AL766),1-AlturaTRI!$C$42:$P$42))</f>
        <v>3.63181875145209E-16</v>
      </c>
      <c r="W766" s="13">
        <f ca="1">EXP(SUMPRODUCT(LN($Y766:$AL766),AlturaTRI!$C$43:$P$43)+SUMPRODUCT(LN(1-$Y766:$AL766),1-AlturaTRI!$C$43:$P$43))</f>
        <v>1.2778699169913286E-13</v>
      </c>
      <c r="X766">
        <f t="shared" ca="1" si="105"/>
        <v>5.3997117344257964E-6</v>
      </c>
      <c r="Y766" s="9">
        <f t="shared" si="111"/>
        <v>0.98041994411244082</v>
      </c>
      <c r="Z766" s="9">
        <f t="shared" si="111"/>
        <v>0.98103347935138119</v>
      </c>
      <c r="AA766" s="9">
        <f t="shared" si="111"/>
        <v>0.97810599430726042</v>
      </c>
      <c r="AB766" s="9">
        <f t="shared" si="111"/>
        <v>0.9128474960048043</v>
      </c>
      <c r="AC766" s="9">
        <f t="shared" si="111"/>
        <v>0.95589963527512756</v>
      </c>
      <c r="AD766" s="9">
        <f t="shared" si="111"/>
        <v>0.95081790352985784</v>
      </c>
      <c r="AE766" s="9">
        <f t="shared" si="111"/>
        <v>0.99928998833016769</v>
      </c>
      <c r="AF766" s="9">
        <f t="shared" si="111"/>
        <v>0.99523843534645606</v>
      </c>
      <c r="AG766" s="9">
        <f t="shared" si="111"/>
        <v>0.99997595151488783</v>
      </c>
      <c r="AH766" s="9">
        <f t="shared" si="111"/>
        <v>0.99731444238140055</v>
      </c>
      <c r="AI766" s="9">
        <f t="shared" si="111"/>
        <v>0.99440447565096302</v>
      </c>
      <c r="AJ766" s="9">
        <f t="shared" si="111"/>
        <v>0.99637819020118334</v>
      </c>
      <c r="AK766" s="9">
        <f t="shared" si="111"/>
        <v>0.94661459228086875</v>
      </c>
      <c r="AL766" s="9">
        <f t="shared" si="111"/>
        <v>0.99614443762411387</v>
      </c>
    </row>
    <row r="767" spans="1:38">
      <c r="A767">
        <v>761</v>
      </c>
      <c r="B767">
        <f t="shared" si="106"/>
        <v>3.5999999999999264</v>
      </c>
      <c r="C767">
        <f t="shared" si="104"/>
        <v>1.967999999999994</v>
      </c>
      <c r="D767" s="13">
        <f>EXP(SUMPRODUCT(LN($Y767:$AL767),AlturaTRI!$C$24:$P$24)+SUMPRODUCT(LN(1-$Y767:$AL767),1-AlturaTRI!$C$24:$P$24))</f>
        <v>4.5505090306948508E-24</v>
      </c>
      <c r="E767" s="13">
        <f ca="1">EXP(SUMPRODUCT(LN($Y767:$AL767),AlturaTRI!$C$25:$P$25)+SUMPRODUCT(LN(1-$Y767:$AL767),1-AlturaTRI!$C$25:$P$25))</f>
        <v>1.6711292914604714E-15</v>
      </c>
      <c r="F767" s="13">
        <f ca="1">EXP(SUMPRODUCT(LN($Y767:$AL767),AlturaTRI!$C$26:$P$26)+SUMPRODUCT(LN(1-$Y767:$AL767),1-AlturaTRI!$C$26:$P$26))</f>
        <v>1.0562878037688939E-17</v>
      </c>
      <c r="G767" s="13">
        <f ca="1">EXP(SUMPRODUCT(LN($Y767:$AL767),AlturaTRI!$C$27:$P$27)+SUMPRODUCT(LN(1-$Y767:$AL767),1-AlturaTRI!$C$27:$P$27))</f>
        <v>5.0855181326922374E-8</v>
      </c>
      <c r="H767" s="13">
        <f ca="1">EXP(SUMPRODUCT(LN($Y767:$AL767),AlturaTRI!$C$28:$P$28)+SUMPRODUCT(LN(1-$Y767:$AL767),1-AlturaTRI!$C$28:$P$28))</f>
        <v>3.8446169875116516E-11</v>
      </c>
      <c r="I767" s="13">
        <f ca="1">EXP(SUMPRODUCT(LN($Y767:$AL767),AlturaTRI!$C$29:$P$29)+SUMPRODUCT(LN(1-$Y767:$AL767),1-AlturaTRI!$C$29:$P$29))</f>
        <v>1.0840936439491636E-18</v>
      </c>
      <c r="J767" s="13">
        <f ca="1">EXP(SUMPRODUCT(LN($Y767:$AL767),AlturaTRI!$C$30:$P$30)+SUMPRODUCT(LN(1-$Y767:$AL767),1-AlturaTRI!$C$30:$P$30))</f>
        <v>1.1924331848093852E-14</v>
      </c>
      <c r="K767" s="13">
        <f ca="1">EXP(SUMPRODUCT(LN($Y767:$AL767),AlturaTRI!$C$31:$P$31)+SUMPRODUCT(LN(1-$Y767:$AL767),1-AlturaTRI!$C$31:$P$31))</f>
        <v>8.2379094758609285E-22</v>
      </c>
      <c r="L767" s="13">
        <f ca="1">EXP(SUMPRODUCT(LN($Y767:$AL767),AlturaTRI!$C$32:$P$32)+SUMPRODUCT(LN(1-$Y767:$AL767),1-AlturaTRI!$C$32:$P$32))</f>
        <v>4.2989964546579431E-23</v>
      </c>
      <c r="M767" s="13">
        <f ca="1">EXP(SUMPRODUCT(LN($Y767:$AL767),AlturaTRI!$C$33:$P$33)+SUMPRODUCT(LN(1-$Y767:$AL767),1-AlturaTRI!$C$33:$P$33))</f>
        <v>8.5030304144168482E-17</v>
      </c>
      <c r="N767" s="13">
        <f ca="1">EXP(SUMPRODUCT(LN($Y767:$AL767),AlturaTRI!$C$34:$P$34)+SUMPRODUCT(LN(1-$Y767:$AL767),1-AlturaTRI!$C$34:$P$34))</f>
        <v>2.8227956853461347E-22</v>
      </c>
      <c r="O767" s="13">
        <f ca="1">EXP(SUMPRODUCT(LN($Y767:$AL767),AlturaTRI!$C$35:$P$35)+SUMPRODUCT(LN(1-$Y767:$AL767),1-AlturaTRI!$C$35:$P$35))</f>
        <v>7.6836108184738098E-15</v>
      </c>
      <c r="P767" s="13">
        <f ca="1">EXP(SUMPRODUCT(LN($Y767:$AL767),AlturaTRI!$C$36:$P$36)+SUMPRODUCT(LN(1-$Y767:$AL767),1-AlturaTRI!$C$36:$P$36))</f>
        <v>1.1835446192769582E-15</v>
      </c>
      <c r="Q767" s="13">
        <f ca="1">EXP(SUMPRODUCT(LN($Y767:$AL767),AlturaTRI!$C$37:$P$37)+SUMPRODUCT(LN(1-$Y767:$AL767),1-AlturaTRI!$C$37:$P$37))</f>
        <v>1.5007913973248682E-19</v>
      </c>
      <c r="R767" s="13">
        <f ca="1">EXP(SUMPRODUCT(LN($Y767:$AL767),AlturaTRI!$C$38:$P$38)+SUMPRODUCT(LN(1-$Y767:$AL767),1-AlturaTRI!$C$38:$P$38))</f>
        <v>1.7710240152740453E-18</v>
      </c>
      <c r="S767" s="13">
        <f ca="1">EXP(SUMPRODUCT(LN($Y767:$AL767),AlturaTRI!$C$39:$P$39)+SUMPRODUCT(LN(1-$Y767:$AL767),1-AlturaTRI!$C$39:$P$39))</f>
        <v>3.691535075248723E-5</v>
      </c>
      <c r="T767" s="13">
        <f ca="1">EXP(SUMPRODUCT(LN($Y767:$AL767),AlturaTRI!$C$40:$P$40)+SUMPRODUCT(LN(1-$Y767:$AL767),1-AlturaTRI!$C$40:$P$40))</f>
        <v>2.8908131686731775E-14</v>
      </c>
      <c r="U767" s="13">
        <f ca="1">EXP(SUMPRODUCT(LN($Y767:$AL767),AlturaTRI!$C$41:$P$41)+SUMPRODUCT(LN(1-$Y767:$AL767),1-AlturaTRI!$C$41:$P$41))</f>
        <v>4.6569502721579147E-13</v>
      </c>
      <c r="V767" s="13">
        <f ca="1">EXP(SUMPRODUCT(LN($Y767:$AL767),AlturaTRI!$C$42:$P$42)+SUMPRODUCT(LN(1-$Y767:$AL767),1-AlturaTRI!$C$42:$P$42))</f>
        <v>3.1442964987679272E-16</v>
      </c>
      <c r="W767" s="13">
        <f ca="1">EXP(SUMPRODUCT(LN($Y767:$AL767),AlturaTRI!$C$43:$P$43)+SUMPRODUCT(LN(1-$Y767:$AL767),1-AlturaTRI!$C$43:$P$43))</f>
        <v>1.1240239213063175E-13</v>
      </c>
      <c r="X767">
        <f t="shared" ca="1" si="105"/>
        <v>5.2090399577074635E-6</v>
      </c>
      <c r="Y767" s="9">
        <f t="shared" ref="Y767:AL776" si="112">1/(1+EXP(-1.7*Y$2*($B767-Y$3)))</f>
        <v>0.98078574220978298</v>
      </c>
      <c r="Z767" s="9">
        <f t="shared" si="112"/>
        <v>0.98139738102992846</v>
      </c>
      <c r="AA767" s="9">
        <f t="shared" si="112"/>
        <v>0.97848252252462142</v>
      </c>
      <c r="AB767" s="9">
        <f t="shared" si="112"/>
        <v>0.9139815927467092</v>
      </c>
      <c r="AC767" s="9">
        <f t="shared" si="112"/>
        <v>0.95657515695630013</v>
      </c>
      <c r="AD767" s="9">
        <f t="shared" si="112"/>
        <v>0.95160046437596724</v>
      </c>
      <c r="AE767" s="9">
        <f t="shared" si="112"/>
        <v>0.99930590785035134</v>
      </c>
      <c r="AF767" s="9">
        <f t="shared" si="112"/>
        <v>0.99532548149794486</v>
      </c>
      <c r="AG767" s="9">
        <f t="shared" si="112"/>
        <v>0.99997651383199171</v>
      </c>
      <c r="AH767" s="9">
        <f t="shared" si="112"/>
        <v>0.9973752778732824</v>
      </c>
      <c r="AI767" s="9">
        <f t="shared" si="112"/>
        <v>0.99451594225364093</v>
      </c>
      <c r="AJ767" s="9">
        <f t="shared" si="112"/>
        <v>0.99647037073010281</v>
      </c>
      <c r="AK767" s="9">
        <f t="shared" si="112"/>
        <v>0.94739154875849574</v>
      </c>
      <c r="AL767" s="9">
        <f t="shared" si="112"/>
        <v>0.99623565325022789</v>
      </c>
    </row>
    <row r="768" spans="1:38">
      <c r="A768">
        <v>762</v>
      </c>
      <c r="B768">
        <f t="shared" si="106"/>
        <v>3.6099999999999262</v>
      </c>
      <c r="C768">
        <f t="shared" si="104"/>
        <v>1.9687999999999941</v>
      </c>
      <c r="D768" s="13">
        <f>EXP(SUMPRODUCT(LN($Y768:$AL768),AlturaTRI!$C$24:$P$24)+SUMPRODUCT(LN(1-$Y768:$AL768),1-AlturaTRI!$C$24:$P$24))</f>
        <v>3.6841959928180761E-24</v>
      </c>
      <c r="E768" s="13">
        <f ca="1">EXP(SUMPRODUCT(LN($Y768:$AL768),AlturaTRI!$C$25:$P$25)+SUMPRODUCT(LN(1-$Y768:$AL768),1-AlturaTRI!$C$25:$P$25))</f>
        <v>1.4547127146080496E-15</v>
      </c>
      <c r="F768" s="13">
        <f ca="1">EXP(SUMPRODUCT(LN($Y768:$AL768),AlturaTRI!$C$26:$P$26)+SUMPRODUCT(LN(1-$Y768:$AL768),1-AlturaTRI!$C$26:$P$26))</f>
        <v>9.2035774435818855E-18</v>
      </c>
      <c r="G768" s="13">
        <f ca="1">EXP(SUMPRODUCT(LN($Y768:$AL768),AlturaTRI!$C$27:$P$27)+SUMPRODUCT(LN(1-$Y768:$AL768),1-AlturaTRI!$C$27:$P$27))</f>
        <v>4.7198009720450308E-8</v>
      </c>
      <c r="H768" s="13">
        <f ca="1">EXP(SUMPRODUCT(LN($Y768:$AL768),AlturaTRI!$C$28:$P$28)+SUMPRODUCT(LN(1-$Y768:$AL768),1-AlturaTRI!$C$28:$P$28))</f>
        <v>3.5301000471060772E-11</v>
      </c>
      <c r="I768" s="13">
        <f ca="1">EXP(SUMPRODUCT(LN($Y768:$AL768),AlturaTRI!$C$29:$P$29)+SUMPRODUCT(LN(1-$Y768:$AL768),1-AlturaTRI!$C$29:$P$29))</f>
        <v>9.4058800453503126E-19</v>
      </c>
      <c r="J768" s="13">
        <f ca="1">EXP(SUMPRODUCT(LN($Y768:$AL768),AlturaTRI!$C$30:$P$30)+SUMPRODUCT(LN(1-$Y768:$AL768),1-AlturaTRI!$C$30:$P$30))</f>
        <v>1.0553798833396987E-14</v>
      </c>
      <c r="K768" s="13">
        <f ca="1">EXP(SUMPRODUCT(LN($Y768:$AL768),AlturaTRI!$C$31:$P$31)+SUMPRODUCT(LN(1-$Y768:$AL768),1-AlturaTRI!$C$31:$P$31))</f>
        <v>6.8939724612891441E-22</v>
      </c>
      <c r="L768" s="13">
        <f ca="1">EXP(SUMPRODUCT(LN($Y768:$AL768),AlturaTRI!$C$32:$P$32)+SUMPRODUCT(LN(1-$Y768:$AL768),1-AlturaTRI!$C$32:$P$32))</f>
        <v>3.5675547031727952E-23</v>
      </c>
      <c r="M768" s="13">
        <f ca="1">EXP(SUMPRODUCT(LN($Y768:$AL768),AlturaTRI!$C$33:$P$33)+SUMPRODUCT(LN(1-$Y768:$AL768),1-AlturaTRI!$C$33:$P$33))</f>
        <v>7.2818239195490783E-17</v>
      </c>
      <c r="N768" s="13">
        <f ca="1">EXP(SUMPRODUCT(LN($Y768:$AL768),AlturaTRI!$C$34:$P$34)+SUMPRODUCT(LN(1-$Y768:$AL768),1-AlturaTRI!$C$34:$P$34))</f>
        <v>2.2955268828631574E-22</v>
      </c>
      <c r="O768" s="13">
        <f ca="1">EXP(SUMPRODUCT(LN($Y768:$AL768),AlturaTRI!$C$35:$P$35)+SUMPRODUCT(LN(1-$Y768:$AL768),1-AlturaTRI!$C$35:$P$35))</f>
        <v>6.7324746771267724E-15</v>
      </c>
      <c r="P768" s="13">
        <f ca="1">EXP(SUMPRODUCT(LN($Y768:$AL768),AlturaTRI!$C$36:$P$36)+SUMPRODUCT(LN(1-$Y768:$AL768),1-AlturaTRI!$C$36:$P$36))</f>
        <v>1.0319465727068927E-15</v>
      </c>
      <c r="Q768" s="13">
        <f ca="1">EXP(SUMPRODUCT(LN($Y768:$AL768),AlturaTRI!$C$37:$P$37)+SUMPRODUCT(LN(1-$Y768:$AL768),1-AlturaTRI!$C$37:$P$37))</f>
        <v>1.2557567659703771E-19</v>
      </c>
      <c r="R768" s="13">
        <f ca="1">EXP(SUMPRODUCT(LN($Y768:$AL768),AlturaTRI!$C$38:$P$38)+SUMPRODUCT(LN(1-$Y768:$AL768),1-AlturaTRI!$C$38:$P$38))</f>
        <v>1.5041165377704625E-18</v>
      </c>
      <c r="S768" s="13">
        <f ca="1">EXP(SUMPRODUCT(LN($Y768:$AL768),AlturaTRI!$C$39:$P$39)+SUMPRODUCT(LN(1-$Y768:$AL768),1-AlturaTRI!$C$39:$P$39))</f>
        <v>3.5268439755212925E-5</v>
      </c>
      <c r="T768" s="13">
        <f ca="1">EXP(SUMPRODUCT(LN($Y768:$AL768),AlturaTRI!$C$40:$P$40)+SUMPRODUCT(LN(1-$Y768:$AL768),1-AlturaTRI!$C$40:$P$40))</f>
        <v>2.6304930013145611E-14</v>
      </c>
      <c r="U768" s="13">
        <f ca="1">EXP(SUMPRODUCT(LN($Y768:$AL768),AlturaTRI!$C$41:$P$41)+SUMPRODUCT(LN(1-$Y768:$AL768),1-AlturaTRI!$C$41:$P$41))</f>
        <v>4.1661782207187585E-13</v>
      </c>
      <c r="V768" s="13">
        <f ca="1">EXP(SUMPRODUCT(LN($Y768:$AL768),AlturaTRI!$C$42:$P$42)+SUMPRODUCT(LN(1-$Y768:$AL768),1-AlturaTRI!$C$42:$P$42))</f>
        <v>2.7219919620973325E-16</v>
      </c>
      <c r="W768" s="13">
        <f ca="1">EXP(SUMPRODUCT(LN($Y768:$AL768),AlturaTRI!$C$43:$P$43)+SUMPRODUCT(LN(1-$Y768:$AL768),1-AlturaTRI!$C$43:$P$43))</f>
        <v>9.8861792909655251E-14</v>
      </c>
      <c r="X768">
        <f t="shared" ca="1" si="105"/>
        <v>5.0245985973575276E-6</v>
      </c>
      <c r="Y768" s="9">
        <f t="shared" si="112"/>
        <v>0.98114483782956485</v>
      </c>
      <c r="Z768" s="9">
        <f t="shared" si="112"/>
        <v>0.98175443055236356</v>
      </c>
      <c r="AA768" s="9">
        <f t="shared" si="112"/>
        <v>0.97885271529722129</v>
      </c>
      <c r="AB768" s="9">
        <f t="shared" si="112"/>
        <v>0.91510230425013483</v>
      </c>
      <c r="AC768" s="9">
        <f t="shared" si="112"/>
        <v>0.95724079397875306</v>
      </c>
      <c r="AD768" s="9">
        <f t="shared" si="112"/>
        <v>0.95237119724347608</v>
      </c>
      <c r="AE768" s="9">
        <f t="shared" si="112"/>
        <v>0.99932147067352428</v>
      </c>
      <c r="AF768" s="9">
        <f t="shared" si="112"/>
        <v>0.99541094369641603</v>
      </c>
      <c r="AG768" s="9">
        <f t="shared" si="112"/>
        <v>0.99997706300093814</v>
      </c>
      <c r="AH768" s="9">
        <f t="shared" si="112"/>
        <v>0.99743473881354028</v>
      </c>
      <c r="AI768" s="9">
        <f t="shared" si="112"/>
        <v>0.99462520036858193</v>
      </c>
      <c r="AJ768" s="9">
        <f t="shared" si="112"/>
        <v>0.99656021322488786</v>
      </c>
      <c r="AK768" s="9">
        <f t="shared" si="112"/>
        <v>0.94815781689739453</v>
      </c>
      <c r="AL768" s="9">
        <f t="shared" si="112"/>
        <v>0.99632471884169693</v>
      </c>
    </row>
    <row r="769" spans="1:38">
      <c r="A769">
        <v>763</v>
      </c>
      <c r="B769">
        <f t="shared" si="106"/>
        <v>3.6199999999999259</v>
      </c>
      <c r="C769">
        <f t="shared" si="104"/>
        <v>1.969599999999994</v>
      </c>
      <c r="D769" s="13">
        <f>EXP(SUMPRODUCT(LN($Y769:$AL769),AlturaTRI!$C$24:$P$24)+SUMPRODUCT(LN(1-$Y769:$AL769),1-AlturaTRI!$C$24:$P$24))</f>
        <v>2.9825659841050635E-24</v>
      </c>
      <c r="E769" s="13">
        <f ca="1">EXP(SUMPRODUCT(LN($Y769:$AL769),AlturaTRI!$C$25:$P$25)+SUMPRODUCT(LN(1-$Y769:$AL769),1-AlturaTRI!$C$25:$P$25))</f>
        <v>1.266219528416624E-15</v>
      </c>
      <c r="F769" s="13">
        <f ca="1">EXP(SUMPRODUCT(LN($Y769:$AL769),AlturaTRI!$C$26:$P$26)+SUMPRODUCT(LN(1-$Y769:$AL769),1-AlturaTRI!$C$26:$P$26))</f>
        <v>8.0185467596789251E-18</v>
      </c>
      <c r="G769" s="13">
        <f ca="1">EXP(SUMPRODUCT(LN($Y769:$AL769),AlturaTRI!$C$27:$P$27)+SUMPRODUCT(LN(1-$Y769:$AL769),1-AlturaTRI!$C$27:$P$27))</f>
        <v>4.3800266499491716E-8</v>
      </c>
      <c r="H769" s="13">
        <f ca="1">EXP(SUMPRODUCT(LN($Y769:$AL769),AlturaTRI!$C$28:$P$28)+SUMPRODUCT(LN(1-$Y769:$AL769),1-AlturaTRI!$C$28:$P$28))</f>
        <v>3.2410485502967149E-11</v>
      </c>
      <c r="I769" s="13">
        <f ca="1">EXP(SUMPRODUCT(LN($Y769:$AL769),AlturaTRI!$C$29:$P$29)+SUMPRODUCT(LN(1-$Y769:$AL769),1-AlturaTRI!$C$29:$P$29))</f>
        <v>8.1601222065641256E-19</v>
      </c>
      <c r="J769" s="13">
        <f ca="1">EXP(SUMPRODUCT(LN($Y769:$AL769),AlturaTRI!$C$30:$P$30)+SUMPRODUCT(LN(1-$Y769:$AL769),1-AlturaTRI!$C$30:$P$30))</f>
        <v>9.3400275924659122E-15</v>
      </c>
      <c r="K769" s="13">
        <f ca="1">EXP(SUMPRODUCT(LN($Y769:$AL769),AlturaTRI!$C$31:$P$31)+SUMPRODUCT(LN(1-$Y769:$AL769),1-AlturaTRI!$C$31:$P$31))</f>
        <v>5.7688156736886079E-22</v>
      </c>
      <c r="L769" s="13">
        <f ca="1">EXP(SUMPRODUCT(LN($Y769:$AL769),AlturaTRI!$C$32:$P$32)+SUMPRODUCT(LN(1-$Y769:$AL769),1-AlturaTRI!$C$32:$P$32))</f>
        <v>2.9603208541625159E-23</v>
      </c>
      <c r="M769" s="13">
        <f ca="1">EXP(SUMPRODUCT(LN($Y769:$AL769),AlturaTRI!$C$33:$P$33)+SUMPRODUCT(LN(1-$Y769:$AL769),1-AlturaTRI!$C$33:$P$33))</f>
        <v>6.2354988446684751E-17</v>
      </c>
      <c r="N769" s="13">
        <f ca="1">EXP(SUMPRODUCT(LN($Y769:$AL769),AlturaTRI!$C$34:$P$34)+SUMPRODUCT(LN(1-$Y769:$AL769),1-AlturaTRI!$C$34:$P$34))</f>
        <v>1.8665941942377594E-22</v>
      </c>
      <c r="O769" s="13">
        <f ca="1">EXP(SUMPRODUCT(LN($Y769:$AL769),AlturaTRI!$C$35:$P$35)+SUMPRODUCT(LN(1-$Y769:$AL769),1-AlturaTRI!$C$35:$P$35))</f>
        <v>5.8985964774308472E-15</v>
      </c>
      <c r="P769" s="13">
        <f ca="1">EXP(SUMPRODUCT(LN($Y769:$AL769),AlturaTRI!$C$36:$P$36)+SUMPRODUCT(LN(1-$Y769:$AL769),1-AlturaTRI!$C$36:$P$36))</f>
        <v>8.9969307979439925E-16</v>
      </c>
      <c r="Q769" s="13">
        <f ca="1">EXP(SUMPRODUCT(LN($Y769:$AL769),AlturaTRI!$C$37:$P$37)+SUMPRODUCT(LN(1-$Y769:$AL769),1-AlturaTRI!$C$37:$P$37))</f>
        <v>1.050643338625518E-19</v>
      </c>
      <c r="R769" s="13">
        <f ca="1">EXP(SUMPRODUCT(LN($Y769:$AL769),AlturaTRI!$C$38:$P$38)+SUMPRODUCT(LN(1-$Y769:$AL769),1-AlturaTRI!$C$38:$P$38))</f>
        <v>1.2773299982093983E-18</v>
      </c>
      <c r="S769" s="13">
        <f ca="1">EXP(SUMPRODUCT(LN($Y769:$AL769),AlturaTRI!$C$39:$P$39)+SUMPRODUCT(LN(1-$Y769:$AL769),1-AlturaTRI!$C$39:$P$39))</f>
        <v>3.3692255440437142E-5</v>
      </c>
      <c r="T769" s="13">
        <f ca="1">EXP(SUMPRODUCT(LN($Y769:$AL769),AlturaTRI!$C$40:$P$40)+SUMPRODUCT(LN(1-$Y769:$AL769),1-AlturaTRI!$C$40:$P$40))</f>
        <v>2.3934197269364527E-14</v>
      </c>
      <c r="U769" s="13">
        <f ca="1">EXP(SUMPRODUCT(LN($Y769:$AL769),AlturaTRI!$C$41:$P$41)+SUMPRODUCT(LN(1-$Y769:$AL769),1-AlturaTRI!$C$41:$P$41))</f>
        <v>3.7268222303149362E-13</v>
      </c>
      <c r="V769" s="13">
        <f ca="1">EXP(SUMPRODUCT(LN($Y769:$AL769),AlturaTRI!$C$42:$P$42)+SUMPRODUCT(LN(1-$Y769:$AL769),1-AlturaTRI!$C$42:$P$42))</f>
        <v>2.3562142275889548E-16</v>
      </c>
      <c r="W769" s="13">
        <f ca="1">EXP(SUMPRODUCT(LN($Y769:$AL769),AlturaTRI!$C$43:$P$43)+SUMPRODUCT(LN(1-$Y769:$AL769),1-AlturaTRI!$C$43:$P$43))</f>
        <v>8.6945277936727476E-14</v>
      </c>
      <c r="X769">
        <f t="shared" ca="1" si="105"/>
        <v>4.8462032805752628E-6</v>
      </c>
      <c r="Y769" s="9">
        <f t="shared" si="112"/>
        <v>0.98149734891127738</v>
      </c>
      <c r="Z769" s="9">
        <f t="shared" si="112"/>
        <v>0.9821047520031434</v>
      </c>
      <c r="AA769" s="9">
        <f t="shared" si="112"/>
        <v>0.97921667444636973</v>
      </c>
      <c r="AB769" s="9">
        <f t="shared" si="112"/>
        <v>0.91620975289875684</v>
      </c>
      <c r="AC769" s="9">
        <f t="shared" si="112"/>
        <v>0.95789667688518731</v>
      </c>
      <c r="AD769" s="9">
        <f t="shared" si="112"/>
        <v>0.9531302611749588</v>
      </c>
      <c r="AE769" s="9">
        <f t="shared" si="112"/>
        <v>0.99933668478118776</v>
      </c>
      <c r="AF769" s="9">
        <f t="shared" si="112"/>
        <v>0.99549485049871667</v>
      </c>
      <c r="AG769" s="9">
        <f t="shared" si="112"/>
        <v>0.99997759932914443</v>
      </c>
      <c r="AH769" s="9">
        <f t="shared" si="112"/>
        <v>0.99749285610077432</v>
      </c>
      <c r="AI769" s="9">
        <f t="shared" si="112"/>
        <v>0.9947322932790168</v>
      </c>
      <c r="AJ769" s="9">
        <f t="shared" si="112"/>
        <v>0.99664777657946946</v>
      </c>
      <c r="AK769" s="9">
        <f t="shared" si="112"/>
        <v>0.94891352580340227</v>
      </c>
      <c r="AL769" s="9">
        <f t="shared" si="112"/>
        <v>0.99641168470442232</v>
      </c>
    </row>
    <row r="770" spans="1:38">
      <c r="A770">
        <v>764</v>
      </c>
      <c r="B770">
        <f t="shared" si="106"/>
        <v>3.6299999999999257</v>
      </c>
      <c r="C770">
        <f t="shared" si="104"/>
        <v>1.9703999999999939</v>
      </c>
      <c r="D770" s="13">
        <f>EXP(SUMPRODUCT(LN($Y770:$AL770),AlturaTRI!$C$24:$P$24)+SUMPRODUCT(LN(1-$Y770:$AL770),1-AlturaTRI!$C$24:$P$24))</f>
        <v>2.4143628739493545E-24</v>
      </c>
      <c r="E770" s="13">
        <f ca="1">EXP(SUMPRODUCT(LN($Y770:$AL770),AlturaTRI!$C$25:$P$25)+SUMPRODUCT(LN(1-$Y770:$AL770),1-AlturaTRI!$C$25:$P$25))</f>
        <v>1.1020617489113638E-15</v>
      </c>
      <c r="F770" s="13">
        <f ca="1">EXP(SUMPRODUCT(LN($Y770:$AL770),AlturaTRI!$C$26:$P$26)+SUMPRODUCT(LN(1-$Y770:$AL770),1-AlturaTRI!$C$26:$P$26))</f>
        <v>6.985537210159168E-18</v>
      </c>
      <c r="G770" s="13">
        <f ca="1">EXP(SUMPRODUCT(LN($Y770:$AL770),AlturaTRI!$C$27:$P$27)+SUMPRODUCT(LN(1-$Y770:$AL770),1-AlturaTRI!$C$27:$P$27))</f>
        <v>4.0643862148909126E-8</v>
      </c>
      <c r="H770" s="13">
        <f ca="1">EXP(SUMPRODUCT(LN($Y770:$AL770),AlturaTRI!$C$28:$P$28)+SUMPRODUCT(LN(1-$Y770:$AL770),1-AlturaTRI!$C$28:$P$28))</f>
        <v>2.9754263769687398E-11</v>
      </c>
      <c r="I770" s="13">
        <f ca="1">EXP(SUMPRODUCT(LN($Y770:$AL770),AlturaTRI!$C$29:$P$29)+SUMPRODUCT(LN(1-$Y770:$AL770),1-AlturaTRI!$C$29:$P$29))</f>
        <v>7.0787901682945267E-19</v>
      </c>
      <c r="J770" s="13">
        <f ca="1">EXP(SUMPRODUCT(LN($Y770:$AL770),AlturaTRI!$C$30:$P$30)+SUMPRODUCT(LN(1-$Y770:$AL770),1-AlturaTRI!$C$30:$P$30))</f>
        <v>8.2651864654449226E-15</v>
      </c>
      <c r="K770" s="13">
        <f ca="1">EXP(SUMPRODUCT(LN($Y770:$AL770),AlturaTRI!$C$31:$P$31)+SUMPRODUCT(LN(1-$Y770:$AL770),1-AlturaTRI!$C$31:$P$31))</f>
        <v>4.8269069849053701E-22</v>
      </c>
      <c r="L770" s="13">
        <f ca="1">EXP(SUMPRODUCT(LN($Y770:$AL770),AlturaTRI!$C$32:$P$32)+SUMPRODUCT(LN(1-$Y770:$AL770),1-AlturaTRI!$C$32:$P$32))</f>
        <v>2.4562472261219159E-23</v>
      </c>
      <c r="M770" s="13">
        <f ca="1">EXP(SUMPRODUCT(LN($Y770:$AL770),AlturaTRI!$C$33:$P$33)+SUMPRODUCT(LN(1-$Y770:$AL770),1-AlturaTRI!$C$33:$P$33))</f>
        <v>5.3390917274769332E-17</v>
      </c>
      <c r="N770" s="13">
        <f ca="1">EXP(SUMPRODUCT(LN($Y770:$AL770),AlturaTRI!$C$34:$P$34)+SUMPRODUCT(LN(1-$Y770:$AL770),1-AlturaTRI!$C$34:$P$34))</f>
        <v>1.5176883045365525E-22</v>
      </c>
      <c r="O770" s="13">
        <f ca="1">EXP(SUMPRODUCT(LN($Y770:$AL770),AlturaTRI!$C$35:$P$35)+SUMPRODUCT(LN(1-$Y770:$AL770),1-AlturaTRI!$C$35:$P$35))</f>
        <v>5.167586974591836E-15</v>
      </c>
      <c r="P770" s="13">
        <f ca="1">EXP(SUMPRODUCT(LN($Y770:$AL770),AlturaTRI!$C$36:$P$36)+SUMPRODUCT(LN(1-$Y770:$AL770),1-AlturaTRI!$C$36:$P$36))</f>
        <v>7.8432615228621945E-16</v>
      </c>
      <c r="Q770" s="13">
        <f ca="1">EXP(SUMPRODUCT(LN($Y770:$AL770),AlturaTRI!$C$37:$P$37)+SUMPRODUCT(LN(1-$Y770:$AL770),1-AlturaTRI!$C$37:$P$37))</f>
        <v>8.7896229409910235E-20</v>
      </c>
      <c r="R770" s="13">
        <f ca="1">EXP(SUMPRODUCT(LN($Y770:$AL770),AlturaTRI!$C$38:$P$38)+SUMPRODUCT(LN(1-$Y770:$AL770),1-AlturaTRI!$C$38:$P$38))</f>
        <v>1.0846506636612251E-18</v>
      </c>
      <c r="S770" s="13">
        <f ca="1">EXP(SUMPRODUCT(LN($Y770:$AL770),AlturaTRI!$C$39:$P$39)+SUMPRODUCT(LN(1-$Y770:$AL770),1-AlturaTRI!$C$39:$P$39))</f>
        <v>3.2183929723758613E-5</v>
      </c>
      <c r="T770" s="13">
        <f ca="1">EXP(SUMPRODUCT(LN($Y770:$AL770),AlturaTRI!$C$40:$P$40)+SUMPRODUCT(LN(1-$Y770:$AL770),1-AlturaTRI!$C$40:$P$40))</f>
        <v>2.1775379419736973E-14</v>
      </c>
      <c r="U770" s="13">
        <f ca="1">EXP(SUMPRODUCT(LN($Y770:$AL770),AlturaTRI!$C$41:$P$41)+SUMPRODUCT(LN(1-$Y770:$AL770),1-AlturaTRI!$C$41:$P$41))</f>
        <v>3.3335322396527888E-13</v>
      </c>
      <c r="V770" s="13">
        <f ca="1">EXP(SUMPRODUCT(LN($Y770:$AL770),AlturaTRI!$C$42:$P$42)+SUMPRODUCT(LN(1-$Y770:$AL770),1-AlturaTRI!$C$42:$P$42))</f>
        <v>2.0394255643777715E-16</v>
      </c>
      <c r="W770" s="13">
        <f ca="1">EXP(SUMPRODUCT(LN($Y770:$AL770),AlturaTRI!$C$43:$P$43)+SUMPRODUCT(LN(1-$Y770:$AL770),1-AlturaTRI!$C$43:$P$43))</f>
        <v>7.6459009411837172E-14</v>
      </c>
      <c r="X770">
        <f t="shared" ca="1" si="105"/>
        <v>4.6736743901909554E-6</v>
      </c>
      <c r="Y770" s="9">
        <f t="shared" si="112"/>
        <v>0.98184339149970035</v>
      </c>
      <c r="Z770" s="9">
        <f t="shared" si="112"/>
        <v>0.98244846740779845</v>
      </c>
      <c r="AA770" s="9">
        <f t="shared" si="112"/>
        <v>0.97957450032023785</v>
      </c>
      <c r="AB770" s="9">
        <f t="shared" si="112"/>
        <v>0.91730406089170446</v>
      </c>
      <c r="AC770" s="9">
        <f t="shared" si="112"/>
        <v>0.95854293492505815</v>
      </c>
      <c r="AD770" s="9">
        <f t="shared" si="112"/>
        <v>0.95387781370129388</v>
      </c>
      <c r="AE770" s="9">
        <f t="shared" si="112"/>
        <v>0.99935155797672437</v>
      </c>
      <c r="AF770" s="9">
        <f t="shared" si="112"/>
        <v>0.99557722995648246</v>
      </c>
      <c r="AG770" s="9">
        <f t="shared" si="112"/>
        <v>0.99997812311684142</v>
      </c>
      <c r="AH770" s="9">
        <f t="shared" si="112"/>
        <v>0.99754965994612854</v>
      </c>
      <c r="AI770" s="9">
        <f t="shared" si="112"/>
        <v>0.99483726343857404</v>
      </c>
      <c r="AJ770" s="9">
        <f t="shared" si="112"/>
        <v>0.99673311822473887</v>
      </c>
      <c r="AK770" s="9">
        <f t="shared" si="112"/>
        <v>0.94965880354452947</v>
      </c>
      <c r="AL770" s="9">
        <f t="shared" si="112"/>
        <v>0.99649659998467932</v>
      </c>
    </row>
    <row r="771" spans="1:38">
      <c r="A771">
        <v>765</v>
      </c>
      <c r="B771">
        <f t="shared" si="106"/>
        <v>3.6399999999999255</v>
      </c>
      <c r="C771">
        <f t="shared" si="104"/>
        <v>1.9711999999999941</v>
      </c>
      <c r="D771" s="13">
        <f>EXP(SUMPRODUCT(LN($Y771:$AL771),AlturaTRI!$C$24:$P$24)+SUMPRODUCT(LN(1-$Y771:$AL771),1-AlturaTRI!$C$24:$P$24))</f>
        <v>1.9542527356214015E-24</v>
      </c>
      <c r="E771" s="13">
        <f ca="1">EXP(SUMPRODUCT(LN($Y771:$AL771),AlturaTRI!$C$25:$P$25)+SUMPRODUCT(LN(1-$Y771:$AL771),1-AlturaTRI!$C$25:$P$25))</f>
        <v>9.5911029137485998E-16</v>
      </c>
      <c r="F771" s="13">
        <f ca="1">EXP(SUMPRODUCT(LN($Y771:$AL771),AlturaTRI!$C$26:$P$26)+SUMPRODUCT(LN(1-$Y771:$AL771),1-AlturaTRI!$C$26:$P$26))</f>
        <v>6.0851271190715733E-18</v>
      </c>
      <c r="G771" s="13">
        <f ca="1">EXP(SUMPRODUCT(LN($Y771:$AL771),AlturaTRI!$C$27:$P$27)+SUMPRODUCT(LN(1-$Y771:$AL771),1-AlturaTRI!$C$27:$P$27))</f>
        <v>3.771194110742476E-8</v>
      </c>
      <c r="H771" s="13">
        <f ca="1">EXP(SUMPRODUCT(LN($Y771:$AL771),AlturaTRI!$C$28:$P$28)+SUMPRODUCT(LN(1-$Y771:$AL771),1-AlturaTRI!$C$28:$P$28))</f>
        <v>2.7313577116111628E-11</v>
      </c>
      <c r="I771" s="13">
        <f ca="1">EXP(SUMPRODUCT(LN($Y771:$AL771),AlturaTRI!$C$29:$P$29)+SUMPRODUCT(LN(1-$Y771:$AL771),1-AlturaTRI!$C$29:$P$29))</f>
        <v>6.140265014252295E-19</v>
      </c>
      <c r="J771" s="13">
        <f ca="1">EXP(SUMPRODUCT(LN($Y771:$AL771),AlturaTRI!$C$30:$P$30)+SUMPRODUCT(LN(1-$Y771:$AL771),1-AlturaTRI!$C$30:$P$30))</f>
        <v>7.3134593693216045E-15</v>
      </c>
      <c r="K771" s="13">
        <f ca="1">EXP(SUMPRODUCT(LN($Y771:$AL771),AlturaTRI!$C$31:$P$31)+SUMPRODUCT(LN(1-$Y771:$AL771),1-AlturaTRI!$C$31:$P$31))</f>
        <v>4.0384703432447441E-22</v>
      </c>
      <c r="L771" s="13">
        <f ca="1">EXP(SUMPRODUCT(LN($Y771:$AL771),AlturaTRI!$C$32:$P$32)+SUMPRODUCT(LN(1-$Y771:$AL771),1-AlturaTRI!$C$32:$P$32))</f>
        <v>2.0378446352829341E-23</v>
      </c>
      <c r="M771" s="13">
        <f ca="1">EXP(SUMPRODUCT(LN($Y771:$AL771),AlturaTRI!$C$33:$P$33)+SUMPRODUCT(LN(1-$Y771:$AL771),1-AlturaTRI!$C$33:$P$33))</f>
        <v>4.5711898836356059E-17</v>
      </c>
      <c r="N771" s="13">
        <f ca="1">EXP(SUMPRODUCT(LN($Y771:$AL771),AlturaTRI!$C$34:$P$34)+SUMPRODUCT(LN(1-$Y771:$AL771),1-AlturaTRI!$C$34:$P$34))</f>
        <v>1.2339028423905621E-22</v>
      </c>
      <c r="O771" s="13">
        <f ca="1">EXP(SUMPRODUCT(LN($Y771:$AL771),AlturaTRI!$C$35:$P$35)+SUMPRODUCT(LN(1-$Y771:$AL771),1-AlturaTRI!$C$35:$P$35))</f>
        <v>4.5268135078300101E-15</v>
      </c>
      <c r="P771" s="13">
        <f ca="1">EXP(SUMPRODUCT(LN($Y771:$AL771),AlturaTRI!$C$36:$P$36)+SUMPRODUCT(LN(1-$Y771:$AL771),1-AlturaTRI!$C$36:$P$36))</f>
        <v>6.8369863511516422E-16</v>
      </c>
      <c r="Q771" s="13">
        <f ca="1">EXP(SUMPRODUCT(LN($Y771:$AL771),AlturaTRI!$C$37:$P$37)+SUMPRODUCT(LN(1-$Y771:$AL771),1-AlturaTRI!$C$37:$P$37))</f>
        <v>7.3527682747027496E-20</v>
      </c>
      <c r="R771" s="13">
        <f ca="1">EXP(SUMPRODUCT(LN($Y771:$AL771),AlturaTRI!$C$38:$P$38)+SUMPRODUCT(LN(1-$Y771:$AL771),1-AlturaTRI!$C$38:$P$38))</f>
        <v>9.2096337912317423E-19</v>
      </c>
      <c r="S771" s="13">
        <f ca="1">EXP(SUMPRODUCT(LN($Y771:$AL771),AlturaTRI!$C$39:$P$39)+SUMPRODUCT(LN(1-$Y771:$AL771),1-AlturaTRI!$C$39:$P$39))</f>
        <v>3.0740700402071295E-5</v>
      </c>
      <c r="T771" s="13">
        <f ca="1">EXP(SUMPRODUCT(LN($Y771:$AL771),AlturaTRI!$C$40:$P$40)+SUMPRODUCT(LN(1-$Y771:$AL771),1-AlturaTRI!$C$40:$P$40))</f>
        <v>1.9809718139675182E-14</v>
      </c>
      <c r="U771" s="13">
        <f ca="1">EXP(SUMPRODUCT(LN($Y771:$AL771),AlturaTRI!$C$41:$P$41)+SUMPRODUCT(LN(1-$Y771:$AL771),1-AlturaTRI!$C$41:$P$41))</f>
        <v>2.9815104955684813E-13</v>
      </c>
      <c r="V771" s="13">
        <f ca="1">EXP(SUMPRODUCT(LN($Y771:$AL771),AlturaTRI!$C$42:$P$42)+SUMPRODUCT(LN(1-$Y771:$AL771),1-AlturaTRI!$C$42:$P$42))</f>
        <v>1.7650891455993587E-16</v>
      </c>
      <c r="W771" s="13">
        <f ca="1">EXP(SUMPRODUCT(LN($Y771:$AL771),AlturaTRI!$C$43:$P$43)+SUMPRODUCT(LN(1-$Y771:$AL771),1-AlturaTRI!$C$43:$P$43))</f>
        <v>6.7232155399520465E-14</v>
      </c>
      <c r="X771">
        <f t="shared" ca="1" si="105"/>
        <v>4.5068369663841619E-6</v>
      </c>
      <c r="Y771" s="9">
        <f t="shared" si="112"/>
        <v>0.98218307976854979</v>
      </c>
      <c r="Z771" s="9">
        <f t="shared" si="112"/>
        <v>0.9827856967598394</v>
      </c>
      <c r="AA771" s="9">
        <f t="shared" si="112"/>
        <v>0.97992629180950097</v>
      </c>
      <c r="AB771" s="9">
        <f t="shared" si="112"/>
        <v>0.91838535021540868</v>
      </c>
      <c r="AC771" s="9">
        <f t="shared" si="112"/>
        <v>0.95917969605364306</v>
      </c>
      <c r="AD771" s="9">
        <f t="shared" si="112"/>
        <v>0.95461401083507247</v>
      </c>
      <c r="AE771" s="9">
        <f t="shared" si="112"/>
        <v>0.99936609788935205</v>
      </c>
      <c r="AF771" s="9">
        <f t="shared" si="112"/>
        <v>0.99565810962472634</v>
      </c>
      <c r="AG771" s="9">
        <f t="shared" si="112"/>
        <v>0.99997863465724068</v>
      </c>
      <c r="AH771" s="9">
        <f t="shared" si="112"/>
        <v>0.99760517988826725</v>
      </c>
      <c r="AI771" s="9">
        <f t="shared" si="112"/>
        <v>0.99494015248644163</v>
      </c>
      <c r="AJ771" s="9">
        <f t="shared" si="112"/>
        <v>0.99681629416386031</v>
      </c>
      <c r="AK771" s="9">
        <f t="shared" si="112"/>
        <v>0.95039377714320894</v>
      </c>
      <c r="AL771" s="9">
        <f t="shared" si="112"/>
        <v>0.99657951269503198</v>
      </c>
    </row>
    <row r="772" spans="1:38">
      <c r="A772">
        <v>766</v>
      </c>
      <c r="B772">
        <f t="shared" si="106"/>
        <v>3.6499999999999253</v>
      </c>
      <c r="C772">
        <f t="shared" si="104"/>
        <v>1.971999999999994</v>
      </c>
      <c r="D772" s="13">
        <f>EXP(SUMPRODUCT(LN($Y772:$AL772),AlturaTRI!$C$24:$P$24)+SUMPRODUCT(LN(1-$Y772:$AL772),1-AlturaTRI!$C$24:$P$24))</f>
        <v>1.5817037936198043E-24</v>
      </c>
      <c r="E772" s="13">
        <f ca="1">EXP(SUMPRODUCT(LN($Y772:$AL772),AlturaTRI!$C$25:$P$25)+SUMPRODUCT(LN(1-$Y772:$AL772),1-AlturaTRI!$C$25:$P$25))</f>
        <v>8.3463658344828626E-16</v>
      </c>
      <c r="F772" s="13">
        <f ca="1">EXP(SUMPRODUCT(LN($Y772:$AL772),AlturaTRI!$C$26:$P$26)+SUMPRODUCT(LN(1-$Y772:$AL772),1-AlturaTRI!$C$26:$P$26))</f>
        <v>5.3003645818448023E-18</v>
      </c>
      <c r="G772" s="13">
        <f ca="1">EXP(SUMPRODUCT(LN($Y772:$AL772),AlturaTRI!$C$27:$P$27)+SUMPRODUCT(LN(1-$Y772:$AL772),1-AlturaTRI!$C$27:$P$27))</f>
        <v>3.4988799978640508E-8</v>
      </c>
      <c r="H772" s="13">
        <f ca="1">EXP(SUMPRODUCT(LN($Y772:$AL772),AlturaTRI!$C$28:$P$28)+SUMPRODUCT(LN(1-$Y772:$AL772),1-AlturaTRI!$C$28:$P$28))</f>
        <v>2.5071146634845174E-11</v>
      </c>
      <c r="I772" s="13">
        <f ca="1">EXP(SUMPRODUCT(LN($Y772:$AL772),AlturaTRI!$C$29:$P$29)+SUMPRODUCT(LN(1-$Y772:$AL772),1-AlturaTRI!$C$29:$P$29))</f>
        <v>5.3257580907034635E-19</v>
      </c>
      <c r="J772" s="13">
        <f ca="1">EXP(SUMPRODUCT(LN($Y772:$AL772),AlturaTRI!$C$30:$P$30)+SUMPRODUCT(LN(1-$Y772:$AL772),1-AlturaTRI!$C$30:$P$30))</f>
        <v>6.4708196174771035E-15</v>
      </c>
      <c r="K772" s="13">
        <f ca="1">EXP(SUMPRODUCT(LN($Y772:$AL772),AlturaTRI!$C$31:$P$31)+SUMPRODUCT(LN(1-$Y772:$AL772),1-AlturaTRI!$C$31:$P$31))</f>
        <v>3.3785559028079554E-22</v>
      </c>
      <c r="L772" s="13">
        <f ca="1">EXP(SUMPRODUCT(LN($Y772:$AL772),AlturaTRI!$C$32:$P$32)+SUMPRODUCT(LN(1-$Y772:$AL772),1-AlturaTRI!$C$32:$P$32))</f>
        <v>1.6905822583368354E-23</v>
      </c>
      <c r="M772" s="13">
        <f ca="1">EXP(SUMPRODUCT(LN($Y772:$AL772),AlturaTRI!$C$33:$P$33)+SUMPRODUCT(LN(1-$Y772:$AL772),1-AlturaTRI!$C$33:$P$33))</f>
        <v>3.9134283330524723E-17</v>
      </c>
      <c r="N772" s="13">
        <f ca="1">EXP(SUMPRODUCT(LN($Y772:$AL772),AlturaTRI!$C$34:$P$34)+SUMPRODUCT(LN(1-$Y772:$AL772),1-AlturaTRI!$C$34:$P$34))</f>
        <v>1.0031031293729388E-22</v>
      </c>
      <c r="O772" s="13">
        <f ca="1">EXP(SUMPRODUCT(LN($Y772:$AL772),AlturaTRI!$C$35:$P$35)+SUMPRODUCT(LN(1-$Y772:$AL772),1-AlturaTRI!$C$35:$P$35))</f>
        <v>3.965186827514703E-15</v>
      </c>
      <c r="P772" s="13">
        <f ca="1">EXP(SUMPRODUCT(LN($Y772:$AL772),AlturaTRI!$C$36:$P$36)+SUMPRODUCT(LN(1-$Y772:$AL772),1-AlturaTRI!$C$36:$P$36))</f>
        <v>5.9593510999545298E-16</v>
      </c>
      <c r="Q772" s="13">
        <f ca="1">EXP(SUMPRODUCT(LN($Y772:$AL772),AlturaTRI!$C$37:$P$37)+SUMPRODUCT(LN(1-$Y772:$AL772),1-AlturaTRI!$C$37:$P$37))</f>
        <v>6.1503206258955391E-20</v>
      </c>
      <c r="R772" s="13">
        <f ca="1">EXP(SUMPRODUCT(LN($Y772:$AL772),AlturaTRI!$C$38:$P$38)+SUMPRODUCT(LN(1-$Y772:$AL772),1-AlturaTRI!$C$38:$P$38))</f>
        <v>7.8191776418049772E-19</v>
      </c>
      <c r="S772" s="13">
        <f ca="1">EXP(SUMPRODUCT(LN($Y772:$AL772),AlturaTRI!$C$39:$P$39)+SUMPRODUCT(LN(1-$Y772:$AL772),1-AlturaTRI!$C$39:$P$39))</f>
        <v>2.9359907892620974E-5</v>
      </c>
      <c r="T772" s="13">
        <f ca="1">EXP(SUMPRODUCT(LN($Y772:$AL772),AlturaTRI!$C$40:$P$40)+SUMPRODUCT(LN(1-$Y772:$AL772),1-AlturaTRI!$C$40:$P$40))</f>
        <v>1.8020096191807639E-14</v>
      </c>
      <c r="U772" s="13">
        <f ca="1">EXP(SUMPRODUCT(LN($Y772:$AL772),AlturaTRI!$C$41:$P$41)+SUMPRODUCT(LN(1-$Y772:$AL772),1-AlturaTRI!$C$41:$P$41))</f>
        <v>2.6664550608437078E-13</v>
      </c>
      <c r="V772" s="13">
        <f ca="1">EXP(SUMPRODUCT(LN($Y772:$AL772),AlturaTRI!$C$42:$P$42)+SUMPRODUCT(LN(1-$Y772:$AL772),1-AlturaTRI!$C$42:$P$42))</f>
        <v>1.5275367695112115E-16</v>
      </c>
      <c r="W772" s="13">
        <f ca="1">EXP(SUMPRODUCT(LN($Y772:$AL772),AlturaTRI!$C$43:$P$43)+SUMPRODUCT(LN(1-$Y772:$AL772),1-AlturaTRI!$C$43:$P$43))</f>
        <v>5.9114176696571644E-14</v>
      </c>
      <c r="X772">
        <f t="shared" ca="1" si="105"/>
        <v>4.3455206096091224E-6</v>
      </c>
      <c r="Y772" s="9">
        <f t="shared" si="112"/>
        <v>0.98251652604410133</v>
      </c>
      <c r="Z772" s="9">
        <f t="shared" si="112"/>
        <v>0.98311655804760567</v>
      </c>
      <c r="AA772" s="9">
        <f t="shared" si="112"/>
        <v>0.98027214636302651</v>
      </c>
      <c r="AB772" s="9">
        <f t="shared" si="112"/>
        <v>0.91945374261627444</v>
      </c>
      <c r="AC772" s="9">
        <f t="shared" si="112"/>
        <v>0.9598070869316585</v>
      </c>
      <c r="AD772" s="9">
        <f t="shared" si="112"/>
        <v>0.95533900706490449</v>
      </c>
      <c r="AE772" s="9">
        <f t="shared" si="112"/>
        <v>0.99938031197799104</v>
      </c>
      <c r="AF772" s="9">
        <f t="shared" si="112"/>
        <v>0.99573751657029219</v>
      </c>
      <c r="AG772" s="9">
        <f t="shared" si="112"/>
        <v>0.99997913423669826</v>
      </c>
      <c r="AH772" s="9">
        <f t="shared" si="112"/>
        <v>0.99765944480803825</v>
      </c>
      <c r="AI772" s="9">
        <f t="shared" si="112"/>
        <v>0.99504100126227946</v>
      </c>
      <c r="AJ772" s="9">
        <f t="shared" si="112"/>
        <v>0.99689735900678522</v>
      </c>
      <c r="AK772" s="9">
        <f t="shared" si="112"/>
        <v>0.95111857256918098</v>
      </c>
      <c r="AL772" s="9">
        <f t="shared" si="112"/>
        <v>0.99666046973970668</v>
      </c>
    </row>
    <row r="773" spans="1:38">
      <c r="A773">
        <v>767</v>
      </c>
      <c r="B773">
        <f t="shared" si="106"/>
        <v>3.6599999999999251</v>
      </c>
      <c r="C773">
        <f t="shared" si="104"/>
        <v>1.9727999999999939</v>
      </c>
      <c r="D773" s="13">
        <f>EXP(SUMPRODUCT(LN($Y773:$AL773),AlturaTRI!$C$24:$P$24)+SUMPRODUCT(LN(1-$Y773:$AL773),1-AlturaTRI!$C$24:$P$24))</f>
        <v>1.2800777884552246E-24</v>
      </c>
      <c r="E773" s="13">
        <f ca="1">EXP(SUMPRODUCT(LN($Y773:$AL773),AlturaTRI!$C$25:$P$25)+SUMPRODUCT(LN(1-$Y773:$AL773),1-AlturaTRI!$C$25:$P$25))</f>
        <v>7.2626156324809248E-16</v>
      </c>
      <c r="F773" s="13">
        <f ca="1">EXP(SUMPRODUCT(LN($Y773:$AL773),AlturaTRI!$C$26:$P$26)+SUMPRODUCT(LN(1-$Y773:$AL773),1-AlturaTRI!$C$26:$P$26))</f>
        <v>4.6164550301158124E-18</v>
      </c>
      <c r="G773" s="13">
        <f ca="1">EXP(SUMPRODUCT(LN($Y773:$AL773),AlturaTRI!$C$27:$P$27)+SUMPRODUCT(LN(1-$Y773:$AL773),1-AlturaTRI!$C$27:$P$27))</f>
        <v>3.2459810956592086E-8</v>
      </c>
      <c r="H773" s="13">
        <f ca="1">EXP(SUMPRODUCT(LN($Y773:$AL773),AlturaTRI!$C$28:$P$28)+SUMPRODUCT(LN(1-$Y773:$AL773),1-AlturaTRI!$C$28:$P$28))</f>
        <v>2.3011058195384652E-11</v>
      </c>
      <c r="I773" s="13">
        <f ca="1">EXP(SUMPRODUCT(LN($Y773:$AL773),AlturaTRI!$C$29:$P$29)+SUMPRODUCT(LN(1-$Y773:$AL773),1-AlturaTRI!$C$29:$P$29))</f>
        <v>4.6189422657632159E-19</v>
      </c>
      <c r="J773" s="13">
        <f ca="1">EXP(SUMPRODUCT(LN($Y773:$AL773),AlturaTRI!$C$30:$P$30)+SUMPRODUCT(LN(1-$Y773:$AL773),1-AlturaTRI!$C$30:$P$30))</f>
        <v>5.7248289082520189E-15</v>
      </c>
      <c r="K773" s="13">
        <f ca="1">EXP(SUMPRODUCT(LN($Y773:$AL773),AlturaTRI!$C$31:$P$31)+SUMPRODUCT(LN(1-$Y773:$AL773),1-AlturaTRI!$C$31:$P$31))</f>
        <v>2.8262599129437065E-22</v>
      </c>
      <c r="L773" s="13">
        <f ca="1">EXP(SUMPRODUCT(LN($Y773:$AL773),AlturaTRI!$C$32:$P$32)+SUMPRODUCT(LN(1-$Y773:$AL773),1-AlturaTRI!$C$32:$P$32))</f>
        <v>1.4023884346194185E-23</v>
      </c>
      <c r="M773" s="13">
        <f ca="1">EXP(SUMPRODUCT(LN($Y773:$AL773),AlturaTRI!$C$33:$P$33)+SUMPRODUCT(LN(1-$Y773:$AL773),1-AlturaTRI!$C$33:$P$33))</f>
        <v>3.3500576902578044E-17</v>
      </c>
      <c r="N773" s="13">
        <f ca="1">EXP(SUMPRODUCT(LN($Y773:$AL773),AlturaTRI!$C$34:$P$34)+SUMPRODUCT(LN(1-$Y773:$AL773),1-AlturaTRI!$C$34:$P$34))</f>
        <v>8.154117848178412E-23</v>
      </c>
      <c r="O773" s="13">
        <f ca="1">EXP(SUMPRODUCT(LN($Y773:$AL773),AlturaTRI!$C$35:$P$35)+SUMPRODUCT(LN(1-$Y773:$AL773),1-AlturaTRI!$C$35:$P$35))</f>
        <v>3.4729736187004655E-15</v>
      </c>
      <c r="P773" s="13">
        <f ca="1">EXP(SUMPRODUCT(LN($Y773:$AL773),AlturaTRI!$C$36:$P$36)+SUMPRODUCT(LN(1-$Y773:$AL773),1-AlturaTRI!$C$36:$P$36))</f>
        <v>5.1939768667846274E-16</v>
      </c>
      <c r="Q773" s="13">
        <f ca="1">EXP(SUMPRODUCT(LN($Y773:$AL773),AlturaTRI!$C$37:$P$37)+SUMPRODUCT(LN(1-$Y773:$AL773),1-AlturaTRI!$C$37:$P$37))</f>
        <v>5.144123805411655E-20</v>
      </c>
      <c r="R773" s="13">
        <f ca="1">EXP(SUMPRODUCT(LN($Y773:$AL773),AlturaTRI!$C$38:$P$38)+SUMPRODUCT(LN(1-$Y773:$AL773),1-AlturaTRI!$C$38:$P$38))</f>
        <v>6.638142578939007E-19</v>
      </c>
      <c r="S773" s="13">
        <f ca="1">EXP(SUMPRODUCT(LN($Y773:$AL773),AlturaTRI!$C$39:$P$39)+SUMPRODUCT(LN(1-$Y773:$AL773),1-AlturaTRI!$C$39:$P$39))</f>
        <v>2.8038992030751062E-5</v>
      </c>
      <c r="T773" s="13">
        <f ca="1">EXP(SUMPRODUCT(LN($Y773:$AL773),AlturaTRI!$C$40:$P$40)+SUMPRODUCT(LN(1-$Y773:$AL773),1-AlturaTRI!$C$40:$P$40))</f>
        <v>1.6390895880148747E-14</v>
      </c>
      <c r="U773" s="13">
        <f ca="1">EXP(SUMPRODUCT(LN($Y773:$AL773),AlturaTRI!$C$41:$P$41)+SUMPRODUCT(LN(1-$Y773:$AL773),1-AlturaTRI!$C$41:$P$41))</f>
        <v>2.384509037737867E-13</v>
      </c>
      <c r="V773" s="13">
        <f ca="1">EXP(SUMPRODUCT(LN($Y773:$AL773),AlturaTRI!$C$42:$P$42)+SUMPRODUCT(LN(1-$Y773:$AL773),1-AlturaTRI!$C$42:$P$42))</f>
        <v>1.3218539698715388E-16</v>
      </c>
      <c r="W773" s="13">
        <f ca="1">EXP(SUMPRODUCT(LN($Y773:$AL773),AlturaTRI!$C$43:$P$43)+SUMPRODUCT(LN(1-$Y773:$AL773),1-AlturaTRI!$C$43:$P$43))</f>
        <v>5.1972431341468E-14</v>
      </c>
      <c r="X773">
        <f t="shared" ca="1" si="105"/>
        <v>4.1895593847416567E-6</v>
      </c>
      <c r="Y773" s="9">
        <f t="shared" si="112"/>
        <v>0.98284384082877196</v>
      </c>
      <c r="Z773" s="9">
        <f t="shared" si="112"/>
        <v>0.98344116728104347</v>
      </c>
      <c r="AA773" s="9">
        <f t="shared" si="112"/>
        <v>0.98061216000359541</v>
      </c>
      <c r="AB773" s="9">
        <f t="shared" si="112"/>
        <v>0.92050935957416902</v>
      </c>
      <c r="AC773" s="9">
        <f t="shared" si="112"/>
        <v>0.96042523292539883</v>
      </c>
      <c r="AD773" s="9">
        <f t="shared" si="112"/>
        <v>0.95605295535058732</v>
      </c>
      <c r="AE773" s="9">
        <f t="shared" si="112"/>
        <v>0.99939420753504538</v>
      </c>
      <c r="AF773" s="9">
        <f t="shared" si="112"/>
        <v>0.99581547738017806</v>
      </c>
      <c r="AG773" s="9">
        <f t="shared" si="112"/>
        <v>0.99997962213487579</v>
      </c>
      <c r="AH773" s="9">
        <f t="shared" si="112"/>
        <v>0.99771248294283099</v>
      </c>
      <c r="AI773" s="9">
        <f t="shared" si="112"/>
        <v>0.99513984982088921</v>
      </c>
      <c r="AJ773" s="9">
        <f t="shared" si="112"/>
        <v>0.99697636600398032</v>
      </c>
      <c r="AK773" s="9">
        <f t="shared" si="112"/>
        <v>0.9518333147329967</v>
      </c>
      <c r="AL773" s="9">
        <f t="shared" si="112"/>
        <v>0.99673951693943563</v>
      </c>
    </row>
    <row r="774" spans="1:38">
      <c r="A774">
        <v>768</v>
      </c>
      <c r="B774">
        <f t="shared" si="106"/>
        <v>3.6699999999999249</v>
      </c>
      <c r="C774">
        <f t="shared" si="104"/>
        <v>1.973599999999994</v>
      </c>
      <c r="D774" s="13">
        <f>EXP(SUMPRODUCT(LN($Y774:$AL774),AlturaTRI!$C$24:$P$24)+SUMPRODUCT(LN(1-$Y774:$AL774),1-AlturaTRI!$C$24:$P$24))</f>
        <v>1.0358929367629042E-24</v>
      </c>
      <c r="E774" s="13">
        <f ca="1">EXP(SUMPRODUCT(LN($Y774:$AL774),AlturaTRI!$C$25:$P$25)+SUMPRODUCT(LN(1-$Y774:$AL774),1-AlturaTRI!$C$25:$P$25))</f>
        <v>6.3191113463303368E-16</v>
      </c>
      <c r="F774" s="13">
        <f ca="1">EXP(SUMPRODUCT(LN($Y774:$AL774),AlturaTRI!$C$26:$P$26)+SUMPRODUCT(LN(1-$Y774:$AL774),1-AlturaTRI!$C$26:$P$26))</f>
        <v>4.0204880884854461E-18</v>
      </c>
      <c r="G774" s="13">
        <f ca="1">EXP(SUMPRODUCT(LN($Y774:$AL774),AlturaTRI!$C$27:$P$27)+SUMPRODUCT(LN(1-$Y774:$AL774),1-AlturaTRI!$C$27:$P$27))</f>
        <v>3.011135015124436E-8</v>
      </c>
      <c r="H774" s="13">
        <f ca="1">EXP(SUMPRODUCT(LN($Y774:$AL774),AlturaTRI!$C$28:$P$28)+SUMPRODUCT(LN(1-$Y774:$AL774),1-AlturaTRI!$C$28:$P$28))</f>
        <v>2.1118656622548931E-11</v>
      </c>
      <c r="I774" s="13">
        <f ca="1">EXP(SUMPRODUCT(LN($Y774:$AL774),AlturaTRI!$C$29:$P$29)+SUMPRODUCT(LN(1-$Y774:$AL774),1-AlturaTRI!$C$29:$P$29))</f>
        <v>4.0056309698483139E-19</v>
      </c>
      <c r="J774" s="13">
        <f ca="1">EXP(SUMPRODUCT(LN($Y774:$AL774),AlturaTRI!$C$30:$P$30)+SUMPRODUCT(LN(1-$Y774:$AL774),1-AlturaTRI!$C$30:$P$30))</f>
        <v>5.0644587095040428E-15</v>
      </c>
      <c r="K774" s="13">
        <f ca="1">EXP(SUMPRODUCT(LN($Y774:$AL774),AlturaTRI!$C$31:$P$31)+SUMPRODUCT(LN(1-$Y774:$AL774),1-AlturaTRI!$C$31:$P$31))</f>
        <v>2.3640703287844112E-22</v>
      </c>
      <c r="L774" s="13">
        <f ca="1">EXP(SUMPRODUCT(LN($Y774:$AL774),AlturaTRI!$C$32:$P$32)+SUMPRODUCT(LN(1-$Y774:$AL774),1-AlturaTRI!$C$32:$P$32))</f>
        <v>1.1632354803875062E-23</v>
      </c>
      <c r="M774" s="13">
        <f ca="1">EXP(SUMPRODUCT(LN($Y774:$AL774),AlturaTRI!$C$33:$P$33)+SUMPRODUCT(LN(1-$Y774:$AL774),1-AlturaTRI!$C$33:$P$33))</f>
        <v>2.8675730573046887E-17</v>
      </c>
      <c r="N774" s="13">
        <f ca="1">EXP(SUMPRODUCT(LN($Y774:$AL774),AlturaTRI!$C$34:$P$34)+SUMPRODUCT(LN(1-$Y774:$AL774),1-AlturaTRI!$C$34:$P$34))</f>
        <v>6.6278960237564741E-23</v>
      </c>
      <c r="O774" s="13">
        <f ca="1">EXP(SUMPRODUCT(LN($Y774:$AL774),AlturaTRI!$C$35:$P$35)+SUMPRODUCT(LN(1-$Y774:$AL774),1-AlturaTRI!$C$35:$P$35))</f>
        <v>3.0416316472817184E-15</v>
      </c>
      <c r="P774" s="13">
        <f ca="1">EXP(SUMPRODUCT(LN($Y774:$AL774),AlturaTRI!$C$36:$P$36)+SUMPRODUCT(LN(1-$Y774:$AL774),1-AlturaTRI!$C$36:$P$36))</f>
        <v>4.5265607504512192E-16</v>
      </c>
      <c r="Q774" s="13">
        <f ca="1">EXP(SUMPRODUCT(LN($Y774:$AL774),AlturaTRI!$C$37:$P$37)+SUMPRODUCT(LN(1-$Y774:$AL774),1-AlturaTRI!$C$37:$P$37))</f>
        <v>4.3022175962134462E-20</v>
      </c>
      <c r="R774" s="13">
        <f ca="1">EXP(SUMPRODUCT(LN($Y774:$AL774),AlturaTRI!$C$38:$P$38)+SUMPRODUCT(LN(1-$Y774:$AL774),1-AlturaTRI!$C$38:$P$38))</f>
        <v>5.6350708004528356E-19</v>
      </c>
      <c r="S774" s="13">
        <f ca="1">EXP(SUMPRODUCT(LN($Y774:$AL774),AlturaTRI!$C$39:$P$39)+SUMPRODUCT(LN(1-$Y774:$AL774),1-AlturaTRI!$C$39:$P$39))</f>
        <v>2.6775488928302491E-5</v>
      </c>
      <c r="T774" s="13">
        <f ca="1">EXP(SUMPRODUCT(LN($Y774:$AL774),AlturaTRI!$C$40:$P$40)+SUMPRODUCT(LN(1-$Y774:$AL774),1-AlturaTRI!$C$40:$P$40))</f>
        <v>1.4907869502201056E-14</v>
      </c>
      <c r="U774" s="13">
        <f ca="1">EXP(SUMPRODUCT(LN($Y774:$AL774),AlturaTRI!$C$41:$P$41)+SUMPRODUCT(LN(1-$Y774:$AL774),1-AlturaTRI!$C$41:$P$41))</f>
        <v>2.1322149363440734E-13</v>
      </c>
      <c r="V774" s="13">
        <f ca="1">EXP(SUMPRODUCT(LN($Y774:$AL774),AlturaTRI!$C$42:$P$42)+SUMPRODUCT(LN(1-$Y774:$AL774),1-AlturaTRI!$C$42:$P$42))</f>
        <v>1.1437802433747584E-16</v>
      </c>
      <c r="W774" s="13">
        <f ca="1">EXP(SUMPRODUCT(LN($Y774:$AL774),AlturaTRI!$C$43:$P$43)+SUMPRODUCT(LN(1-$Y774:$AL774),1-AlturaTRI!$C$43:$P$43))</f>
        <v>4.5690059887838135E-14</v>
      </c>
      <c r="X774">
        <f t="shared" ca="1" si="105"/>
        <v>4.0387917264603277E-6</v>
      </c>
      <c r="Y774" s="9">
        <f t="shared" si="112"/>
        <v>0.98316513282465345</v>
      </c>
      <c r="Z774" s="9">
        <f t="shared" si="112"/>
        <v>0.98375963851839843</v>
      </c>
      <c r="AA774" s="9">
        <f t="shared" si="112"/>
        <v>0.98094642734364612</v>
      </c>
      <c r="AB774" s="9">
        <f t="shared" si="112"/>
        <v>0.92155232227671335</v>
      </c>
      <c r="AC774" s="9">
        <f t="shared" si="112"/>
        <v>0.96103425810738774</v>
      </c>
      <c r="AD774" s="9">
        <f t="shared" si="112"/>
        <v>0.95675600711911424</v>
      </c>
      <c r="AE774" s="9">
        <f t="shared" si="112"/>
        <v>0.99940779169010296</v>
      </c>
      <c r="AF774" s="9">
        <f t="shared" si="112"/>
        <v>0.99589201816972972</v>
      </c>
      <c r="AG774" s="9">
        <f t="shared" si="112"/>
        <v>0.99998009862489712</v>
      </c>
      <c r="AH774" s="9">
        <f t="shared" si="112"/>
        <v>0.99776432190063491</v>
      </c>
      <c r="AI774" s="9">
        <f t="shared" si="112"/>
        <v>0.99523673744664021</v>
      </c>
      <c r="AJ774" s="9">
        <f t="shared" si="112"/>
        <v>0.99705336707938808</v>
      </c>
      <c r="AK774" s="9">
        <f t="shared" si="112"/>
        <v>0.95253812748012423</v>
      </c>
      <c r="AL774" s="9">
        <f t="shared" si="112"/>
        <v>0.99681669905577741</v>
      </c>
    </row>
    <row r="775" spans="1:38">
      <c r="A775">
        <v>769</v>
      </c>
      <c r="B775">
        <f t="shared" si="106"/>
        <v>3.6799999999999247</v>
      </c>
      <c r="C775">
        <f t="shared" si="104"/>
        <v>1.9743999999999939</v>
      </c>
      <c r="D775" s="13">
        <f>EXP(SUMPRODUCT(LN($Y775:$AL775),AlturaTRI!$C$24:$P$24)+SUMPRODUCT(LN(1-$Y775:$AL775),1-AlturaTRI!$C$24:$P$24))</f>
        <v>8.3822614825436744E-25</v>
      </c>
      <c r="E775" s="13">
        <f ca="1">EXP(SUMPRODUCT(LN($Y775:$AL775),AlturaTRI!$C$25:$P$25)+SUMPRODUCT(LN(1-$Y775:$AL775),1-AlturaTRI!$C$25:$P$25))</f>
        <v>5.4977726746047031E-16</v>
      </c>
      <c r="F775" s="13">
        <f ca="1">EXP(SUMPRODUCT(LN($Y775:$AL775),AlturaTRI!$C$26:$P$26)+SUMPRODUCT(LN(1-$Y775:$AL775),1-AlturaTRI!$C$26:$P$26))</f>
        <v>3.5011988149394824E-18</v>
      </c>
      <c r="G775" s="13">
        <f ca="1">EXP(SUMPRODUCT(LN($Y775:$AL775),AlturaTRI!$C$27:$P$27)+SUMPRODUCT(LN(1-$Y775:$AL775),1-AlturaTRI!$C$27:$P$27))</f>
        <v>2.7930730516787841E-8</v>
      </c>
      <c r="H775" s="13">
        <f ca="1">EXP(SUMPRODUCT(LN($Y775:$AL775),AlturaTRI!$C$28:$P$28)+SUMPRODUCT(LN(1-$Y775:$AL775),1-AlturaTRI!$C$28:$P$28))</f>
        <v>1.9380447891623089E-11</v>
      </c>
      <c r="I775" s="13">
        <f ca="1">EXP(SUMPRODUCT(LN($Y775:$AL775),AlturaTRI!$C$29:$P$29)+SUMPRODUCT(LN(1-$Y775:$AL775),1-AlturaTRI!$C$29:$P$29))</f>
        <v>3.4734988638438326E-19</v>
      </c>
      <c r="J775" s="13">
        <f ca="1">EXP(SUMPRODUCT(LN($Y775:$AL775),AlturaTRI!$C$30:$P$30)+SUMPRODUCT(LN(1-$Y775:$AL775),1-AlturaTRI!$C$30:$P$30))</f>
        <v>4.4799315677288031E-15</v>
      </c>
      <c r="K775" s="13">
        <f ca="1">EXP(SUMPRODUCT(LN($Y775:$AL775),AlturaTRI!$C$31:$P$31)+SUMPRODUCT(LN(1-$Y775:$AL775),1-AlturaTRI!$C$31:$P$31))</f>
        <v>1.9773179481701244E-22</v>
      </c>
      <c r="L775" s="13">
        <f ca="1">EXP(SUMPRODUCT(LN($Y775:$AL775),AlturaTRI!$C$32:$P$32)+SUMPRODUCT(LN(1-$Y775:$AL775),1-AlturaTRI!$C$32:$P$32))</f>
        <v>9.6479441727386091E-24</v>
      </c>
      <c r="M775" s="13">
        <f ca="1">EXP(SUMPRODUCT(LN($Y775:$AL775),AlturaTRI!$C$33:$P$33)+SUMPRODUCT(LN(1-$Y775:$AL775),1-AlturaTRI!$C$33:$P$33))</f>
        <v>2.4543953483839576E-17</v>
      </c>
      <c r="N775" s="13">
        <f ca="1">EXP(SUMPRODUCT(LN($Y775:$AL775),AlturaTRI!$C$34:$P$34)+SUMPRODUCT(LN(1-$Y775:$AL775),1-AlturaTRI!$C$34:$P$34))</f>
        <v>5.3869409161393386E-23</v>
      </c>
      <c r="O775" s="13">
        <f ca="1">EXP(SUMPRODUCT(LN($Y775:$AL775),AlturaTRI!$C$35:$P$35)+SUMPRODUCT(LN(1-$Y775:$AL775),1-AlturaTRI!$C$35:$P$35))</f>
        <v>2.6636648194690728E-15</v>
      </c>
      <c r="P775" s="13">
        <f ca="1">EXP(SUMPRODUCT(LN($Y775:$AL775),AlturaTRI!$C$36:$P$36)+SUMPRODUCT(LN(1-$Y775:$AL775),1-AlturaTRI!$C$36:$P$36))</f>
        <v>3.9446140596637729E-16</v>
      </c>
      <c r="Q775" s="13">
        <f ca="1">EXP(SUMPRODUCT(LN($Y775:$AL775),AlturaTRI!$C$37:$P$37)+SUMPRODUCT(LN(1-$Y775:$AL775),1-AlturaTRI!$C$37:$P$37))</f>
        <v>3.5978342740505964E-20</v>
      </c>
      <c r="R775" s="13">
        <f ca="1">EXP(SUMPRODUCT(LN($Y775:$AL775),AlturaTRI!$C$38:$P$38)+SUMPRODUCT(LN(1-$Y775:$AL775),1-AlturaTRI!$C$38:$P$38))</f>
        <v>4.783216079399481E-19</v>
      </c>
      <c r="S775" s="13">
        <f ca="1">EXP(SUMPRODUCT(LN($Y775:$AL775),AlturaTRI!$C$39:$P$39)+SUMPRODUCT(LN(1-$Y775:$AL775),1-AlturaTRI!$C$39:$P$39))</f>
        <v>2.5567027894352641E-5</v>
      </c>
      <c r="T775" s="13">
        <f ca="1">EXP(SUMPRODUCT(LN($Y775:$AL775),AlturaTRI!$C$40:$P$40)+SUMPRODUCT(LN(1-$Y775:$AL775),1-AlturaTRI!$C$40:$P$40))</f>
        <v>1.3558020804599385E-14</v>
      </c>
      <c r="U775" s="13">
        <f ca="1">EXP(SUMPRODUCT(LN($Y775:$AL775),AlturaTRI!$C$41:$P$41)+SUMPRODUCT(LN(1-$Y775:$AL775),1-AlturaTRI!$C$41:$P$41))</f>
        <v>1.9064736730557894E-13</v>
      </c>
      <c r="V775" s="13">
        <f ca="1">EXP(SUMPRODUCT(LN($Y775:$AL775),AlturaTRI!$C$42:$P$42)+SUMPRODUCT(LN(1-$Y775:$AL775),1-AlturaTRI!$C$42:$P$42))</f>
        <v>9.8962241672518733E-17</v>
      </c>
      <c r="W775" s="13">
        <f ca="1">EXP(SUMPRODUCT(LN($Y775:$AL775),AlturaTRI!$C$43:$P$43)+SUMPRODUCT(LN(1-$Y775:$AL775),1-AlturaTRI!$C$43:$P$43))</f>
        <v>4.016411880429192E-14</v>
      </c>
      <c r="X775">
        <f t="shared" ca="1" si="105"/>
        <v>3.893060345873499E-6</v>
      </c>
      <c r="Y775" s="9">
        <f t="shared" si="112"/>
        <v>0.98348050895698036</v>
      </c>
      <c r="Z775" s="9">
        <f t="shared" si="112"/>
        <v>0.98407208389281109</v>
      </c>
      <c r="AA775" s="9">
        <f t="shared" si="112"/>
        <v>0.98127504160103607</v>
      </c>
      <c r="AB775" s="9">
        <f t="shared" si="112"/>
        <v>0.92258275159436687</v>
      </c>
      <c r="AC775" s="9">
        <f t="shared" si="112"/>
        <v>0.96163428525751293</v>
      </c>
      <c r="AD775" s="9">
        <f t="shared" si="112"/>
        <v>0.95744831226148874</v>
      </c>
      <c r="AE775" s="9">
        <f t="shared" si="112"/>
        <v>0.99942107141355185</v>
      </c>
      <c r="AF775" s="9">
        <f t="shared" si="112"/>
        <v>0.99596716459070489</v>
      </c>
      <c r="AG775" s="9">
        <f t="shared" si="112"/>
        <v>0.99998056397349955</v>
      </c>
      <c r="AH775" s="9">
        <f t="shared" si="112"/>
        <v>0.99781498867380169</v>
      </c>
      <c r="AI775" s="9">
        <f t="shared" si="112"/>
        <v>0.99533170266765925</v>
      </c>
      <c r="AJ775" s="9">
        <f t="shared" si="112"/>
        <v>0.9971284128626311</v>
      </c>
      <c r="AK775" s="9">
        <f t="shared" si="112"/>
        <v>0.9532331335856371</v>
      </c>
      <c r="AL775" s="9">
        <f t="shared" si="112"/>
        <v>0.99689205981492657</v>
      </c>
    </row>
    <row r="776" spans="1:38">
      <c r="A776">
        <v>770</v>
      </c>
      <c r="B776">
        <f t="shared" si="106"/>
        <v>3.6899999999999245</v>
      </c>
      <c r="C776">
        <f t="shared" ref="C776:C807" si="113">B776*0.08+1.68</f>
        <v>1.9751999999999938</v>
      </c>
      <c r="D776" s="13">
        <f>EXP(SUMPRODUCT(LN($Y776:$AL776),AlturaTRI!$C$24:$P$24)+SUMPRODUCT(LN(1-$Y776:$AL776),1-AlturaTRI!$C$24:$P$24))</f>
        <v>6.7822824158147887E-25</v>
      </c>
      <c r="E776" s="13">
        <f ca="1">EXP(SUMPRODUCT(LN($Y776:$AL776),AlturaTRI!$C$25:$P$25)+SUMPRODUCT(LN(1-$Y776:$AL776),1-AlturaTRI!$C$25:$P$25))</f>
        <v>4.7828403204956005E-16</v>
      </c>
      <c r="F776" s="13">
        <f ca="1">EXP(SUMPRODUCT(LN($Y776:$AL776),AlturaTRI!$C$26:$P$26)+SUMPRODUCT(LN(1-$Y776:$AL776),1-AlturaTRI!$C$26:$P$26))</f>
        <v>3.0487590239343271E-18</v>
      </c>
      <c r="G776" s="13">
        <f ca="1">EXP(SUMPRODUCT(LN($Y776:$AL776),AlturaTRI!$C$27:$P$27)+SUMPRODUCT(LN(1-$Y776:$AL776),1-AlturaTRI!$C$27:$P$27))</f>
        <v>2.590613910218689E-8</v>
      </c>
      <c r="H776" s="13">
        <f ca="1">EXP(SUMPRODUCT(LN($Y776:$AL776),AlturaTRI!$C$28:$P$28)+SUMPRODUCT(LN(1-$Y776:$AL776),1-AlturaTRI!$C$28:$P$28))</f>
        <v>1.7784008745640753E-11</v>
      </c>
      <c r="I776" s="13">
        <f ca="1">EXP(SUMPRODUCT(LN($Y776:$AL776),AlturaTRI!$C$29:$P$29)+SUMPRODUCT(LN(1-$Y776:$AL776),1-AlturaTRI!$C$29:$P$29))</f>
        <v>3.011838767319448E-19</v>
      </c>
      <c r="J776" s="13">
        <f ca="1">EXP(SUMPRODUCT(LN($Y776:$AL776),AlturaTRI!$C$30:$P$30)+SUMPRODUCT(LN(1-$Y776:$AL776),1-AlturaTRI!$C$30:$P$30))</f>
        <v>3.9625801385458341E-15</v>
      </c>
      <c r="K776" s="13">
        <f ca="1">EXP(SUMPRODUCT(LN($Y776:$AL776),AlturaTRI!$C$31:$P$31)+SUMPRODUCT(LN(1-$Y776:$AL776),1-AlturaTRI!$C$31:$P$31))</f>
        <v>1.6537161118575418E-22</v>
      </c>
      <c r="L776" s="13">
        <f ca="1">EXP(SUMPRODUCT(LN($Y776:$AL776),AlturaTRI!$C$32:$P$32)+SUMPRODUCT(LN(1-$Y776:$AL776),1-AlturaTRI!$C$32:$P$32))</f>
        <v>8.0014787497902902E-24</v>
      </c>
      <c r="M776" s="13">
        <f ca="1">EXP(SUMPRODUCT(LN($Y776:$AL776),AlturaTRI!$C$33:$P$33)+SUMPRODUCT(LN(1-$Y776:$AL776),1-AlturaTRI!$C$33:$P$33))</f>
        <v>2.1005976731079016E-17</v>
      </c>
      <c r="N776" s="13">
        <f ca="1">EXP(SUMPRODUCT(LN($Y776:$AL776),AlturaTRI!$C$34:$P$34)+SUMPRODUCT(LN(1-$Y776:$AL776),1-AlturaTRI!$C$34:$P$34))</f>
        <v>4.3780132406975436E-23</v>
      </c>
      <c r="O776" s="13">
        <f ca="1">EXP(SUMPRODUCT(LN($Y776:$AL776),AlturaTRI!$C$35:$P$35)+SUMPRODUCT(LN(1-$Y776:$AL776),1-AlturaTRI!$C$35:$P$35))</f>
        <v>2.332495766904759E-15</v>
      </c>
      <c r="P776" s="13">
        <f ca="1">EXP(SUMPRODUCT(LN($Y776:$AL776),AlturaTRI!$C$36:$P$36)+SUMPRODUCT(LN(1-$Y776:$AL776),1-AlturaTRI!$C$36:$P$36))</f>
        <v>3.4372333447382074E-16</v>
      </c>
      <c r="Q776" s="13">
        <f ca="1">EXP(SUMPRODUCT(LN($Y776:$AL776),AlturaTRI!$C$37:$P$37)+SUMPRODUCT(LN(1-$Y776:$AL776),1-AlturaTRI!$C$37:$P$37))</f>
        <v>3.008557180766286E-20</v>
      </c>
      <c r="R776" s="13">
        <f ca="1">EXP(SUMPRODUCT(LN($Y776:$AL776),AlturaTRI!$C$38:$P$38)+SUMPRODUCT(LN(1-$Y776:$AL776),1-AlturaTRI!$C$38:$P$38))</f>
        <v>4.0598403595958814E-19</v>
      </c>
      <c r="S776" s="13">
        <f ca="1">EXP(SUMPRODUCT(LN($Y776:$AL776),AlturaTRI!$C$39:$P$39)+SUMPRODUCT(LN(1-$Y776:$AL776),1-AlturaTRI!$C$39:$P$39))</f>
        <v>2.4411328419695069E-5</v>
      </c>
      <c r="T776" s="13">
        <f ca="1">EXP(SUMPRODUCT(LN($Y776:$AL776),AlturaTRI!$C$40:$P$40)+SUMPRODUCT(LN(1-$Y776:$AL776),1-AlturaTRI!$C$40:$P$40))</f>
        <v>1.2329496523400343E-14</v>
      </c>
      <c r="U776" s="13">
        <f ca="1">EXP(SUMPRODUCT(LN($Y776:$AL776),AlturaTRI!$C$41:$P$41)+SUMPRODUCT(LN(1-$Y776:$AL776),1-AlturaTRI!$C$41:$P$41))</f>
        <v>1.7045077351069956E-13</v>
      </c>
      <c r="V776" s="13">
        <f ca="1">EXP(SUMPRODUCT(LN($Y776:$AL776),AlturaTRI!$C$42:$P$42)+SUMPRODUCT(LN(1-$Y776:$AL776),1-AlturaTRI!$C$42:$P$42))</f>
        <v>8.561794325585722E-17</v>
      </c>
      <c r="W776" s="13">
        <f ca="1">EXP(SUMPRODUCT(LN($Y776:$AL776),AlturaTRI!$C$43:$P$43)+SUMPRODUCT(LN(1-$Y776:$AL776),1-AlturaTRI!$C$43:$P$43))</f>
        <v>3.5303933121159093E-14</v>
      </c>
      <c r="X776">
        <f t="shared" ref="X776:X807" ca="1" si="114">1/SQRT(2*PI())*EXP(-(B776^2)/2)/0.4*MAX($D$7:$W$807)</f>
        <v>3.7522121384025122E-6</v>
      </c>
      <c r="Y776" s="9">
        <f t="shared" si="112"/>
        <v>0.98379007439752519</v>
      </c>
      <c r="Z776" s="9">
        <f t="shared" si="112"/>
        <v>0.98437861363880097</v>
      </c>
      <c r="AA776" s="9">
        <f t="shared" si="112"/>
        <v>0.98159809461480707</v>
      </c>
      <c r="AB776" s="9">
        <f t="shared" si="112"/>
        <v>0.92360076805629598</v>
      </c>
      <c r="AC776" s="9">
        <f t="shared" si="112"/>
        <v>0.96222543586463749</v>
      </c>
      <c r="AD776" s="9">
        <f t="shared" si="112"/>
        <v>0.95813001913032048</v>
      </c>
      <c r="AE776" s="9">
        <f t="shared" si="112"/>
        <v>0.99943405352011883</v>
      </c>
      <c r="AF776" s="9">
        <f t="shared" si="112"/>
        <v>0.99604094183921121</v>
      </c>
      <c r="AG776" s="9">
        <f t="shared" si="112"/>
        <v>0.99998101844118503</v>
      </c>
      <c r="AH776" s="9">
        <f t="shared" si="112"/>
        <v>0.99786450965251972</v>
      </c>
      <c r="AI776" s="9">
        <f t="shared" si="112"/>
        <v>0.9954247832697809</v>
      </c>
      <c r="AJ776" s="9">
        <f t="shared" si="112"/>
        <v>0.99720155272047861</v>
      </c>
      <c r="AK776" s="9">
        <f t="shared" si="112"/>
        <v>0.95391845474947268</v>
      </c>
      <c r="AL776" s="9">
        <f t="shared" si="112"/>
        <v>0.99696564193101722</v>
      </c>
    </row>
    <row r="777" spans="1:38">
      <c r="A777">
        <v>771</v>
      </c>
      <c r="B777">
        <f t="shared" ref="B777:B807" si="115">B776+0.01</f>
        <v>3.6999999999999242</v>
      </c>
      <c r="C777">
        <f t="shared" si="113"/>
        <v>1.9759999999999938</v>
      </c>
      <c r="D777" s="13">
        <f>EXP(SUMPRODUCT(LN($Y777:$AL777),AlturaTRI!$C$24:$P$24)+SUMPRODUCT(LN(1-$Y777:$AL777),1-AlturaTRI!$C$24:$P$24))</f>
        <v>5.4873084204988556E-25</v>
      </c>
      <c r="E777" s="13">
        <f ca="1">EXP(SUMPRODUCT(LN($Y777:$AL777),AlturaTRI!$C$25:$P$25)+SUMPRODUCT(LN(1-$Y777:$AL777),1-AlturaTRI!$C$25:$P$25))</f>
        <v>4.1605794592181841E-16</v>
      </c>
      <c r="F777" s="13">
        <f ca="1">EXP(SUMPRODUCT(LN($Y777:$AL777),AlturaTRI!$C$26:$P$26)+SUMPRODUCT(LN(1-$Y777:$AL777),1-AlturaTRI!$C$26:$P$26))</f>
        <v>2.6545949275341898E-18</v>
      </c>
      <c r="G777" s="13">
        <f ca="1">EXP(SUMPRODUCT(LN($Y777:$AL777),AlturaTRI!$C$27:$P$27)+SUMPRODUCT(LN(1-$Y777:$AL777),1-AlturaTRI!$C$27:$P$27))</f>
        <v>2.4026578359187781E-8</v>
      </c>
      <c r="H777" s="13">
        <f ca="1">EXP(SUMPRODUCT(LN($Y777:$AL777),AlturaTRI!$C$28:$P$28)+SUMPRODUCT(LN(1-$Y777:$AL777),1-AlturaTRI!$C$28:$P$28))</f>
        <v>1.6317903195097235E-11</v>
      </c>
      <c r="I777" s="13">
        <f ca="1">EXP(SUMPRODUCT(LN($Y777:$AL777),AlturaTRI!$C$29:$P$29)+SUMPRODUCT(LN(1-$Y777:$AL777),1-AlturaTRI!$C$29:$P$29))</f>
        <v>2.6113501689312436E-19</v>
      </c>
      <c r="J777" s="13">
        <f ca="1">EXP(SUMPRODUCT(LN($Y777:$AL777),AlturaTRI!$C$30:$P$30)+SUMPRODUCT(LN(1-$Y777:$AL777),1-AlturaTRI!$C$30:$P$30))</f>
        <v>3.5047219792947957E-15</v>
      </c>
      <c r="K777" s="13">
        <f ca="1">EXP(SUMPRODUCT(LN($Y777:$AL777),AlturaTRI!$C$31:$P$31)+SUMPRODUCT(LN(1-$Y777:$AL777),1-AlturaTRI!$C$31:$P$31))</f>
        <v>1.3829747224883267E-22</v>
      </c>
      <c r="L777" s="13">
        <f ca="1">EXP(SUMPRODUCT(LN($Y777:$AL777),AlturaTRI!$C$32:$P$32)+SUMPRODUCT(LN(1-$Y777:$AL777),1-AlturaTRI!$C$32:$P$32))</f>
        <v>6.6355139420754585E-24</v>
      </c>
      <c r="M777" s="13">
        <f ca="1">EXP(SUMPRODUCT(LN($Y777:$AL777),AlturaTRI!$C$33:$P$33)+SUMPRODUCT(LN(1-$Y777:$AL777),1-AlturaTRI!$C$33:$P$33))</f>
        <v>1.7976704367993981E-17</v>
      </c>
      <c r="N777" s="13">
        <f ca="1">EXP(SUMPRODUCT(LN($Y777:$AL777),AlturaTRI!$C$34:$P$34)+SUMPRODUCT(LN(1-$Y777:$AL777),1-AlturaTRI!$C$34:$P$34))</f>
        <v>3.5577937232821477E-23</v>
      </c>
      <c r="O777" s="13">
        <f ca="1">EXP(SUMPRODUCT(LN($Y777:$AL777),AlturaTRI!$C$35:$P$35)+SUMPRODUCT(LN(1-$Y777:$AL777),1-AlturaTRI!$C$35:$P$35))</f>
        <v>2.0423538536363106E-15</v>
      </c>
      <c r="P777" s="13">
        <f ca="1">EXP(SUMPRODUCT(LN($Y777:$AL777),AlturaTRI!$C$36:$P$36)+SUMPRODUCT(LN(1-$Y777:$AL777),1-AlturaTRI!$C$36:$P$36))</f>
        <v>2.9949001639267038E-16</v>
      </c>
      <c r="Q777" s="13">
        <f ca="1">EXP(SUMPRODUCT(LN($Y777:$AL777),AlturaTRI!$C$37:$P$37)+SUMPRODUCT(LN(1-$Y777:$AL777),1-AlturaTRI!$C$37:$P$37))</f>
        <v>2.5156152625973596E-20</v>
      </c>
      <c r="R777" s="13">
        <f ca="1">EXP(SUMPRODUCT(LN($Y777:$AL777),AlturaTRI!$C$38:$P$38)+SUMPRODUCT(LN(1-$Y777:$AL777),1-AlturaTRI!$C$38:$P$38))</f>
        <v>3.4456149920052351E-19</v>
      </c>
      <c r="S777" s="13">
        <f ca="1">EXP(SUMPRODUCT(LN($Y777:$AL777),AlturaTRI!$C$39:$P$39)+SUMPRODUCT(LN(1-$Y777:$AL777),1-AlturaTRI!$C$39:$P$39))</f>
        <v>2.3306197226212433E-5</v>
      </c>
      <c r="T777" s="13">
        <f ca="1">EXP(SUMPRODUCT(LN($Y777:$AL777),AlturaTRI!$C$40:$P$40)+SUMPRODUCT(LN(1-$Y777:$AL777),1-AlturaTRI!$C$40:$P$40))</f>
        <v>1.1211487173762629E-14</v>
      </c>
      <c r="U777" s="13">
        <f ca="1">EXP(SUMPRODUCT(LN($Y777:$AL777),AlturaTRI!$C$41:$P$41)+SUMPRODUCT(LN(1-$Y777:$AL777),1-AlturaTRI!$C$41:$P$41))</f>
        <v>1.5238280930017253E-13</v>
      </c>
      <c r="V777" s="13">
        <f ca="1">EXP(SUMPRODUCT(LN($Y777:$AL777),AlturaTRI!$C$42:$P$42)+SUMPRODUCT(LN(1-$Y777:$AL777),1-AlturaTRI!$C$42:$P$42))</f>
        <v>7.4067705798273071E-17</v>
      </c>
      <c r="W777" s="13">
        <f ca="1">EXP(SUMPRODUCT(LN($Y777:$AL777),AlturaTRI!$C$43:$P$43)+SUMPRODUCT(LN(1-$Y777:$AL777),1-AlturaTRI!$C$43:$P$43))</f>
        <v>3.102964277465695E-14</v>
      </c>
      <c r="X777">
        <f t="shared" ca="1" si="114"/>
        <v>3.6160980929301428E-6</v>
      </c>
      <c r="Y777" s="9">
        <f t="shared" ref="Y777:AL786" si="116">1/(1+EXP(-1.7*Y$2*($B777-Y$3)))</f>
        <v>0.98409393258790623</v>
      </c>
      <c r="Z777" s="9">
        <f t="shared" si="116"/>
        <v>0.98467933611863023</v>
      </c>
      <c r="AA777" s="9">
        <f t="shared" si="116"/>
        <v>0.98191567686094894</v>
      </c>
      <c r="AB777" s="9">
        <f t="shared" si="116"/>
        <v>0.92460649182701315</v>
      </c>
      <c r="AC777" s="9">
        <f t="shared" si="116"/>
        <v>0.96280783012865967</v>
      </c>
      <c r="AD777" s="9">
        <f t="shared" si="116"/>
        <v>0.95880127453817299</v>
      </c>
      <c r="AE777" s="9">
        <f t="shared" si="116"/>
        <v>0.99944674467233019</v>
      </c>
      <c r="AF777" s="9">
        <f t="shared" si="116"/>
        <v>0.99611337466351857</v>
      </c>
      <c r="AG777" s="9">
        <f t="shared" si="116"/>
        <v>0.99998146228236462</v>
      </c>
      <c r="AH777" s="9">
        <f t="shared" si="116"/>
        <v>0.99791291063800458</v>
      </c>
      <c r="AI777" s="9">
        <f t="shared" si="116"/>
        <v>0.99551601631026709</v>
      </c>
      <c r="AJ777" s="9">
        <f t="shared" si="116"/>
        <v>0.99727283478758766</v>
      </c>
      <c r="AK777" s="9">
        <f t="shared" si="116"/>
        <v>0.95459421159223656</v>
      </c>
      <c r="AL777" s="9">
        <f t="shared" si="116"/>
        <v>0.99703748712893558</v>
      </c>
    </row>
    <row r="778" spans="1:38">
      <c r="A778">
        <v>772</v>
      </c>
      <c r="B778">
        <f t="shared" si="115"/>
        <v>3.709999999999924</v>
      </c>
      <c r="C778">
        <f t="shared" si="113"/>
        <v>1.9767999999999939</v>
      </c>
      <c r="D778" s="13">
        <f>EXP(SUMPRODUCT(LN($Y778:$AL778),AlturaTRI!$C$24:$P$24)+SUMPRODUCT(LN(1-$Y778:$AL778),1-AlturaTRI!$C$24:$P$24))</f>
        <v>4.4392765631601055E-25</v>
      </c>
      <c r="E778" s="13">
        <f ca="1">EXP(SUMPRODUCT(LN($Y778:$AL778),AlturaTRI!$C$25:$P$25)+SUMPRODUCT(LN(1-$Y778:$AL778),1-AlturaTRI!$C$25:$P$25))</f>
        <v>3.6190208871808667E-16</v>
      </c>
      <c r="F778" s="13">
        <f ca="1">EXP(SUMPRODUCT(LN($Y778:$AL778),AlturaTRI!$C$26:$P$26)+SUMPRODUCT(LN(1-$Y778:$AL778),1-AlturaTRI!$C$26:$P$26))</f>
        <v>2.3112277953673926E-18</v>
      </c>
      <c r="G778" s="13">
        <f ca="1">EXP(SUMPRODUCT(LN($Y778:$AL778),AlturaTRI!$C$27:$P$27)+SUMPRODUCT(LN(1-$Y778:$AL778),1-AlturaTRI!$C$27:$P$27))</f>
        <v>2.228181125809304E-8</v>
      </c>
      <c r="H778" s="13">
        <f ca="1">EXP(SUMPRODUCT(LN($Y778:$AL778),AlturaTRI!$C$28:$P$28)+SUMPRODUCT(LN(1-$Y778:$AL778),1-AlturaTRI!$C$28:$P$28))</f>
        <v>1.497160538565547E-11</v>
      </c>
      <c r="I778" s="13">
        <f ca="1">EXP(SUMPRODUCT(LN($Y778:$AL778),AlturaTRI!$C$29:$P$29)+SUMPRODUCT(LN(1-$Y778:$AL778),1-AlturaTRI!$C$29:$P$29))</f>
        <v>2.263955238334063E-19</v>
      </c>
      <c r="J778" s="13">
        <f ca="1">EXP(SUMPRODUCT(LN($Y778:$AL778),AlturaTRI!$C$30:$P$30)+SUMPRODUCT(LN(1-$Y778:$AL778),1-AlturaTRI!$C$30:$P$30))</f>
        <v>3.0995483558849185E-15</v>
      </c>
      <c r="K778" s="13">
        <f ca="1">EXP(SUMPRODUCT(LN($Y778:$AL778),AlturaTRI!$C$31:$P$31)+SUMPRODUCT(LN(1-$Y778:$AL778),1-AlturaTRI!$C$31:$P$31))</f>
        <v>1.1564766196444522E-22</v>
      </c>
      <c r="L778" s="13">
        <f ca="1">EXP(SUMPRODUCT(LN($Y778:$AL778),AlturaTRI!$C$32:$P$32)+SUMPRODUCT(LN(1-$Y778:$AL778),1-AlturaTRI!$C$32:$P$32))</f>
        <v>5.5023499237789928E-24</v>
      </c>
      <c r="M778" s="13">
        <f ca="1">EXP(SUMPRODUCT(LN($Y778:$AL778),AlturaTRI!$C$33:$P$33)+SUMPRODUCT(LN(1-$Y778:$AL778),1-AlturaTRI!$C$33:$P$33))</f>
        <v>1.5383197040807962E-17</v>
      </c>
      <c r="N778" s="13">
        <f ca="1">EXP(SUMPRODUCT(LN($Y778:$AL778),AlturaTRI!$C$34:$P$34)+SUMPRODUCT(LN(1-$Y778:$AL778),1-AlturaTRI!$C$34:$P$34))</f>
        <v>2.891037923857503E-23</v>
      </c>
      <c r="O778" s="13">
        <f ca="1">EXP(SUMPRODUCT(LN($Y778:$AL778),AlturaTRI!$C$35:$P$35)+SUMPRODUCT(LN(1-$Y778:$AL778),1-AlturaTRI!$C$35:$P$35))</f>
        <v>1.7881767516106023E-15</v>
      </c>
      <c r="P778" s="13">
        <f ca="1">EXP(SUMPRODUCT(LN($Y778:$AL778),AlturaTRI!$C$36:$P$36)+SUMPRODUCT(LN(1-$Y778:$AL778),1-AlturaTRI!$C$36:$P$36))</f>
        <v>2.6093060013564431E-16</v>
      </c>
      <c r="Q778" s="13">
        <f ca="1">EXP(SUMPRODUCT(LN($Y778:$AL778),AlturaTRI!$C$37:$P$37)+SUMPRODUCT(LN(1-$Y778:$AL778),1-AlturaTRI!$C$37:$P$37))</f>
        <v>2.1032916710051998E-20</v>
      </c>
      <c r="R778" s="13">
        <f ca="1">EXP(SUMPRODUCT(LN($Y778:$AL778),AlturaTRI!$C$38:$P$38)+SUMPRODUCT(LN(1-$Y778:$AL778),1-AlturaTRI!$C$38:$P$38))</f>
        <v>2.9241111062488647E-19</v>
      </c>
      <c r="S778" s="13">
        <f ca="1">EXP(SUMPRODUCT(LN($Y778:$AL778),AlturaTRI!$C$39:$P$39)+SUMPRODUCT(LN(1-$Y778:$AL778),1-AlturaTRI!$C$39:$P$39))</f>
        <v>2.2249525382045455E-5</v>
      </c>
      <c r="T778" s="13">
        <f ca="1">EXP(SUMPRODUCT(LN($Y778:$AL778),AlturaTRI!$C$40:$P$40)+SUMPRODUCT(LN(1-$Y778:$AL778),1-AlturaTRI!$C$40:$P$40))</f>
        <v>1.0194136312431798E-14</v>
      </c>
      <c r="U778" s="13">
        <f ca="1">EXP(SUMPRODUCT(LN($Y778:$AL778),AlturaTRI!$C$41:$P$41)+SUMPRODUCT(LN(1-$Y778:$AL778),1-AlturaTRI!$C$41:$P$41))</f>
        <v>1.3622044840132411E-13</v>
      </c>
      <c r="V778" s="13">
        <f ca="1">EXP(SUMPRODUCT(LN($Y778:$AL778),AlturaTRI!$C$42:$P$42)+SUMPRODUCT(LN(1-$Y778:$AL778),1-AlturaTRI!$C$42:$P$42))</f>
        <v>6.4071121366595497E-17</v>
      </c>
      <c r="W778" s="13">
        <f ca="1">EXP(SUMPRODUCT(LN($Y778:$AL778),AlturaTRI!$C$43:$P$43)+SUMPRODUCT(LN(1-$Y778:$AL778),1-AlturaTRI!$C$43:$P$43))</f>
        <v>2.7270920049437924E-14</v>
      </c>
      <c r="X778">
        <f t="shared" ca="1" si="114"/>
        <v>3.484573202222109E-6</v>
      </c>
      <c r="Y778" s="9">
        <f t="shared" si="116"/>
        <v>0.98439218526280237</v>
      </c>
      <c r="Z778" s="9">
        <f t="shared" si="116"/>
        <v>0.98497435784853271</v>
      </c>
      <c r="AA778" s="9">
        <f t="shared" si="116"/>
        <v>0.98222787746815399</v>
      </c>
      <c r="AB778" s="9">
        <f t="shared" si="116"/>
        <v>0.92560004268377649</v>
      </c>
      <c r="AC778" s="9">
        <f t="shared" si="116"/>
        <v>0.96338158696301368</v>
      </c>
      <c r="AD778" s="9">
        <f t="shared" si="116"/>
        <v>0.95946222375663748</v>
      </c>
      <c r="AE778" s="9">
        <f t="shared" si="116"/>
        <v>0.99945915138389418</v>
      </c>
      <c r="AF778" s="9">
        <f t="shared" si="116"/>
        <v>0.99618448737174858</v>
      </c>
      <c r="AG778" s="9">
        <f t="shared" si="116"/>
        <v>0.99998189574550167</v>
      </c>
      <c r="AH778" s="9">
        <f t="shared" si="116"/>
        <v>0.99796021685541303</v>
      </c>
      <c r="AI778" s="9">
        <f t="shared" si="116"/>
        <v>0.99560543813129654</v>
      </c>
      <c r="AJ778" s="9">
        <f t="shared" si="116"/>
        <v>0.99734230599653406</v>
      </c>
      <c r="AK778" s="9">
        <f t="shared" si="116"/>
        <v>0.95526052365154501</v>
      </c>
      <c r="AL778" s="9">
        <f t="shared" si="116"/>
        <v>0.99710763616664522</v>
      </c>
    </row>
    <row r="779" spans="1:38">
      <c r="A779">
        <v>773</v>
      </c>
      <c r="B779">
        <f t="shared" si="115"/>
        <v>3.7199999999999238</v>
      </c>
      <c r="C779">
        <f t="shared" si="113"/>
        <v>1.9775999999999938</v>
      </c>
      <c r="D779" s="13">
        <f>EXP(SUMPRODUCT(LN($Y779:$AL779),AlturaTRI!$C$24:$P$24)+SUMPRODUCT(LN(1-$Y779:$AL779),1-AlturaTRI!$C$24:$P$24))</f>
        <v>3.5911607891554462E-25</v>
      </c>
      <c r="E779" s="13">
        <f ca="1">EXP(SUMPRODUCT(LN($Y779:$AL779),AlturaTRI!$C$25:$P$25)+SUMPRODUCT(LN(1-$Y779:$AL779),1-AlturaTRI!$C$25:$P$25))</f>
        <v>3.1477350935600748E-16</v>
      </c>
      <c r="F779" s="13">
        <f ca="1">EXP(SUMPRODUCT(LN($Y779:$AL779),AlturaTRI!$C$26:$P$26)+SUMPRODUCT(LN(1-$Y779:$AL779),1-AlturaTRI!$C$26:$P$26))</f>
        <v>2.0121347463143127E-18</v>
      </c>
      <c r="G779" s="13">
        <f ca="1">EXP(SUMPRODUCT(LN($Y779:$AL779),AlturaTRI!$C$27:$P$27)+SUMPRODUCT(LN(1-$Y779:$AL779),1-AlturaTRI!$C$27:$P$27))</f>
        <v>2.0662309975789869E-8</v>
      </c>
      <c r="H779" s="13">
        <f ca="1">EXP(SUMPRODUCT(LN($Y779:$AL779),AlturaTRI!$C$28:$P$28)+SUMPRODUCT(LN(1-$Y779:$AL779),1-AlturaTRI!$C$28:$P$28))</f>
        <v>1.3735428365154915E-11</v>
      </c>
      <c r="I779" s="13">
        <f ca="1">EXP(SUMPRODUCT(LN($Y779:$AL779),AlturaTRI!$C$29:$P$29)+SUMPRODUCT(LN(1-$Y779:$AL779),1-AlturaTRI!$C$29:$P$29))</f>
        <v>1.9626387842423033E-19</v>
      </c>
      <c r="J779" s="13">
        <f ca="1">EXP(SUMPRODUCT(LN($Y779:$AL779),AlturaTRI!$C$30:$P$30)+SUMPRODUCT(LN(1-$Y779:$AL779),1-AlturaTRI!$C$30:$P$30))</f>
        <v>2.7410255098432552E-15</v>
      </c>
      <c r="K779" s="13">
        <f ca="1">EXP(SUMPRODUCT(LN($Y779:$AL779),AlturaTRI!$C$31:$P$31)+SUMPRODUCT(LN(1-$Y779:$AL779),1-AlturaTRI!$C$31:$P$31))</f>
        <v>9.6700626820280523E-23</v>
      </c>
      <c r="L779" s="13">
        <f ca="1">EXP(SUMPRODUCT(LN($Y779:$AL779),AlturaTRI!$C$32:$P$32)+SUMPRODUCT(LN(1-$Y779:$AL779),1-AlturaTRI!$C$32:$P$32))</f>
        <v>4.5623821911039691E-24</v>
      </c>
      <c r="M779" s="13">
        <f ca="1">EXP(SUMPRODUCT(LN($Y779:$AL779),AlturaTRI!$C$33:$P$33)+SUMPRODUCT(LN(1-$Y779:$AL779),1-AlturaTRI!$C$33:$P$33))</f>
        <v>1.3162941363942638E-17</v>
      </c>
      <c r="N779" s="13">
        <f ca="1">EXP(SUMPRODUCT(LN($Y779:$AL779),AlturaTRI!$C$34:$P$34)+SUMPRODUCT(LN(1-$Y779:$AL779),1-AlturaTRI!$C$34:$P$34))</f>
        <v>2.3490736321814379E-23</v>
      </c>
      <c r="O779" s="13">
        <f ca="1">EXP(SUMPRODUCT(LN($Y779:$AL779),AlturaTRI!$C$35:$P$35)+SUMPRODUCT(LN(1-$Y779:$AL779),1-AlturaTRI!$C$35:$P$35))</f>
        <v>1.5655239522361291E-15</v>
      </c>
      <c r="P779" s="13">
        <f ca="1">EXP(SUMPRODUCT(LN($Y779:$AL779),AlturaTRI!$C$36:$P$36)+SUMPRODUCT(LN(1-$Y779:$AL779),1-AlturaTRI!$C$36:$P$36))</f>
        <v>2.2731991970646538E-16</v>
      </c>
      <c r="Q779" s="13">
        <f ca="1">EXP(SUMPRODUCT(LN($Y779:$AL779),AlturaTRI!$C$37:$P$37)+SUMPRODUCT(LN(1-$Y779:$AL779),1-AlturaTRI!$C$37:$P$37))</f>
        <v>1.758428039837306E-20</v>
      </c>
      <c r="R779" s="13">
        <f ca="1">EXP(SUMPRODUCT(LN($Y779:$AL779),AlturaTRI!$C$38:$P$38)+SUMPRODUCT(LN(1-$Y779:$AL779),1-AlturaTRI!$C$38:$P$38))</f>
        <v>2.4813658991577739E-19</v>
      </c>
      <c r="S779" s="13">
        <f ca="1">EXP(SUMPRODUCT(LN($Y779:$AL779),AlturaTRI!$C$39:$P$39)+SUMPRODUCT(LN(1-$Y779:$AL779),1-AlturaTRI!$C$39:$P$39))</f>
        <v>2.1239285483257302E-5</v>
      </c>
      <c r="T779" s="13">
        <f ca="1">EXP(SUMPRODUCT(LN($Y779:$AL779),AlturaTRI!$C$40:$P$40)+SUMPRODUCT(LN(1-$Y779:$AL779),1-AlturaTRI!$C$40:$P$40))</f>
        <v>9.268457565952288E-15</v>
      </c>
      <c r="U779" s="13">
        <f ca="1">EXP(SUMPRODUCT(LN($Y779:$AL779),AlturaTRI!$C$41:$P$41)+SUMPRODUCT(LN(1-$Y779:$AL779),1-AlturaTRI!$C$41:$P$41))</f>
        <v>1.2176387272679667E-13</v>
      </c>
      <c r="V779" s="13">
        <f ca="1">EXP(SUMPRODUCT(LN($Y779:$AL779),AlturaTRI!$C$42:$P$42)+SUMPRODUCT(LN(1-$Y779:$AL779),1-AlturaTRI!$C$42:$P$42))</f>
        <v>5.5419879163448514E-17</v>
      </c>
      <c r="W779" s="13">
        <f ca="1">EXP(SUMPRODUCT(LN($Y779:$AL779),AlturaTRI!$C$43:$P$43)+SUMPRODUCT(LN(1-$Y779:$AL779),1-AlturaTRI!$C$43:$P$43))</f>
        <v>2.396583813366864E-14</v>
      </c>
      <c r="X779">
        <f t="shared" ca="1" si="114"/>
        <v>3.3574963746283648E-6</v>
      </c>
      <c r="Y779" s="9">
        <f t="shared" si="116"/>
        <v>0.98468493247306077</v>
      </c>
      <c r="Z779" s="9">
        <f t="shared" si="116"/>
        <v>0.98526378352480104</v>
      </c>
      <c r="AA779" s="9">
        <f t="shared" si="116"/>
        <v>0.98253478423355212</v>
      </c>
      <c r="AB779" s="9">
        <f t="shared" si="116"/>
        <v>0.92658153999473947</v>
      </c>
      <c r="AC779" s="9">
        <f t="shared" si="116"/>
        <v>0.96394682399758624</v>
      </c>
      <c r="AD779" s="9">
        <f t="shared" si="116"/>
        <v>0.96011301051610587</v>
      </c>
      <c r="AE779" s="9">
        <f t="shared" si="116"/>
        <v>0.999471280023011</v>
      </c>
      <c r="AF779" s="9">
        <f t="shared" si="116"/>
        <v>0.99625430383944169</v>
      </c>
      <c r="AG779" s="9">
        <f t="shared" si="116"/>
        <v>0.9999823190732503</v>
      </c>
      <c r="AH779" s="9">
        <f t="shared" si="116"/>
        <v>0.99800645296648083</v>
      </c>
      <c r="AI779" s="9">
        <f t="shared" si="116"/>
        <v>0.99569308437322457</v>
      </c>
      <c r="AJ779" s="9">
        <f t="shared" si="116"/>
        <v>0.99741001210715008</v>
      </c>
      <c r="AK779" s="9">
        <f t="shared" si="116"/>
        <v>0.95591750937888176</v>
      </c>
      <c r="AL779" s="9">
        <f t="shared" si="116"/>
        <v>0.99717612885703621</v>
      </c>
    </row>
    <row r="780" spans="1:38">
      <c r="A780">
        <v>774</v>
      </c>
      <c r="B780">
        <f t="shared" si="115"/>
        <v>3.7299999999999236</v>
      </c>
      <c r="C780">
        <f t="shared" si="113"/>
        <v>1.9783999999999939</v>
      </c>
      <c r="D780" s="13">
        <f>EXP(SUMPRODUCT(LN($Y780:$AL780),AlturaTRI!$C$24:$P$24)+SUMPRODUCT(LN(1-$Y780:$AL780),1-AlturaTRI!$C$24:$P$24))</f>
        <v>2.9048773201024934E-25</v>
      </c>
      <c r="E780" s="13">
        <f ca="1">EXP(SUMPRODUCT(LN($Y780:$AL780),AlturaTRI!$C$25:$P$25)+SUMPRODUCT(LN(1-$Y780:$AL780),1-AlturaTRI!$C$25:$P$25))</f>
        <v>2.7376350919477348E-16</v>
      </c>
      <c r="F780" s="13">
        <f ca="1">EXP(SUMPRODUCT(LN($Y780:$AL780),AlturaTRI!$C$26:$P$26)+SUMPRODUCT(LN(1-$Y780:$AL780),1-AlturaTRI!$C$26:$P$26))</f>
        <v>1.7516271435488201E-18</v>
      </c>
      <c r="G780" s="13">
        <f ca="1">EXP(SUMPRODUCT(LN($Y780:$AL780),AlturaTRI!$C$27:$P$27)+SUMPRODUCT(LN(1-$Y780:$AL780),1-AlturaTRI!$C$27:$P$27))</f>
        <v>1.9159207934171233E-8</v>
      </c>
      <c r="H780" s="13">
        <f ca="1">EXP(SUMPRODUCT(LN($Y780:$AL780),AlturaTRI!$C$28:$P$28)+SUMPRODUCT(LN(1-$Y780:$AL780),1-AlturaTRI!$C$28:$P$28))</f>
        <v>1.2600458309164352E-11</v>
      </c>
      <c r="I780" s="13">
        <f ca="1">EXP(SUMPRODUCT(LN($Y780:$AL780),AlturaTRI!$C$29:$P$29)+SUMPRODUCT(LN(1-$Y780:$AL780),1-AlturaTRI!$C$29:$P$29))</f>
        <v>1.7013090591154677E-19</v>
      </c>
      <c r="J780" s="13">
        <f ca="1">EXP(SUMPRODUCT(LN($Y780:$AL780),AlturaTRI!$C$30:$P$30)+SUMPRODUCT(LN(1-$Y780:$AL780),1-AlturaTRI!$C$30:$P$30))</f>
        <v>2.4238070008907174E-15</v>
      </c>
      <c r="K780" s="13">
        <f ca="1">EXP(SUMPRODUCT(LN($Y780:$AL780),AlturaTRI!$C$31:$P$31)+SUMPRODUCT(LN(1-$Y780:$AL780),1-AlturaTRI!$C$31:$P$31))</f>
        <v>8.0852232878762154E-23</v>
      </c>
      <c r="L780" s="13">
        <f ca="1">EXP(SUMPRODUCT(LN($Y780:$AL780),AlturaTRI!$C$32:$P$32)+SUMPRODUCT(LN(1-$Y780:$AL780),1-AlturaTRI!$C$32:$P$32))</f>
        <v>3.782730642852704E-24</v>
      </c>
      <c r="M780" s="13">
        <f ca="1">EXP(SUMPRODUCT(LN($Y780:$AL780),AlturaTRI!$C$33:$P$33)+SUMPRODUCT(LN(1-$Y780:$AL780),1-AlturaTRI!$C$33:$P$33))</f>
        <v>1.1262364718978758E-17</v>
      </c>
      <c r="N780" s="13">
        <f ca="1">EXP(SUMPRODUCT(LN($Y780:$AL780),AlturaTRI!$C$34:$P$34)+SUMPRODUCT(LN(1-$Y780:$AL780),1-AlturaTRI!$C$34:$P$34))</f>
        <v>1.9085773621489407E-23</v>
      </c>
      <c r="O780" s="13">
        <f ca="1">EXP(SUMPRODUCT(LN($Y780:$AL780),AlturaTRI!$C$35:$P$35)+SUMPRODUCT(LN(1-$Y780:$AL780),1-AlturaTRI!$C$35:$P$35))</f>
        <v>1.3705007764227226E-15</v>
      </c>
      <c r="P780" s="13">
        <f ca="1">EXP(SUMPRODUCT(LN($Y780:$AL780),AlturaTRI!$C$36:$P$36)+SUMPRODUCT(LN(1-$Y780:$AL780),1-AlturaTRI!$C$36:$P$36))</f>
        <v>1.9802511387325059E-16</v>
      </c>
      <c r="Q780" s="13">
        <f ca="1">EXP(SUMPRODUCT(LN($Y780:$AL780),AlturaTRI!$C$37:$P$37)+SUMPRODUCT(LN(1-$Y780:$AL780),1-AlturaTRI!$C$37:$P$37))</f>
        <v>1.4700090065459344E-20</v>
      </c>
      <c r="R780" s="13">
        <f ca="1">EXP(SUMPRODUCT(LN($Y780:$AL780),AlturaTRI!$C$38:$P$38)+SUMPRODUCT(LN(1-$Y780:$AL780),1-AlturaTRI!$C$38:$P$38))</f>
        <v>2.1055135741126535E-19</v>
      </c>
      <c r="S780" s="13">
        <f ca="1">EXP(SUMPRODUCT(LN($Y780:$AL780),AlturaTRI!$C$39:$P$39)+SUMPRODUCT(LN(1-$Y780:$AL780),1-AlturaTRI!$C$39:$P$39))</f>
        <v>2.0273528902472428E-5</v>
      </c>
      <c r="T780" s="13">
        <f ca="1">EXP(SUMPRODUCT(LN($Y780:$AL780),AlturaTRI!$C$40:$P$40)+SUMPRODUCT(LN(1-$Y780:$AL780),1-AlturaTRI!$C$40:$P$40))</f>
        <v>8.4262587715438876E-15</v>
      </c>
      <c r="U780" s="13">
        <f ca="1">EXP(SUMPRODUCT(LN($Y780:$AL780),AlturaTRI!$C$41:$P$41)+SUMPRODUCT(LN(1-$Y780:$AL780),1-AlturaTRI!$C$41:$P$41))</f>
        <v>1.088340764666514E-13</v>
      </c>
      <c r="V780" s="13">
        <f ca="1">EXP(SUMPRODUCT(LN($Y780:$AL780),AlturaTRI!$C$42:$P$42)+SUMPRODUCT(LN(1-$Y780:$AL780),1-AlturaTRI!$C$42:$P$42))</f>
        <v>4.7933497738566436E-17</v>
      </c>
      <c r="W780" s="13">
        <f ca="1">EXP(SUMPRODUCT(LN($Y780:$AL780),AlturaTRI!$C$43:$P$43)+SUMPRODUCT(LN(1-$Y780:$AL780),1-AlturaTRI!$C$43:$P$43))</f>
        <v>2.1059873114699661E-14</v>
      </c>
      <c r="X780">
        <f t="shared" ca="1" si="114"/>
        <v>3.2347303470698105E-6</v>
      </c>
      <c r="Y780" s="9">
        <f t="shared" si="116"/>
        <v>0.98497227260869202</v>
      </c>
      <c r="Z780" s="9">
        <f t="shared" si="116"/>
        <v>0.98554771604972025</v>
      </c>
      <c r="AA780" s="9">
        <f t="shared" si="116"/>
        <v>0.98283648363841958</v>
      </c>
      <c r="AB780" s="9">
        <f t="shared" si="116"/>
        <v>0.92755110269783747</v>
      </c>
      <c r="AC780" s="9">
        <f t="shared" si="116"/>
        <v>0.96450365758203738</v>
      </c>
      <c r="AD780" s="9">
        <f t="shared" si="116"/>
        <v>0.96075377700621789</v>
      </c>
      <c r="AE780" s="9">
        <f t="shared" si="116"/>
        <v>0.99948313681560985</v>
      </c>
      <c r="AF780" s="9">
        <f t="shared" si="116"/>
        <v>0.9963228475170024</v>
      </c>
      <c r="AG780" s="9">
        <f t="shared" si="116"/>
        <v>0.99998273250259129</v>
      </c>
      <c r="AH780" s="9">
        <f t="shared" si="116"/>
        <v>0.99805164308189731</v>
      </c>
      <c r="AI780" s="9">
        <f t="shared" si="116"/>
        <v>0.99577898998762149</v>
      </c>
      <c r="AJ780" s="9">
        <f t="shared" si="116"/>
        <v>0.99747599773517714</v>
      </c>
      <c r="AK780" s="9">
        <f t="shared" si="116"/>
        <v>0.9565652861369579</v>
      </c>
      <c r="AL780" s="9">
        <f t="shared" si="116"/>
        <v>0.9972430040893081</v>
      </c>
    </row>
    <row r="781" spans="1:38">
      <c r="A781">
        <v>775</v>
      </c>
      <c r="B781">
        <f t="shared" si="115"/>
        <v>3.7399999999999234</v>
      </c>
      <c r="C781">
        <f t="shared" si="113"/>
        <v>1.9791999999999939</v>
      </c>
      <c r="D781" s="13">
        <f>EXP(SUMPRODUCT(LN($Y781:$AL781),AlturaTRI!$C$24:$P$24)+SUMPRODUCT(LN(1-$Y781:$AL781),1-AlturaTRI!$C$24:$P$24))</f>
        <v>2.3495868897506911E-25</v>
      </c>
      <c r="E781" s="13">
        <f ca="1">EXP(SUMPRODUCT(LN($Y781:$AL781),AlturaTRI!$C$25:$P$25)+SUMPRODUCT(LN(1-$Y781:$AL781),1-AlturaTRI!$C$25:$P$25))</f>
        <v>2.3808043724189451E-16</v>
      </c>
      <c r="F781" s="13">
        <f ca="1">EXP(SUMPRODUCT(LN($Y781:$AL781),AlturaTRI!$C$26:$P$26)+SUMPRODUCT(LN(1-$Y781:$AL781),1-AlturaTRI!$C$26:$P$26))</f>
        <v>1.5247443802616427E-18</v>
      </c>
      <c r="G781" s="13">
        <f ca="1">EXP(SUMPRODUCT(LN($Y781:$AL781),AlturaTRI!$C$27:$P$27)+SUMPRODUCT(LN(1-$Y781:$AL781),1-AlturaTRI!$C$27:$P$27))</f>
        <v>1.7764254979861075E-8</v>
      </c>
      <c r="H781" s="13">
        <f ca="1">EXP(SUMPRODUCT(LN($Y781:$AL781),AlturaTRI!$C$28:$P$28)+SUMPRODUCT(LN(1-$Y781:$AL781),1-AlturaTRI!$C$28:$P$28))</f>
        <v>1.1558493798246282E-11</v>
      </c>
      <c r="I781" s="13">
        <f ca="1">EXP(SUMPRODUCT(LN($Y781:$AL781),AlturaTRI!$C$29:$P$29)+SUMPRODUCT(LN(1-$Y781:$AL781),1-AlturaTRI!$C$29:$P$29))</f>
        <v>1.4746767099659818E-19</v>
      </c>
      <c r="J781" s="13">
        <f ca="1">EXP(SUMPRODUCT(LN($Y781:$AL781),AlturaTRI!$C$30:$P$30)+SUMPRODUCT(LN(1-$Y781:$AL781),1-AlturaTRI!$C$30:$P$30))</f>
        <v>2.143155893216678E-15</v>
      </c>
      <c r="K781" s="13">
        <f ca="1">EXP(SUMPRODUCT(LN($Y781:$AL781),AlturaTRI!$C$31:$P$31)+SUMPRODUCT(LN(1-$Y781:$AL781),1-AlturaTRI!$C$31:$P$31))</f>
        <v>6.7596703370401885E-23</v>
      </c>
      <c r="L781" s="13">
        <f ca="1">EXP(SUMPRODUCT(LN($Y781:$AL781),AlturaTRI!$C$32:$P$32)+SUMPRODUCT(LN(1-$Y781:$AL781),1-AlturaTRI!$C$32:$P$32))</f>
        <v>3.1361002771699853E-24</v>
      </c>
      <c r="M781" s="13">
        <f ca="1">EXP(SUMPRODUCT(LN($Y781:$AL781),AlturaTRI!$C$33:$P$33)+SUMPRODUCT(LN(1-$Y781:$AL781),1-AlturaTRI!$C$33:$P$33))</f>
        <v>9.6355608224396379E-18</v>
      </c>
      <c r="N781" s="13">
        <f ca="1">EXP(SUMPRODUCT(LN($Y781:$AL781),AlturaTRI!$C$34:$P$34)+SUMPRODUCT(LN(1-$Y781:$AL781),1-AlturaTRI!$C$34:$P$34))</f>
        <v>1.5505782065864817E-23</v>
      </c>
      <c r="O781" s="13">
        <f ca="1">EXP(SUMPRODUCT(LN($Y781:$AL781),AlturaTRI!$C$35:$P$35)+SUMPRODUCT(LN(1-$Y781:$AL781),1-AlturaTRI!$C$35:$P$35))</f>
        <v>1.1996916172912937E-15</v>
      </c>
      <c r="P781" s="13">
        <f ca="1">EXP(SUMPRODUCT(LN($Y781:$AL781),AlturaTRI!$C$36:$P$36)+SUMPRODUCT(LN(1-$Y781:$AL781),1-AlturaTRI!$C$36:$P$36))</f>
        <v>1.7249393059688623E-16</v>
      </c>
      <c r="Q781" s="13">
        <f ca="1">EXP(SUMPRODUCT(LN($Y781:$AL781),AlturaTRI!$C$37:$P$37)+SUMPRODUCT(LN(1-$Y781:$AL781),1-AlturaTRI!$C$37:$P$37))</f>
        <v>1.2288140262200106E-20</v>
      </c>
      <c r="R781" s="13">
        <f ca="1">EXP(SUMPRODUCT(LN($Y781:$AL781),AlturaTRI!$C$38:$P$38)+SUMPRODUCT(LN(1-$Y781:$AL781),1-AlturaTRI!$C$38:$P$38))</f>
        <v>1.7864713298535758E-19</v>
      </c>
      <c r="S781" s="13">
        <f ca="1">EXP(SUMPRODUCT(LN($Y781:$AL781),AlturaTRI!$C$39:$P$39)+SUMPRODUCT(LN(1-$Y781:$AL781),1-AlturaTRI!$C$39:$P$39))</f>
        <v>1.9350383104784481E-5</v>
      </c>
      <c r="T781" s="13">
        <f ca="1">EXP(SUMPRODUCT(LN($Y781:$AL781),AlturaTRI!$C$40:$P$40)+SUMPRODUCT(LN(1-$Y781:$AL781),1-AlturaTRI!$C$40:$P$40))</f>
        <v>7.6600726326680129E-15</v>
      </c>
      <c r="U781" s="13">
        <f ca="1">EXP(SUMPRODUCT(LN($Y781:$AL781),AlturaTRI!$C$41:$P$41)+SUMPRODUCT(LN(1-$Y781:$AL781),1-AlturaTRI!$C$41:$P$41))</f>
        <v>9.7270715230108444E-14</v>
      </c>
      <c r="V781" s="13">
        <f ca="1">EXP(SUMPRODUCT(LN($Y781:$AL781),AlturaTRI!$C$42:$P$42)+SUMPRODUCT(LN(1-$Y781:$AL781),1-AlturaTRI!$C$42:$P$42))</f>
        <v>4.14556220647102E-17</v>
      </c>
      <c r="W781" s="13">
        <f ca="1">EXP(SUMPRODUCT(LN($Y781:$AL781),AlturaTRI!$C$43:$P$43)+SUMPRODUCT(LN(1-$Y781:$AL781),1-AlturaTRI!$C$43:$P$43))</f>
        <v>1.850502379263643E-14</v>
      </c>
      <c r="X781">
        <f t="shared" ca="1" si="114"/>
        <v>3.1161415993148408E-6</v>
      </c>
      <c r="Y781" s="9">
        <f t="shared" si="116"/>
        <v>0.98525430242174084</v>
      </c>
      <c r="Z781" s="9">
        <f t="shared" si="116"/>
        <v>0.98582625655734002</v>
      </c>
      <c r="AA781" s="9">
        <f t="shared" si="116"/>
        <v>0.98313306086385777</v>
      </c>
      <c r="AB781" s="9">
        <f t="shared" si="116"/>
        <v>0.92850884928039989</v>
      </c>
      <c r="AC781" s="9">
        <f t="shared" si="116"/>
        <v>0.96505220278950965</v>
      </c>
      <c r="AD781" s="9">
        <f t="shared" si="116"/>
        <v>0.96138466387695654</v>
      </c>
      <c r="AE781" s="9">
        <f t="shared" si="116"/>
        <v>0.99949472784851301</v>
      </c>
      <c r="AF781" s="9">
        <f t="shared" si="116"/>
        <v>0.99639014143702798</v>
      </c>
      <c r="AG781" s="9">
        <f t="shared" si="116"/>
        <v>0.99998313626496527</v>
      </c>
      <c r="AH781" s="9">
        <f t="shared" si="116"/>
        <v>0.99809581077341525</v>
      </c>
      <c r="AI781" s="9">
        <f t="shared" si="116"/>
        <v>0.99586318925008632</v>
      </c>
      <c r="AJ781" s="9">
        <f t="shared" si="116"/>
        <v>0.99754030638025448</v>
      </c>
      <c r="AK781" s="9">
        <f t="shared" si="116"/>
        <v>0.95720397019755765</v>
      </c>
      <c r="AL781" s="9">
        <f t="shared" si="116"/>
        <v>0.99730829984989222</v>
      </c>
    </row>
    <row r="782" spans="1:38">
      <c r="A782">
        <v>776</v>
      </c>
      <c r="B782">
        <f t="shared" si="115"/>
        <v>3.7499999999999232</v>
      </c>
      <c r="C782">
        <f t="shared" si="113"/>
        <v>1.9799999999999938</v>
      </c>
      <c r="D782" s="13">
        <f>EXP(SUMPRODUCT(LN($Y782:$AL782),AlturaTRI!$C$24:$P$24)+SUMPRODUCT(LN(1-$Y782:$AL782),1-AlturaTRI!$C$24:$P$24))</f>
        <v>1.9003187726236291E-25</v>
      </c>
      <c r="E782" s="13">
        <f ca="1">EXP(SUMPRODUCT(LN($Y782:$AL782),AlturaTRI!$C$25:$P$25)+SUMPRODUCT(LN(1-$Y782:$AL782),1-AlturaTRI!$C$25:$P$25))</f>
        <v>2.0703467918864372E-16</v>
      </c>
      <c r="F782" s="13">
        <f ca="1">EXP(SUMPRODUCT(LN($Y782:$AL782),AlturaTRI!$C$26:$P$26)+SUMPRODUCT(LN(1-$Y782:$AL782),1-AlturaTRI!$C$26:$P$26))</f>
        <v>1.3271611197524185E-18</v>
      </c>
      <c r="G782" s="13">
        <f ca="1">EXP(SUMPRODUCT(LN($Y782:$AL782),AlturaTRI!$C$27:$P$27)+SUMPRODUCT(LN(1-$Y782:$AL782),1-AlturaTRI!$C$27:$P$27))</f>
        <v>1.6469775508404454E-8</v>
      </c>
      <c r="H782" s="13">
        <f ca="1">EXP(SUMPRODUCT(LN($Y782:$AL782),AlturaTRI!$C$28:$P$28)+SUMPRODUCT(LN(1-$Y782:$AL782),1-AlturaTRI!$C$28:$P$28))</f>
        <v>1.060198977042553E-11</v>
      </c>
      <c r="I782" s="13">
        <f ca="1">EXP(SUMPRODUCT(LN($Y782:$AL782),AlturaTRI!$C$29:$P$29)+SUMPRODUCT(LN(1-$Y782:$AL782),1-AlturaTRI!$C$29:$P$29))</f>
        <v>1.2781495225573089E-19</v>
      </c>
      <c r="J782" s="13">
        <f ca="1">EXP(SUMPRODUCT(LN($Y782:$AL782),AlturaTRI!$C$30:$P$30)+SUMPRODUCT(LN(1-$Y782:$AL782),1-AlturaTRI!$C$30:$P$30))</f>
        <v>1.8948756894453713E-15</v>
      </c>
      <c r="K782" s="13">
        <f ca="1">EXP(SUMPRODUCT(LN($Y782:$AL782),AlturaTRI!$C$31:$P$31)+SUMPRODUCT(LN(1-$Y782:$AL782),1-AlturaTRI!$C$31:$P$31))</f>
        <v>5.6510642930844119E-23</v>
      </c>
      <c r="L782" s="13">
        <f ca="1">EXP(SUMPRODUCT(LN($Y782:$AL782),AlturaTRI!$C$32:$P$32)+SUMPRODUCT(LN(1-$Y782:$AL782),1-AlturaTRI!$C$32:$P$32))</f>
        <v>2.5998344732608641E-24</v>
      </c>
      <c r="M782" s="13">
        <f ca="1">EXP(SUMPRODUCT(LN($Y782:$AL782),AlturaTRI!$C$33:$P$33)+SUMPRODUCT(LN(1-$Y782:$AL782),1-AlturaTRI!$C$33:$P$33))</f>
        <v>8.2431962774880401E-18</v>
      </c>
      <c r="N782" s="13">
        <f ca="1">EXP(SUMPRODUCT(LN($Y782:$AL782),AlturaTRI!$C$34:$P$34)+SUMPRODUCT(LN(1-$Y782:$AL782),1-AlturaTRI!$C$34:$P$34))</f>
        <v>1.2596468848402316E-23</v>
      </c>
      <c r="O782" s="13">
        <f ca="1">EXP(SUMPRODUCT(LN($Y782:$AL782),AlturaTRI!$C$35:$P$35)+SUMPRODUCT(LN(1-$Y782:$AL782),1-AlturaTRI!$C$35:$P$35))</f>
        <v>1.0501013011803544E-15</v>
      </c>
      <c r="P782" s="13">
        <f ca="1">EXP(SUMPRODUCT(LN($Y782:$AL782),AlturaTRI!$C$36:$P$36)+SUMPRODUCT(LN(1-$Y782:$AL782),1-AlturaTRI!$C$36:$P$36))</f>
        <v>1.5024450572327975E-16</v>
      </c>
      <c r="Q782" s="13">
        <f ca="1">EXP(SUMPRODUCT(LN($Y782:$AL782),AlturaTRI!$C$37:$P$37)+SUMPRODUCT(LN(1-$Y782:$AL782),1-AlturaTRI!$C$37:$P$37))</f>
        <v>1.0271256107755386E-20</v>
      </c>
      <c r="R782" s="13">
        <f ca="1">EXP(SUMPRODUCT(LN($Y782:$AL782),AlturaTRI!$C$38:$P$38)+SUMPRODUCT(LN(1-$Y782:$AL782),1-AlturaTRI!$C$38:$P$38))</f>
        <v>1.5156722174633477E-19</v>
      </c>
      <c r="S782" s="13">
        <f ca="1">EXP(SUMPRODUCT(LN($Y782:$AL782),AlturaTRI!$C$39:$P$39)+SUMPRODUCT(LN(1-$Y782:$AL782),1-AlturaTRI!$C$39:$P$39))</f>
        <v>1.8468049031063362E-5</v>
      </c>
      <c r="T782" s="13">
        <f ca="1">EXP(SUMPRODUCT(LN($Y782:$AL782),AlturaTRI!$C$40:$P$40)+SUMPRODUCT(LN(1-$Y782:$AL782),1-AlturaTRI!$C$40:$P$40))</f>
        <v>6.9630933409984387E-15</v>
      </c>
      <c r="U782" s="13">
        <f ca="1">EXP(SUMPRODUCT(LN($Y782:$AL782),AlturaTRI!$C$41:$P$41)+SUMPRODUCT(LN(1-$Y782:$AL782),1-AlturaTRI!$C$41:$P$41))</f>
        <v>8.693017544713699E-14</v>
      </c>
      <c r="V782" s="13">
        <f ca="1">EXP(SUMPRODUCT(LN($Y782:$AL782),AlturaTRI!$C$42:$P$42)+SUMPRODUCT(LN(1-$Y782:$AL782),1-AlturaTRI!$C$42:$P$42))</f>
        <v>3.5850811104855647E-17</v>
      </c>
      <c r="W782" s="13">
        <f ca="1">EXP(SUMPRODUCT(LN($Y782:$AL782),AlturaTRI!$C$43:$P$43)+SUMPRODUCT(LN(1-$Y782:$AL782),1-AlturaTRI!$C$43:$P$43))</f>
        <v>1.6259035502553415E-14</v>
      </c>
      <c r="X782">
        <f t="shared" ca="1" si="114"/>
        <v>3.0016002695492312E-6</v>
      </c>
      <c r="Y782" s="9">
        <f t="shared" si="116"/>
        <v>0.98553111704902829</v>
      </c>
      <c r="Z782" s="9">
        <f t="shared" si="116"/>
        <v>0.98609950443907424</v>
      </c>
      <c r="AA782" s="9">
        <f t="shared" si="116"/>
        <v>0.98342459980643038</v>
      </c>
      <c r="AB782" s="9">
        <f t="shared" si="116"/>
        <v>0.92945489775947787</v>
      </c>
      <c r="AC782" s="9">
        <f t="shared" si="116"/>
        <v>0.9655925734207057</v>
      </c>
      <c r="AD782" s="9">
        <f t="shared" si="116"/>
        <v>0.96200581024036647</v>
      </c>
      <c r="AE782" s="9">
        <f t="shared" si="116"/>
        <v>0.99950605907253143</v>
      </c>
      <c r="AF782" s="9">
        <f t="shared" si="116"/>
        <v>0.99645620822151759</v>
      </c>
      <c r="AG782" s="9">
        <f t="shared" si="116"/>
        <v>0.99998353058640144</v>
      </c>
      <c r="AH782" s="9">
        <f t="shared" si="116"/>
        <v>0.9981389790857037</v>
      </c>
      <c r="AI782" s="9">
        <f t="shared" si="116"/>
        <v>0.99594571577284463</v>
      </c>
      <c r="AJ782" s="9">
        <f t="shared" si="116"/>
        <v>0.99760298045325291</v>
      </c>
      <c r="AK782" s="9">
        <f t="shared" si="116"/>
        <v>0.9578336767398532</v>
      </c>
      <c r="AL782" s="9">
        <f t="shared" si="116"/>
        <v>0.99737205324292666</v>
      </c>
    </row>
    <row r="783" spans="1:38">
      <c r="A783">
        <v>777</v>
      </c>
      <c r="B783">
        <f t="shared" si="115"/>
        <v>3.759999999999923</v>
      </c>
      <c r="C783">
        <f t="shared" si="113"/>
        <v>1.9807999999999937</v>
      </c>
      <c r="D783" s="13">
        <f>EXP(SUMPRODUCT(LN($Y783:$AL783),AlturaTRI!$C$24:$P$24)+SUMPRODUCT(LN(1-$Y783:$AL783),1-AlturaTRI!$C$24:$P$24))</f>
        <v>1.5368557228781127E-25</v>
      </c>
      <c r="E783" s="13">
        <f ca="1">EXP(SUMPRODUCT(LN($Y783:$AL783),AlturaTRI!$C$25:$P$25)+SUMPRODUCT(LN(1-$Y783:$AL783),1-AlturaTRI!$C$25:$P$25))</f>
        <v>1.8002556211119368E-16</v>
      </c>
      <c r="F783" s="13">
        <f ca="1">EXP(SUMPRODUCT(LN($Y783:$AL783),AlturaTRI!$C$26:$P$26)+SUMPRODUCT(LN(1-$Y783:$AL783),1-AlturaTRI!$C$26:$P$26))</f>
        <v>1.1551062951351342E-18</v>
      </c>
      <c r="G783" s="13">
        <f ca="1">EXP(SUMPRODUCT(LN($Y783:$AL783),AlturaTRI!$C$27:$P$27)+SUMPRODUCT(LN(1-$Y783:$AL783),1-AlturaTRI!$C$27:$P$27))</f>
        <v>1.5268629347659082E-8</v>
      </c>
      <c r="H783" s="13">
        <f ca="1">EXP(SUMPRODUCT(LN($Y783:$AL783),AlturaTRI!$C$28:$P$28)+SUMPRODUCT(LN(1-$Y783:$AL783),1-AlturaTRI!$C$28:$P$28))</f>
        <v>9.7240057961793322E-12</v>
      </c>
      <c r="I783" s="13">
        <f ca="1">EXP(SUMPRODUCT(LN($Y783:$AL783),AlturaTRI!$C$29:$P$29)+SUMPRODUCT(LN(1-$Y783:$AL783),1-AlturaTRI!$C$29:$P$29))</f>
        <v>1.1077409090401151E-19</v>
      </c>
      <c r="J783" s="13">
        <f ca="1">EXP(SUMPRODUCT(LN($Y783:$AL783),AlturaTRI!$C$30:$P$30)+SUMPRODUCT(LN(1-$Y783:$AL783),1-AlturaTRI!$C$30:$P$30))</f>
        <v>1.6752490365285743E-15</v>
      </c>
      <c r="K783" s="13">
        <f ca="1">EXP(SUMPRODUCT(LN($Y783:$AL783),AlturaTRI!$C$31:$P$31)+SUMPRODUCT(LN(1-$Y783:$AL783),1-AlturaTRI!$C$31:$P$31))</f>
        <v>4.7239650089178371E-23</v>
      </c>
      <c r="L783" s="13">
        <f ca="1">EXP(SUMPRODUCT(LN($Y783:$AL783),AlturaTRI!$C$32:$P$32)+SUMPRODUCT(LN(1-$Y783:$AL783),1-AlturaTRI!$C$32:$P$32))</f>
        <v>2.155128385132376E-24</v>
      </c>
      <c r="M783" s="13">
        <f ca="1">EXP(SUMPRODUCT(LN($Y783:$AL783),AlturaTRI!$C$33:$P$33)+SUMPRODUCT(LN(1-$Y783:$AL783),1-AlturaTRI!$C$33:$P$33))</f>
        <v>7.0515725139853427E-18</v>
      </c>
      <c r="N783" s="13">
        <f ca="1">EXP(SUMPRODUCT(LN($Y783:$AL783),AlturaTRI!$C$34:$P$34)+SUMPRODUCT(LN(1-$Y783:$AL783),1-AlturaTRI!$C$34:$P$34))</f>
        <v>1.0232356198282874E-23</v>
      </c>
      <c r="O783" s="13">
        <f ca="1">EXP(SUMPRODUCT(LN($Y783:$AL783),AlturaTRI!$C$35:$P$35)+SUMPRODUCT(LN(1-$Y783:$AL783),1-AlturaTRI!$C$35:$P$35))</f>
        <v>9.1910358608111063E-16</v>
      </c>
      <c r="P783" s="13">
        <f ca="1">EXP(SUMPRODUCT(LN($Y783:$AL783),AlturaTRI!$C$36:$P$36)+SUMPRODUCT(LN(1-$Y783:$AL783),1-AlturaTRI!$C$36:$P$36))</f>
        <v>1.3085643118703716E-16</v>
      </c>
      <c r="Q783" s="13">
        <f ca="1">EXP(SUMPRODUCT(LN($Y783:$AL783),AlturaTRI!$C$37:$P$37)+SUMPRODUCT(LN(1-$Y783:$AL783),1-AlturaTRI!$C$37:$P$37))</f>
        <v>8.5848487523703862E-21</v>
      </c>
      <c r="R783" s="13">
        <f ca="1">EXP(SUMPRODUCT(LN($Y783:$AL783),AlturaTRI!$C$38:$P$38)+SUMPRODUCT(LN(1-$Y783:$AL783),1-AlturaTRI!$C$38:$P$38))</f>
        <v>1.2858378952210531E-19</v>
      </c>
      <c r="S783" s="13">
        <f ca="1">EXP(SUMPRODUCT(LN($Y783:$AL783),AlturaTRI!$C$39:$P$39)+SUMPRODUCT(LN(1-$Y783:$AL783),1-AlturaTRI!$C$39:$P$39))</f>
        <v>1.7624798548614104E-5</v>
      </c>
      <c r="T783" s="13">
        <f ca="1">EXP(SUMPRODUCT(LN($Y783:$AL783),AlturaTRI!$C$40:$P$40)+SUMPRODUCT(LN(1-$Y783:$AL783),1-AlturaTRI!$C$40:$P$40))</f>
        <v>6.3291186594935742E-15</v>
      </c>
      <c r="U783" s="13">
        <f ca="1">EXP(SUMPRODUCT(LN($Y783:$AL783),AlturaTRI!$C$41:$P$41)+SUMPRODUCT(LN(1-$Y783:$AL783),1-AlturaTRI!$C$41:$P$41))</f>
        <v>7.7683841715756382E-14</v>
      </c>
      <c r="V783" s="13">
        <f ca="1">EXP(SUMPRODUCT(LN($Y783:$AL783),AlturaTRI!$C$42:$P$42)+SUMPRODUCT(LN(1-$Y783:$AL783),1-AlturaTRI!$C$42:$P$42))</f>
        <v>3.1001751220907812E-17</v>
      </c>
      <c r="W783" s="13">
        <f ca="1">EXP(SUMPRODUCT(LN($Y783:$AL783),AlturaTRI!$C$43:$P$43)+SUMPRODUCT(LN(1-$Y783:$AL783),1-AlturaTRI!$C$43:$P$43))</f>
        <v>1.4284715741452548E-14</v>
      </c>
      <c r="X783">
        <f t="shared" ca="1" si="114"/>
        <v>2.8909800712417925E-6</v>
      </c>
      <c r="Y783" s="9">
        <f t="shared" si="116"/>
        <v>0.98580281003475267</v>
      </c>
      <c r="Z783" s="9">
        <f t="shared" si="116"/>
        <v>0.98636755736912396</v>
      </c>
      <c r="AA783" s="9">
        <f t="shared" si="116"/>
        <v>0.98371118309375671</v>
      </c>
      <c r="AB783" s="9">
        <f t="shared" si="116"/>
        <v>0.93038936566287389</v>
      </c>
      <c r="AC783" s="9">
        <f t="shared" si="116"/>
        <v>0.96612488200832425</v>
      </c>
      <c r="AD783" s="9">
        <f t="shared" si="116"/>
        <v>0.96261735367287293</v>
      </c>
      <c r="AE783" s="9">
        <f t="shared" si="116"/>
        <v>0.99951713630549177</v>
      </c>
      <c r="AF783" s="9">
        <f t="shared" si="116"/>
        <v>0.99652107008896673</v>
      </c>
      <c r="AG783" s="9">
        <f t="shared" si="116"/>
        <v>0.99998391568764444</v>
      </c>
      <c r="AH783" s="9">
        <f t="shared" si="116"/>
        <v>0.99818117054795075</v>
      </c>
      <c r="AI783" s="9">
        <f t="shared" si="116"/>
        <v>0.99602660251712916</v>
      </c>
      <c r="AJ783" s="9">
        <f t="shared" si="116"/>
        <v>0.99766406130296903</v>
      </c>
      <c r="AK783" s="9">
        <f t="shared" si="116"/>
        <v>0.95845451984917585</v>
      </c>
      <c r="AL783" s="9">
        <f t="shared" si="116"/>
        <v>0.99743430051028614</v>
      </c>
    </row>
    <row r="784" spans="1:38">
      <c r="A784">
        <v>778</v>
      </c>
      <c r="B784">
        <f t="shared" si="115"/>
        <v>3.7699999999999227</v>
      </c>
      <c r="C784">
        <f t="shared" si="113"/>
        <v>1.9815999999999938</v>
      </c>
      <c r="D784" s="13">
        <f>EXP(SUMPRODUCT(LN($Y784:$AL784),AlturaTRI!$C$24:$P$24)+SUMPRODUCT(LN(1-$Y784:$AL784),1-AlturaTRI!$C$24:$P$24))</f>
        <v>1.242830437946947E-25</v>
      </c>
      <c r="E784" s="13">
        <f ca="1">EXP(SUMPRODUCT(LN($Y784:$AL784),AlturaTRI!$C$25:$P$25)+SUMPRODUCT(LN(1-$Y784:$AL784),1-AlturaTRI!$C$25:$P$25))</f>
        <v>1.5652993171714909E-16</v>
      </c>
      <c r="F784" s="13">
        <f ca="1">EXP(SUMPRODUCT(LN($Y784:$AL784),AlturaTRI!$C$26:$P$26)+SUMPRODUCT(LN(1-$Y784:$AL784),1-AlturaTRI!$C$26:$P$26))</f>
        <v>1.0052923863951543E-18</v>
      </c>
      <c r="G784" s="13">
        <f ca="1">EXP(SUMPRODUCT(LN($Y784:$AL784),AlturaTRI!$C$27:$P$27)+SUMPRODUCT(LN(1-$Y784:$AL784),1-AlturaTRI!$C$27:$P$27))</f>
        <v>1.4154175225995989E-8</v>
      </c>
      <c r="H784" s="13">
        <f ca="1">EXP(SUMPRODUCT(LN($Y784:$AL784),AlturaTRI!$C$28:$P$28)+SUMPRODUCT(LN(1-$Y784:$AL784),1-AlturaTRI!$C$28:$P$28))</f>
        <v>8.9181583519750309E-12</v>
      </c>
      <c r="I784" s="13">
        <f ca="1">EXP(SUMPRODUCT(LN($Y784:$AL784),AlturaTRI!$C$29:$P$29)+SUMPRODUCT(LN(1-$Y784:$AL784),1-AlturaTRI!$C$29:$P$29))</f>
        <v>9.5999035395963656E-20</v>
      </c>
      <c r="J784" s="13">
        <f ca="1">EXP(SUMPRODUCT(LN($Y784:$AL784),AlturaTRI!$C$30:$P$30)+SUMPRODUCT(LN(1-$Y784:$AL784),1-AlturaTRI!$C$30:$P$30))</f>
        <v>1.4809833361899845E-15</v>
      </c>
      <c r="K784" s="13">
        <f ca="1">EXP(SUMPRODUCT(LN($Y784:$AL784),AlturaTRI!$C$31:$P$31)+SUMPRODUCT(LN(1-$Y784:$AL784),1-AlturaTRI!$C$31:$P$31))</f>
        <v>3.9487099858162227E-23</v>
      </c>
      <c r="L784" s="13">
        <f ca="1">EXP(SUMPRODUCT(LN($Y784:$AL784),AlturaTRI!$C$32:$P$32)+SUMPRODUCT(LN(1-$Y784:$AL784),1-AlturaTRI!$C$32:$P$32))</f>
        <v>1.7863754357794341E-24</v>
      </c>
      <c r="M784" s="13">
        <f ca="1">EXP(SUMPRODUCT(LN($Y784:$AL784),AlturaTRI!$C$33:$P$33)+SUMPRODUCT(LN(1-$Y784:$AL784),1-AlturaTRI!$C$33:$P$33))</f>
        <v>6.031821124529609E-18</v>
      </c>
      <c r="N784" s="13">
        <f ca="1">EXP(SUMPRODUCT(LN($Y784:$AL784),AlturaTRI!$C$34:$P$34)+SUMPRODUCT(LN(1-$Y784:$AL784),1-AlturaTRI!$C$34:$P$34))</f>
        <v>8.3114084435991969E-24</v>
      </c>
      <c r="O784" s="13">
        <f ca="1">EXP(SUMPRODUCT(LN($Y784:$AL784),AlturaTRI!$C$35:$P$35)+SUMPRODUCT(LN(1-$Y784:$AL784),1-AlturaTRI!$C$35:$P$35))</f>
        <v>8.0439593425795568E-16</v>
      </c>
      <c r="P784" s="13">
        <f ca="1">EXP(SUMPRODUCT(LN($Y784:$AL784),AlturaTRI!$C$36:$P$36)+SUMPRODUCT(LN(1-$Y784:$AL784),1-AlturaTRI!$C$36:$P$36))</f>
        <v>1.1396295097402428E-16</v>
      </c>
      <c r="Q784" s="13">
        <f ca="1">EXP(SUMPRODUCT(LN($Y784:$AL784),AlturaTRI!$C$37:$P$37)+SUMPRODUCT(LN(1-$Y784:$AL784),1-AlturaTRI!$C$37:$P$37))</f>
        <v>7.1748674190930268E-21</v>
      </c>
      <c r="R784" s="13">
        <f ca="1">EXP(SUMPRODUCT(LN($Y784:$AL784),AlturaTRI!$C$38:$P$38)+SUMPRODUCT(LN(1-$Y784:$AL784),1-AlturaTRI!$C$38:$P$38))</f>
        <v>1.0907853435433755E-19</v>
      </c>
      <c r="S784" s="13">
        <f ca="1">EXP(SUMPRODUCT(LN($Y784:$AL784),AlturaTRI!$C$39:$P$39)+SUMPRODUCT(LN(1-$Y784:$AL784),1-AlturaTRI!$C$39:$P$39))</f>
        <v>1.6818971969012085E-5</v>
      </c>
      <c r="T784" s="13">
        <f ca="1">EXP(SUMPRODUCT(LN($Y784:$AL784),AlturaTRI!$C$40:$P$40)+SUMPRODUCT(LN(1-$Y784:$AL784),1-AlturaTRI!$C$40:$P$40))</f>
        <v>5.7524970050546089E-15</v>
      </c>
      <c r="U784" s="13">
        <f ca="1">EXP(SUMPRODUCT(LN($Y784:$AL784),AlturaTRI!$C$41:$P$41)+SUMPRODUCT(LN(1-$Y784:$AL784),1-AlturaTRI!$C$41:$P$41))</f>
        <v>6.9416542012614795E-14</v>
      </c>
      <c r="V784" s="13">
        <f ca="1">EXP(SUMPRODUCT(LN($Y784:$AL784),AlturaTRI!$C$42:$P$42)+SUMPRODUCT(LN(1-$Y784:$AL784),1-AlturaTRI!$C$42:$P$42))</f>
        <v>2.6806839258206589E-17</v>
      </c>
      <c r="W784" s="13">
        <f ca="1">EXP(SUMPRODUCT(LN($Y784:$AL784),AlturaTRI!$C$43:$P$43)+SUMPRODUCT(LN(1-$Y784:$AL784),1-AlturaTRI!$C$43:$P$43))</f>
        <v>1.2549330816392911E-14</v>
      </c>
      <c r="X784">
        <f t="shared" ca="1" si="114"/>
        <v>2.7841582113072007E-6</v>
      </c>
      <c r="Y784" s="9">
        <f t="shared" si="116"/>
        <v>0.98606947335294748</v>
      </c>
      <c r="Z784" s="9">
        <f t="shared" si="116"/>
        <v>0.98663051132971269</v>
      </c>
      <c r="AA784" s="9">
        <f t="shared" si="116"/>
        <v>0.98399289210005136</v>
      </c>
      <c r="AB784" s="9">
        <f t="shared" si="116"/>
        <v>0.93131237001086242</v>
      </c>
      <c r="AC784" s="9">
        <f t="shared" si="116"/>
        <v>0.96664923982183548</v>
      </c>
      <c r="AD784" s="9">
        <f t="shared" si="116"/>
        <v>0.96321943021817702</v>
      </c>
      <c r="AE784" s="9">
        <f t="shared" si="116"/>
        <v>0.99952796523519649</v>
      </c>
      <c r="AF784" s="9">
        <f t="shared" si="116"/>
        <v>0.99658474886134718</v>
      </c>
      <c r="AG784" s="9">
        <f t="shared" si="116"/>
        <v>0.99998429178427806</v>
      </c>
      <c r="AH784" s="9">
        <f t="shared" si="116"/>
        <v>0.99822240718521682</v>
      </c>
      <c r="AI784" s="9">
        <f t="shared" si="116"/>
        <v>0.99610588180534809</v>
      </c>
      <c r="AJ784" s="9">
        <f t="shared" si="116"/>
        <v>0.99772358924219395</v>
      </c>
      <c r="AK784" s="9">
        <f t="shared" si="116"/>
        <v>0.95906661251622771</v>
      </c>
      <c r="AL784" s="9">
        <f t="shared" si="116"/>
        <v>0.99749507705118268</v>
      </c>
    </row>
    <row r="785" spans="1:38">
      <c r="A785">
        <v>779</v>
      </c>
      <c r="B785">
        <f t="shared" si="115"/>
        <v>3.7799999999999225</v>
      </c>
      <c r="C785">
        <f t="shared" si="113"/>
        <v>1.9823999999999937</v>
      </c>
      <c r="D785" s="13">
        <f>EXP(SUMPRODUCT(LN($Y785:$AL785),AlturaTRI!$C$24:$P$24)+SUMPRODUCT(LN(1-$Y785:$AL785),1-AlturaTRI!$C$24:$P$24))</f>
        <v>1.0049934911985564E-25</v>
      </c>
      <c r="E785" s="13">
        <f ca="1">EXP(SUMPRODUCT(LN($Y785:$AL785),AlturaTRI!$C$25:$P$25)+SUMPRODUCT(LN(1-$Y785:$AL785),1-AlturaTRI!$C$25:$P$25))</f>
        <v>1.3609218967893202E-16</v>
      </c>
      <c r="F785" s="13">
        <f ca="1">EXP(SUMPRODUCT(LN($Y785:$AL785),AlturaTRI!$C$26:$P$26)+SUMPRODUCT(LN(1-$Y785:$AL785),1-AlturaTRI!$C$26:$P$26))</f>
        <v>8.7485367804194509E-19</v>
      </c>
      <c r="G785" s="13">
        <f ca="1">EXP(SUMPRODUCT(LN($Y785:$AL785),AlturaTRI!$C$27:$P$27)+SUMPRODUCT(LN(1-$Y785:$AL785),1-AlturaTRI!$C$27:$P$27))</f>
        <v>1.3120236661397566E-8</v>
      </c>
      <c r="H785" s="13">
        <f ca="1">EXP(SUMPRODUCT(LN($Y785:$AL785),AlturaTRI!$C$28:$P$28)+SUMPRODUCT(LN(1-$Y785:$AL785),1-AlturaTRI!$C$28:$P$28))</f>
        <v>8.1785767910075857E-12</v>
      </c>
      <c r="I785" s="13">
        <f ca="1">EXP(SUMPRODUCT(LN($Y785:$AL785),AlturaTRI!$C$29:$P$29)+SUMPRODUCT(LN(1-$Y785:$AL785),1-AlturaTRI!$C$29:$P$29))</f>
        <v>8.3189426394012788E-20</v>
      </c>
      <c r="J785" s="13">
        <f ca="1">EXP(SUMPRODUCT(LN($Y785:$AL785),AlturaTRI!$C$30:$P$30)+SUMPRODUCT(LN(1-$Y785:$AL785),1-AlturaTRI!$C$30:$P$30))</f>
        <v>1.3091624882637257E-15</v>
      </c>
      <c r="K785" s="13">
        <f ca="1">EXP(SUMPRODUCT(LN($Y785:$AL785),AlturaTRI!$C$31:$P$31)+SUMPRODUCT(LN(1-$Y785:$AL785),1-AlturaTRI!$C$31:$P$31))</f>
        <v>3.3004745619068295E-23</v>
      </c>
      <c r="L785" s="13">
        <f ca="1">EXP(SUMPRODUCT(LN($Y785:$AL785),AlturaTRI!$C$32:$P$32)+SUMPRODUCT(LN(1-$Y785:$AL785),1-AlturaTRI!$C$32:$P$32))</f>
        <v>1.4806244446743646E-24</v>
      </c>
      <c r="M785" s="13">
        <f ca="1">EXP(SUMPRODUCT(LN($Y785:$AL785),AlturaTRI!$C$33:$P$33)+SUMPRODUCT(LN(1-$Y785:$AL785),1-AlturaTRI!$C$33:$P$33))</f>
        <v>5.1592137026611228E-18</v>
      </c>
      <c r="N785" s="13">
        <f ca="1">EXP(SUMPRODUCT(LN($Y785:$AL785),AlturaTRI!$C$34:$P$34)+SUMPRODUCT(LN(1-$Y785:$AL785),1-AlturaTRI!$C$34:$P$34))</f>
        <v>6.7506592401293541E-24</v>
      </c>
      <c r="O785" s="13">
        <f ca="1">EXP(SUMPRODUCT(LN($Y785:$AL785),AlturaTRI!$C$35:$P$35)+SUMPRODUCT(LN(1-$Y785:$AL785),1-AlturaTRI!$C$35:$P$35))</f>
        <v>7.0395979946549323E-16</v>
      </c>
      <c r="P785" s="13">
        <f ca="1">EXP(SUMPRODUCT(LN($Y785:$AL785),AlturaTRI!$C$36:$P$36)+SUMPRODUCT(LN(1-$Y785:$AL785),1-AlturaTRI!$C$36:$P$36))</f>
        <v>9.924414324761109E-17</v>
      </c>
      <c r="Q785" s="13">
        <f ca="1">EXP(SUMPRODUCT(LN($Y785:$AL785),AlturaTRI!$C$37:$P$37)+SUMPRODUCT(LN(1-$Y785:$AL785),1-AlturaTRI!$C$37:$P$37))</f>
        <v>5.9960838630164689E-21</v>
      </c>
      <c r="R785" s="13">
        <f ca="1">EXP(SUMPRODUCT(LN($Y785:$AL785),AlturaTRI!$C$38:$P$38)+SUMPRODUCT(LN(1-$Y785:$AL785),1-AlturaTRI!$C$38:$P$38))</f>
        <v>9.2526248248173226E-20</v>
      </c>
      <c r="S785" s="13">
        <f ca="1">EXP(SUMPRODUCT(LN($Y785:$AL785),AlturaTRI!$C$39:$P$39)+SUMPRODUCT(LN(1-$Y785:$AL785),1-AlturaTRI!$C$39:$P$39))</f>
        <v>1.6048975632788872E-5</v>
      </c>
      <c r="T785" s="13">
        <f ca="1">EXP(SUMPRODUCT(LN($Y785:$AL785),AlturaTRI!$C$40:$P$40)+SUMPRODUCT(LN(1-$Y785:$AL785),1-AlturaTRI!$C$40:$P$40))</f>
        <v>5.2280791068061906E-15</v>
      </c>
      <c r="U785" s="13">
        <f ca="1">EXP(SUMPRODUCT(LN($Y785:$AL785),AlturaTRI!$C$41:$P$41)+SUMPRODUCT(LN(1-$Y785:$AL785),1-AlturaTRI!$C$41:$P$41))</f>
        <v>6.2025152696483757E-14</v>
      </c>
      <c r="V785" s="13">
        <f ca="1">EXP(SUMPRODUCT(LN($Y785:$AL785),AlturaTRI!$C$42:$P$42)+SUMPRODUCT(LN(1-$Y785:$AL785),1-AlturaTRI!$C$42:$P$42))</f>
        <v>2.3178086503014789E-17</v>
      </c>
      <c r="W785" s="13">
        <f ca="1">EXP(SUMPRODUCT(LN($Y785:$AL785),AlturaTRI!$C$43:$P$43)+SUMPRODUCT(LN(1-$Y785:$AL785),1-AlturaTRI!$C$43:$P$43))</f>
        <v>1.102407398685983E-14</v>
      </c>
      <c r="X785">
        <f t="shared" ca="1" si="114"/>
        <v>2.6810153095665839E-6</v>
      </c>
      <c r="Y785" s="9">
        <f t="shared" si="116"/>
        <v>0.98633119742978514</v>
      </c>
      <c r="Z785" s="9">
        <f t="shared" si="116"/>
        <v>0.98688846063612834</v>
      </c>
      <c r="AA785" s="9">
        <f t="shared" si="116"/>
        <v>0.98426980696160782</v>
      </c>
      <c r="AB785" s="9">
        <f t="shared" si="116"/>
        <v>0.93222402729858889</v>
      </c>
      <c r="AC785" s="9">
        <f t="shared" si="116"/>
        <v>0.96716575687258444</v>
      </c>
      <c r="AD785" s="9">
        <f t="shared" si="116"/>
        <v>0.96381217439070188</v>
      </c>
      <c r="AE785" s="9">
        <f t="shared" si="116"/>
        <v>0.99953855142231851</v>
      </c>
      <c r="AF785" s="9">
        <f t="shared" si="116"/>
        <v>0.99664726597097431</v>
      </c>
      <c r="AG785" s="9">
        <f t="shared" si="116"/>
        <v>0.9999846590868452</v>
      </c>
      <c r="AH785" s="9">
        <f t="shared" si="116"/>
        <v>0.99826271052954763</v>
      </c>
      <c r="AI785" s="9">
        <f t="shared" si="116"/>
        <v>0.99618358533304263</v>
      </c>
      <c r="AJ785" s="9">
        <f t="shared" si="116"/>
        <v>0.99778160357316725</v>
      </c>
      <c r="AK785" s="9">
        <f t="shared" si="116"/>
        <v>0.95967006663671739</v>
      </c>
      <c r="AL785" s="9">
        <f t="shared" si="116"/>
        <v>0.99755441744133833</v>
      </c>
    </row>
    <row r="786" spans="1:38">
      <c r="A786">
        <v>780</v>
      </c>
      <c r="B786">
        <f t="shared" si="115"/>
        <v>3.7899999999999223</v>
      </c>
      <c r="C786">
        <f t="shared" si="113"/>
        <v>1.9831999999999939</v>
      </c>
      <c r="D786" s="13">
        <f>EXP(SUMPRODUCT(LN($Y786:$AL786),AlturaTRI!$C$24:$P$24)+SUMPRODUCT(LN(1-$Y786:$AL786),1-AlturaTRI!$C$24:$P$24))</f>
        <v>8.1262024862861291E-26</v>
      </c>
      <c r="E786" s="13">
        <f ca="1">EXP(SUMPRODUCT(LN($Y786:$AL786),AlturaTRI!$C$25:$P$25)+SUMPRODUCT(LN(1-$Y786:$AL786),1-AlturaTRI!$C$25:$P$25))</f>
        <v>1.1831560541707773E-16</v>
      </c>
      <c r="F786" s="13">
        <f ca="1">EXP(SUMPRODUCT(LN($Y786:$AL786),AlturaTRI!$C$26:$P$26)+SUMPRODUCT(LN(1-$Y786:$AL786),1-AlturaTRI!$C$26:$P$26))</f>
        <v>7.612923630082548E-19</v>
      </c>
      <c r="G786" s="13">
        <f ca="1">EXP(SUMPRODUCT(LN($Y786:$AL786),AlturaTRI!$C$27:$P$27)+SUMPRODUCT(LN(1-$Y786:$AL786),1-AlturaTRI!$C$27:$P$27))</f>
        <v>1.2161070117229482E-8</v>
      </c>
      <c r="H786" s="13">
        <f ca="1">EXP(SUMPRODUCT(LN($Y786:$AL786),AlturaTRI!$C$28:$P$28)+SUMPRODUCT(LN(1-$Y786:$AL786),1-AlturaTRI!$C$28:$P$28))</f>
        <v>7.4998627300179723E-12</v>
      </c>
      <c r="I786" s="13">
        <f ca="1">EXP(SUMPRODUCT(LN($Y786:$AL786),AlturaTRI!$C$29:$P$29)+SUMPRODUCT(LN(1-$Y786:$AL786),1-AlturaTRI!$C$29:$P$29))</f>
        <v>7.2084586713760123E-20</v>
      </c>
      <c r="J786" s="13">
        <f ca="1">EXP(SUMPRODUCT(LN($Y786:$AL786),AlturaTRI!$C$30:$P$30)+SUMPRODUCT(LN(1-$Y786:$AL786),1-AlturaTRI!$C$30:$P$30))</f>
        <v>1.1572040804572904E-15</v>
      </c>
      <c r="K786" s="13">
        <f ca="1">EXP(SUMPRODUCT(LN($Y786:$AL786),AlturaTRI!$C$31:$P$31)+SUMPRODUCT(LN(1-$Y786:$AL786),1-AlturaTRI!$C$31:$P$31))</f>
        <v>2.7584846026946628E-23</v>
      </c>
      <c r="L786" s="13">
        <f ca="1">EXP(SUMPRODUCT(LN($Y786:$AL786),AlturaTRI!$C$32:$P$32)+SUMPRODUCT(LN(1-$Y786:$AL786),1-AlturaTRI!$C$32:$P$32))</f>
        <v>1.227128703528815E-24</v>
      </c>
      <c r="M786" s="13">
        <f ca="1">EXP(SUMPRODUCT(LN($Y786:$AL786),AlturaTRI!$C$33:$P$33)+SUMPRODUCT(LN(1-$Y786:$AL786),1-AlturaTRI!$C$33:$P$33))</f>
        <v>4.4125699535858509E-18</v>
      </c>
      <c r="N786" s="13">
        <f ca="1">EXP(SUMPRODUCT(LN($Y786:$AL786),AlturaTRI!$C$34:$P$34)+SUMPRODUCT(LN(1-$Y786:$AL786),1-AlturaTRI!$C$34:$P$34))</f>
        <v>5.4826531237257872E-24</v>
      </c>
      <c r="O786" s="13">
        <f ca="1">EXP(SUMPRODUCT(LN($Y786:$AL786),AlturaTRI!$C$35:$P$35)+SUMPRODUCT(LN(1-$Y786:$AL786),1-AlturaTRI!$C$35:$P$35))</f>
        <v>6.1602576047495101E-16</v>
      </c>
      <c r="P786" s="13">
        <f ca="1">EXP(SUMPRODUCT(LN($Y786:$AL786),AlturaTRI!$C$36:$P$36)+SUMPRODUCT(LN(1-$Y786:$AL786),1-AlturaTRI!$C$36:$P$36))</f>
        <v>8.6420964708373327E-17</v>
      </c>
      <c r="Q786" s="13">
        <f ca="1">EXP(SUMPRODUCT(LN($Y786:$AL786),AlturaTRI!$C$37:$P$37)+SUMPRODUCT(LN(1-$Y786:$AL786),1-AlturaTRI!$C$37:$P$37))</f>
        <v>5.0106554360602186E-21</v>
      </c>
      <c r="R786" s="13">
        <f ca="1">EXP(SUMPRODUCT(LN($Y786:$AL786),AlturaTRI!$C$38:$P$38)+SUMPRODUCT(LN(1-$Y786:$AL786),1-AlturaTRI!$C$38:$P$38))</f>
        <v>7.8480838455958972E-20</v>
      </c>
      <c r="S786" s="13">
        <f ca="1">EXP(SUMPRODUCT(LN($Y786:$AL786),AlturaTRI!$C$39:$P$39)+SUMPRODUCT(LN(1-$Y786:$AL786),1-AlturaTRI!$C$39:$P$39))</f>
        <v>1.5313279560532659E-5</v>
      </c>
      <c r="T786" s="13">
        <f ca="1">EXP(SUMPRODUCT(LN($Y786:$AL786),AlturaTRI!$C$40:$P$40)+SUMPRODUCT(LN(1-$Y786:$AL786),1-AlturaTRI!$C$40:$P$40))</f>
        <v>4.7511738500853803E-15</v>
      </c>
      <c r="U786" s="13">
        <f ca="1">EXP(SUMPRODUCT(LN($Y786:$AL786),AlturaTRI!$C$41:$P$41)+SUMPRODUCT(LN(1-$Y786:$AL786),1-AlturaTRI!$C$41:$P$41))</f>
        <v>5.5417347047686292E-14</v>
      </c>
      <c r="V786" s="13">
        <f ca="1">EXP(SUMPRODUCT(LN($Y786:$AL786),AlturaTRI!$C$42:$P$42)+SUMPRODUCT(LN(1-$Y786:$AL786),1-AlturaTRI!$C$42:$P$42))</f>
        <v>2.0039301112661563E-17</v>
      </c>
      <c r="W786" s="13">
        <f ca="1">EXP(SUMPRODUCT(LN($Y786:$AL786),AlturaTRI!$C$43:$P$43)+SUMPRODUCT(LN(1-$Y786:$AL786),1-AlturaTRI!$C$43:$P$43))</f>
        <v>9.6835966859420889E-15</v>
      </c>
      <c r="X786">
        <f t="shared" ca="1" si="114"/>
        <v>2.5814353195054113E-6</v>
      </c>
      <c r="Y786" s="9">
        <f t="shared" si="116"/>
        <v>0.98658807116572245</v>
      </c>
      <c r="Z786" s="9">
        <f t="shared" si="116"/>
        <v>0.98714149796156547</v>
      </c>
      <c r="AA786" s="9">
        <f t="shared" si="116"/>
        <v>0.98454200659221836</v>
      </c>
      <c r="AB786" s="9">
        <f t="shared" si="116"/>
        <v>0.93312445347913586</v>
      </c>
      <c r="AC786" s="9">
        <f t="shared" si="116"/>
        <v>0.96767454191920432</v>
      </c>
      <c r="AD786" s="9">
        <f t="shared" si="116"/>
        <v>0.9643957191795719</v>
      </c>
      <c r="AE786" s="9">
        <f t="shared" si="116"/>
        <v>0.99954890030323218</v>
      </c>
      <c r="AF786" s="9">
        <f t="shared" si="116"/>
        <v>0.99670864246726165</v>
      </c>
      <c r="AG786" s="9">
        <f t="shared" si="116"/>
        <v>0.99998501780096716</v>
      </c>
      <c r="AH786" s="9">
        <f t="shared" si="116"/>
        <v>0.99830210163084832</v>
      </c>
      <c r="AI786" s="9">
        <f t="shared" si="116"/>
        <v>0.99625974418064012</v>
      </c>
      <c r="AJ786" s="9">
        <f t="shared" si="116"/>
        <v>0.99783814261243253</v>
      </c>
      <c r="AK786" s="9">
        <f t="shared" si="116"/>
        <v>0.96026499301140955</v>
      </c>
      <c r="AL786" s="9">
        <f t="shared" si="116"/>
        <v>0.99761235545174287</v>
      </c>
    </row>
    <row r="787" spans="1:38">
      <c r="A787">
        <v>781</v>
      </c>
      <c r="B787">
        <f t="shared" si="115"/>
        <v>3.7999999999999221</v>
      </c>
      <c r="C787">
        <f t="shared" si="113"/>
        <v>1.9839999999999938</v>
      </c>
      <c r="D787" s="13">
        <f>EXP(SUMPRODUCT(LN($Y787:$AL787),AlturaTRI!$C$24:$P$24)+SUMPRODUCT(LN(1-$Y787:$AL787),1-AlturaTRI!$C$24:$P$24))</f>
        <v>6.5703042811763733E-26</v>
      </c>
      <c r="E787" s="13">
        <f ca="1">EXP(SUMPRODUCT(LN($Y787:$AL787),AlturaTRI!$C$25:$P$25)+SUMPRODUCT(LN(1-$Y787:$AL787),1-AlturaTRI!$C$25:$P$25))</f>
        <v>1.0285474015664063E-16</v>
      </c>
      <c r="F787" s="13">
        <f ca="1">EXP(SUMPRODUCT(LN($Y787:$AL787),AlturaTRI!$C$26:$P$26)+SUMPRODUCT(LN(1-$Y787:$AL787),1-AlturaTRI!$C$26:$P$26))</f>
        <v>6.6243150131678504E-19</v>
      </c>
      <c r="G787" s="13">
        <f ca="1">EXP(SUMPRODUCT(LN($Y787:$AL787),AlturaTRI!$C$27:$P$27)+SUMPRODUCT(LN(1-$Y787:$AL787),1-AlturaTRI!$C$27:$P$27))</f>
        <v>1.1271335279811692E-8</v>
      </c>
      <c r="H787" s="13">
        <f ca="1">EXP(SUMPRODUCT(LN($Y787:$AL787),AlturaTRI!$C$28:$P$28)+SUMPRODUCT(LN(1-$Y787:$AL787),1-AlturaTRI!$C$28:$P$28))</f>
        <v>6.8770525961481288E-12</v>
      </c>
      <c r="I787" s="13">
        <f ca="1">EXP(SUMPRODUCT(LN($Y787:$AL787),AlturaTRI!$C$29:$P$29)+SUMPRODUCT(LN(1-$Y787:$AL787),1-AlturaTRI!$C$29:$P$29))</f>
        <v>6.2458298420571934E-20</v>
      </c>
      <c r="J787" s="13">
        <f ca="1">EXP(SUMPRODUCT(LN($Y787:$AL787),AlturaTRI!$C$30:$P$30)+SUMPRODUCT(LN(1-$Y787:$AL787),1-AlturaTRI!$C$30:$P$30))</f>
        <v>1.0228214149171925E-15</v>
      </c>
      <c r="K787" s="13">
        <f ca="1">EXP(SUMPRODUCT(LN($Y787:$AL787),AlturaTRI!$C$31:$P$31)+SUMPRODUCT(LN(1-$Y787:$AL787),1-AlturaTRI!$C$31:$P$31))</f>
        <v>2.3053570139078504E-23</v>
      </c>
      <c r="L787" s="13">
        <f ca="1">EXP(SUMPRODUCT(LN($Y787:$AL787),AlturaTRI!$C$32:$P$32)+SUMPRODUCT(LN(1-$Y787:$AL787),1-AlturaTRI!$C$32:$P$32))</f>
        <v>1.0169714636681715E-24</v>
      </c>
      <c r="M787" s="13">
        <f ca="1">EXP(SUMPRODUCT(LN($Y787:$AL787),AlturaTRI!$C$33:$P$33)+SUMPRODUCT(LN(1-$Y787:$AL787),1-AlturaTRI!$C$33:$P$33))</f>
        <v>3.7737501381696382E-18</v>
      </c>
      <c r="N787" s="13">
        <f ca="1">EXP(SUMPRODUCT(LN($Y787:$AL787),AlturaTRI!$C$34:$P$34)+SUMPRODUCT(LN(1-$Y787:$AL787),1-AlturaTRI!$C$34:$P$34))</f>
        <v>4.4525500084501864E-24</v>
      </c>
      <c r="O787" s="13">
        <f ca="1">EXP(SUMPRODUCT(LN($Y787:$AL787),AlturaTRI!$C$35:$P$35)+SUMPRODUCT(LN(1-$Y787:$AL787),1-AlturaTRI!$C$35:$P$35))</f>
        <v>5.3904291304716206E-16</v>
      </c>
      <c r="P787" s="13">
        <f ca="1">EXP(SUMPRODUCT(LN($Y787:$AL787),AlturaTRI!$C$36:$P$36)+SUMPRODUCT(LN(1-$Y787:$AL787),1-AlturaTRI!$C$36:$P$36))</f>
        <v>7.5250048733880435E-17</v>
      </c>
      <c r="Q787" s="13">
        <f ca="1">EXP(SUMPRODUCT(LN($Y787:$AL787),AlturaTRI!$C$37:$P$37)+SUMPRODUCT(LN(1-$Y787:$AL787),1-AlturaTRI!$C$37:$P$37))</f>
        <v>4.1869216309068293E-21</v>
      </c>
      <c r="R787" s="13">
        <f ca="1">EXP(SUMPRODUCT(LN($Y787:$AL787),AlturaTRI!$C$38:$P$38)+SUMPRODUCT(LN(1-$Y787:$AL787),1-AlturaTRI!$C$38:$P$38))</f>
        <v>6.6563441521242461E-20</v>
      </c>
      <c r="S787" s="13">
        <f ca="1">EXP(SUMPRODUCT(LN($Y787:$AL787),AlturaTRI!$C$39:$P$39)+SUMPRODUCT(LN(1-$Y787:$AL787),1-AlturaTRI!$C$39:$P$39))</f>
        <v>1.4610415169847917E-5</v>
      </c>
      <c r="T787" s="13">
        <f ca="1">EXP(SUMPRODUCT(LN($Y787:$AL787),AlturaTRI!$C$40:$P$40)+SUMPRODUCT(LN(1-$Y787:$AL787),1-AlturaTRI!$C$40:$P$40))</f>
        <v>4.317507951556237E-15</v>
      </c>
      <c r="U787" s="13">
        <f ca="1">EXP(SUMPRODUCT(LN($Y787:$AL787),AlturaTRI!$C$41:$P$41)+SUMPRODUCT(LN(1-$Y787:$AL787),1-AlturaTRI!$C$41:$P$41))</f>
        <v>4.9510472720852145E-14</v>
      </c>
      <c r="V787" s="13">
        <f ca="1">EXP(SUMPRODUCT(LN($Y787:$AL787),AlturaTRI!$C$42:$P$42)+SUMPRODUCT(LN(1-$Y787:$AL787),1-AlturaTRI!$C$42:$P$42))</f>
        <v>1.7324512203167793E-17</v>
      </c>
      <c r="W787" s="13">
        <f ca="1">EXP(SUMPRODUCT(LN($Y787:$AL787),AlturaTRI!$C$43:$P$43)+SUMPRODUCT(LN(1-$Y787:$AL787),1-AlturaTRI!$C$43:$P$43))</f>
        <v>8.505595387916758E-15</v>
      </c>
      <c r="X787">
        <f t="shared" ca="1" si="114"/>
        <v>2.4853054503274077E-6</v>
      </c>
      <c r="Y787" s="9">
        <f t="shared" ref="Y787:AL796" si="117">1/(1+EXP(-1.7*Y$2*($B787-Y$3)))</f>
        <v>0.98684018195748247</v>
      </c>
      <c r="Z787" s="9">
        <f t="shared" si="117"/>
        <v>0.98738971436176126</v>
      </c>
      <c r="AA787" s="9">
        <f t="shared" si="117"/>
        <v>0.98480956869852621</v>
      </c>
      <c r="AB787" s="9">
        <f t="shared" si="117"/>
        <v>0.93401376394724489</v>
      </c>
      <c r="AC787" s="9">
        <f t="shared" si="117"/>
        <v>0.96817570247333018</v>
      </c>
      <c r="AD787" s="9">
        <f t="shared" si="117"/>
        <v>0.96497019605309853</v>
      </c>
      <c r="AE787" s="9">
        <f t="shared" si="117"/>
        <v>0.99955901719278062</v>
      </c>
      <c r="AF787" s="9">
        <f t="shared" si="117"/>
        <v>0.99676889902336885</v>
      </c>
      <c r="AG787" s="9">
        <f t="shared" si="117"/>
        <v>0.99998536812745675</v>
      </c>
      <c r="AH787" s="9">
        <f t="shared" si="117"/>
        <v>0.99834060106752653</v>
      </c>
      <c r="AI787" s="9">
        <f t="shared" si="117"/>
        <v>0.99633438882499947</v>
      </c>
      <c r="AJ787" s="9">
        <f t="shared" si="117"/>
        <v>0.9978932437151059</v>
      </c>
      <c r="AK787" s="9">
        <f t="shared" si="117"/>
        <v>0.96085150134656938</v>
      </c>
      <c r="AL787" s="9">
        <f t="shared" si="117"/>
        <v>0.99766892406700336</v>
      </c>
    </row>
    <row r="788" spans="1:38">
      <c r="A788">
        <v>782</v>
      </c>
      <c r="B788">
        <f t="shared" si="115"/>
        <v>3.8099999999999219</v>
      </c>
      <c r="C788">
        <f t="shared" si="113"/>
        <v>1.9847999999999937</v>
      </c>
      <c r="D788" s="13">
        <f>EXP(SUMPRODUCT(LN($Y788:$AL788),AlturaTRI!$C$24:$P$24)+SUMPRODUCT(LN(1-$Y788:$AL788),1-AlturaTRI!$C$24:$P$24))</f>
        <v>5.3119894244943216E-26</v>
      </c>
      <c r="E788" s="13">
        <f ca="1">EXP(SUMPRODUCT(LN($Y788:$AL788),AlturaTRI!$C$25:$P$25)+SUMPRODUCT(LN(1-$Y788:$AL788),1-AlturaTRI!$C$25:$P$25))</f>
        <v>8.9408841594224565E-17</v>
      </c>
      <c r="F788" s="13">
        <f ca="1">EXP(SUMPRODUCT(LN($Y788:$AL788),AlturaTRI!$C$26:$P$26)+SUMPRODUCT(LN(1-$Y788:$AL788),1-AlturaTRI!$C$26:$P$26))</f>
        <v>5.7637396590181782E-19</v>
      </c>
      <c r="G788" s="13">
        <f ca="1">EXP(SUMPRODUCT(LN($Y788:$AL788),AlturaTRI!$C$27:$P$27)+SUMPRODUCT(LN(1-$Y788:$AL788),1-AlturaTRI!$C$27:$P$27))</f>
        <v>1.0446067321666341E-8</v>
      </c>
      <c r="H788" s="13">
        <f ca="1">EXP(SUMPRODUCT(LN($Y788:$AL788),AlturaTRI!$C$28:$P$28)+SUMPRODUCT(LN(1-$Y788:$AL788),1-AlturaTRI!$C$28:$P$28))</f>
        <v>6.3055830901391073E-12</v>
      </c>
      <c r="I788" s="13">
        <f ca="1">EXP(SUMPRODUCT(LN($Y788:$AL788),AlturaTRI!$C$29:$P$29)+SUMPRODUCT(LN(1-$Y788:$AL788),1-AlturaTRI!$C$29:$P$29))</f>
        <v>5.411426444462606E-20</v>
      </c>
      <c r="J788" s="13">
        <f ca="1">EXP(SUMPRODUCT(LN($Y788:$AL788),AlturaTRI!$C$30:$P$30)+SUMPRODUCT(LN(1-$Y788:$AL788),1-AlturaTRI!$C$30:$P$30))</f>
        <v>9.039898286314312E-16</v>
      </c>
      <c r="K788" s="13">
        <f ca="1">EXP(SUMPRODUCT(LN($Y788:$AL788),AlturaTRI!$C$31:$P$31)+SUMPRODUCT(LN(1-$Y788:$AL788),1-AlturaTRI!$C$31:$P$31))</f>
        <v>1.9265473769042878E-23</v>
      </c>
      <c r="L788" s="13">
        <f ca="1">EXP(SUMPRODUCT(LN($Y788:$AL788),AlturaTRI!$C$32:$P$32)+SUMPRODUCT(LN(1-$Y788:$AL788),1-AlturaTRI!$C$32:$P$32))</f>
        <v>8.4275491583135352E-25</v>
      </c>
      <c r="M788" s="13">
        <f ca="1">EXP(SUMPRODUCT(LN($Y788:$AL788),AlturaTRI!$C$33:$P$33)+SUMPRODUCT(LN(1-$Y788:$AL788),1-AlturaTRI!$C$33:$P$33))</f>
        <v>3.2272198796866979E-18</v>
      </c>
      <c r="N788" s="13">
        <f ca="1">EXP(SUMPRODUCT(LN($Y788:$AL788),AlturaTRI!$C$34:$P$34)+SUMPRODUCT(LN(1-$Y788:$AL788),1-AlturaTRI!$C$34:$P$34))</f>
        <v>3.6157693387574422E-24</v>
      </c>
      <c r="O788" s="13">
        <f ca="1">EXP(SUMPRODUCT(LN($Y788:$AL788),AlturaTRI!$C$35:$P$35)+SUMPRODUCT(LN(1-$Y788:$AL788),1-AlturaTRI!$C$35:$P$35))</f>
        <v>4.716520033051934E-16</v>
      </c>
      <c r="P788" s="13">
        <f ca="1">EXP(SUMPRODUCT(LN($Y788:$AL788),AlturaTRI!$C$36:$P$36)+SUMPRODUCT(LN(1-$Y788:$AL788),1-AlturaTRI!$C$36:$P$36))</f>
        <v>6.5519162402611207E-17</v>
      </c>
      <c r="Q788" s="13">
        <f ca="1">EXP(SUMPRODUCT(LN($Y788:$AL788),AlturaTRI!$C$37:$P$37)+SUMPRODUCT(LN(1-$Y788:$AL788),1-AlturaTRI!$C$37:$P$37))</f>
        <v>3.4983962657942193E-21</v>
      </c>
      <c r="R788" s="13">
        <f ca="1">EXP(SUMPRODUCT(LN($Y788:$AL788),AlturaTRI!$C$38:$P$38)+SUMPRODUCT(LN(1-$Y788:$AL788),1-AlturaTRI!$C$38:$P$38))</f>
        <v>5.6452317801922888E-20</v>
      </c>
      <c r="S788" s="13">
        <f ca="1">EXP(SUMPRODUCT(LN($Y788:$AL788),AlturaTRI!$C$39:$P$39)+SUMPRODUCT(LN(1-$Y788:$AL788),1-AlturaTRI!$C$39:$P$39))</f>
        <v>1.3938973057524594E-5</v>
      </c>
      <c r="T788" s="13">
        <f ca="1">EXP(SUMPRODUCT(LN($Y788:$AL788),AlturaTRI!$C$40:$P$40)+SUMPRODUCT(LN(1-$Y788:$AL788),1-AlturaTRI!$C$40:$P$40))</f>
        <v>3.9231891362504502E-15</v>
      </c>
      <c r="U788" s="13">
        <f ca="1">EXP(SUMPRODUCT(LN($Y788:$AL788),AlturaTRI!$C$41:$P$41)+SUMPRODUCT(LN(1-$Y788:$AL788),1-AlturaTRI!$C$41:$P$41))</f>
        <v>4.4230544960253168E-14</v>
      </c>
      <c r="V788" s="13">
        <f ca="1">EXP(SUMPRODUCT(LN($Y788:$AL788),AlturaTRI!$C$42:$P$42)+SUMPRODUCT(LN(1-$Y788:$AL788),1-AlturaTRI!$C$42:$P$42))</f>
        <v>1.4976603603223083E-17</v>
      </c>
      <c r="W788" s="13">
        <f ca="1">EXP(SUMPRODUCT(LN($Y788:$AL788),AlturaTRI!$C$43:$P$43)+SUMPRODUCT(LN(1-$Y788:$AL788),1-AlturaTRI!$C$43:$P$43))</f>
        <v>7.4704475590169675E-15</v>
      </c>
      <c r="X788">
        <f t="shared" ca="1" si="114"/>
        <v>2.3925160903024192E-6</v>
      </c>
      <c r="Y788" s="9">
        <f t="shared" si="117"/>
        <v>0.98708761571986492</v>
      </c>
      <c r="Z788" s="9">
        <f t="shared" si="117"/>
        <v>0.98763319929941995</v>
      </c>
      <c r="AA788" s="9">
        <f t="shared" si="117"/>
        <v>0.98507256979530367</v>
      </c>
      <c r="AB788" s="9">
        <f t="shared" si="117"/>
        <v>0.93489207352367987</v>
      </c>
      <c r="AC788" s="9">
        <f t="shared" si="117"/>
        <v>0.96866934480559663</v>
      </c>
      <c r="AD788" s="9">
        <f t="shared" si="117"/>
        <v>0.96553573496375422</v>
      </c>
      <c r="AE788" s="9">
        <f t="shared" si="117"/>
        <v>0.99956890728698433</v>
      </c>
      <c r="AF788" s="9">
        <f t="shared" si="117"/>
        <v>0.99682805594273771</v>
      </c>
      <c r="AG788" s="9">
        <f t="shared" si="117"/>
        <v>0.9999857102624321</v>
      </c>
      <c r="AH788" s="9">
        <f t="shared" si="117"/>
        <v>0.99837822895690664</v>
      </c>
      <c r="AI788" s="9">
        <f t="shared" si="117"/>
        <v>0.99640754915075791</v>
      </c>
      <c r="AJ788" s="9">
        <f t="shared" si="117"/>
        <v>0.99794694329856781</v>
      </c>
      <c r="AK788" s="9">
        <f t="shared" si="117"/>
        <v>0.96142970025479269</v>
      </c>
      <c r="AL788" s="9">
        <f t="shared" si="117"/>
        <v>0.99772415550329274</v>
      </c>
    </row>
    <row r="789" spans="1:38">
      <c r="A789">
        <v>783</v>
      </c>
      <c r="B789">
        <f t="shared" si="115"/>
        <v>3.8199999999999217</v>
      </c>
      <c r="C789">
        <f t="shared" si="113"/>
        <v>1.9855999999999936</v>
      </c>
      <c r="D789" s="13">
        <f>EXP(SUMPRODUCT(LN($Y789:$AL789),AlturaTRI!$C$24:$P$24)+SUMPRODUCT(LN(1-$Y789:$AL789),1-AlturaTRI!$C$24:$P$24))</f>
        <v>4.2944071073123449E-26</v>
      </c>
      <c r="E789" s="13">
        <f ca="1">EXP(SUMPRODUCT(LN($Y789:$AL789),AlturaTRI!$C$25:$P$25)+SUMPRODUCT(LN(1-$Y789:$AL789),1-AlturaTRI!$C$25:$P$25))</f>
        <v>7.7716085452345685E-17</v>
      </c>
      <c r="F789" s="13">
        <f ca="1">EXP(SUMPRODUCT(LN($Y789:$AL789),AlturaTRI!$C$26:$P$26)+SUMPRODUCT(LN(1-$Y789:$AL789),1-AlturaTRI!$C$26:$P$26))</f>
        <v>5.0146661776523146E-19</v>
      </c>
      <c r="G789" s="13">
        <f ca="1">EXP(SUMPRODUCT(LN($Y789:$AL789),AlturaTRI!$C$27:$P$27)+SUMPRODUCT(LN(1-$Y789:$AL789),1-AlturaTRI!$C$27:$P$27))</f>
        <v>9.680651022561163E-9</v>
      </c>
      <c r="H789" s="13">
        <f ca="1">EXP(SUMPRODUCT(LN($Y789:$AL789),AlturaTRI!$C$28:$P$28)+SUMPRODUCT(LN(1-$Y789:$AL789),1-AlturaTRI!$C$28:$P$28))</f>
        <v>5.7812593464170421E-12</v>
      </c>
      <c r="I789" s="13">
        <f ca="1">EXP(SUMPRODUCT(LN($Y789:$AL789),AlturaTRI!$C$29:$P$29)+SUMPRODUCT(LN(1-$Y789:$AL789),1-AlturaTRI!$C$29:$P$29))</f>
        <v>4.6882165450541517E-20</v>
      </c>
      <c r="J789" s="13">
        <f ca="1">EXP(SUMPRODUCT(LN($Y789:$AL789),AlturaTRI!$C$30:$P$30)+SUMPRODUCT(LN(1-$Y789:$AL789),1-AlturaTRI!$C$30:$P$30))</f>
        <v>7.9891682606763671E-16</v>
      </c>
      <c r="K789" s="13">
        <f ca="1">EXP(SUMPRODUCT(LN($Y789:$AL789),AlturaTRI!$C$31:$P$31)+SUMPRODUCT(LN(1-$Y789:$AL789),1-AlturaTRI!$C$31:$P$31))</f>
        <v>1.6098873518155349E-23</v>
      </c>
      <c r="L789" s="13">
        <f ca="1">EXP(SUMPRODUCT(LN($Y789:$AL789),AlturaTRI!$C$32:$P$32)+SUMPRODUCT(LN(1-$Y789:$AL789),1-AlturaTRI!$C$32:$P$32))</f>
        <v>6.983419230688497E-25</v>
      </c>
      <c r="M789" s="13">
        <f ca="1">EXP(SUMPRODUCT(LN($Y789:$AL789),AlturaTRI!$C$33:$P$33)+SUMPRODUCT(LN(1-$Y789:$AL789),1-AlturaTRI!$C$33:$P$33))</f>
        <v>2.7596770547714374E-18</v>
      </c>
      <c r="N789" s="13">
        <f ca="1">EXP(SUMPRODUCT(LN($Y789:$AL789),AlturaTRI!$C$34:$P$34)+SUMPRODUCT(LN(1-$Y789:$AL789),1-AlturaTRI!$C$34:$P$34))</f>
        <v>2.9360734900801618E-24</v>
      </c>
      <c r="O789" s="13">
        <f ca="1">EXP(SUMPRODUCT(LN($Y789:$AL789),AlturaTRI!$C$35:$P$35)+SUMPRODUCT(LN(1-$Y789:$AL789),1-AlturaTRI!$C$35:$P$35))</f>
        <v>4.1266184782446297E-16</v>
      </c>
      <c r="P789" s="13">
        <f ca="1">EXP(SUMPRODUCT(LN($Y789:$AL789),AlturaTRI!$C$36:$P$36)+SUMPRODUCT(LN(1-$Y789:$AL789),1-AlturaTRI!$C$36:$P$36))</f>
        <v>5.7043239381738506E-17</v>
      </c>
      <c r="Q789" s="13">
        <f ca="1">EXP(SUMPRODUCT(LN($Y789:$AL789),AlturaTRI!$C$37:$P$37)+SUMPRODUCT(LN(1-$Y789:$AL789),1-AlturaTRI!$C$37:$P$37))</f>
        <v>2.9229235867304005E-21</v>
      </c>
      <c r="R789" s="13">
        <f ca="1">EXP(SUMPRODUCT(LN($Y789:$AL789),AlturaTRI!$C$38:$P$38)+SUMPRODUCT(LN(1-$Y789:$AL789),1-AlturaTRI!$C$38:$P$38))</f>
        <v>4.7874260621885428E-20</v>
      </c>
      <c r="S789" s="13">
        <f ca="1">EXP(SUMPRODUCT(LN($Y789:$AL789),AlturaTRI!$C$39:$P$39)+SUMPRODUCT(LN(1-$Y789:$AL789),1-AlturaTRI!$C$39:$P$39))</f>
        <v>1.329760084617241E-5</v>
      </c>
      <c r="T789" s="13">
        <f ca="1">EXP(SUMPRODUCT(LN($Y789:$AL789),AlturaTRI!$C$40:$P$40)+SUMPRODUCT(LN(1-$Y789:$AL789),1-AlturaTRI!$C$40:$P$40))</f>
        <v>3.5646725189392242E-15</v>
      </c>
      <c r="U789" s="13">
        <f ca="1">EXP(SUMPRODUCT(LN($Y789:$AL789),AlturaTRI!$C$41:$P$41)+SUMPRODUCT(LN(1-$Y789:$AL789),1-AlturaTRI!$C$41:$P$41))</f>
        <v>3.9511343753723928E-14</v>
      </c>
      <c r="V789" s="13">
        <f ca="1">EXP(SUMPRODUCT(LN($Y789:$AL789),AlturaTRI!$C$42:$P$42)+SUMPRODUCT(LN(1-$Y789:$AL789),1-AlturaTRI!$C$42:$P$42))</f>
        <v>1.2946129512803195E-17</v>
      </c>
      <c r="W789" s="13">
        <f ca="1">EXP(SUMPRODUCT(LN($Y789:$AL789),AlturaTRI!$C$43:$P$43)+SUMPRODUCT(LN(1-$Y789:$AL789),1-AlturaTRI!$C$43:$P$43))</f>
        <v>6.5608908965911291E-15</v>
      </c>
      <c r="X789">
        <f t="shared" ca="1" si="114"/>
        <v>2.302960731405247E-6</v>
      </c>
      <c r="Y789" s="9">
        <f t="shared" si="117"/>
        <v>0.9873304569073823</v>
      </c>
      <c r="Z789" s="9">
        <f t="shared" si="117"/>
        <v>0.98787204066841905</v>
      </c>
      <c r="AA789" s="9">
        <f t="shared" si="117"/>
        <v>0.98533108522065227</v>
      </c>
      <c r="AB789" s="9">
        <f t="shared" si="117"/>
        <v>0.93575949644022227</v>
      </c>
      <c r="AC789" s="9">
        <f t="shared" si="117"/>
        <v>0.96915557395190755</v>
      </c>
      <c r="AD789" s="9">
        <f t="shared" si="117"/>
        <v>0.96609246435361262</v>
      </c>
      <c r="AE789" s="9">
        <f t="shared" si="117"/>
        <v>0.9995785756656872</v>
      </c>
      <c r="AF789" s="9">
        <f t="shared" si="117"/>
        <v>0.99688613316552477</v>
      </c>
      <c r="AG789" s="9">
        <f t="shared" si="117"/>
        <v>0.999986044397426</v>
      </c>
      <c r="AH789" s="9">
        <f t="shared" si="117"/>
        <v>0.99841500496541979</v>
      </c>
      <c r="AI789" s="9">
        <f t="shared" si="117"/>
        <v>0.99647925446147989</v>
      </c>
      <c r="AJ789" s="9">
        <f t="shared" si="117"/>
        <v>0.99799927686559564</v>
      </c>
      <c r="AK789" s="9">
        <f t="shared" si="117"/>
        <v>0.96199969725620427</v>
      </c>
      <c r="AL789" s="9">
        <f t="shared" si="117"/>
        <v>0.9977780812259045</v>
      </c>
    </row>
    <row r="790" spans="1:38">
      <c r="A790">
        <v>784</v>
      </c>
      <c r="B790">
        <f t="shared" si="115"/>
        <v>3.8299999999999215</v>
      </c>
      <c r="C790">
        <f t="shared" si="113"/>
        <v>1.9863999999999937</v>
      </c>
      <c r="D790" s="13">
        <f>EXP(SUMPRODUCT(LN($Y790:$AL790),AlturaTRI!$C$24:$P$24)+SUMPRODUCT(LN(1-$Y790:$AL790),1-AlturaTRI!$C$24:$P$24))</f>
        <v>3.4715540117991995E-26</v>
      </c>
      <c r="E790" s="13">
        <f ca="1">EXP(SUMPRODUCT(LN($Y790:$AL790),AlturaTRI!$C$25:$P$25)+SUMPRODUCT(LN(1-$Y790:$AL790),1-AlturaTRI!$C$25:$P$25))</f>
        <v>6.7548555876722369E-17</v>
      </c>
      <c r="F790" s="13">
        <f ca="1">EXP(SUMPRODUCT(LN($Y790:$AL790),AlturaTRI!$C$26:$P$26)+SUMPRODUCT(LN(1-$Y790:$AL790),1-AlturaTRI!$C$26:$P$26))</f>
        <v>4.3626904761554068E-19</v>
      </c>
      <c r="G790" s="13">
        <f ca="1">EXP(SUMPRODUCT(LN($Y790:$AL790),AlturaTRI!$C$27:$P$27)+SUMPRODUCT(LN(1-$Y790:$AL790),1-AlturaTRI!$C$27:$P$27))</f>
        <v>8.9707966283071606E-9</v>
      </c>
      <c r="H790" s="13">
        <f ca="1">EXP(SUMPRODUCT(LN($Y790:$AL790),AlturaTRI!$C$28:$P$28)+SUMPRODUCT(LN(1-$Y790:$AL790),1-AlturaTRI!$C$28:$P$28))</f>
        <v>5.3002255828647345E-12</v>
      </c>
      <c r="I790" s="13">
        <f ca="1">EXP(SUMPRODUCT(LN($Y790:$AL790),AlturaTRI!$C$29:$P$29)+SUMPRODUCT(LN(1-$Y790:$AL790),1-AlturaTRI!$C$29:$P$29))</f>
        <v>4.0614234238950734E-20</v>
      </c>
      <c r="J790" s="13">
        <f ca="1">EXP(SUMPRODUCT(LN($Y790:$AL790),AlturaTRI!$C$30:$P$30)+SUMPRODUCT(LN(1-$Y790:$AL790),1-AlturaTRI!$C$30:$P$30))</f>
        <v>7.0601559542544401E-16</v>
      </c>
      <c r="K790" s="13">
        <f ca="1">EXP(SUMPRODUCT(LN($Y790:$AL790),AlturaTRI!$C$31:$P$31)+SUMPRODUCT(LN(1-$Y790:$AL790),1-AlturaTRI!$C$31:$P$31))</f>
        <v>1.3451972959669534E-23</v>
      </c>
      <c r="L790" s="13">
        <f ca="1">EXP(SUMPRODUCT(LN($Y790:$AL790),AlturaTRI!$C$32:$P$32)+SUMPRODUCT(LN(1-$Y790:$AL790),1-AlturaTRI!$C$32:$P$32))</f>
        <v>5.7864157879735879E-25</v>
      </c>
      <c r="M790" s="13">
        <f ca="1">EXP(SUMPRODUCT(LN($Y790:$AL790),AlturaTRI!$C$33:$P$33)+SUMPRODUCT(LN(1-$Y790:$AL790),1-AlturaTRI!$C$33:$P$33))</f>
        <v>2.3597319440083994E-18</v>
      </c>
      <c r="N790" s="13">
        <f ca="1">EXP(SUMPRODUCT(LN($Y790:$AL790),AlturaTRI!$C$34:$P$34)+SUMPRODUCT(LN(1-$Y790:$AL790),1-AlturaTRI!$C$34:$P$34))</f>
        <v>2.3840086584595772E-24</v>
      </c>
      <c r="O790" s="13">
        <f ca="1">EXP(SUMPRODUCT(LN($Y790:$AL790),AlturaTRI!$C$35:$P$35)+SUMPRODUCT(LN(1-$Y790:$AL790),1-AlturaTRI!$C$35:$P$35))</f>
        <v>3.6102864063942217E-16</v>
      </c>
      <c r="P790" s="13">
        <f ca="1">EXP(SUMPRODUCT(LN($Y790:$AL790),AlturaTRI!$C$36:$P$36)+SUMPRODUCT(LN(1-$Y790:$AL790),1-AlturaTRI!$C$36:$P$36))</f>
        <v>4.9660916056264209E-17</v>
      </c>
      <c r="Q790" s="13">
        <f ca="1">EXP(SUMPRODUCT(LN($Y790:$AL790),AlturaTRI!$C$37:$P$37)+SUMPRODUCT(LN(1-$Y790:$AL790),1-AlturaTRI!$C$37:$P$37))</f>
        <v>2.4419716933056659E-21</v>
      </c>
      <c r="R790" s="13">
        <f ca="1">EXP(SUMPRODUCT(LN($Y790:$AL790),AlturaTRI!$C$38:$P$38)+SUMPRODUCT(LN(1-$Y790:$AL790),1-AlturaTRI!$C$38:$P$38))</f>
        <v>4.0597293753494769E-20</v>
      </c>
      <c r="S790" s="13">
        <f ca="1">EXP(SUMPRODUCT(LN($Y790:$AL790),AlturaTRI!$C$39:$P$39)+SUMPRODUCT(LN(1-$Y790:$AL790),1-AlturaTRI!$C$39:$P$39))</f>
        <v>1.2685001094495992E-5</v>
      </c>
      <c r="T790" s="13">
        <f ca="1">EXP(SUMPRODUCT(LN($Y790:$AL790),AlturaTRI!$C$40:$P$40)+SUMPRODUCT(LN(1-$Y790:$AL790),1-AlturaTRI!$C$40:$P$40))</f>
        <v>3.2387299145609517E-15</v>
      </c>
      <c r="U790" s="13">
        <f ca="1">EXP(SUMPRODUCT(LN($Y790:$AL790),AlturaTRI!$C$41:$P$41)+SUMPRODUCT(LN(1-$Y790:$AL790),1-AlturaTRI!$C$41:$P$41))</f>
        <v>3.5293604294624915E-14</v>
      </c>
      <c r="V790" s="13">
        <f ca="1">EXP(SUMPRODUCT(LN($Y790:$AL790),AlturaTRI!$C$42:$P$42)+SUMPRODUCT(LN(1-$Y790:$AL790),1-AlturaTRI!$C$42:$P$42))</f>
        <v>1.1190287951901155E-17</v>
      </c>
      <c r="W790" s="13">
        <f ca="1">EXP(SUMPRODUCT(LN($Y790:$AL790),AlturaTRI!$C$43:$P$43)+SUMPRODUCT(LN(1-$Y790:$AL790),1-AlturaTRI!$C$43:$P$43))</f>
        <v>5.7617407410419301E-15</v>
      </c>
      <c r="X790">
        <f t="shared" ca="1" si="114"/>
        <v>2.2165358952417658E-6</v>
      </c>
      <c r="Y790" s="9">
        <f t="shared" si="117"/>
        <v>0.98756878853571484</v>
      </c>
      <c r="Z790" s="9">
        <f t="shared" si="117"/>
        <v>0.98810632481779592</v>
      </c>
      <c r="AA790" s="9">
        <f t="shared" si="117"/>
        <v>0.98558518915112192</v>
      </c>
      <c r="AB790" s="9">
        <f t="shared" si="117"/>
        <v>0.93661614632528523</v>
      </c>
      <c r="AC790" s="9">
        <f t="shared" si="117"/>
        <v>0.96963449371996357</v>
      </c>
      <c r="AD790" s="9">
        <f t="shared" si="117"/>
        <v>0.96664051116023297</v>
      </c>
      <c r="AE790" s="9">
        <f t="shared" si="117"/>
        <v>0.99958802729514551</v>
      </c>
      <c r="AF790" s="9">
        <f t="shared" si="117"/>
        <v>0.99694315027492586</v>
      </c>
      <c r="AG790" s="9">
        <f t="shared" si="117"/>
        <v>0.99998637071949337</v>
      </c>
      <c r="AH790" s="9">
        <f t="shared" si="117"/>
        <v>0.99845094831857661</v>
      </c>
      <c r="AI790" s="9">
        <f t="shared" si="117"/>
        <v>0.99654953349060726</v>
      </c>
      <c r="AJ790" s="9">
        <f t="shared" si="117"/>
        <v>0.99805027902694421</v>
      </c>
      <c r="AK790" s="9">
        <f t="shared" si="117"/>
        <v>0.96256159878001479</v>
      </c>
      <c r="AL790" s="9">
        <f t="shared" si="117"/>
        <v>0.9978307319664258</v>
      </c>
    </row>
    <row r="791" spans="1:38">
      <c r="A791">
        <v>785</v>
      </c>
      <c r="B791">
        <f t="shared" si="115"/>
        <v>3.8399999999999213</v>
      </c>
      <c r="C791">
        <f t="shared" si="113"/>
        <v>1.9871999999999936</v>
      </c>
      <c r="D791" s="13">
        <f>EXP(SUMPRODUCT(LN($Y791:$AL791),AlturaTRI!$C$24:$P$24)+SUMPRODUCT(LN(1-$Y791:$AL791),1-AlturaTRI!$C$24:$P$24))</f>
        <v>2.8062072766206818E-26</v>
      </c>
      <c r="E791" s="13">
        <f ca="1">EXP(SUMPRODUCT(LN($Y791:$AL791),AlturaTRI!$C$25:$P$25)+SUMPRODUCT(LN(1-$Y791:$AL791),1-AlturaTRI!$C$25:$P$25))</f>
        <v>5.8707870340817405E-17</v>
      </c>
      <c r="F791" s="13">
        <f ca="1">EXP(SUMPRODUCT(LN($Y791:$AL791),AlturaTRI!$C$26:$P$26)+SUMPRODUCT(LN(1-$Y791:$AL791),1-AlturaTRI!$C$26:$P$26))</f>
        <v>3.7952630486913593E-19</v>
      </c>
      <c r="G791" s="13">
        <f ca="1">EXP(SUMPRODUCT(LN($Y791:$AL791),AlturaTRI!$C$27:$P$27)+SUMPRODUCT(LN(1-$Y791:$AL791),1-AlturaTRI!$C$27:$P$27))</f>
        <v>8.3125173346519439E-9</v>
      </c>
      <c r="H791" s="13">
        <f ca="1">EXP(SUMPRODUCT(LN($Y791:$AL791),AlturaTRI!$C$28:$P$28)+SUMPRODUCT(LN(1-$Y791:$AL791),1-AlturaTRI!$C$28:$P$28))</f>
        <v>4.8589380504960046E-12</v>
      </c>
      <c r="I791" s="13">
        <f ca="1">EXP(SUMPRODUCT(LN($Y791:$AL791),AlturaTRI!$C$29:$P$29)+SUMPRODUCT(LN(1-$Y791:$AL791),1-AlturaTRI!$C$29:$P$29))</f>
        <v>3.5182280070313155E-20</v>
      </c>
      <c r="J791" s="13">
        <f ca="1">EXP(SUMPRODUCT(LN($Y791:$AL791),AlturaTRI!$C$30:$P$30)+SUMPRODUCT(LN(1-$Y791:$AL791),1-AlturaTRI!$C$30:$P$30))</f>
        <v>6.2388152796414625E-16</v>
      </c>
      <c r="K791" s="13">
        <f ca="1">EXP(SUMPRODUCT(LN($Y791:$AL791),AlturaTRI!$C$31:$P$31)+SUMPRODUCT(LN(1-$Y791:$AL791),1-AlturaTRI!$C$31:$P$31))</f>
        <v>1.1239618984397527E-23</v>
      </c>
      <c r="L791" s="13">
        <f ca="1">EXP(SUMPRODUCT(LN($Y791:$AL791),AlturaTRI!$C$32:$P$32)+SUMPRODUCT(LN(1-$Y791:$AL791),1-AlturaTRI!$C$32:$P$32))</f>
        <v>4.7943116968270832E-25</v>
      </c>
      <c r="M791" s="13">
        <f ca="1">EXP(SUMPRODUCT(LN($Y791:$AL791),AlturaTRI!$C$33:$P$33)+SUMPRODUCT(LN(1-$Y791:$AL791),1-AlturaTRI!$C$33:$P$33))</f>
        <v>2.0176330668120679E-18</v>
      </c>
      <c r="N791" s="13">
        <f ca="1">EXP(SUMPRODUCT(LN($Y791:$AL791),AlturaTRI!$C$34:$P$34)+SUMPRODUCT(LN(1-$Y791:$AL791),1-AlturaTRI!$C$34:$P$34))</f>
        <v>1.9356366704520019E-24</v>
      </c>
      <c r="O791" s="13">
        <f ca="1">EXP(SUMPRODUCT(LN($Y791:$AL791),AlturaTRI!$C$35:$P$35)+SUMPRODUCT(LN(1-$Y791:$AL791),1-AlturaTRI!$C$35:$P$35))</f>
        <v>3.1583779569228641E-16</v>
      </c>
      <c r="P791" s="13">
        <f ca="1">EXP(SUMPRODUCT(LN($Y791:$AL791),AlturaTRI!$C$36:$P$36)+SUMPRODUCT(LN(1-$Y791:$AL791),1-AlturaTRI!$C$36:$P$36))</f>
        <v>4.3231507383124792E-17</v>
      </c>
      <c r="Q791" s="13">
        <f ca="1">EXP(SUMPRODUCT(LN($Y791:$AL791),AlturaTRI!$C$37:$P$37)+SUMPRODUCT(LN(1-$Y791:$AL791),1-AlturaTRI!$C$37:$P$37))</f>
        <v>2.0400409970738669E-21</v>
      </c>
      <c r="R791" s="13">
        <f ca="1">EXP(SUMPRODUCT(LN($Y791:$AL791),AlturaTRI!$C$38:$P$38)+SUMPRODUCT(LN(1-$Y791:$AL791),1-AlturaTRI!$C$38:$P$38))</f>
        <v>3.4424464626883507E-20</v>
      </c>
      <c r="S791" s="13">
        <f ca="1">EXP(SUMPRODUCT(LN($Y791:$AL791),AlturaTRI!$C$39:$P$39)+SUMPRODUCT(LN(1-$Y791:$AL791),1-AlturaTRI!$C$39:$P$39))</f>
        <v>1.2099929270315737E-5</v>
      </c>
      <c r="T791" s="13">
        <f ca="1">EXP(SUMPRODUCT(LN($Y791:$AL791),AlturaTRI!$C$40:$P$40)+SUMPRODUCT(LN(1-$Y791:$AL791),1-AlturaTRI!$C$40:$P$40))</f>
        <v>2.9424218268776975E-15</v>
      </c>
      <c r="U791" s="13">
        <f ca="1">EXP(SUMPRODUCT(LN($Y791:$AL791),AlturaTRI!$C$41:$P$41)+SUMPRODUCT(LN(1-$Y791:$AL791),1-AlturaTRI!$C$41:$P$41))</f>
        <v>3.152429119702232E-14</v>
      </c>
      <c r="V791" s="13">
        <f ca="1">EXP(SUMPRODUCT(LN($Y791:$AL791),AlturaTRI!$C$42:$P$42)+SUMPRODUCT(LN(1-$Y791:$AL791),1-AlturaTRI!$C$42:$P$42))</f>
        <v>9.6720310704173014E-18</v>
      </c>
      <c r="W791" s="13">
        <f ca="1">EXP(SUMPRODUCT(LN($Y791:$AL791),AlturaTRI!$C$43:$P$43)+SUMPRODUCT(LN(1-$Y791:$AL791),1-AlturaTRI!$C$43:$P$43))</f>
        <v>5.0596411452427776E-15</v>
      </c>
      <c r="X791">
        <f t="shared" ca="1" si="114"/>
        <v>2.1331410602578866E-6</v>
      </c>
      <c r="Y791" s="9">
        <f t="shared" si="117"/>
        <v>0.98780269220298289</v>
      </c>
      <c r="Z791" s="9">
        <f t="shared" si="117"/>
        <v>0.98833613657550612</v>
      </c>
      <c r="AA791" s="9">
        <f t="shared" si="117"/>
        <v>0.98583495461674009</v>
      </c>
      <c r="AB791" s="9">
        <f t="shared" si="117"/>
        <v>0.93746213619013363</v>
      </c>
      <c r="AC791" s="9">
        <f t="shared" si="117"/>
        <v>0.97010620669603775</v>
      </c>
      <c r="AD791" s="9">
        <f t="shared" si="117"/>
        <v>0.96718000082297317</v>
      </c>
      <c r="AE791" s="9">
        <f t="shared" si="117"/>
        <v>0.99959726703055873</v>
      </c>
      <c r="AF791" s="9">
        <f t="shared" si="117"/>
        <v>0.99699912650339928</v>
      </c>
      <c r="AG791" s="9">
        <f t="shared" si="117"/>
        <v>0.99998668941131508</v>
      </c>
      <c r="AH791" s="9">
        <f t="shared" si="117"/>
        <v>0.99848607781072474</v>
      </c>
      <c r="AI791" s="9">
        <f t="shared" si="117"/>
        <v>0.99661841441222065</v>
      </c>
      <c r="AJ791" s="9">
        <f t="shared" si="117"/>
        <v>0.99809998352338969</v>
      </c>
      <c r="AK791" s="9">
        <f t="shared" si="117"/>
        <v>0.96311551016642016</v>
      </c>
      <c r="AL791" s="9">
        <f t="shared" si="117"/>
        <v>0.99788213773953016</v>
      </c>
    </row>
    <row r="792" spans="1:38">
      <c r="A792">
        <v>786</v>
      </c>
      <c r="B792">
        <f t="shared" si="115"/>
        <v>3.849999999999921</v>
      </c>
      <c r="C792">
        <f t="shared" si="113"/>
        <v>1.9879999999999936</v>
      </c>
      <c r="D792" s="13">
        <f>EXP(SUMPRODUCT(LN($Y792:$AL792),AlturaTRI!$C$24:$P$24)+SUMPRODUCT(LN(1-$Y792:$AL792),1-AlturaTRI!$C$24:$P$24))</f>
        <v>2.2682507855522587E-26</v>
      </c>
      <c r="E792" s="13">
        <f ca="1">EXP(SUMPRODUCT(LN($Y792:$AL792),AlturaTRI!$C$25:$P$25)+SUMPRODUCT(LN(1-$Y792:$AL792),1-AlturaTRI!$C$25:$P$25))</f>
        <v>5.1021366699181882E-17</v>
      </c>
      <c r="F792" s="13">
        <f ca="1">EXP(SUMPRODUCT(LN($Y792:$AL792),AlturaTRI!$C$26:$P$26)+SUMPRODUCT(LN(1-$Y792:$AL792),1-AlturaTRI!$C$26:$P$26))</f>
        <v>3.3014510776109347E-19</v>
      </c>
      <c r="G792" s="13">
        <f ca="1">EXP(SUMPRODUCT(LN($Y792:$AL792),AlturaTRI!$C$27:$P$27)+SUMPRODUCT(LN(1-$Y792:$AL792),1-AlturaTRI!$C$27:$P$27))</f>
        <v>7.7021082905327937E-9</v>
      </c>
      <c r="H792" s="13">
        <f ca="1">EXP(SUMPRODUCT(LN($Y792:$AL792),AlturaTRI!$C$28:$P$28)+SUMPRODUCT(LN(1-$Y792:$AL792),1-AlturaTRI!$C$28:$P$28))</f>
        <v>4.454140105398412E-12</v>
      </c>
      <c r="I792" s="13">
        <f ca="1">EXP(SUMPRODUCT(LN($Y792:$AL792),AlturaTRI!$C$29:$P$29)+SUMPRODUCT(LN(1-$Y792:$AL792),1-AlturaTRI!$C$29:$P$29))</f>
        <v>3.0475104073361066E-20</v>
      </c>
      <c r="J792" s="13">
        <f ca="1">EXP(SUMPRODUCT(LN($Y792:$AL792),AlturaTRI!$C$30:$P$30)+SUMPRODUCT(LN(1-$Y792:$AL792),1-AlturaTRI!$C$30:$P$30))</f>
        <v>5.5127140205855297E-16</v>
      </c>
      <c r="K792" s="13">
        <f ca="1">EXP(SUMPRODUCT(LN($Y792:$AL792),AlturaTRI!$C$31:$P$31)+SUMPRODUCT(LN(1-$Y792:$AL792),1-AlturaTRI!$C$31:$P$31))</f>
        <v>9.3905860436408586E-24</v>
      </c>
      <c r="L792" s="13">
        <f ca="1">EXP(SUMPRODUCT(LN($Y792:$AL792),AlturaTRI!$C$32:$P$32)+SUMPRODUCT(LN(1-$Y792:$AL792),1-AlturaTRI!$C$32:$P$32))</f>
        <v>3.9720837619903734E-25</v>
      </c>
      <c r="M792" s="13">
        <f ca="1">EXP(SUMPRODUCT(LN($Y792:$AL792),AlturaTRI!$C$33:$P$33)+SUMPRODUCT(LN(1-$Y792:$AL792),1-AlturaTRI!$C$33:$P$33))</f>
        <v>1.7250321984446774E-18</v>
      </c>
      <c r="N792" s="13">
        <f ca="1">EXP(SUMPRODUCT(LN($Y792:$AL792),AlturaTRI!$C$34:$P$34)+SUMPRODUCT(LN(1-$Y792:$AL792),1-AlturaTRI!$C$34:$P$34))</f>
        <v>1.571503518196606E-24</v>
      </c>
      <c r="O792" s="13">
        <f ca="1">EXP(SUMPRODUCT(LN($Y792:$AL792),AlturaTRI!$C$35:$P$35)+SUMPRODUCT(LN(1-$Y792:$AL792),1-AlturaTRI!$C$35:$P$35))</f>
        <v>2.7628801576262819E-16</v>
      </c>
      <c r="P792" s="13">
        <f ca="1">EXP(SUMPRODUCT(LN($Y792:$AL792),AlturaTRI!$C$36:$P$36)+SUMPRODUCT(LN(1-$Y792:$AL792),1-AlturaTRI!$C$36:$P$36))</f>
        <v>3.763236692448983E-17</v>
      </c>
      <c r="Q792" s="13">
        <f ca="1">EXP(SUMPRODUCT(LN($Y792:$AL792),AlturaTRI!$C$37:$P$37)+SUMPRODUCT(LN(1-$Y792:$AL792),1-AlturaTRI!$C$37:$P$37))</f>
        <v>1.7041690301106412E-21</v>
      </c>
      <c r="R792" s="13">
        <f ca="1">EXP(SUMPRODUCT(LN($Y792:$AL792),AlturaTRI!$C$38:$P$38)+SUMPRODUCT(LN(1-$Y792:$AL792),1-AlturaTRI!$C$38:$P$38))</f>
        <v>2.9188569356568224E-20</v>
      </c>
      <c r="S792" s="13">
        <f ca="1">EXP(SUMPRODUCT(LN($Y792:$AL792),AlturaTRI!$C$39:$P$39)+SUMPRODUCT(LN(1-$Y792:$AL792),1-AlturaTRI!$C$39:$P$39))</f>
        <v>1.1541191785368853E-5</v>
      </c>
      <c r="T792" s="13">
        <f ca="1">EXP(SUMPRODUCT(LN($Y792:$AL792),AlturaTRI!$C$40:$P$40)+SUMPRODUCT(LN(1-$Y792:$AL792),1-AlturaTRI!$C$40:$P$40))</f>
        <v>2.6730718844110447E-15</v>
      </c>
      <c r="U792" s="13">
        <f ca="1">EXP(SUMPRODUCT(LN($Y792:$AL792),AlturaTRI!$C$41:$P$41)+SUMPRODUCT(LN(1-$Y792:$AL792),1-AlturaTRI!$C$41:$P$41))</f>
        <v>2.8155947876795496E-14</v>
      </c>
      <c r="V792" s="13">
        <f ca="1">EXP(SUMPRODUCT(LN($Y792:$AL792),AlturaTRI!$C$42:$P$42)+SUMPRODUCT(LN(1-$Y792:$AL792),1-AlturaTRI!$C$42:$P$42))</f>
        <v>8.3592941485345271E-18</v>
      </c>
      <c r="W792" s="13">
        <f ca="1">EXP(SUMPRODUCT(LN($Y792:$AL792),AlturaTRI!$C$43:$P$43)+SUMPRODUCT(LN(1-$Y792:$AL792),1-AlturaTRI!$C$43:$P$43))</f>
        <v>4.4428456164970505E-15</v>
      </c>
      <c r="X792">
        <f t="shared" ca="1" si="114"/>
        <v>2.0526785902261573E-6</v>
      </c>
      <c r="Y792" s="9">
        <f t="shared" si="117"/>
        <v>0.98803224811082846</v>
      </c>
      <c r="Z792" s="9">
        <f t="shared" si="117"/>
        <v>0.98856155927195144</v>
      </c>
      <c r="AA792" s="9">
        <f t="shared" si="117"/>
        <v>0.98608045351595563</v>
      </c>
      <c r="AB792" s="9">
        <f t="shared" si="117"/>
        <v>0.9382975784157005</v>
      </c>
      <c r="AC792" s="9">
        <f t="shared" si="117"/>
        <v>0.97057081425198422</v>
      </c>
      <c r="AD792" s="9">
        <f t="shared" si="117"/>
        <v>0.96771105728970697</v>
      </c>
      <c r="AE792" s="9">
        <f t="shared" si="117"/>
        <v>0.99960629961854608</v>
      </c>
      <c r="AF792" s="9">
        <f t="shared" si="117"/>
        <v>0.99705408073878476</v>
      </c>
      <c r="AG792" s="9">
        <f t="shared" si="117"/>
        <v>0.99998700065130119</v>
      </c>
      <c r="AH792" s="9">
        <f t="shared" si="117"/>
        <v>0.99852041181459539</v>
      </c>
      <c r="AI792" s="9">
        <f t="shared" si="117"/>
        <v>0.9966859248516089</v>
      </c>
      <c r="AJ792" s="9">
        <f t="shared" si="117"/>
        <v>0.99814842324724673</v>
      </c>
      <c r="AK792" s="9">
        <f t="shared" si="117"/>
        <v>0.96366153566883384</v>
      </c>
      <c r="AL792" s="9">
        <f t="shared" si="117"/>
        <v>0.99793232785940278</v>
      </c>
    </row>
    <row r="793" spans="1:38">
      <c r="A793">
        <v>787</v>
      </c>
      <c r="B793">
        <f t="shared" si="115"/>
        <v>3.8599999999999208</v>
      </c>
      <c r="C793">
        <f t="shared" si="113"/>
        <v>1.9887999999999937</v>
      </c>
      <c r="D793" s="13">
        <f>EXP(SUMPRODUCT(LN($Y793:$AL793),AlturaTRI!$C$24:$P$24)+SUMPRODUCT(LN(1-$Y793:$AL793),1-AlturaTRI!$C$24:$P$24))</f>
        <v>1.833320050999449E-26</v>
      </c>
      <c r="E793" s="13">
        <f ca="1">EXP(SUMPRODUCT(LN($Y793:$AL793),AlturaTRI!$C$25:$P$25)+SUMPRODUCT(LN(1-$Y793:$AL793),1-AlturaTRI!$C$25:$P$25))</f>
        <v>4.4338780499806598E-17</v>
      </c>
      <c r="F793" s="13">
        <f ca="1">EXP(SUMPRODUCT(LN($Y793:$AL793),AlturaTRI!$C$26:$P$26)+SUMPRODUCT(LN(1-$Y793:$AL793),1-AlturaTRI!$C$26:$P$26))</f>
        <v>2.8717309243679801E-19</v>
      </c>
      <c r="G793" s="13">
        <f ca="1">EXP(SUMPRODUCT(LN($Y793:$AL793),AlturaTRI!$C$27:$P$27)+SUMPRODUCT(LN(1-$Y793:$AL793),1-AlturaTRI!$C$27:$P$27))</f>
        <v>7.1361270215383365E-9</v>
      </c>
      <c r="H793" s="13">
        <f ca="1">EXP(SUMPRODUCT(LN($Y793:$AL793),AlturaTRI!$C$28:$P$28)+SUMPRODUCT(LN(1-$Y793:$AL793),1-AlturaTRI!$C$28:$P$28))</f>
        <v>4.0828392410778009E-12</v>
      </c>
      <c r="I793" s="13">
        <f ca="1">EXP(SUMPRODUCT(LN($Y793:$AL793),AlturaTRI!$C$29:$P$29)+SUMPRODUCT(LN(1-$Y793:$AL793),1-AlturaTRI!$C$29:$P$29))</f>
        <v>2.6396254574785609E-20</v>
      </c>
      <c r="J793" s="13">
        <f ca="1">EXP(SUMPRODUCT(LN($Y793:$AL793),AlturaTRI!$C$30:$P$30)+SUMPRODUCT(LN(1-$Y793:$AL793),1-AlturaTRI!$C$30:$P$30))</f>
        <v>4.870849317736732E-16</v>
      </c>
      <c r="K793" s="13">
        <f ca="1">EXP(SUMPRODUCT(LN($Y793:$AL793),AlturaTRI!$C$31:$P$31)+SUMPRODUCT(LN(1-$Y793:$AL793),1-AlturaTRI!$C$31:$P$31))</f>
        <v>7.8453025832188336E-24</v>
      </c>
      <c r="L793" s="13">
        <f ca="1">EXP(SUMPRODUCT(LN($Y793:$AL793),AlturaTRI!$C$32:$P$32)+SUMPRODUCT(LN(1-$Y793:$AL793),1-AlturaTRI!$C$32:$P$32))</f>
        <v>3.2906858628913684E-25</v>
      </c>
      <c r="M793" s="13">
        <f ca="1">EXP(SUMPRODUCT(LN($Y793:$AL793),AlturaTRI!$C$33:$P$33)+SUMPRODUCT(LN(1-$Y793:$AL793),1-AlturaTRI!$C$33:$P$33))</f>
        <v>1.4747829888323739E-18</v>
      </c>
      <c r="N793" s="13">
        <f ca="1">EXP(SUMPRODUCT(LN($Y793:$AL793),AlturaTRI!$C$34:$P$34)+SUMPRODUCT(LN(1-$Y793:$AL793),1-AlturaTRI!$C$34:$P$34))</f>
        <v>1.2758005027159378E-24</v>
      </c>
      <c r="O793" s="13">
        <f ca="1">EXP(SUMPRODUCT(LN($Y793:$AL793),AlturaTRI!$C$35:$P$35)+SUMPRODUCT(LN(1-$Y793:$AL793),1-AlturaTRI!$C$35:$P$35))</f>
        <v>2.4167731633732839E-16</v>
      </c>
      <c r="P793" s="13">
        <f ca="1">EXP(SUMPRODUCT(LN($Y793:$AL793),AlturaTRI!$C$36:$P$36)+SUMPRODUCT(LN(1-$Y793:$AL793),1-AlturaTRI!$C$36:$P$36))</f>
        <v>3.2756582492264751E-17</v>
      </c>
      <c r="Q793" s="13">
        <f ca="1">EXP(SUMPRODUCT(LN($Y793:$AL793),AlturaTRI!$C$37:$P$37)+SUMPRODUCT(LN(1-$Y793:$AL793),1-AlturaTRI!$C$37:$P$37))</f>
        <v>1.4235159475711665E-21</v>
      </c>
      <c r="R793" s="13">
        <f ca="1">EXP(SUMPRODUCT(LN($Y793:$AL793),AlturaTRI!$C$38:$P$38)+SUMPRODUCT(LN(1-$Y793:$AL793),1-AlturaTRI!$C$38:$P$38))</f>
        <v>2.4747670113108294E-20</v>
      </c>
      <c r="S793" s="13">
        <f ca="1">EXP(SUMPRODUCT(LN($Y793:$AL793),AlturaTRI!$C$39:$P$39)+SUMPRODUCT(LN(1-$Y793:$AL793),1-AlturaTRI!$C$39:$P$39))</f>
        <v>1.1007644090880594E-5</v>
      </c>
      <c r="T793" s="13">
        <f ca="1">EXP(SUMPRODUCT(LN($Y793:$AL793),AlturaTRI!$C$40:$P$40)+SUMPRODUCT(LN(1-$Y793:$AL793),1-AlturaTRI!$C$40:$P$40))</f>
        <v>2.4282435137632289E-15</v>
      </c>
      <c r="U793" s="13">
        <f ca="1">EXP(SUMPRODUCT(LN($Y793:$AL793),AlturaTRI!$C$41:$P$41)+SUMPRODUCT(LN(1-$Y793:$AL793),1-AlturaTRI!$C$41:$P$41))</f>
        <v>2.5146113383010698E-14</v>
      </c>
      <c r="V793" s="13">
        <f ca="1">EXP(SUMPRODUCT(LN($Y793:$AL793),AlturaTRI!$C$42:$P$42)+SUMPRODUCT(LN(1-$Y793:$AL793),1-AlturaTRI!$C$42:$P$42))</f>
        <v>7.2243275227884727E-18</v>
      </c>
      <c r="W793" s="13">
        <f ca="1">EXP(SUMPRODUCT(LN($Y793:$AL793),AlturaTRI!$C$43:$P$43)+SUMPRODUCT(LN(1-$Y793:$AL793),1-AlturaTRI!$C$43:$P$43))</f>
        <v>3.9010240147107796E-15</v>
      </c>
      <c r="X793">
        <f t="shared" ca="1" si="114"/>
        <v>1.9750536640041865E-6</v>
      </c>
      <c r="Y793" s="9">
        <f t="shared" si="117"/>
        <v>0.98825753508530612</v>
      </c>
      <c r="Z793" s="9">
        <f t="shared" si="117"/>
        <v>0.98878267476327519</v>
      </c>
      <c r="AA793" s="9">
        <f t="shared" si="117"/>
        <v>0.98632175663048183</v>
      </c>
      <c r="AB793" s="9">
        <f t="shared" si="117"/>
        <v>0.93912258473998456</v>
      </c>
      <c r="AC793" s="9">
        <f t="shared" si="117"/>
        <v>0.97102841655246985</v>
      </c>
      <c r="AD793" s="9">
        <f t="shared" si="117"/>
        <v>0.96823380302393103</v>
      </c>
      <c r="AE793" s="9">
        <f t="shared" si="117"/>
        <v>0.99961512969956579</v>
      </c>
      <c r="AF793" s="9">
        <f t="shared" si="117"/>
        <v>0.99710803153032257</v>
      </c>
      <c r="AG793" s="9">
        <f t="shared" si="117"/>
        <v>0.99998730461369045</v>
      </c>
      <c r="AH793" s="9">
        <f t="shared" si="117"/>
        <v>0.99855396829064524</v>
      </c>
      <c r="AI793" s="9">
        <f t="shared" si="117"/>
        <v>0.99675209189565095</v>
      </c>
      <c r="AJ793" s="9">
        <f t="shared" si="117"/>
        <v>0.99819563026337133</v>
      </c>
      <c r="AK793" s="9">
        <f t="shared" si="117"/>
        <v>0.96419977845643579</v>
      </c>
      <c r="AL793" s="9">
        <f t="shared" si="117"/>
        <v>0.99798133095580233</v>
      </c>
    </row>
    <row r="794" spans="1:38">
      <c r="A794">
        <v>788</v>
      </c>
      <c r="B794">
        <f t="shared" si="115"/>
        <v>3.8699999999999206</v>
      </c>
      <c r="C794">
        <f t="shared" si="113"/>
        <v>1.9895999999999936</v>
      </c>
      <c r="D794" s="13">
        <f>EXP(SUMPRODUCT(LN($Y794:$AL794),AlturaTRI!$C$24:$P$24)+SUMPRODUCT(LN(1-$Y794:$AL794),1-AlturaTRI!$C$24:$P$24))</f>
        <v>1.4817051374075181E-26</v>
      </c>
      <c r="E794" s="13">
        <f ca="1">EXP(SUMPRODUCT(LN($Y794:$AL794),AlturaTRI!$C$25:$P$25)+SUMPRODUCT(LN(1-$Y794:$AL794),1-AlturaTRI!$C$25:$P$25))</f>
        <v>3.8529349809215507E-17</v>
      </c>
      <c r="F794" s="13">
        <f ca="1">EXP(SUMPRODUCT(LN($Y794:$AL794),AlturaTRI!$C$26:$P$26)+SUMPRODUCT(LN(1-$Y794:$AL794),1-AlturaTRI!$C$26:$P$26))</f>
        <v>2.4978071458406233E-19</v>
      </c>
      <c r="G794" s="13">
        <f ca="1">EXP(SUMPRODUCT(LN($Y794:$AL794),AlturaTRI!$C$27:$P$27)+SUMPRODUCT(LN(1-$Y794:$AL794),1-AlturaTRI!$C$27:$P$27))</f>
        <v>6.6113751805806713E-9</v>
      </c>
      <c r="H794" s="13">
        <f ca="1">EXP(SUMPRODUCT(LN($Y794:$AL794),AlturaTRI!$C$28:$P$28)+SUMPRODUCT(LN(1-$Y794:$AL794),1-AlturaTRI!$C$28:$P$28))</f>
        <v>3.7422859294535375E-12</v>
      </c>
      <c r="I794" s="13">
        <f ca="1">EXP(SUMPRODUCT(LN($Y794:$AL794),AlturaTRI!$C$29:$P$29)+SUMPRODUCT(LN(1-$Y794:$AL794),1-AlturaTRI!$C$29:$P$29))</f>
        <v>2.2862077832058155E-20</v>
      </c>
      <c r="J794" s="13">
        <f ca="1">EXP(SUMPRODUCT(LN($Y794:$AL794),AlturaTRI!$C$30:$P$30)+SUMPRODUCT(LN(1-$Y794:$AL794),1-AlturaTRI!$C$30:$P$30))</f>
        <v>4.3034841305682706E-16</v>
      </c>
      <c r="K794" s="13">
        <f ca="1">EXP(SUMPRODUCT(LN($Y794:$AL794),AlturaTRI!$C$31:$P$31)+SUMPRODUCT(LN(1-$Y794:$AL794),1-AlturaTRI!$C$31:$P$31))</f>
        <v>6.5539478359921672E-24</v>
      </c>
      <c r="L794" s="13">
        <f ca="1">EXP(SUMPRODUCT(LN($Y794:$AL794),AlturaTRI!$C$32:$P$32)+SUMPRODUCT(LN(1-$Y794:$AL794),1-AlturaTRI!$C$32:$P$32))</f>
        <v>2.7260306384179515E-25</v>
      </c>
      <c r="M794" s="13">
        <f ca="1">EXP(SUMPRODUCT(LN($Y794:$AL794),AlturaTRI!$C$33:$P$33)+SUMPRODUCT(LN(1-$Y794:$AL794),1-AlturaTRI!$C$33:$P$33))</f>
        <v>1.2607683945477497E-18</v>
      </c>
      <c r="N794" s="13">
        <f ca="1">EXP(SUMPRODUCT(LN($Y794:$AL794),AlturaTRI!$C$34:$P$34)+SUMPRODUCT(LN(1-$Y794:$AL794),1-AlturaTRI!$C$34:$P$34))</f>
        <v>1.0356820760357827E-24</v>
      </c>
      <c r="O794" s="13">
        <f ca="1">EXP(SUMPRODUCT(LN($Y794:$AL794),AlturaTRI!$C$35:$P$35)+SUMPRODUCT(LN(1-$Y794:$AL794),1-AlturaTRI!$C$35:$P$35))</f>
        <v>2.1139076578813895E-16</v>
      </c>
      <c r="P794" s="13">
        <f ca="1">EXP(SUMPRODUCT(LN($Y794:$AL794),AlturaTRI!$C$36:$P$36)+SUMPRODUCT(LN(1-$Y794:$AL794),1-AlturaTRI!$C$36:$P$36))</f>
        <v>2.8510964941436888E-17</v>
      </c>
      <c r="Q794" s="13">
        <f ca="1">EXP(SUMPRODUCT(LN($Y794:$AL794),AlturaTRI!$C$37:$P$37)+SUMPRODUCT(LN(1-$Y794:$AL794),1-AlturaTRI!$C$37:$P$37))</f>
        <v>1.1890176054366854E-21</v>
      </c>
      <c r="R794" s="13">
        <f ca="1">EXP(SUMPRODUCT(LN($Y794:$AL794),AlturaTRI!$C$38:$P$38)+SUMPRODUCT(LN(1-$Y794:$AL794),1-AlturaTRI!$C$38:$P$38))</f>
        <v>2.0981286173616038E-20</v>
      </c>
      <c r="S794" s="13">
        <f ca="1">EXP(SUMPRODUCT(LN($Y794:$AL794),AlturaTRI!$C$39:$P$39)+SUMPRODUCT(LN(1-$Y794:$AL794),1-AlturaTRI!$C$39:$P$39))</f>
        <v>1.0498188832830767E-5</v>
      </c>
      <c r="T794" s="13">
        <f ca="1">EXP(SUMPRODUCT(LN($Y794:$AL794),AlturaTRI!$C$40:$P$40)+SUMPRODUCT(LN(1-$Y794:$AL794),1-AlturaTRI!$C$40:$P$40))</f>
        <v>2.2057186568884452E-15</v>
      </c>
      <c r="U794" s="13">
        <f ca="1">EXP(SUMPRODUCT(LN($Y794:$AL794),AlturaTRI!$C$41:$P$41)+SUMPRODUCT(LN(1-$Y794:$AL794),1-AlturaTRI!$C$41:$P$41))</f>
        <v>2.2456799747027496E-14</v>
      </c>
      <c r="V794" s="13">
        <f ca="1">EXP(SUMPRODUCT(LN($Y794:$AL794),AlturaTRI!$C$42:$P$42)+SUMPRODUCT(LN(1-$Y794:$AL794),1-AlturaTRI!$C$42:$P$42))</f>
        <v>6.243117753096154E-18</v>
      </c>
      <c r="W794" s="13">
        <f ca="1">EXP(SUMPRODUCT(LN($Y794:$AL794),AlturaTRI!$C$43:$P$43)+SUMPRODUCT(LN(1-$Y794:$AL794),1-AlturaTRI!$C$43:$P$43))</f>
        <v>3.4250925043620815E-15</v>
      </c>
      <c r="X794">
        <f t="shared" ca="1" si="114"/>
        <v>1.9001742065583608E-6</v>
      </c>
      <c r="Y794" s="9">
        <f t="shared" si="117"/>
        <v>0.98847863059757801</v>
      </c>
      <c r="Z794" s="9">
        <f t="shared" si="117"/>
        <v>0.98899956345441897</v>
      </c>
      <c r="AA794" s="9">
        <f t="shared" si="117"/>
        <v>0.98655893364004699</v>
      </c>
      <c r="AB794" s="9">
        <f t="shared" si="117"/>
        <v>0.93993726624602048</v>
      </c>
      <c r="AC794" s="9">
        <f t="shared" si="117"/>
        <v>0.9714791125624167</v>
      </c>
      <c r="AD794" s="9">
        <f t="shared" si="117"/>
        <v>0.96874835901223932</v>
      </c>
      <c r="AE794" s="9">
        <f t="shared" si="117"/>
        <v>0.99962376181028245</v>
      </c>
      <c r="AF794" s="9">
        <f t="shared" si="117"/>
        <v>0.99716099709457384</v>
      </c>
      <c r="AG794" s="9">
        <f t="shared" si="117"/>
        <v>0.99998760146864774</v>
      </c>
      <c r="AH794" s="9">
        <f t="shared" si="117"/>
        <v>0.99858676479619612</v>
      </c>
      <c r="AI794" s="9">
        <f t="shared" si="117"/>
        <v>0.99681694210301641</v>
      </c>
      <c r="AJ794" s="9">
        <f t="shared" si="117"/>
        <v>0.9982416358296613</v>
      </c>
      <c r="AK794" s="9">
        <f t="shared" si="117"/>
        <v>0.96473034061703</v>
      </c>
      <c r="AL794" s="9">
        <f t="shared" si="117"/>
        <v>0.99802917498976862</v>
      </c>
    </row>
    <row r="795" spans="1:38">
      <c r="A795">
        <v>789</v>
      </c>
      <c r="B795">
        <f t="shared" si="115"/>
        <v>3.8799999999999204</v>
      </c>
      <c r="C795">
        <f t="shared" si="113"/>
        <v>1.9903999999999935</v>
      </c>
      <c r="D795" s="13">
        <f>EXP(SUMPRODUCT(LN($Y795:$AL795),AlturaTRI!$C$24:$P$24)+SUMPRODUCT(LN(1-$Y795:$AL795),1-AlturaTRI!$C$24:$P$24))</f>
        <v>1.1974625612821049E-26</v>
      </c>
      <c r="E795" s="13">
        <f ca="1">EXP(SUMPRODUCT(LN($Y795:$AL795),AlturaTRI!$C$25:$P$25)+SUMPRODUCT(LN(1-$Y795:$AL795),1-AlturaTRI!$C$25:$P$25))</f>
        <v>3.3479292793971354E-17</v>
      </c>
      <c r="F795" s="13">
        <f ca="1">EXP(SUMPRODUCT(LN($Y795:$AL795),AlturaTRI!$C$26:$P$26)+SUMPRODUCT(LN(1-$Y795:$AL795),1-AlturaTRI!$C$26:$P$26))</f>
        <v>2.1724546612217287E-19</v>
      </c>
      <c r="G795" s="13">
        <f ca="1">EXP(SUMPRODUCT(LN($Y795:$AL795),AlturaTRI!$C$27:$P$27)+SUMPRODUCT(LN(1-$Y795:$AL795),1-AlturaTRI!$C$27:$P$27))</f>
        <v>6.1248815386248096E-9</v>
      </c>
      <c r="H795" s="13">
        <f ca="1">EXP(SUMPRODUCT(LN($Y795:$AL795),AlturaTRI!$C$28:$P$28)+SUMPRODUCT(LN(1-$Y795:$AL795),1-AlturaTRI!$C$28:$P$28))</f>
        <v>3.4299541310957459E-12</v>
      </c>
      <c r="I795" s="13">
        <f ca="1">EXP(SUMPRODUCT(LN($Y795:$AL795),AlturaTRI!$C$29:$P$29)+SUMPRODUCT(LN(1-$Y795:$AL795),1-AlturaTRI!$C$29:$P$29))</f>
        <v>1.9800025460569086E-20</v>
      </c>
      <c r="J795" s="13">
        <f ca="1">EXP(SUMPRODUCT(LN($Y795:$AL795),AlturaTRI!$C$30:$P$30)+SUMPRODUCT(LN(1-$Y795:$AL795),1-AlturaTRI!$C$30:$P$30))</f>
        <v>3.802002306590217E-16</v>
      </c>
      <c r="K795" s="13">
        <f ca="1">EXP(SUMPRODUCT(LN($Y795:$AL795),AlturaTRI!$C$31:$P$31)+SUMPRODUCT(LN(1-$Y795:$AL795),1-AlturaTRI!$C$31:$P$31))</f>
        <v>5.474858781747664E-24</v>
      </c>
      <c r="L795" s="13">
        <f ca="1">EXP(SUMPRODUCT(LN($Y795:$AL795),AlturaTRI!$C$32:$P$32)+SUMPRODUCT(LN(1-$Y795:$AL795),1-AlturaTRI!$C$32:$P$32))</f>
        <v>2.2581443422886945E-25</v>
      </c>
      <c r="M795" s="13">
        <f ca="1">EXP(SUMPRODUCT(LN($Y795:$AL795),AlturaTRI!$C$33:$P$33)+SUMPRODUCT(LN(1-$Y795:$AL795),1-AlturaTRI!$C$33:$P$33))</f>
        <v>1.0777528151955787E-18</v>
      </c>
      <c r="N795" s="13">
        <f ca="1">EXP(SUMPRODUCT(LN($Y795:$AL795),AlturaTRI!$C$34:$P$34)+SUMPRODUCT(LN(1-$Y795:$AL795),1-AlturaTRI!$C$34:$P$34))</f>
        <v>8.4071115621998433E-25</v>
      </c>
      <c r="O795" s="13">
        <f ca="1">EXP(SUMPRODUCT(LN($Y795:$AL795),AlturaTRI!$C$35:$P$35)+SUMPRODUCT(LN(1-$Y795:$AL795),1-AlturaTRI!$C$35:$P$35))</f>
        <v>1.8488973218367857E-16</v>
      </c>
      <c r="P795" s="13">
        <f ca="1">EXP(SUMPRODUCT(LN($Y795:$AL795),AlturaTRI!$C$36:$P$36)+SUMPRODUCT(LN(1-$Y795:$AL795),1-AlturaTRI!$C$36:$P$36))</f>
        <v>2.4814292994070781E-17</v>
      </c>
      <c r="Q795" s="13">
        <f ca="1">EXP(SUMPRODUCT(LN($Y795:$AL795),AlturaTRI!$C$37:$P$37)+SUMPRODUCT(LN(1-$Y795:$AL795),1-AlturaTRI!$C$37:$P$37))</f>
        <v>9.930952220274245E-22</v>
      </c>
      <c r="R795" s="13">
        <f ca="1">EXP(SUMPRODUCT(LN($Y795:$AL795),AlturaTRI!$C$38:$P$38)+SUMPRODUCT(LN(1-$Y795:$AL795),1-AlturaTRI!$C$38:$P$38))</f>
        <v>1.7787157699860317E-20</v>
      </c>
      <c r="S795" s="13">
        <f ca="1">EXP(SUMPRODUCT(LN($Y795:$AL795),AlturaTRI!$C$39:$P$39)+SUMPRODUCT(LN(1-$Y795:$AL795),1-AlturaTRI!$C$39:$P$39))</f>
        <v>1.0011774065810081E-5</v>
      </c>
      <c r="T795" s="13">
        <f ca="1">EXP(SUMPRODUCT(LN($Y795:$AL795),AlturaTRI!$C$40:$P$40)+SUMPRODUCT(LN(1-$Y795:$AL795),1-AlturaTRI!$C$40:$P$40))</f>
        <v>2.0034783559016517E-15</v>
      </c>
      <c r="U795" s="13">
        <f ca="1">EXP(SUMPRODUCT(LN($Y795:$AL795),AlturaTRI!$C$41:$P$41)+SUMPRODUCT(LN(1-$Y795:$AL795),1-AlturaTRI!$C$41:$P$41))</f>
        <v>2.0054023622664891E-14</v>
      </c>
      <c r="V795" s="13">
        <f ca="1">EXP(SUMPRODUCT(LN($Y795:$AL795),AlturaTRI!$C$42:$P$42)+SUMPRODUCT(LN(1-$Y795:$AL795),1-AlturaTRI!$C$42:$P$42))</f>
        <v>5.3948861588834977E-18</v>
      </c>
      <c r="W795" s="13">
        <f ca="1">EXP(SUMPRODUCT(LN($Y795:$AL795),AlturaTRI!$C$43:$P$43)+SUMPRODUCT(LN(1-$Y795:$AL795),1-AlturaTRI!$C$43:$P$43))</f>
        <v>3.0070638234379758E-15</v>
      </c>
      <c r="X795">
        <f t="shared" ca="1" si="114"/>
        <v>1.8279508212457492E-6</v>
      </c>
      <c r="Y795" s="9">
        <f t="shared" si="117"/>
        <v>0.98869561078440804</v>
      </c>
      <c r="Z795" s="9">
        <f t="shared" si="117"/>
        <v>0.98921230432193907</v>
      </c>
      <c r="AA795" s="9">
        <f t="shared" si="117"/>
        <v>0.98679205313704066</v>
      </c>
      <c r="AB795" s="9">
        <f t="shared" si="117"/>
        <v>0.94074173335040734</v>
      </c>
      <c r="AC795" s="9">
        <f t="shared" si="117"/>
        <v>0.97192300005464471</v>
      </c>
      <c r="AD795" s="9">
        <f t="shared" si="117"/>
        <v>0.96925484477215207</v>
      </c>
      <c r="AE795" s="9">
        <f t="shared" si="117"/>
        <v>0.99963220038588119</v>
      </c>
      <c r="AF795" s="9">
        <f t="shared" si="117"/>
        <v>0.99721299532124064</v>
      </c>
      <c r="AG795" s="9">
        <f t="shared" si="117"/>
        <v>0.99998789138235888</v>
      </c>
      <c r="AH795" s="9">
        <f t="shared" si="117"/>
        <v>0.99861881849437684</v>
      </c>
      <c r="AI795" s="9">
        <f t="shared" si="117"/>
        <v>0.99688050151418095</v>
      </c>
      <c r="AJ795" s="9">
        <f t="shared" si="117"/>
        <v>0.99828647041706298</v>
      </c>
      <c r="AK795" s="9">
        <f t="shared" si="117"/>
        <v>0.9652533231601973</v>
      </c>
      <c r="AL795" s="9">
        <f t="shared" si="117"/>
        <v>0.99807588726898266</v>
      </c>
    </row>
    <row r="796" spans="1:38">
      <c r="A796">
        <v>790</v>
      </c>
      <c r="B796">
        <f t="shared" si="115"/>
        <v>3.8899999999999202</v>
      </c>
      <c r="C796">
        <f t="shared" si="113"/>
        <v>1.9911999999999936</v>
      </c>
      <c r="D796" s="13">
        <f>EXP(SUMPRODUCT(LN($Y796:$AL796),AlturaTRI!$C$24:$P$24)+SUMPRODUCT(LN(1-$Y796:$AL796),1-AlturaTRI!$C$24:$P$24))</f>
        <v>9.6769641826659893E-27</v>
      </c>
      <c r="E796" s="13">
        <f ca="1">EXP(SUMPRODUCT(LN($Y796:$AL796),AlturaTRI!$C$25:$P$25)+SUMPRODUCT(LN(1-$Y796:$AL796),1-AlturaTRI!$C$25:$P$25))</f>
        <v>2.9089610278937516E-17</v>
      </c>
      <c r="F796" s="13">
        <f ca="1">EXP(SUMPRODUCT(LN($Y796:$AL796),AlturaTRI!$C$26:$P$26)+SUMPRODUCT(LN(1-$Y796:$AL796),1-AlturaTRI!$C$26:$P$26))</f>
        <v>1.8893811212165054E-19</v>
      </c>
      <c r="G796" s="13">
        <f ca="1">EXP(SUMPRODUCT(LN($Y796:$AL796),AlturaTRI!$C$27:$P$27)+SUMPRODUCT(LN(1-$Y796:$AL796),1-AlturaTRI!$C$27:$P$27))</f>
        <v>5.6738861337666278E-9</v>
      </c>
      <c r="H796" s="13">
        <f ca="1">EXP(SUMPRODUCT(LN($Y796:$AL796),AlturaTRI!$C$28:$P$28)+SUMPRODUCT(LN(1-$Y796:$AL796),1-AlturaTRI!$C$28:$P$28))</f>
        <v>3.143523344983931E-12</v>
      </c>
      <c r="I796" s="13">
        <f ca="1">EXP(SUMPRODUCT(LN($Y796:$AL796),AlturaTRI!$C$29:$P$29)+SUMPRODUCT(LN(1-$Y796:$AL796),1-AlturaTRI!$C$29:$P$29))</f>
        <v>1.7147184889045975E-20</v>
      </c>
      <c r="J796" s="13">
        <f ca="1">EXP(SUMPRODUCT(LN($Y796:$AL796),AlturaTRI!$C$30:$P$30)+SUMPRODUCT(LN(1-$Y796:$AL796),1-AlturaTRI!$C$30:$P$30))</f>
        <v>3.3587801535981258E-16</v>
      </c>
      <c r="K796" s="13">
        <f ca="1">EXP(SUMPRODUCT(LN($Y796:$AL796),AlturaTRI!$C$31:$P$31)+SUMPRODUCT(LN(1-$Y796:$AL796),1-AlturaTRI!$C$31:$P$31))</f>
        <v>4.5731968395685603E-24</v>
      </c>
      <c r="L796" s="13">
        <f ca="1">EXP(SUMPRODUCT(LN($Y796:$AL796),AlturaTRI!$C$32:$P$32)+SUMPRODUCT(LN(1-$Y796:$AL796),1-AlturaTRI!$C$32:$P$32))</f>
        <v>1.870465478893827E-25</v>
      </c>
      <c r="M796" s="13">
        <f ca="1">EXP(SUMPRODUCT(LN($Y796:$AL796),AlturaTRI!$C$33:$P$33)+SUMPRODUCT(LN(1-$Y796:$AL796),1-AlturaTRI!$C$33:$P$33))</f>
        <v>9.212554091637611E-19</v>
      </c>
      <c r="N796" s="13">
        <f ca="1">EXP(SUMPRODUCT(LN($Y796:$AL796),AlturaTRI!$C$34:$P$34)+SUMPRODUCT(LN(1-$Y796:$AL796),1-AlturaTRI!$C$34:$P$34))</f>
        <v>6.8240813120026301E-25</v>
      </c>
      <c r="O796" s="13">
        <f ca="1">EXP(SUMPRODUCT(LN($Y796:$AL796),AlturaTRI!$C$35:$P$35)+SUMPRODUCT(LN(1-$Y796:$AL796),1-AlturaTRI!$C$35:$P$35))</f>
        <v>1.6170245252300666E-16</v>
      </c>
      <c r="P796" s="13">
        <f ca="1">EXP(SUMPRODUCT(LN($Y796:$AL796),AlturaTRI!$C$36:$P$36)+SUMPRODUCT(LN(1-$Y796:$AL796),1-AlturaTRI!$C$36:$P$36))</f>
        <v>2.159578165019503E-17</v>
      </c>
      <c r="Q796" s="13">
        <f ca="1">EXP(SUMPRODUCT(LN($Y796:$AL796),AlturaTRI!$C$37:$P$37)+SUMPRODUCT(LN(1-$Y796:$AL796),1-AlturaTRI!$C$37:$P$37))</f>
        <v>8.2941241515427572E-22</v>
      </c>
      <c r="R796" s="13">
        <f ca="1">EXP(SUMPRODUCT(LN($Y796:$AL796),AlturaTRI!$C$38:$P$38)+SUMPRODUCT(LN(1-$Y796:$AL796),1-AlturaTRI!$C$38:$P$38))</f>
        <v>1.5078496371524863E-20</v>
      </c>
      <c r="S796" s="13">
        <f ca="1">EXP(SUMPRODUCT(LN($Y796:$AL796),AlturaTRI!$C$39:$P$39)+SUMPRODUCT(LN(1-$Y796:$AL796),1-AlturaTRI!$C$39:$P$39))</f>
        <v>9.5473915243195453E-6</v>
      </c>
      <c r="T796" s="13">
        <f ca="1">EXP(SUMPRODUCT(LN($Y796:$AL796),AlturaTRI!$C$40:$P$40)+SUMPRODUCT(LN(1-$Y796:$AL796),1-AlturaTRI!$C$40:$P$40))</f>
        <v>1.8196850434701229E-15</v>
      </c>
      <c r="U796" s="13">
        <f ca="1">EXP(SUMPRODUCT(LN($Y796:$AL796),AlturaTRI!$C$41:$P$41)+SUMPRODUCT(LN(1-$Y796:$AL796),1-AlturaTRI!$C$41:$P$41))</f>
        <v>1.7907386624559338E-14</v>
      </c>
      <c r="V796" s="13">
        <f ca="1">EXP(SUMPRODUCT(LN($Y796:$AL796),AlturaTRI!$C$42:$P$42)+SUMPRODUCT(LN(1-$Y796:$AL796),1-AlturaTRI!$C$42:$P$42))</f>
        <v>4.6616544232563812E-18</v>
      </c>
      <c r="W796" s="13">
        <f ca="1">EXP(SUMPRODUCT(LN($Y796:$AL796),AlturaTRI!$C$43:$P$43)+SUMPRODUCT(LN(1-$Y796:$AL796),1-AlturaTRI!$C$43:$P$43))</f>
        <v>2.6399154553056301E-15</v>
      </c>
      <c r="X796">
        <f t="shared" ca="1" si="114"/>
        <v>1.7582967233464384E-6</v>
      </c>
      <c r="Y796" s="9">
        <f t="shared" si="117"/>
        <v>0.98890855046845716</v>
      </c>
      <c r="Z796" s="9">
        <f t="shared" si="117"/>
        <v>0.98942097493657943</v>
      </c>
      <c r="AA796" s="9">
        <f t="shared" si="117"/>
        <v>0.98702118264105621</v>
      </c>
      <c r="AB796" s="9">
        <f t="shared" si="117"/>
        <v>0.94153609579238395</v>
      </c>
      <c r="AC796" s="9">
        <f t="shared" si="117"/>
        <v>0.97236017561770427</v>
      </c>
      <c r="AD796" s="9">
        <f t="shared" si="117"/>
        <v>0.96975337836027609</v>
      </c>
      <c r="AE796" s="9">
        <f t="shared" si="117"/>
        <v>0.99964044976233168</v>
      </c>
      <c r="AF796" s="9">
        <f t="shared" si="117"/>
        <v>0.99726404377889211</v>
      </c>
      <c r="AG796" s="9">
        <f t="shared" si="117"/>
        <v>0.99998817451712485</v>
      </c>
      <c r="AH796" s="9">
        <f t="shared" si="117"/>
        <v>0.99865014616287173</v>
      </c>
      <c r="AI796" s="9">
        <f t="shared" si="117"/>
        <v>0.9969427956612662</v>
      </c>
      <c r="AJ796" s="9">
        <f t="shared" si="117"/>
        <v>0.9983301637291</v>
      </c>
      <c r="AK796" s="9">
        <f t="shared" si="117"/>
        <v>0.96576882602072889</v>
      </c>
      <c r="AL796" s="9">
        <f t="shared" si="117"/>
        <v>0.99812149446278597</v>
      </c>
    </row>
    <row r="797" spans="1:38">
      <c r="A797">
        <v>791</v>
      </c>
      <c r="B797">
        <f t="shared" si="115"/>
        <v>3.89999999999992</v>
      </c>
      <c r="C797">
        <f t="shared" si="113"/>
        <v>1.9919999999999936</v>
      </c>
      <c r="D797" s="13">
        <f>EXP(SUMPRODUCT(LN($Y797:$AL797),AlturaTRI!$C$24:$P$24)+SUMPRODUCT(LN(1-$Y797:$AL797),1-AlturaTRI!$C$24:$P$24))</f>
        <v>7.8197653736593795E-27</v>
      </c>
      <c r="E797" s="13">
        <f ca="1">EXP(SUMPRODUCT(LN($Y797:$AL797),AlturaTRI!$C$25:$P$25)+SUMPRODUCT(LN(1-$Y797:$AL797),1-AlturaTRI!$C$25:$P$25))</f>
        <v>2.5274171597103257E-17</v>
      </c>
      <c r="F797" s="13">
        <f ca="1">EXP(SUMPRODUCT(LN($Y797:$AL797),AlturaTRI!$C$26:$P$26)+SUMPRODUCT(LN(1-$Y797:$AL797),1-AlturaTRI!$C$26:$P$26))</f>
        <v>1.6431069059124652E-19</v>
      </c>
      <c r="G797" s="13">
        <f ca="1">EXP(SUMPRODUCT(LN($Y797:$AL797),AlturaTRI!$C$27:$P$27)+SUMPRODUCT(LN(1-$Y797:$AL797),1-AlturaTRI!$C$27:$P$27))</f>
        <v>5.2558255021490779E-9</v>
      </c>
      <c r="H797" s="13">
        <f ca="1">EXP(SUMPRODUCT(LN($Y797:$AL797),AlturaTRI!$C$28:$P$28)+SUMPRODUCT(LN(1-$Y797:$AL797),1-AlturaTRI!$C$28:$P$28))</f>
        <v>2.8808620795254687E-12</v>
      </c>
      <c r="I797" s="13">
        <f ca="1">EXP(SUMPRODUCT(LN($Y797:$AL797),AlturaTRI!$C$29:$P$29)+SUMPRODUCT(LN(1-$Y797:$AL797),1-AlturaTRI!$C$29:$P$29))</f>
        <v>1.4849003581892265E-20</v>
      </c>
      <c r="J797" s="13">
        <f ca="1">EXP(SUMPRODUCT(LN($Y797:$AL797),AlturaTRI!$C$30:$P$30)+SUMPRODUCT(LN(1-$Y797:$AL797),1-AlturaTRI!$C$30:$P$30))</f>
        <v>2.9670726487135295E-16</v>
      </c>
      <c r="K797" s="13">
        <f ca="1">EXP(SUMPRODUCT(LN($Y797:$AL797),AlturaTRI!$C$31:$P$31)+SUMPRODUCT(LN(1-$Y797:$AL797),1-AlturaTRI!$C$31:$P$31))</f>
        <v>3.8198320412920486E-24</v>
      </c>
      <c r="L797" s="13">
        <f ca="1">EXP(SUMPRODUCT(LN($Y797:$AL797),AlturaTRI!$C$32:$P$32)+SUMPRODUCT(LN(1-$Y797:$AL797),1-AlturaTRI!$C$32:$P$32))</f>
        <v>1.5492628077879482E-25</v>
      </c>
      <c r="M797" s="13">
        <f ca="1">EXP(SUMPRODUCT(LN($Y797:$AL797),AlturaTRI!$C$33:$P$33)+SUMPRODUCT(LN(1-$Y797:$AL797),1-AlturaTRI!$C$33:$P$33))</f>
        <v>7.8744156487287519E-19</v>
      </c>
      <c r="N797" s="13">
        <f ca="1">EXP(SUMPRODUCT(LN($Y797:$AL797),AlturaTRI!$C$34:$P$34)+SUMPRODUCT(LN(1-$Y797:$AL797),1-AlturaTRI!$C$34:$P$34))</f>
        <v>5.5388419769108134E-25</v>
      </c>
      <c r="O797" s="13">
        <f ca="1">EXP(SUMPRODUCT(LN($Y797:$AL797),AlturaTRI!$C$35:$P$35)+SUMPRODUCT(LN(1-$Y797:$AL797),1-AlturaTRI!$C$35:$P$35))</f>
        <v>1.4141576257475696E-16</v>
      </c>
      <c r="P797" s="13">
        <f ca="1">EXP(SUMPRODUCT(LN($Y797:$AL797),AlturaTRI!$C$36:$P$36)+SUMPRODUCT(LN(1-$Y797:$AL797),1-AlturaTRI!$C$36:$P$36))</f>
        <v>1.8793745832365536E-17</v>
      </c>
      <c r="Q797" s="13">
        <f ca="1">EXP(SUMPRODUCT(LN($Y797:$AL797),AlturaTRI!$C$37:$P$37)+SUMPRODUCT(LN(1-$Y797:$AL797),1-AlturaTRI!$C$37:$P$37))</f>
        <v>6.9267190160315938E-22</v>
      </c>
      <c r="R797" s="13">
        <f ca="1">EXP(SUMPRODUCT(LN($Y797:$AL797),AlturaTRI!$C$38:$P$38)+SUMPRODUCT(LN(1-$Y797:$AL797),1-AlturaTRI!$C$38:$P$38))</f>
        <v>1.2781649837621864E-20</v>
      </c>
      <c r="S797" s="13">
        <f ca="1">EXP(SUMPRODUCT(LN($Y797:$AL797),AlturaTRI!$C$39:$P$39)+SUMPRODUCT(LN(1-$Y797:$AL797),1-AlturaTRI!$C$39:$P$39))</f>
        <v>9.1040749503351987E-6</v>
      </c>
      <c r="T797" s="13">
        <f ca="1">EXP(SUMPRODUCT(LN($Y797:$AL797),AlturaTRI!$C$40:$P$40)+SUMPRODUCT(LN(1-$Y797:$AL797),1-AlturaTRI!$C$40:$P$40))</f>
        <v>1.652666391631184E-15</v>
      </c>
      <c r="U797" s="13">
        <f ca="1">EXP(SUMPRODUCT(LN($Y797:$AL797),AlturaTRI!$C$41:$P$41)+SUMPRODUCT(LN(1-$Y797:$AL797),1-AlturaTRI!$C$41:$P$41))</f>
        <v>1.5989699342883012E-14</v>
      </c>
      <c r="V797" s="13">
        <f ca="1">EXP(SUMPRODUCT(LN($Y797:$AL797),AlturaTRI!$C$42:$P$42)+SUMPRODUCT(LN(1-$Y797:$AL797),1-AlturaTRI!$C$42:$P$42))</f>
        <v>4.0278683321127393E-18</v>
      </c>
      <c r="W797" s="13">
        <f ca="1">EXP(SUMPRODUCT(LN($Y797:$AL797),AlturaTRI!$C$43:$P$43)+SUMPRODUCT(LN(1-$Y797:$AL797),1-AlturaTRI!$C$43:$P$43))</f>
        <v>2.3174735745245629E-15</v>
      </c>
      <c r="X797">
        <f t="shared" ca="1" si="114"/>
        <v>1.6911276748380411E-6</v>
      </c>
      <c r="Y797" s="9">
        <f t="shared" ref="Y797:AL807" si="118">1/(1+EXP(-1.7*Y$2*($B797-Y$3)))</f>
        <v>0.98911752317837098</v>
      </c>
      <c r="Z797" s="9">
        <f t="shared" si="118"/>
        <v>0.98962565148559989</v>
      </c>
      <c r="AA797" s="9">
        <f t="shared" si="118"/>
        <v>0.98724638861332636</v>
      </c>
      <c r="AB797" s="9">
        <f t="shared" si="118"/>
        <v>0.94232046262344138</v>
      </c>
      <c r="AC797" s="9">
        <f t="shared" si="118"/>
        <v>0.9727907346638841</v>
      </c>
      <c r="AD797" s="9">
        <f t="shared" si="118"/>
        <v>0.97024407638078491</v>
      </c>
      <c r="AE797" s="9">
        <f t="shared" si="118"/>
        <v>0.9996485141785999</v>
      </c>
      <c r="AF797" s="9">
        <f t="shared" si="118"/>
        <v>0.99731415972059378</v>
      </c>
      <c r="AG797" s="9">
        <f t="shared" si="118"/>
        <v>0.9999884510314514</v>
      </c>
      <c r="AH797" s="9">
        <f t="shared" si="118"/>
        <v>0.99868076420247964</v>
      </c>
      <c r="AI797" s="9">
        <f t="shared" si="118"/>
        <v>0.99700384957770161</v>
      </c>
      <c r="AJ797" s="9">
        <f t="shared" si="118"/>
        <v>0.99837274472092918</v>
      </c>
      <c r="AK797" s="9">
        <f t="shared" si="118"/>
        <v>0.96627694806233533</v>
      </c>
      <c r="AL797" s="9">
        <f t="shared" si="118"/>
        <v>0.99816602261686527</v>
      </c>
    </row>
    <row r="798" spans="1:38">
      <c r="A798">
        <v>792</v>
      </c>
      <c r="B798">
        <f t="shared" si="115"/>
        <v>3.9099999999999198</v>
      </c>
      <c r="C798">
        <f t="shared" si="113"/>
        <v>1.9927999999999935</v>
      </c>
      <c r="D798" s="13">
        <f>EXP(SUMPRODUCT(LN($Y798:$AL798),AlturaTRI!$C$24:$P$24)+SUMPRODUCT(LN(1-$Y798:$AL798),1-AlturaTRI!$C$24:$P$24))</f>
        <v>6.3186757915457392E-27</v>
      </c>
      <c r="E798" s="13">
        <f ca="1">EXP(SUMPRODUCT(LN($Y798:$AL798),AlturaTRI!$C$25:$P$25)+SUMPRODUCT(LN(1-$Y798:$AL798),1-AlturaTRI!$C$25:$P$25))</f>
        <v>2.1958047365495484E-17</v>
      </c>
      <c r="F798" s="13">
        <f ca="1">EXP(SUMPRODUCT(LN($Y798:$AL798),AlturaTRI!$C$26:$P$26)+SUMPRODUCT(LN(1-$Y798:$AL798),1-AlturaTRI!$C$26:$P$26))</f>
        <v>1.4288605024918355E-19</v>
      </c>
      <c r="G798" s="13">
        <f ca="1">EXP(SUMPRODUCT(LN($Y798:$AL798),AlturaTRI!$C$27:$P$27)+SUMPRODUCT(LN(1-$Y798:$AL798),1-AlturaTRI!$C$27:$P$27))</f>
        <v>4.8683189190109763E-9</v>
      </c>
      <c r="H798" s="13">
        <f ca="1">EXP(SUMPRODUCT(LN($Y798:$AL798),AlturaTRI!$C$28:$P$28)+SUMPRODUCT(LN(1-$Y798:$AL798),1-AlturaTRI!$C$28:$P$28))</f>
        <v>2.6400126332986209E-12</v>
      </c>
      <c r="I798" s="13">
        <f ca="1">EXP(SUMPRODUCT(LN($Y798:$AL798),AlturaTRI!$C$29:$P$29)+SUMPRODUCT(LN(1-$Y798:$AL798),1-AlturaTRI!$C$29:$P$29))</f>
        <v>1.2858181575578166E-20</v>
      </c>
      <c r="J798" s="13">
        <f ca="1">EXP(SUMPRODUCT(LN($Y798:$AL798),AlturaTRI!$C$30:$P$30)+SUMPRODUCT(LN(1-$Y798:$AL798),1-AlturaTRI!$C$30:$P$30))</f>
        <v>2.6209126251356171E-16</v>
      </c>
      <c r="K798" s="13">
        <f ca="1">EXP(SUMPRODUCT(LN($Y798:$AL798),AlturaTRI!$C$31:$P$31)+SUMPRODUCT(LN(1-$Y798:$AL798),1-AlturaTRI!$C$31:$P$31))</f>
        <v>3.1904092875666546E-24</v>
      </c>
      <c r="L798" s="13">
        <f ca="1">EXP(SUMPRODUCT(LN($Y798:$AL798),AlturaTRI!$C$32:$P$32)+SUMPRODUCT(LN(1-$Y798:$AL798),1-AlturaTRI!$C$32:$P$32))</f>
        <v>1.2831524394517318E-25</v>
      </c>
      <c r="M798" s="13">
        <f ca="1">EXP(SUMPRODUCT(LN($Y798:$AL798),AlturaTRI!$C$33:$P$33)+SUMPRODUCT(LN(1-$Y798:$AL798),1-AlturaTRI!$C$33:$P$33))</f>
        <v>6.7302993383127508E-19</v>
      </c>
      <c r="N798" s="13">
        <f ca="1">EXP(SUMPRODUCT(LN($Y798:$AL798),AlturaTRI!$C$34:$P$34)+SUMPRODUCT(LN(1-$Y798:$AL798),1-AlturaTRI!$C$34:$P$34))</f>
        <v>4.4954328802623404E-25</v>
      </c>
      <c r="O798" s="13">
        <f ca="1">EXP(SUMPRODUCT(LN($Y798:$AL798),AlturaTRI!$C$35:$P$35)+SUMPRODUCT(LN(1-$Y798:$AL798),1-AlturaTRI!$C$35:$P$35))</f>
        <v>1.2366784518889774E-16</v>
      </c>
      <c r="P798" s="13">
        <f ca="1">EXP(SUMPRODUCT(LN($Y798:$AL798),AlturaTRI!$C$36:$P$36)+SUMPRODUCT(LN(1-$Y798:$AL798),1-AlturaTRI!$C$36:$P$36))</f>
        <v>1.6354434487135175E-17</v>
      </c>
      <c r="Q798" s="13">
        <f ca="1">EXP(SUMPRODUCT(LN($Y798:$AL798),AlturaTRI!$C$37:$P$37)+SUMPRODUCT(LN(1-$Y798:$AL798),1-AlturaTRI!$C$37:$P$37))</f>
        <v>5.7844539838876035E-22</v>
      </c>
      <c r="R798" s="13">
        <f ca="1">EXP(SUMPRODUCT(LN($Y798:$AL798),AlturaTRI!$C$38:$P$38)+SUMPRODUCT(LN(1-$Y798:$AL798),1-AlturaTRI!$C$38:$P$38))</f>
        <v>1.0834117871586104E-20</v>
      </c>
      <c r="S798" s="13">
        <f ca="1">EXP(SUMPRODUCT(LN($Y798:$AL798),AlturaTRI!$C$39:$P$39)+SUMPRODUCT(LN(1-$Y798:$AL798),1-AlturaTRI!$C$39:$P$39))</f>
        <v>8.6808984759352292E-6</v>
      </c>
      <c r="T798" s="13">
        <f ca="1">EXP(SUMPRODUCT(LN($Y798:$AL798),AlturaTRI!$C$40:$P$40)+SUMPRODUCT(LN(1-$Y798:$AL798),1-AlturaTRI!$C$40:$P$40))</f>
        <v>1.5009005830644478E-15</v>
      </c>
      <c r="U798" s="13">
        <f ca="1">EXP(SUMPRODUCT(LN($Y798:$AL798),AlturaTRI!$C$41:$P$41)+SUMPRODUCT(LN(1-$Y798:$AL798),1-AlturaTRI!$C$41:$P$41))</f>
        <v>1.4276644524899531E-14</v>
      </c>
      <c r="V798" s="13">
        <f ca="1">EXP(SUMPRODUCT(LN($Y798:$AL798),AlturaTRI!$C$42:$P$42)+SUMPRODUCT(LN(1-$Y798:$AL798),1-AlturaTRI!$C$42:$P$42))</f>
        <v>3.4800718963199968E-18</v>
      </c>
      <c r="W798" s="13">
        <f ca="1">EXP(SUMPRODUCT(LN($Y798:$AL798),AlturaTRI!$C$43:$P$43)+SUMPRODUCT(LN(1-$Y798:$AL798),1-AlturaTRI!$C$43:$P$43))</f>
        <v>2.0343108892014297E-15</v>
      </c>
      <c r="X798">
        <f t="shared" ca="1" si="114"/>
        <v>1.6263619204035279E-6</v>
      </c>
      <c r="Y798" s="9">
        <f t="shared" si="118"/>
        <v>0.98932260116866333</v>
      </c>
      <c r="Z798" s="9">
        <f t="shared" si="118"/>
        <v>0.98982640879485617</v>
      </c>
      <c r="AA798" s="9">
        <f t="shared" si="118"/>
        <v>0.98746773647104769</v>
      </c>
      <c r="AB798" s="9">
        <f t="shared" si="118"/>
        <v>0.9430949421974566</v>
      </c>
      <c r="AC798" s="9">
        <f t="shared" si="118"/>
        <v>0.97321477143739277</v>
      </c>
      <c r="AD798" s="9">
        <f t="shared" si="118"/>
        <v>0.97072705399419867</v>
      </c>
      <c r="AE798" s="9">
        <f t="shared" si="118"/>
        <v>0.9996563977788131</v>
      </c>
      <c r="AF798" s="9">
        <f t="shared" si="118"/>
        <v>0.99736336008944348</v>
      </c>
      <c r="AG798" s="9">
        <f t="shared" si="118"/>
        <v>0.99998872108013825</v>
      </c>
      <c r="AH798" s="9">
        <f t="shared" si="118"/>
        <v>0.99871068864548729</v>
      </c>
      <c r="AI798" s="9">
        <f t="shared" si="118"/>
        <v>0.99706368780771426</v>
      </c>
      <c r="AJ798" s="9">
        <f t="shared" si="118"/>
        <v>0.99841424161793724</v>
      </c>
      <c r="AK798" s="9">
        <f t="shared" si="118"/>
        <v>0.96677778708161433</v>
      </c>
      <c r="AL798" s="9">
        <f t="shared" si="118"/>
        <v>0.99820949716761265</v>
      </c>
    </row>
    <row r="799" spans="1:38">
      <c r="A799">
        <v>793</v>
      </c>
      <c r="B799">
        <f t="shared" si="115"/>
        <v>3.9199999999999195</v>
      </c>
      <c r="C799">
        <f t="shared" si="113"/>
        <v>1.9935999999999936</v>
      </c>
      <c r="D799" s="13">
        <f>EXP(SUMPRODUCT(LN($Y799:$AL799),AlturaTRI!$C$24:$P$24)+SUMPRODUCT(LN(1-$Y799:$AL799),1-AlturaTRI!$C$24:$P$24))</f>
        <v>5.1054795287791944E-27</v>
      </c>
      <c r="E799" s="13">
        <f ca="1">EXP(SUMPRODUCT(LN($Y799:$AL799),AlturaTRI!$C$25:$P$25)+SUMPRODUCT(LN(1-$Y799:$AL799),1-AlturaTRI!$C$25:$P$25))</f>
        <v>1.9076057468210386E-17</v>
      </c>
      <c r="F799" s="13">
        <f ca="1">EXP(SUMPRODUCT(LN($Y799:$AL799),AlturaTRI!$C$26:$P$26)+SUMPRODUCT(LN(1-$Y799:$AL799),1-AlturaTRI!$C$26:$P$26))</f>
        <v>1.2424873004649E-19</v>
      </c>
      <c r="G799" s="13">
        <f ca="1">EXP(SUMPRODUCT(LN($Y799:$AL799),AlturaTRI!$C$27:$P$27)+SUMPRODUCT(LN(1-$Y799:$AL799),1-AlturaTRI!$C$27:$P$27))</f>
        <v>4.509155582749624E-9</v>
      </c>
      <c r="H799" s="13">
        <f ca="1">EXP(SUMPRODUCT(LN($Y799:$AL799),AlturaTRI!$C$28:$P$28)+SUMPRODUCT(LN(1-$Y799:$AL799),1-AlturaTRI!$C$28:$P$28))</f>
        <v>2.4191770841098767E-12</v>
      </c>
      <c r="I799" s="13">
        <f ca="1">EXP(SUMPRODUCT(LN($Y799:$AL799),AlturaTRI!$C$29:$P$29)+SUMPRODUCT(LN(1-$Y799:$AL799),1-AlturaTRI!$C$29:$P$29))</f>
        <v>1.1133710214166126E-20</v>
      </c>
      <c r="J799" s="13">
        <f ca="1">EXP(SUMPRODUCT(LN($Y799:$AL799),AlturaTRI!$C$30:$P$30)+SUMPRODUCT(LN(1-$Y799:$AL799),1-AlturaTRI!$C$30:$P$30))</f>
        <v>2.3150214659935763E-16</v>
      </c>
      <c r="K799" s="13">
        <f ca="1">EXP(SUMPRODUCT(LN($Y799:$AL799),AlturaTRI!$C$31:$P$31)+SUMPRODUCT(LN(1-$Y799:$AL799),1-AlturaTRI!$C$31:$P$31))</f>
        <v>2.664567038601267E-24</v>
      </c>
      <c r="L799" s="13">
        <f ca="1">EXP(SUMPRODUCT(LN($Y799:$AL799),AlturaTRI!$C$32:$P$32)+SUMPRODUCT(LN(1-$Y799:$AL799),1-AlturaTRI!$C$32:$P$32))</f>
        <v>1.0626971833598824E-25</v>
      </c>
      <c r="M799" s="13">
        <f ca="1">EXP(SUMPRODUCT(LN($Y799:$AL799),AlturaTRI!$C$33:$P$33)+SUMPRODUCT(LN(1-$Y799:$AL799),1-AlturaTRI!$C$33:$P$33))</f>
        <v>5.7521280104571533E-19</v>
      </c>
      <c r="N799" s="13">
        <f ca="1">EXP(SUMPRODUCT(LN($Y799:$AL799),AlturaTRI!$C$34:$P$34)+SUMPRODUCT(LN(1-$Y799:$AL799),1-AlturaTRI!$C$34:$P$34))</f>
        <v>3.6483977343823543E-25</v>
      </c>
      <c r="O799" s="13">
        <f ca="1">EXP(SUMPRODUCT(LN($Y799:$AL799),AlturaTRI!$C$35:$P$35)+SUMPRODUCT(LN(1-$Y799:$AL799),1-AlturaTRI!$C$35:$P$35))</f>
        <v>1.0814187226265112E-16</v>
      </c>
      <c r="P799" s="13">
        <f ca="1">EXP(SUMPRODUCT(LN($Y799:$AL799),AlturaTRI!$C$36:$P$36)+SUMPRODUCT(LN(1-$Y799:$AL799),1-AlturaTRI!$C$36:$P$36))</f>
        <v>1.423101349591713E-17</v>
      </c>
      <c r="Q799" s="13">
        <f ca="1">EXP(SUMPRODUCT(LN($Y799:$AL799),AlturaTRI!$C$37:$P$37)+SUMPRODUCT(LN(1-$Y799:$AL799),1-AlturaTRI!$C$37:$P$37))</f>
        <v>4.8303131509807037E-22</v>
      </c>
      <c r="R799" s="13">
        <f ca="1">EXP(SUMPRODUCT(LN($Y799:$AL799),AlturaTRI!$C$38:$P$38)+SUMPRODUCT(LN(1-$Y799:$AL799),1-AlturaTRI!$C$38:$P$38))</f>
        <v>9.1828674112555865E-21</v>
      </c>
      <c r="S799" s="13">
        <f ca="1">EXP(SUMPRODUCT(LN($Y799:$AL799),AlturaTRI!$C$39:$P$39)+SUMPRODUCT(LN(1-$Y799:$AL799),1-AlturaTRI!$C$39:$P$39))</f>
        <v>8.2769750597666503E-6</v>
      </c>
      <c r="T799" s="13">
        <f ca="1">EXP(SUMPRODUCT(LN($Y799:$AL799),AlturaTRI!$C$40:$P$40)+SUMPRODUCT(LN(1-$Y799:$AL799),1-AlturaTRI!$C$40:$P$40))</f>
        <v>1.363002881487321E-15</v>
      </c>
      <c r="U799" s="13">
        <f ca="1">EXP(SUMPRODUCT(LN($Y799:$AL799),AlturaTRI!$C$41:$P$41)+SUMPRODUCT(LN(1-$Y799:$AL799),1-AlturaTRI!$C$41:$P$41))</f>
        <v>1.2746475375552918E-14</v>
      </c>
      <c r="V799" s="13">
        <f ca="1">EXP(SUMPRODUCT(LN($Y799:$AL799),AlturaTRI!$C$42:$P$42)+SUMPRODUCT(LN(1-$Y799:$AL799),1-AlturaTRI!$C$42:$P$42))</f>
        <v>3.0066251367622259E-18</v>
      </c>
      <c r="W799" s="13">
        <f ca="1">EXP(SUMPRODUCT(LN($Y799:$AL799),AlturaTRI!$C$43:$P$43)+SUMPRODUCT(LN(1-$Y799:$AL799),1-AlturaTRI!$C$43:$P$43))</f>
        <v>1.7856567245953452E-15</v>
      </c>
      <c r="X799">
        <f t="shared" ca="1" si="114"/>
        <v>1.5639201246630617E-6</v>
      </c>
      <c r="Y799" s="9">
        <f t="shared" si="118"/>
        <v>0.98952385543938848</v>
      </c>
      <c r="Z799" s="9">
        <f t="shared" si="118"/>
        <v>0.99002332035062934</v>
      </c>
      <c r="AA799" s="9">
        <f t="shared" si="118"/>
        <v>0.98768529060159538</v>
      </c>
      <c r="AB799" s="9">
        <f t="shared" si="118"/>
        <v>0.94385964216134166</v>
      </c>
      <c r="AC799" s="9">
        <f t="shared" si="118"/>
        <v>0.97363237902269317</v>
      </c>
      <c r="AD799" s="9">
        <f t="shared" si="118"/>
        <v>0.97120242492645081</v>
      </c>
      <c r="AE799" s="9">
        <f t="shared" si="118"/>
        <v>0.99966410461437483</v>
      </c>
      <c r="AF799" s="9">
        <f t="shared" si="118"/>
        <v>0.99741166152401528</v>
      </c>
      <c r="AG799" s="9">
        <f t="shared" si="118"/>
        <v>0.99998898481436593</v>
      </c>
      <c r="AH799" s="9">
        <f t="shared" si="118"/>
        <v>0.9987399351638605</v>
      </c>
      <c r="AI799" s="9">
        <f t="shared" si="118"/>
        <v>0.9971223344156469</v>
      </c>
      <c r="AJ799" s="9">
        <f t="shared" si="118"/>
        <v>0.99845468193389142</v>
      </c>
      <c r="AK799" s="9">
        <f t="shared" si="118"/>
        <v>0.96727143981226837</v>
      </c>
      <c r="AL799" s="9">
        <f t="shared" si="118"/>
        <v>0.99825194295616371</v>
      </c>
    </row>
    <row r="800" spans="1:38">
      <c r="A800">
        <v>794</v>
      </c>
      <c r="B800">
        <f t="shared" si="115"/>
        <v>3.9299999999999193</v>
      </c>
      <c r="C800">
        <f t="shared" si="113"/>
        <v>1.9943999999999935</v>
      </c>
      <c r="D800" s="13">
        <f>EXP(SUMPRODUCT(LN($Y800:$AL800),AlturaTRI!$C$24:$P$24)+SUMPRODUCT(LN(1-$Y800:$AL800),1-AlturaTRI!$C$24:$P$24))</f>
        <v>4.1250144368156767E-27</v>
      </c>
      <c r="E800" s="13">
        <f ca="1">EXP(SUMPRODUCT(LN($Y800:$AL800),AlturaTRI!$C$25:$P$25)+SUMPRODUCT(LN(1-$Y800:$AL800),1-AlturaTRI!$C$25:$P$25))</f>
        <v>1.6571506582133469E-17</v>
      </c>
      <c r="F800" s="13">
        <f ca="1">EXP(SUMPRODUCT(LN($Y800:$AL800),AlturaTRI!$C$26:$P$26)+SUMPRODUCT(LN(1-$Y800:$AL800),1-AlturaTRI!$C$26:$P$26))</f>
        <v>1.080370090892942E-19</v>
      </c>
      <c r="G800" s="13">
        <f ca="1">EXP(SUMPRODUCT(LN($Y800:$AL800),AlturaTRI!$C$27:$P$27)+SUMPRODUCT(LN(1-$Y800:$AL800),1-AlturaTRI!$C$27:$P$27))</f>
        <v>4.1762826791760478E-9</v>
      </c>
      <c r="H800" s="13">
        <f ca="1">EXP(SUMPRODUCT(LN($Y800:$AL800),AlturaTRI!$C$28:$P$28)+SUMPRODUCT(LN(1-$Y800:$AL800),1-AlturaTRI!$C$28:$P$28))</f>
        <v>2.2167043921078707E-12</v>
      </c>
      <c r="I800" s="13">
        <f ca="1">EXP(SUMPRODUCT(LN($Y800:$AL800),AlturaTRI!$C$29:$P$29)+SUMPRODUCT(LN(1-$Y800:$AL800),1-AlturaTRI!$C$29:$P$29))</f>
        <v>9.6400378584465514E-21</v>
      </c>
      <c r="J800" s="13">
        <f ca="1">EXP(SUMPRODUCT(LN($Y800:$AL800),AlturaTRI!$C$30:$P$30)+SUMPRODUCT(LN(1-$Y800:$AL800),1-AlturaTRI!$C$30:$P$30))</f>
        <v>2.0447299995890254E-16</v>
      </c>
      <c r="K800" s="13">
        <f ca="1">EXP(SUMPRODUCT(LN($Y800:$AL800),AlturaTRI!$C$31:$P$31)+SUMPRODUCT(LN(1-$Y800:$AL800),1-AlturaTRI!$C$31:$P$31))</f>
        <v>2.2252836068966291E-24</v>
      </c>
      <c r="L800" s="13">
        <f ca="1">EXP(SUMPRODUCT(LN($Y800:$AL800),AlturaTRI!$C$32:$P$32)+SUMPRODUCT(LN(1-$Y800:$AL800),1-AlturaTRI!$C$32:$P$32))</f>
        <v>8.8007416459177737E-26</v>
      </c>
      <c r="M800" s="13">
        <f ca="1">EXP(SUMPRODUCT(LN($Y800:$AL800),AlturaTRI!$C$33:$P$33)+SUMPRODUCT(LN(1-$Y800:$AL800),1-AlturaTRI!$C$33:$P$33))</f>
        <v>4.9158788520916348E-19</v>
      </c>
      <c r="N800" s="13">
        <f ca="1">EXP(SUMPRODUCT(LN($Y800:$AL800),AlturaTRI!$C$34:$P$34)+SUMPRODUCT(LN(1-$Y800:$AL800),1-AlturaTRI!$C$34:$P$34))</f>
        <v>2.9608152159326938E-25</v>
      </c>
      <c r="O800" s="13">
        <f ca="1">EXP(SUMPRODUCT(LN($Y800:$AL800),AlturaTRI!$C$35:$P$35)+SUMPRODUCT(LN(1-$Y800:$AL800),1-AlturaTRI!$C$35:$P$35))</f>
        <v>9.4560430751236738E-17</v>
      </c>
      <c r="P800" s="13">
        <f ca="1">EXP(SUMPRODUCT(LN($Y800:$AL800),AlturaTRI!$C$36:$P$36)+SUMPRODUCT(LN(1-$Y800:$AL800),1-AlturaTRI!$C$36:$P$36))</f>
        <v>1.2382678483025861E-17</v>
      </c>
      <c r="Q800" s="13">
        <f ca="1">EXP(SUMPRODUCT(LN($Y800:$AL800),AlturaTRI!$C$37:$P$37)+SUMPRODUCT(LN(1-$Y800:$AL800),1-AlturaTRI!$C$37:$P$37))</f>
        <v>4.033357063080271E-22</v>
      </c>
      <c r="R800" s="13">
        <f ca="1">EXP(SUMPRODUCT(LN($Y800:$AL800),AlturaTRI!$C$38:$P$38)+SUMPRODUCT(LN(1-$Y800:$AL800),1-AlturaTRI!$C$38:$P$38))</f>
        <v>7.7829015733529288E-21</v>
      </c>
      <c r="S800" s="13">
        <f ca="1">EXP(SUMPRODUCT(LN($Y800:$AL800),AlturaTRI!$C$39:$P$39)+SUMPRODUCT(LN(1-$Y800:$AL800),1-AlturaTRI!$C$39:$P$39))</f>
        <v>7.8914549761164618E-6</v>
      </c>
      <c r="T800" s="13">
        <f ca="1">EXP(SUMPRODUCT(LN($Y800:$AL800),AlturaTRI!$C$40:$P$40)+SUMPRODUCT(LN(1-$Y800:$AL800),1-AlturaTRI!$C$40:$P$40))</f>
        <v>1.237713388019015E-15</v>
      </c>
      <c r="U800" s="13">
        <f ca="1">EXP(SUMPRODUCT(LN($Y800:$AL800),AlturaTRI!$C$41:$P$41)+SUMPRODUCT(LN(1-$Y800:$AL800),1-AlturaTRI!$C$41:$P$41))</f>
        <v>1.1379745343474291E-14</v>
      </c>
      <c r="V800" s="13">
        <f ca="1">EXP(SUMPRODUCT(LN($Y800:$AL800),AlturaTRI!$C$42:$P$42)+SUMPRODUCT(LN(1-$Y800:$AL800),1-AlturaTRI!$C$42:$P$42))</f>
        <v>2.5974597037849597E-18</v>
      </c>
      <c r="W800" s="13">
        <f ca="1">EXP(SUMPRODUCT(LN($Y800:$AL800),AlturaTRI!$C$43:$P$43)+SUMPRODUCT(LN(1-$Y800:$AL800),1-AlturaTRI!$C$43:$P$43))</f>
        <v>1.5673178886607889E-15</v>
      </c>
      <c r="X800">
        <f t="shared" ca="1" si="114"/>
        <v>1.5037253106199892E-6</v>
      </c>
      <c r="Y800" s="9">
        <f t="shared" si="118"/>
        <v>0.98972135575560494</v>
      </c>
      <c r="Z800" s="9">
        <f t="shared" si="118"/>
        <v>0.99021645832120553</v>
      </c>
      <c r="AA800" s="9">
        <f t="shared" si="118"/>
        <v>0.98789911437661759</v>
      </c>
      <c r="AB800" s="9">
        <f t="shared" si="118"/>
        <v>0.94461466944619132</v>
      </c>
      <c r="AC800" s="9">
        <f t="shared" si="118"/>
        <v>0.97404364935299026</v>
      </c>
      <c r="AD800" s="9">
        <f t="shared" si="118"/>
        <v>0.97167030147822242</v>
      </c>
      <c r="AE800" s="9">
        <f t="shared" si="118"/>
        <v>0.9996716386460347</v>
      </c>
      <c r="AF800" s="9">
        <f t="shared" si="118"/>
        <v>0.99745908036371234</v>
      </c>
      <c r="AG800" s="9">
        <f t="shared" si="118"/>
        <v>0.99998924238178022</v>
      </c>
      <c r="AH800" s="9">
        <f t="shared" si="118"/>
        <v>0.99876851907725783</v>
      </c>
      <c r="AI800" s="9">
        <f t="shared" si="118"/>
        <v>0.99717981299511016</v>
      </c>
      <c r="AJ800" s="9">
        <f t="shared" si="118"/>
        <v>0.99849409248864673</v>
      </c>
      <c r="AK800" s="9">
        <f t="shared" si="118"/>
        <v>0.96775800192956518</v>
      </c>
      <c r="AL800" s="9">
        <f t="shared" si="118"/>
        <v>0.99829338424212344</v>
      </c>
    </row>
    <row r="801" spans="1:38">
      <c r="A801">
        <v>795</v>
      </c>
      <c r="B801">
        <f t="shared" si="115"/>
        <v>3.9399999999999191</v>
      </c>
      <c r="C801">
        <f t="shared" si="113"/>
        <v>1.9951999999999934</v>
      </c>
      <c r="D801" s="13">
        <f>EXP(SUMPRODUCT(LN($Y801:$AL801),AlturaTRI!$C$24:$P$24)+SUMPRODUCT(LN(1-$Y801:$AL801),1-AlturaTRI!$C$24:$P$24))</f>
        <v>3.3326769537406848E-27</v>
      </c>
      <c r="E801" s="13">
        <f ca="1">EXP(SUMPRODUCT(LN($Y801:$AL801),AlturaTRI!$C$25:$P$25)+SUMPRODUCT(LN(1-$Y801:$AL801),1-AlturaTRI!$C$25:$P$25))</f>
        <v>1.4395083120901958E-17</v>
      </c>
      <c r="F801" s="13">
        <f ca="1">EXP(SUMPRODUCT(LN($Y801:$AL801),AlturaTRI!$C$26:$P$26)+SUMPRODUCT(LN(1-$Y801:$AL801),1-AlturaTRI!$C$26:$P$26))</f>
        <v>9.3935977385332586E-20</v>
      </c>
      <c r="G801" s="13">
        <f ca="1">EXP(SUMPRODUCT(LN($Y801:$AL801),AlturaTRI!$C$27:$P$27)+SUMPRODUCT(LN(1-$Y801:$AL801),1-AlturaTRI!$C$27:$P$27))</f>
        <v>3.8677942671382228E-9</v>
      </c>
      <c r="H801" s="13">
        <f ca="1">EXP(SUMPRODUCT(LN($Y801:$AL801),AlturaTRI!$C$28:$P$28)+SUMPRODUCT(LN(1-$Y801:$AL801),1-AlturaTRI!$C$28:$P$28))</f>
        <v>2.031078529818606E-12</v>
      </c>
      <c r="I801" s="13">
        <f ca="1">EXP(SUMPRODUCT(LN($Y801:$AL801),AlturaTRI!$C$29:$P$29)+SUMPRODUCT(LN(1-$Y801:$AL801),1-AlturaTRI!$C$29:$P$29))</f>
        <v>8.3463458603138318E-21</v>
      </c>
      <c r="J801" s="13">
        <f ca="1">EXP(SUMPRODUCT(LN($Y801:$AL801),AlturaTRI!$C$30:$P$30)+SUMPRODUCT(LN(1-$Y801:$AL801),1-AlturaTRI!$C$30:$P$30))</f>
        <v>1.805908437415807E-16</v>
      </c>
      <c r="K801" s="13">
        <f ca="1">EXP(SUMPRODUCT(LN($Y801:$AL801),AlturaTRI!$C$31:$P$31)+SUMPRODUCT(LN(1-$Y801:$AL801),1-AlturaTRI!$C$31:$P$31))</f>
        <v>1.8583302553743637E-24</v>
      </c>
      <c r="L801" s="13">
        <f ca="1">EXP(SUMPRODUCT(LN($Y801:$AL801),AlturaTRI!$C$32:$P$32)+SUMPRODUCT(LN(1-$Y801:$AL801),1-AlturaTRI!$C$32:$P$32))</f>
        <v>7.2879909779110125E-26</v>
      </c>
      <c r="M801" s="13">
        <f ca="1">EXP(SUMPRODUCT(LN($Y801:$AL801),AlturaTRI!$C$33:$P$33)+SUMPRODUCT(LN(1-$Y801:$AL801),1-AlturaTRI!$C$33:$P$33))</f>
        <v>4.2009993299465038E-19</v>
      </c>
      <c r="N801" s="13">
        <f ca="1">EXP(SUMPRODUCT(LN($Y801:$AL801),AlturaTRI!$C$34:$P$34)+SUMPRODUCT(LN(1-$Y801:$AL801),1-AlturaTRI!$C$34:$P$34))</f>
        <v>2.4026983067141338E-25</v>
      </c>
      <c r="O801" s="13">
        <f ca="1">EXP(SUMPRODUCT(LN($Y801:$AL801),AlturaTRI!$C$35:$P$35)+SUMPRODUCT(LN(1-$Y801:$AL801),1-AlturaTRI!$C$35:$P$35))</f>
        <v>8.2680636489199097E-17</v>
      </c>
      <c r="P801" s="13">
        <f ca="1">EXP(SUMPRODUCT(LN($Y801:$AL801),AlturaTRI!$C$36:$P$36)+SUMPRODUCT(LN(1-$Y801:$AL801),1-AlturaTRI!$C$36:$P$36))</f>
        <v>1.0773881000889979E-17</v>
      </c>
      <c r="Q801" s="13">
        <f ca="1">EXP(SUMPRODUCT(LN($Y801:$AL801),AlturaTRI!$C$37:$P$37)+SUMPRODUCT(LN(1-$Y801:$AL801),1-AlturaTRI!$C$37:$P$37))</f>
        <v>3.3677269010739117E-22</v>
      </c>
      <c r="R801" s="13">
        <f ca="1">EXP(SUMPRODUCT(LN($Y801:$AL801),AlturaTRI!$C$38:$P$38)+SUMPRODUCT(LN(1-$Y801:$AL801),1-AlturaTRI!$C$38:$P$38))</f>
        <v>6.5960444607451425E-21</v>
      </c>
      <c r="S801" s="13">
        <f ca="1">EXP(SUMPRODUCT(LN($Y801:$AL801),AlturaTRI!$C$39:$P$39)+SUMPRODUCT(LN(1-$Y801:$AL801),1-AlturaTRI!$C$39:$P$39))</f>
        <v>7.5235243553301315E-6</v>
      </c>
      <c r="T801" s="13">
        <f ca="1">EXP(SUMPRODUCT(LN($Y801:$AL801),AlturaTRI!$C$40:$P$40)+SUMPRODUCT(LN(1-$Y801:$AL801),1-AlturaTRI!$C$40:$P$40))</f>
        <v>1.1238858800594373E-15</v>
      </c>
      <c r="U801" s="13">
        <f ca="1">EXP(SUMPRODUCT(LN($Y801:$AL801),AlturaTRI!$C$41:$P$41)+SUMPRODUCT(LN(1-$Y801:$AL801),1-AlturaTRI!$C$41:$P$41))</f>
        <v>1.015906613151292E-14</v>
      </c>
      <c r="V801" s="13">
        <f ca="1">EXP(SUMPRODUCT(LN($Y801:$AL801),AlturaTRI!$C$42:$P$42)+SUMPRODUCT(LN(1-$Y801:$AL801),1-AlturaTRI!$C$42:$P$42))</f>
        <v>2.2438672772664913E-18</v>
      </c>
      <c r="W801" s="13">
        <f ca="1">EXP(SUMPRODUCT(LN($Y801:$AL801),AlturaTRI!$C$43:$P$43)+SUMPRODUCT(LN(1-$Y801:$AL801),1-AlturaTRI!$C$43:$P$43))</f>
        <v>1.3756090331788478E-15</v>
      </c>
      <c r="X801">
        <f t="shared" ca="1" si="114"/>
        <v>1.4457027993107314E-6</v>
      </c>
      <c r="Y801" s="9">
        <f t="shared" si="118"/>
        <v>0.9899151706666236</v>
      </c>
      <c r="Z801" s="9">
        <f t="shared" si="118"/>
        <v>0.9904058935782013</v>
      </c>
      <c r="AA801" s="9">
        <f t="shared" si="118"/>
        <v>0.98810927016601924</v>
      </c>
      <c r="AB801" s="9">
        <f t="shared" si="118"/>
        <v>0.94536013025892007</v>
      </c>
      <c r="AC801" s="9">
        <f t="shared" si="118"/>
        <v>0.97444867321885509</v>
      </c>
      <c r="AD801" s="9">
        <f t="shared" si="118"/>
        <v>0.97213079453453366</v>
      </c>
      <c r="AE801" s="9">
        <f t="shared" si="118"/>
        <v>0.99967900374591045</v>
      </c>
      <c r="AF801" s="9">
        <f t="shared" si="118"/>
        <v>0.99750563265402892</v>
      </c>
      <c r="AG801" s="9">
        <f t="shared" si="118"/>
        <v>0.99998949392657466</v>
      </c>
      <c r="AH801" s="9">
        <f t="shared" si="118"/>
        <v>0.99879645536086914</v>
      </c>
      <c r="AI801" s="9">
        <f t="shared" si="118"/>
        <v>0.99723614667796712</v>
      </c>
      <c r="AJ801" s="9">
        <f t="shared" si="118"/>
        <v>0.99853249942542655</v>
      </c>
      <c r="AK801" s="9">
        <f t="shared" si="118"/>
        <v>0.96823756805502359</v>
      </c>
      <c r="AL801" s="9">
        <f t="shared" si="118"/>
        <v>0.99833384471698494</v>
      </c>
    </row>
    <row r="802" spans="1:38">
      <c r="A802">
        <v>796</v>
      </c>
      <c r="B802">
        <f t="shared" si="115"/>
        <v>3.9499999999999189</v>
      </c>
      <c r="C802">
        <f t="shared" si="113"/>
        <v>1.9959999999999933</v>
      </c>
      <c r="D802" s="13">
        <f>EXP(SUMPRODUCT(LN($Y802:$AL802),AlturaTRI!$C$24:$P$24)+SUMPRODUCT(LN(1-$Y802:$AL802),1-AlturaTRI!$C$24:$P$24))</f>
        <v>2.692403303027127E-27</v>
      </c>
      <c r="E802" s="13">
        <f ca="1">EXP(SUMPRODUCT(LN($Y802:$AL802),AlturaTRI!$C$25:$P$25)+SUMPRODUCT(LN(1-$Y802:$AL802),1-AlturaTRI!$C$25:$P$25))</f>
        <v>1.250390056136597E-17</v>
      </c>
      <c r="F802" s="13">
        <f ca="1">EXP(SUMPRODUCT(LN($Y802:$AL802),AlturaTRI!$C$26:$P$26)+SUMPRODUCT(LN(1-$Y802:$AL802),1-AlturaTRI!$C$26:$P$26))</f>
        <v>8.1671496865919085E-20</v>
      </c>
      <c r="G802" s="13">
        <f ca="1">EXP(SUMPRODUCT(LN($Y802:$AL802),AlturaTRI!$C$27:$P$27)+SUMPRODUCT(LN(1-$Y802:$AL802),1-AlturaTRI!$C$27:$P$27))</f>
        <v>3.5819209304945061E-9</v>
      </c>
      <c r="H802" s="13">
        <f ca="1">EXP(SUMPRODUCT(LN($Y802:$AL802),AlturaTRI!$C$28:$P$28)+SUMPRODUCT(LN(1-$Y802:$AL802),1-AlturaTRI!$C$28:$P$28))</f>
        <v>1.8609075586564045E-12</v>
      </c>
      <c r="I802" s="13">
        <f ca="1">EXP(SUMPRODUCT(LN($Y802:$AL802),AlturaTRI!$C$29:$P$29)+SUMPRODUCT(LN(1-$Y802:$AL802),1-AlturaTRI!$C$29:$P$29))</f>
        <v>7.2259202832231971E-21</v>
      </c>
      <c r="J802" s="13">
        <f ca="1">EXP(SUMPRODUCT(LN($Y802:$AL802),AlturaTRI!$C$30:$P$30)+SUMPRODUCT(LN(1-$Y802:$AL802),1-AlturaTRI!$C$30:$P$30))</f>
        <v>1.5949043270873077E-16</v>
      </c>
      <c r="K802" s="13">
        <f ca="1">EXP(SUMPRODUCT(LN($Y802:$AL802),AlturaTRI!$C$31:$P$31)+SUMPRODUCT(LN(1-$Y802:$AL802),1-AlturaTRI!$C$31:$P$31))</f>
        <v>1.5518136860881219E-24</v>
      </c>
      <c r="L802" s="13">
        <f ca="1">EXP(SUMPRODUCT(LN($Y802:$AL802),AlturaTRI!$C$32:$P$32)+SUMPRODUCT(LN(1-$Y802:$AL802),1-AlturaTRI!$C$32:$P$32))</f>
        <v>6.0349757819534269E-26</v>
      </c>
      <c r="M802" s="13">
        <f ca="1">EXP(SUMPRODUCT(LN($Y802:$AL802),AlturaTRI!$C$33:$P$33)+SUMPRODUCT(LN(1-$Y802:$AL802),1-AlturaTRI!$C$33:$P$33))</f>
        <v>3.5899070507946309E-19</v>
      </c>
      <c r="N802" s="13">
        <f ca="1">EXP(SUMPRODUCT(LN($Y802:$AL802),AlturaTRI!$C$34:$P$34)+SUMPRODUCT(LN(1-$Y802:$AL802),1-AlturaTRI!$C$34:$P$34))</f>
        <v>1.9496934455153251E-25</v>
      </c>
      <c r="O802" s="13">
        <f ca="1">EXP(SUMPRODUCT(LN($Y802:$AL802),AlturaTRI!$C$35:$P$35)+SUMPRODUCT(LN(1-$Y802:$AL802),1-AlturaTRI!$C$35:$P$35))</f>
        <v>7.228985133469683E-17</v>
      </c>
      <c r="P802" s="13">
        <f ca="1">EXP(SUMPRODUCT(LN($Y802:$AL802),AlturaTRI!$C$36:$P$36)+SUMPRODUCT(LN(1-$Y802:$AL802),1-AlturaTRI!$C$36:$P$36))</f>
        <v>9.3736536631610579E-18</v>
      </c>
      <c r="Q802" s="13">
        <f ca="1">EXP(SUMPRODUCT(LN($Y802:$AL802),AlturaTRI!$C$37:$P$37)+SUMPRODUCT(LN(1-$Y802:$AL802),1-AlturaTRI!$C$37:$P$37))</f>
        <v>2.8118115618256653E-22</v>
      </c>
      <c r="R802" s="13">
        <f ca="1">EXP(SUMPRODUCT(LN($Y802:$AL802),AlturaTRI!$C$38:$P$38)+SUMPRODUCT(LN(1-$Y802:$AL802),1-AlturaTRI!$C$38:$P$38))</f>
        <v>5.589909304224185E-21</v>
      </c>
      <c r="S802" s="13">
        <f ca="1">EXP(SUMPRODUCT(LN($Y802:$AL802),AlturaTRI!$C$39:$P$39)+SUMPRODUCT(LN(1-$Y802:$AL802),1-AlturaTRI!$C$39:$P$39))</f>
        <v>7.1724037743274668E-6</v>
      </c>
      <c r="T802" s="13">
        <f ca="1">EXP(SUMPRODUCT(LN($Y802:$AL802),AlturaTRI!$C$40:$P$40)+SUMPRODUCT(LN(1-$Y802:$AL802),1-AlturaTRI!$C$40:$P$40))</f>
        <v>1.020477638094005E-15</v>
      </c>
      <c r="U802" s="13">
        <f ca="1">EXP(SUMPRODUCT(LN($Y802:$AL802),AlturaTRI!$C$41:$P$41)+SUMPRODUCT(LN(1-$Y802:$AL802),1-AlturaTRI!$C$41:$P$41))</f>
        <v>9.0688910054153332E-15</v>
      </c>
      <c r="V802" s="13">
        <f ca="1">EXP(SUMPRODUCT(LN($Y802:$AL802),AlturaTRI!$C$42:$P$42)+SUMPRODUCT(LN(1-$Y802:$AL802),1-AlturaTRI!$C$42:$P$42))</f>
        <v>1.9383163659216849E-18</v>
      </c>
      <c r="W802" s="13">
        <f ca="1">EXP(SUMPRODUCT(LN($Y802:$AL802),AlturaTRI!$C$43:$P$43)+SUMPRODUCT(LN(1-$Y802:$AL802),1-AlturaTRI!$C$43:$P$43))</f>
        <v>1.2072913767075564E-15</v>
      </c>
      <c r="X802">
        <f t="shared" ca="1" si="114"/>
        <v>1.3897801506478436E-6</v>
      </c>
      <c r="Y802" s="9">
        <f t="shared" si="118"/>
        <v>0.99010536752504585</v>
      </c>
      <c r="Z802" s="9">
        <f t="shared" si="118"/>
        <v>0.99059169571763861</v>
      </c>
      <c r="AA802" s="9">
        <f t="shared" si="118"/>
        <v>0.98831581935182011</v>
      </c>
      <c r="AB802" s="9">
        <f t="shared" si="118"/>
        <v>0.94609613007437798</v>
      </c>
      <c r="AC802" s="9">
        <f t="shared" si="118"/>
        <v>0.97484754027698217</v>
      </c>
      <c r="AD802" s="9">
        <f t="shared" si="118"/>
        <v>0.97258401357457436</v>
      </c>
      <c r="AE802" s="9">
        <f t="shared" si="118"/>
        <v>0.9996862036994677</v>
      </c>
      <c r="AF802" s="9">
        <f t="shared" si="118"/>
        <v>0.9975513341517257</v>
      </c>
      <c r="AG802" s="9">
        <f t="shared" si="118"/>
        <v>0.99998973958957138</v>
      </c>
      <c r="AH802" s="9">
        <f t="shared" si="118"/>
        <v>0.99882375865308404</v>
      </c>
      <c r="AI802" s="9">
        <f t="shared" si="118"/>
        <v>0.99729135814315639</v>
      </c>
      <c r="AJ802" s="9">
        <f t="shared" si="118"/>
        <v>0.99856992822768531</v>
      </c>
      <c r="AK802" s="9">
        <f t="shared" si="118"/>
        <v>0.96871023176132109</v>
      </c>
      <c r="AL802" s="9">
        <f t="shared" si="118"/>
        <v>0.99837334751724682</v>
      </c>
    </row>
    <row r="803" spans="1:38">
      <c r="A803">
        <v>797</v>
      </c>
      <c r="B803">
        <f t="shared" si="115"/>
        <v>3.9599999999999187</v>
      </c>
      <c r="C803">
        <f t="shared" si="113"/>
        <v>1.9967999999999935</v>
      </c>
      <c r="D803" s="13">
        <f>EXP(SUMPRODUCT(LN($Y803:$AL803),AlturaTRI!$C$24:$P$24)+SUMPRODUCT(LN(1-$Y803:$AL803),1-AlturaTRI!$C$24:$P$24))</f>
        <v>2.1750362329888791E-27</v>
      </c>
      <c r="E803" s="13">
        <f ca="1">EXP(SUMPRODUCT(LN($Y803:$AL803),AlturaTRI!$C$25:$P$25)+SUMPRODUCT(LN(1-$Y803:$AL803),1-AlturaTRI!$C$25:$P$25))</f>
        <v>1.086066281291504E-17</v>
      </c>
      <c r="F803" s="13">
        <f ca="1">EXP(SUMPRODUCT(LN($Y803:$AL803),AlturaTRI!$C$26:$P$26)+SUMPRODUCT(LN(1-$Y803:$AL803),1-AlturaTRI!$C$26:$P$26))</f>
        <v>7.1004938763958001E-20</v>
      </c>
      <c r="G803" s="13">
        <f ca="1">EXP(SUMPRODUCT(LN($Y803:$AL803),AlturaTRI!$C$27:$P$27)+SUMPRODUCT(LN(1-$Y803:$AL803),1-AlturaTRI!$C$27:$P$27))</f>
        <v>3.3170201449739367E-9</v>
      </c>
      <c r="H803" s="13">
        <f ca="1">EXP(SUMPRODUCT(LN($Y803:$AL803),AlturaTRI!$C$28:$P$28)+SUMPRODUCT(LN(1-$Y803:$AL803),1-AlturaTRI!$C$28:$P$28))</f>
        <v>1.7049135777816611E-12</v>
      </c>
      <c r="I803" s="13">
        <f ca="1">EXP(SUMPRODUCT(LN($Y803:$AL803),AlturaTRI!$C$29:$P$29)+SUMPRODUCT(LN(1-$Y803:$AL803),1-AlturaTRI!$C$29:$P$29))</f>
        <v>6.2556067543062272E-21</v>
      </c>
      <c r="J803" s="13">
        <f ca="1">EXP(SUMPRODUCT(LN($Y803:$AL803),AlturaTRI!$C$30:$P$30)+SUMPRODUCT(LN(1-$Y803:$AL803),1-AlturaTRI!$C$30:$P$30))</f>
        <v>1.4084876085054826E-16</v>
      </c>
      <c r="K803" s="13">
        <f ca="1">EXP(SUMPRODUCT(LN($Y803:$AL803),AlturaTRI!$C$31:$P$31)+SUMPRODUCT(LN(1-$Y803:$AL803),1-AlturaTRI!$C$31:$P$31))</f>
        <v>1.2957933381249818E-24</v>
      </c>
      <c r="L803" s="13">
        <f ca="1">EXP(SUMPRODUCT(LN($Y803:$AL803),AlturaTRI!$C$32:$P$32)+SUMPRODUCT(LN(1-$Y803:$AL803),1-AlturaTRI!$C$32:$P$32))</f>
        <v>4.9971538662041936E-26</v>
      </c>
      <c r="M803" s="13">
        <f ca="1">EXP(SUMPRODUCT(LN($Y803:$AL803),AlturaTRI!$C$33:$P$33)+SUMPRODUCT(LN(1-$Y803:$AL803),1-AlturaTRI!$C$33:$P$33))</f>
        <v>3.0675615167097926E-19</v>
      </c>
      <c r="N803" s="13">
        <f ca="1">EXP(SUMPRODUCT(LN($Y803:$AL803),AlturaTRI!$C$34:$P$34)+SUMPRODUCT(LN(1-$Y803:$AL803),1-AlturaTRI!$C$34:$P$34))</f>
        <v>1.5820234111700823E-25</v>
      </c>
      <c r="O803" s="13">
        <f ca="1">EXP(SUMPRODUCT(LN($Y803:$AL803),AlturaTRI!$C$35:$P$35)+SUMPRODUCT(LN(1-$Y803:$AL803),1-AlturaTRI!$C$35:$P$35))</f>
        <v>6.3201929476634233E-17</v>
      </c>
      <c r="P803" s="13">
        <f ca="1">EXP(SUMPRODUCT(LN($Y803:$AL803),AlturaTRI!$C$36:$P$36)+SUMPRODUCT(LN(1-$Y803:$AL803),1-AlturaTRI!$C$36:$P$36))</f>
        <v>8.1550216247368584E-18</v>
      </c>
      <c r="Q803" s="13">
        <f ca="1">EXP(SUMPRODUCT(LN($Y803:$AL803),AlturaTRI!$C$37:$P$37)+SUMPRODUCT(LN(1-$Y803:$AL803),1-AlturaTRI!$C$37:$P$37))</f>
        <v>2.3475510414978503E-22</v>
      </c>
      <c r="R803" s="13">
        <f ca="1">EXP(SUMPRODUCT(LN($Y803:$AL803),AlturaTRI!$C$38:$P$38)+SUMPRODUCT(LN(1-$Y803:$AL803),1-AlturaTRI!$C$38:$P$38))</f>
        <v>4.7370223491865727E-21</v>
      </c>
      <c r="S803" s="13">
        <f ca="1">EXP(SUMPRODUCT(LN($Y803:$AL803),AlturaTRI!$C$39:$P$39)+SUMPRODUCT(LN(1-$Y803:$AL803),1-AlturaTRI!$C$39:$P$39))</f>
        <v>6.8373468959479706E-6</v>
      </c>
      <c r="T803" s="13">
        <f ca="1">EXP(SUMPRODUCT(LN($Y803:$AL803),AlturaTRI!$C$40:$P$40)+SUMPRODUCT(LN(1-$Y803:$AL803),1-AlturaTRI!$C$40:$P$40))</f>
        <v>9.2654017410068282E-16</v>
      </c>
      <c r="U803" s="13">
        <f ca="1">EXP(SUMPRODUCT(LN($Y803:$AL803),AlturaTRI!$C$41:$P$41)+SUMPRODUCT(LN(1-$Y803:$AL803),1-AlturaTRI!$C$41:$P$41))</f>
        <v>8.0953207754068241E-15</v>
      </c>
      <c r="V803" s="13">
        <f ca="1">EXP(SUMPRODUCT(LN($Y803:$AL803),AlturaTRI!$C$42:$P$42)+SUMPRODUCT(LN(1-$Y803:$AL803),1-AlturaTRI!$C$42:$P$42))</f>
        <v>1.6742937078723133E-18</v>
      </c>
      <c r="W803" s="13">
        <f ca="1">EXP(SUMPRODUCT(LN($Y803:$AL803),AlturaTRI!$C$43:$P$43)+SUMPRODUCT(LN(1-$Y803:$AL803),1-AlturaTRI!$C$43:$P$43))</f>
        <v>1.0595187901917065E-15</v>
      </c>
      <c r="X803">
        <f t="shared" ca="1" si="114"/>
        <v>1.3358871054451428E-6</v>
      </c>
      <c r="Y803" s="9">
        <f t="shared" si="118"/>
        <v>0.9902920125055823</v>
      </c>
      <c r="Z803" s="9">
        <f t="shared" si="118"/>
        <v>0.99077393308076034</v>
      </c>
      <c r="AA803" s="9">
        <f t="shared" si="118"/>
        <v>0.98851882234189736</v>
      </c>
      <c r="AB803" s="9">
        <f t="shared" si="118"/>
        <v>0.94682277362793354</v>
      </c>
      <c r="AC803" s="9">
        <f t="shared" si="118"/>
        <v>0.97524033905906538</v>
      </c>
      <c r="AD803" s="9">
        <f t="shared" si="118"/>
        <v>0.97303006668176095</v>
      </c>
      <c r="AE803" s="9">
        <f t="shared" si="118"/>
        <v>0.9996932422074527</v>
      </c>
      <c r="AF803" s="9">
        <f t="shared" si="118"/>
        <v>0.9975962003299178</v>
      </c>
      <c r="AG803" s="9">
        <f t="shared" si="118"/>
        <v>0.99998997950829982</v>
      </c>
      <c r="AH803" s="9">
        <f t="shared" si="118"/>
        <v>0.99885044326299233</v>
      </c>
      <c r="AI803" s="9">
        <f t="shared" si="118"/>
        <v>0.99734546962535586</v>
      </c>
      <c r="AJ803" s="9">
        <f t="shared" si="118"/>
        <v>0.99860640373555809</v>
      </c>
      <c r="AK803" s="9">
        <f t="shared" si="118"/>
        <v>0.96917608557741219</v>
      </c>
      <c r="AL803" s="9">
        <f t="shared" si="118"/>
        <v>0.99841191523723882</v>
      </c>
    </row>
    <row r="804" spans="1:38">
      <c r="A804">
        <v>798</v>
      </c>
      <c r="B804">
        <f t="shared" si="115"/>
        <v>3.9699999999999185</v>
      </c>
      <c r="C804">
        <f t="shared" si="113"/>
        <v>1.9975999999999934</v>
      </c>
      <c r="D804" s="13">
        <f>EXP(SUMPRODUCT(LN($Y804:$AL804),AlturaTRI!$C$24:$P$24)+SUMPRODUCT(LN(1-$Y804:$AL804),1-AlturaTRI!$C$24:$P$24))</f>
        <v>1.7570037609262631E-27</v>
      </c>
      <c r="E804" s="13">
        <f ca="1">EXP(SUMPRODUCT(LN($Y804:$AL804),AlturaTRI!$C$25:$P$25)+SUMPRODUCT(LN(1-$Y804:$AL804),1-AlturaTRI!$C$25:$P$25))</f>
        <v>9.4329376413413989E-18</v>
      </c>
      <c r="F804" s="13">
        <f ca="1">EXP(SUMPRODUCT(LN($Y804:$AL804),AlturaTRI!$C$26:$P$26)+SUMPRODUCT(LN(1-$Y804:$AL804),1-AlturaTRI!$C$26:$P$26))</f>
        <v>6.1728597925280817E-20</v>
      </c>
      <c r="G804" s="13">
        <f ca="1">EXP(SUMPRODUCT(LN($Y804:$AL804),AlturaTRI!$C$27:$P$27)+SUMPRODUCT(LN(1-$Y804:$AL804),1-AlturaTRI!$C$27:$P$27))</f>
        <v>3.0715673117844616E-9</v>
      </c>
      <c r="H804" s="13">
        <f ca="1">EXP(SUMPRODUCT(LN($Y804:$AL804),AlturaTRI!$C$28:$P$28)+SUMPRODUCT(LN(1-$Y804:$AL804),1-AlturaTRI!$C$28:$P$28))</f>
        <v>1.5619234766185045E-12</v>
      </c>
      <c r="I804" s="13">
        <f ca="1">EXP(SUMPRODUCT(LN($Y804:$AL804),AlturaTRI!$C$29:$P$29)+SUMPRODUCT(LN(1-$Y804:$AL804),1-AlturaTRI!$C$29:$P$29))</f>
        <v>5.4153374874937099E-21</v>
      </c>
      <c r="J804" s="13">
        <f ca="1">EXP(SUMPRODUCT(LN($Y804:$AL804),AlturaTRI!$C$30:$P$30)+SUMPRODUCT(LN(1-$Y804:$AL804),1-AlturaTRI!$C$30:$P$30))</f>
        <v>1.2438019644253669E-16</v>
      </c>
      <c r="K804" s="13">
        <f ca="1">EXP(SUMPRODUCT(LN($Y804:$AL804),AlturaTRI!$C$31:$P$31)+SUMPRODUCT(LN(1-$Y804:$AL804),1-AlturaTRI!$C$31:$P$31))</f>
        <v>1.081961286326119E-24</v>
      </c>
      <c r="L804" s="13">
        <f ca="1">EXP(SUMPRODUCT(LN($Y804:$AL804),AlturaTRI!$C$32:$P$32)+SUMPRODUCT(LN(1-$Y804:$AL804),1-AlturaTRI!$C$32:$P$32))</f>
        <v>4.1376116481882957E-26</v>
      </c>
      <c r="M804" s="13">
        <f ca="1">EXP(SUMPRODUCT(LN($Y804:$AL804),AlturaTRI!$C$33:$P$33)+SUMPRODUCT(LN(1-$Y804:$AL804),1-AlturaTRI!$C$33:$P$33))</f>
        <v>2.6210974698561634E-19</v>
      </c>
      <c r="N804" s="13">
        <f ca="1">EXP(SUMPRODUCT(LN($Y804:$AL804),AlturaTRI!$C$34:$P$34)+SUMPRODUCT(LN(1-$Y804:$AL804),1-AlturaTRI!$C$34:$P$34))</f>
        <v>1.2836283313829195E-25</v>
      </c>
      <c r="O804" s="13">
        <f ca="1">EXP(SUMPRODUCT(LN($Y804:$AL804),AlturaTRI!$C$35:$P$35)+SUMPRODUCT(LN(1-$Y804:$AL804),1-AlturaTRI!$C$35:$P$35))</f>
        <v>5.5253927811307408E-17</v>
      </c>
      <c r="P804" s="13">
        <f ca="1">EXP(SUMPRODUCT(LN($Y804:$AL804),AlturaTRI!$C$36:$P$36)+SUMPRODUCT(LN(1-$Y804:$AL804),1-AlturaTRI!$C$36:$P$36))</f>
        <v>7.0944894046434244E-18</v>
      </c>
      <c r="Q804" s="13">
        <f ca="1">EXP(SUMPRODUCT(LN($Y804:$AL804),AlturaTRI!$C$37:$P$37)+SUMPRODUCT(LN(1-$Y804:$AL804),1-AlturaTRI!$C$37:$P$37))</f>
        <v>1.9598538599785753E-22</v>
      </c>
      <c r="R804" s="13">
        <f ca="1">EXP(SUMPRODUCT(LN($Y804:$AL804),AlturaTRI!$C$38:$P$38)+SUMPRODUCT(LN(1-$Y804:$AL804),1-AlturaTRI!$C$38:$P$38))</f>
        <v>4.0140790377311566E-21</v>
      </c>
      <c r="S804" s="13">
        <f ca="1">EXP(SUMPRODUCT(LN($Y804:$AL804),AlturaTRI!$C$39:$P$39)+SUMPRODUCT(LN(1-$Y804:$AL804),1-AlturaTRI!$C$39:$P$39))</f>
        <v>6.5176391558672897E-6</v>
      </c>
      <c r="T804" s="13">
        <f ca="1">EXP(SUMPRODUCT(LN($Y804:$AL804),AlturaTRI!$C$40:$P$40)+SUMPRODUCT(LN(1-$Y804:$AL804),1-AlturaTRI!$C$40:$P$40))</f>
        <v>8.4121078249880307E-16</v>
      </c>
      <c r="U804" s="13">
        <f ca="1">EXP(SUMPRODUCT(LN($Y804:$AL804),AlturaTRI!$C$41:$P$41)+SUMPRODUCT(LN(1-$Y804:$AL804),1-AlturaTRI!$C$41:$P$41))</f>
        <v>7.2259300951438687E-15</v>
      </c>
      <c r="V804" s="13">
        <f ca="1">EXP(SUMPRODUCT(LN($Y804:$AL804),AlturaTRI!$C$42:$P$42)+SUMPRODUCT(LN(1-$Y804:$AL804),1-AlturaTRI!$C$42:$P$42))</f>
        <v>1.446166980158771E-18</v>
      </c>
      <c r="W804" s="13">
        <f ca="1">EXP(SUMPRODUCT(LN($Y804:$AL804),AlturaTRI!$C$43:$P$43)+SUMPRODUCT(LN(1-$Y804:$AL804),1-AlturaTRI!$C$43:$P$43))</f>
        <v>9.2979036480807014E-16</v>
      </c>
      <c r="X804">
        <f t="shared" ca="1" si="114"/>
        <v>1.2839555286133742E-6</v>
      </c>
      <c r="Y804" s="9">
        <f t="shared" si="118"/>
        <v>0.99047517062365897</v>
      </c>
      <c r="Z804" s="9">
        <f t="shared" si="118"/>
        <v>0.99095267277459564</v>
      </c>
      <c r="AA804" s="9">
        <f t="shared" si="118"/>
        <v>0.98871833858360103</v>
      </c>
      <c r="AB804" s="9">
        <f t="shared" si="118"/>
        <v>0.94754016490851012</v>
      </c>
      <c r="AC804" s="9">
        <f t="shared" si="118"/>
        <v>0.97562715698079083</v>
      </c>
      <c r="AD804" s="9">
        <f t="shared" si="118"/>
        <v>0.97346906055400573</v>
      </c>
      <c r="AE804" s="9">
        <f t="shared" si="118"/>
        <v>0.99970012288778365</v>
      </c>
      <c r="AF804" s="9">
        <f t="shared" si="118"/>
        <v>0.99764024638307536</v>
      </c>
      <c r="AG804" s="9">
        <f t="shared" si="118"/>
        <v>0.9999902138170742</v>
      </c>
      <c r="AH804" s="9">
        <f t="shared" si="118"/>
        <v>0.9988765231777218</v>
      </c>
      <c r="AI804" s="9">
        <f t="shared" si="118"/>
        <v>0.99739850292348664</v>
      </c>
      <c r="AJ804" s="9">
        <f t="shared" si="118"/>
        <v>0.99864195016191326</v>
      </c>
      <c r="AK804" s="9">
        <f t="shared" si="118"/>
        <v>0.96963522099384358</v>
      </c>
      <c r="AL804" s="9">
        <f t="shared" si="118"/>
        <v>0.99844956994165623</v>
      </c>
    </row>
    <row r="805" spans="1:38">
      <c r="A805">
        <v>799</v>
      </c>
      <c r="B805">
        <f t="shared" si="115"/>
        <v>3.9799999999999183</v>
      </c>
      <c r="C805">
        <f t="shared" si="113"/>
        <v>1.9983999999999935</v>
      </c>
      <c r="D805" s="13">
        <f>EXP(SUMPRODUCT(LN($Y805:$AL805),AlturaTRI!$C$24:$P$24)+SUMPRODUCT(LN(1-$Y805:$AL805),1-AlturaTRI!$C$24:$P$24))</f>
        <v>1.4192503935324259E-27</v>
      </c>
      <c r="E805" s="13">
        <f ca="1">EXP(SUMPRODUCT(LN($Y805:$AL805),AlturaTRI!$C$25:$P$25)+SUMPRODUCT(LN(1-$Y805:$AL805),1-AlturaTRI!$C$25:$P$25))</f>
        <v>8.19252421106562E-18</v>
      </c>
      <c r="F805" s="13">
        <f ca="1">EXP(SUMPRODUCT(LN($Y805:$AL805),AlturaTRI!$C$26:$P$26)+SUMPRODUCT(LN(1-$Y805:$AL805),1-AlturaTRI!$C$26:$P$26))</f>
        <v>5.3661697329984768E-20</v>
      </c>
      <c r="G805" s="13">
        <f ca="1">EXP(SUMPRODUCT(LN($Y805:$AL805),AlturaTRI!$C$27:$P$27)+SUMPRODUCT(LN(1-$Y805:$AL805),1-AlturaTRI!$C$27:$P$27))</f>
        <v>2.8441474129649915E-9</v>
      </c>
      <c r="H805" s="13">
        <f ca="1">EXP(SUMPRODUCT(LN($Y805:$AL805),AlturaTRI!$C$28:$P$28)+SUMPRODUCT(LN(1-$Y805:$AL805),1-AlturaTRI!$C$28:$P$28))</f>
        <v>1.4308604281561043E-12</v>
      </c>
      <c r="I805" s="13">
        <f ca="1">EXP(SUMPRODUCT(LN($Y805:$AL805),AlturaTRI!$C$29:$P$29)+SUMPRODUCT(LN(1-$Y805:$AL805),1-AlturaTRI!$C$29:$P$29))</f>
        <v>4.6877209583016196E-21</v>
      </c>
      <c r="J805" s="13">
        <f ca="1">EXP(SUMPRODUCT(LN($Y805:$AL805),AlturaTRI!$C$30:$P$30)+SUMPRODUCT(LN(1-$Y805:$AL805),1-AlturaTRI!$C$30:$P$30))</f>
        <v>1.0983217485123132E-16</v>
      </c>
      <c r="K805" s="13">
        <f ca="1">EXP(SUMPRODUCT(LN($Y805:$AL805),AlturaTRI!$C$31:$P$31)+SUMPRODUCT(LN(1-$Y805:$AL805),1-AlturaTRI!$C$31:$P$31))</f>
        <v>9.033745209403928E-25</v>
      </c>
      <c r="L805" s="13">
        <f ca="1">EXP(SUMPRODUCT(LN($Y805:$AL805),AlturaTRI!$C$32:$P$32)+SUMPRODUCT(LN(1-$Y805:$AL805),1-AlturaTRI!$C$32:$P$32))</f>
        <v>3.4257594696710764E-26</v>
      </c>
      <c r="M805" s="13">
        <f ca="1">EXP(SUMPRODUCT(LN($Y805:$AL805),AlturaTRI!$C$33:$P$33)+SUMPRODUCT(LN(1-$Y805:$AL805),1-AlturaTRI!$C$33:$P$33))</f>
        <v>2.2395109938644402E-19</v>
      </c>
      <c r="N805" s="13">
        <f ca="1">EXP(SUMPRODUCT(LN($Y805:$AL805),AlturaTRI!$C$34:$P$34)+SUMPRODUCT(LN(1-$Y805:$AL805),1-AlturaTRI!$C$34:$P$34))</f>
        <v>1.0414677330842908E-25</v>
      </c>
      <c r="O805" s="13">
        <f ca="1">EXP(SUMPRODUCT(LN($Y805:$AL805),AlturaTRI!$C$35:$P$35)+SUMPRODUCT(LN(1-$Y805:$AL805),1-AlturaTRI!$C$35:$P$35))</f>
        <v>4.8303223263580215E-17</v>
      </c>
      <c r="P805" s="13">
        <f ca="1">EXP(SUMPRODUCT(LN($Y805:$AL805),AlturaTRI!$C$36:$P$36)+SUMPRODUCT(LN(1-$Y805:$AL805),1-AlturaTRI!$C$36:$P$36))</f>
        <v>6.1715934440761302E-18</v>
      </c>
      <c r="Q805" s="13">
        <f ca="1">EXP(SUMPRODUCT(LN($Y805:$AL805),AlturaTRI!$C$37:$P$37)+SUMPRODUCT(LN(1-$Y805:$AL805),1-AlturaTRI!$C$37:$P$37))</f>
        <v>1.6361098931297461E-22</v>
      </c>
      <c r="R805" s="13">
        <f ca="1">EXP(SUMPRODUCT(LN($Y805:$AL805),AlturaTRI!$C$38:$P$38)+SUMPRODUCT(LN(1-$Y805:$AL805),1-AlturaTRI!$C$38:$P$38))</f>
        <v>3.4013125578392605E-21</v>
      </c>
      <c r="S805" s="13">
        <f ca="1">EXP(SUMPRODUCT(LN($Y805:$AL805),AlturaTRI!$C$39:$P$39)+SUMPRODUCT(LN(1-$Y805:$AL805),1-AlturaTRI!$C$39:$P$39))</f>
        <v>6.2125964958226707E-6</v>
      </c>
      <c r="T805" s="13">
        <f ca="1">EXP(SUMPRODUCT(LN($Y805:$AL805),AlturaTRI!$C$40:$P$40)+SUMPRODUCT(LN(1-$Y805:$AL805),1-AlturaTRI!$C$40:$P$40))</f>
        <v>7.6370484170307554E-16</v>
      </c>
      <c r="U805" s="13">
        <f ca="1">EXP(SUMPRODUCT(LN($Y805:$AL805),AlturaTRI!$C$41:$P$41)+SUMPRODUCT(LN(1-$Y805:$AL805),1-AlturaTRI!$C$41:$P$41))</f>
        <v>6.4496119653925158E-15</v>
      </c>
      <c r="V805" s="13">
        <f ca="1">EXP(SUMPRODUCT(LN($Y805:$AL805),AlturaTRI!$C$42:$P$42)+SUMPRODUCT(LN(1-$Y805:$AL805),1-AlturaTRI!$C$42:$P$42))</f>
        <v>1.2490659642784103E-18</v>
      </c>
      <c r="W805" s="13">
        <f ca="1">EXP(SUMPRODUCT(LN($Y805:$AL805),AlturaTRI!$C$43:$P$43)+SUMPRODUCT(LN(1-$Y805:$AL805),1-AlturaTRI!$C$43:$P$43))</f>
        <v>8.1590868632123948E-16</v>
      </c>
      <c r="X805">
        <f t="shared" ca="1" si="114"/>
        <v>1.2339193535145828E-6</v>
      </c>
      <c r="Y805" s="9">
        <f t="shared" si="118"/>
        <v>0.99065490575380422</v>
      </c>
      <c r="Z805" s="9">
        <f t="shared" si="118"/>
        <v>0.99112798069226582</v>
      </c>
      <c r="AA805" s="9">
        <f t="shared" si="118"/>
        <v>0.98891442657724693</v>
      </c>
      <c r="AB805" s="9">
        <f t="shared" si="118"/>
        <v>0.94824840715206915</v>
      </c>
      <c r="AC805" s="9">
        <f t="shared" si="118"/>
        <v>0.9760080803509309</v>
      </c>
      <c r="AD805" s="9">
        <f t="shared" si="118"/>
        <v>0.97390110051418666</v>
      </c>
      <c r="AE805" s="9">
        <f t="shared" si="118"/>
        <v>0.99970684927740106</v>
      </c>
      <c r="AF805" s="9">
        <f t="shared" si="118"/>
        <v>0.99768348723194256</v>
      </c>
      <c r="AG805" s="9">
        <f t="shared" si="118"/>
        <v>0.9999904426470676</v>
      </c>
      <c r="AH805" s="9">
        <f t="shared" si="118"/>
        <v>0.99890201206961504</v>
      </c>
      <c r="AI805" s="9">
        <f t="shared" si="118"/>
        <v>0.99745047940906528</v>
      </c>
      <c r="AJ805" s="9">
        <f t="shared" si="118"/>
        <v>0.99867659110801299</v>
      </c>
      <c r="AK805" s="9">
        <f t="shared" si="118"/>
        <v>0.97008772846826297</v>
      </c>
      <c r="AL805" s="9">
        <f t="shared" si="118"/>
        <v>0.99848633317781488</v>
      </c>
    </row>
    <row r="806" spans="1:38">
      <c r="A806">
        <v>800</v>
      </c>
      <c r="B806">
        <f t="shared" si="115"/>
        <v>3.9899999999999181</v>
      </c>
      <c r="C806">
        <f t="shared" si="113"/>
        <v>1.9991999999999934</v>
      </c>
      <c r="D806" s="13">
        <f>EXP(SUMPRODUCT(LN($Y806:$AL806),AlturaTRI!$C$24:$P$24)+SUMPRODUCT(LN(1-$Y806:$AL806),1-AlturaTRI!$C$24:$P$24))</f>
        <v>1.1463726364555199E-27</v>
      </c>
      <c r="E806" s="13">
        <f ca="1">EXP(SUMPRODUCT(LN($Y806:$AL806),AlturaTRI!$C$25:$P$25)+SUMPRODUCT(LN(1-$Y806:$AL806),1-AlturaTRI!$C$25:$P$25))</f>
        <v>7.1149025993585796E-18</v>
      </c>
      <c r="F806" s="13">
        <f ca="1">EXP(SUMPRODUCT(LN($Y806:$AL806),AlturaTRI!$C$26:$P$26)+SUMPRODUCT(LN(1-$Y806:$AL806),1-AlturaTRI!$C$26:$P$26))</f>
        <v>4.6646907121013706E-20</v>
      </c>
      <c r="G806" s="13">
        <f ca="1">EXP(SUMPRODUCT(LN($Y806:$AL806),AlturaTRI!$C$27:$P$27)+SUMPRODUCT(LN(1-$Y806:$AL806),1-AlturaTRI!$C$27:$P$27))</f>
        <v>2.6334472464206123E-9</v>
      </c>
      <c r="H806" s="13">
        <f ca="1">EXP(SUMPRODUCT(LN($Y806:$AL806),AlturaTRI!$C$28:$P$28)+SUMPRODUCT(LN(1-$Y806:$AL806),1-AlturaTRI!$C$28:$P$28))</f>
        <v>1.3107360639226245E-12</v>
      </c>
      <c r="I806" s="13">
        <f ca="1">EXP(SUMPRODUCT(LN($Y806:$AL806),AlturaTRI!$C$29:$P$29)+SUMPRODUCT(LN(1-$Y806:$AL806),1-AlturaTRI!$C$29:$P$29))</f>
        <v>4.0576859579256416E-21</v>
      </c>
      <c r="J806" s="13">
        <f ca="1">EXP(SUMPRODUCT(LN($Y806:$AL806),AlturaTRI!$C$30:$P$30)+SUMPRODUCT(LN(1-$Y806:$AL806),1-AlturaTRI!$C$30:$P$30))</f>
        <v>9.6981385429113693E-17</v>
      </c>
      <c r="K806" s="13">
        <f ca="1">EXP(SUMPRODUCT(LN($Y806:$AL806),AlturaTRI!$C$31:$P$31)+SUMPRODUCT(LN(1-$Y806:$AL806),1-AlturaTRI!$C$31:$P$31))</f>
        <v>7.5423105250972572E-25</v>
      </c>
      <c r="L806" s="13">
        <f ca="1">EXP(SUMPRODUCT(LN($Y806:$AL806),AlturaTRI!$C$32:$P$32)+SUMPRODUCT(LN(1-$Y806:$AL806),1-AlturaTRI!$C$32:$P$32))</f>
        <v>2.8362497035472646E-26</v>
      </c>
      <c r="M806" s="13">
        <f ca="1">EXP(SUMPRODUCT(LN($Y806:$AL806),AlturaTRI!$C$33:$P$33)+SUMPRODUCT(LN(1-$Y806:$AL806),1-AlturaTRI!$C$33:$P$33))</f>
        <v>1.9133908017369441E-19</v>
      </c>
      <c r="N806" s="13">
        <f ca="1">EXP(SUMPRODUCT(LN($Y806:$AL806),AlturaTRI!$C$34:$P$34)+SUMPRODUCT(LN(1-$Y806:$AL806),1-AlturaTRI!$C$34:$P$34))</f>
        <v>8.4495348157238954E-26</v>
      </c>
      <c r="O806" s="13">
        <f ca="1">EXP(SUMPRODUCT(LN($Y806:$AL806),AlturaTRI!$C$35:$P$35)+SUMPRODUCT(LN(1-$Y806:$AL806),1-AlturaTRI!$C$35:$P$35))</f>
        <v>4.2224986925836114E-17</v>
      </c>
      <c r="P806" s="13">
        <f ca="1">EXP(SUMPRODUCT(LN($Y806:$AL806),AlturaTRI!$C$36:$P$36)+SUMPRODUCT(LN(1-$Y806:$AL806),1-AlturaTRI!$C$36:$P$36))</f>
        <v>5.3685120116958096E-18</v>
      </c>
      <c r="Q806" s="13">
        <f ca="1">EXP(SUMPRODUCT(LN($Y806:$AL806),AlturaTRI!$C$37:$P$37)+SUMPRODUCT(LN(1-$Y806:$AL806),1-AlturaTRI!$C$37:$P$37))</f>
        <v>1.3657830176979852E-22</v>
      </c>
      <c r="R806" s="13">
        <f ca="1">EXP(SUMPRODUCT(LN($Y806:$AL806),AlturaTRI!$C$38:$P$38)+SUMPRODUCT(LN(1-$Y806:$AL806),1-AlturaTRI!$C$38:$P$38))</f>
        <v>2.8819578252071956E-21</v>
      </c>
      <c r="S806" s="13">
        <f ca="1">EXP(SUMPRODUCT(LN($Y806:$AL806),AlturaTRI!$C$39:$P$39)+SUMPRODUCT(LN(1-$Y806:$AL806),1-AlturaTRI!$C$39:$P$39))</f>
        <v>5.9215641418918804E-6</v>
      </c>
      <c r="T806" s="13">
        <f ca="1">EXP(SUMPRODUCT(LN($Y806:$AL806),AlturaTRI!$C$40:$P$40)+SUMPRODUCT(LN(1-$Y806:$AL806),1-AlturaTRI!$C$40:$P$40))</f>
        <v>6.9330879999558883E-16</v>
      </c>
      <c r="U806" s="13">
        <f ca="1">EXP(SUMPRODUCT(LN($Y806:$AL806),AlturaTRI!$C$41:$P$41)+SUMPRODUCT(LN(1-$Y806:$AL806),1-AlturaTRI!$C$41:$P$41))</f>
        <v>5.7564385477181997E-15</v>
      </c>
      <c r="V806" s="13">
        <f ca="1">EXP(SUMPRODUCT(LN($Y806:$AL806),AlturaTRI!$C$42:$P$42)+SUMPRODUCT(LN(1-$Y806:$AL806),1-AlturaTRI!$C$42:$P$42))</f>
        <v>1.0787796943523827E-18</v>
      </c>
      <c r="W806" s="13">
        <f ca="1">EXP(SUMPRODUCT(LN($Y806:$AL806),AlturaTRI!$C$43:$P$43)+SUMPRODUCT(LN(1-$Y806:$AL806),1-AlturaTRI!$C$43:$P$43))</f>
        <v>7.1594313257010033E-16</v>
      </c>
      <c r="X806">
        <f t="shared" ca="1" si="114"/>
        <v>1.1857145274629728E-6</v>
      </c>
      <c r="Y806" s="9">
        <f t="shared" si="118"/>
        <v>0.99083128064781878</v>
      </c>
      <c r="Z806" s="9">
        <f t="shared" si="118"/>
        <v>0.99129992153303581</v>
      </c>
      <c r="AA806" s="9">
        <f t="shared" si="118"/>
        <v>0.98910714388948429</v>
      </c>
      <c r="AB806" s="9">
        <f t="shared" si="118"/>
        <v>0.94894760283552515</v>
      </c>
      <c r="AC806" s="9">
        <f t="shared" si="118"/>
        <v>0.976383194380539</v>
      </c>
      <c r="AD806" s="9">
        <f t="shared" si="118"/>
        <v>0.97432629052080233</v>
      </c>
      <c r="AE806" s="9">
        <f t="shared" si="118"/>
        <v>0.99971342483407499</v>
      </c>
      <c r="AF806" s="9">
        <f t="shared" si="118"/>
        <v>0.99772593752837069</v>
      </c>
      <c r="AG806" s="9">
        <f t="shared" si="118"/>
        <v>0.99999066612638698</v>
      </c>
      <c r="AH806" s="9">
        <f t="shared" si="118"/>
        <v>0.99892692330324917</v>
      </c>
      <c r="AI806" s="9">
        <f t="shared" si="118"/>
        <v>0.99750142003440012</v>
      </c>
      <c r="AJ806" s="9">
        <f t="shared" si="118"/>
        <v>0.99871034957879068</v>
      </c>
      <c r="AK806" s="9">
        <f t="shared" si="118"/>
        <v>0.97053369743110918</v>
      </c>
      <c r="AL806" s="9">
        <f t="shared" si="118"/>
        <v>0.99852222598762974</v>
      </c>
    </row>
    <row r="807" spans="1:38">
      <c r="B807">
        <f t="shared" si="115"/>
        <v>3.9999999999999178</v>
      </c>
      <c r="C807">
        <f t="shared" si="113"/>
        <v>1.9999999999999933</v>
      </c>
      <c r="D807" s="13">
        <f>EXP(SUMPRODUCT(LN($Y807:$AL807),AlturaTRI!$C$24:$P$24)+SUMPRODUCT(LN(1-$Y807:$AL807),1-AlturaTRI!$C$24:$P$24))</f>
        <v>9.2591979242736988E-28</v>
      </c>
      <c r="E807" s="13">
        <f ca="1">EXP(SUMPRODUCT(LN($Y807:$AL807),AlturaTRI!$C$25:$P$25)+SUMPRODUCT(LN(1-$Y807:$AL807),1-AlturaTRI!$C$25:$P$25))</f>
        <v>6.1787546969519907E-18</v>
      </c>
      <c r="F807" s="13">
        <f ca="1">EXP(SUMPRODUCT(LN($Y807:$AL807),AlturaTRI!$C$26:$P$26)+SUMPRODUCT(LN(1-$Y807:$AL807),1-AlturaTRI!$C$26:$P$26))</f>
        <v>4.0547312165715176E-20</v>
      </c>
      <c r="G807" s="13">
        <f ca="1">EXP(SUMPRODUCT(LN($Y807:$AL807),AlturaTRI!$C$27:$P$27)+SUMPRODUCT(LN(1-$Y807:$AL807),1-AlturaTRI!$C$27:$P$27))</f>
        <v>2.4382482013218952E-9</v>
      </c>
      <c r="H807" s="13">
        <f ca="1">EXP(SUMPRODUCT(LN($Y807:$AL807),AlturaTRI!$C$28:$P$28)+SUMPRODUCT(LN(1-$Y807:$AL807),1-AlturaTRI!$C$28:$P$28))</f>
        <v>1.2006432777424805E-12</v>
      </c>
      <c r="I807" s="13">
        <f ca="1">EXP(SUMPRODUCT(LN($Y807:$AL807),AlturaTRI!$C$29:$P$29)+SUMPRODUCT(LN(1-$Y807:$AL807),1-AlturaTRI!$C$29:$P$29))</f>
        <v>3.5121728475054408E-21</v>
      </c>
      <c r="J807" s="13">
        <f ca="1">EXP(SUMPRODUCT(LN($Y807:$AL807),AlturaTRI!$C$30:$P$30)+SUMPRODUCT(LN(1-$Y807:$AL807),1-AlturaTRI!$C$30:$P$30))</f>
        <v>8.5630396185689656E-17</v>
      </c>
      <c r="K807" s="13">
        <f ca="1">EXP(SUMPRODUCT(LN($Y807:$AL807),AlturaTRI!$C$31:$P$31)+SUMPRODUCT(LN(1-$Y807:$AL807),1-AlturaTRI!$C$31:$P$31))</f>
        <v>6.2968268188094229E-25</v>
      </c>
      <c r="L807" s="13">
        <f ca="1">EXP(SUMPRODUCT(LN($Y807:$AL807),AlturaTRI!$C$32:$P$32)+SUMPRODUCT(LN(1-$Y807:$AL807),1-AlturaTRI!$C$32:$P$32))</f>
        <v>2.348079673323304E-26</v>
      </c>
      <c r="M807" s="13">
        <f ca="1">EXP(SUMPRODUCT(LN($Y807:$AL807),AlturaTRI!$C$33:$P$33)+SUMPRODUCT(LN(1-$Y807:$AL807),1-AlturaTRI!$C$33:$P$33))</f>
        <v>1.6346882231157913E-19</v>
      </c>
      <c r="N807" s="13">
        <f ca="1">EXP(SUMPRODUCT(LN($Y807:$AL807),AlturaTRI!$C$34:$P$34)+SUMPRODUCT(LN(1-$Y807:$AL807),1-AlturaTRI!$C$34:$P$34))</f>
        <v>6.854890935115811E-26</v>
      </c>
      <c r="O807" s="13">
        <f ca="1">EXP(SUMPRODUCT(LN($Y807:$AL807),AlturaTRI!$C$35:$P$35)+SUMPRODUCT(LN(1-$Y807:$AL807),1-AlturaTRI!$C$35:$P$35))</f>
        <v>3.6909971031317154E-17</v>
      </c>
      <c r="P807" s="13">
        <f ca="1">EXP(SUMPRODUCT(LN($Y807:$AL807),AlturaTRI!$C$36:$P$36)+SUMPRODUCT(LN(1-$Y807:$AL807),1-AlturaTRI!$C$36:$P$36))</f>
        <v>4.6697251337640491E-18</v>
      </c>
      <c r="Q807" s="13">
        <f ca="1">EXP(SUMPRODUCT(LN($Y807:$AL807),AlturaTRI!$C$37:$P$37)+SUMPRODUCT(LN(1-$Y807:$AL807),1-AlturaTRI!$C$37:$P$37))</f>
        <v>1.1400705175441582E-22</v>
      </c>
      <c r="R807" s="13">
        <f ca="1">EXP(SUMPRODUCT(LN($Y807:$AL807),AlturaTRI!$C$38:$P$38)+SUMPRODUCT(LN(1-$Y807:$AL807),1-AlturaTRI!$C$38:$P$38))</f>
        <v>2.4417965085955274E-21</v>
      </c>
      <c r="S807" s="13">
        <f ca="1">EXP(SUMPRODUCT(LN($Y807:$AL807),AlturaTRI!$C$39:$P$39)+SUMPRODUCT(LN(1-$Y807:$AL807),1-AlturaTRI!$C$39:$P$39))</f>
        <v>5.6439154265807776E-6</v>
      </c>
      <c r="T807" s="13">
        <f ca="1">EXP(SUMPRODUCT(LN($Y807:$AL807),AlturaTRI!$C$40:$P$40)+SUMPRODUCT(LN(1-$Y807:$AL807),1-AlturaTRI!$C$40:$P$40))</f>
        <v>6.2937378603074934E-16</v>
      </c>
      <c r="U807" s="13">
        <f ca="1">EXP(SUMPRODUCT(LN($Y807:$AL807),AlturaTRI!$C$41:$P$41)+SUMPRODUCT(LN(1-$Y807:$AL807),1-AlturaTRI!$C$41:$P$41))</f>
        <v>5.1375365888829068E-15</v>
      </c>
      <c r="V807" s="13">
        <f ca="1">EXP(SUMPRODUCT(LN($Y807:$AL807),AlturaTRI!$C$42:$P$42)+SUMPRODUCT(LN(1-$Y807:$AL807),1-AlturaTRI!$C$42:$P$42))</f>
        <v>9.316674461993863E-19</v>
      </c>
      <c r="W807" s="13">
        <f ca="1">EXP(SUMPRODUCT(LN($Y807:$AL807),AlturaTRI!$C$43:$P$43)+SUMPRODUCT(LN(1-$Y807:$AL807),1-AlturaTRI!$C$43:$P$43))</f>
        <v>6.2819759210895738E-16</v>
      </c>
      <c r="X807">
        <f t="shared" ca="1" si="114"/>
        <v>1.1392789583597564E-6</v>
      </c>
      <c r="Y807" s="9">
        <f t="shared" si="118"/>
        <v>0.99100435695272782</v>
      </c>
      <c r="Z807" s="9">
        <f t="shared" si="118"/>
        <v>0.9914685588221106</v>
      </c>
      <c r="AA807" s="9">
        <f t="shared" si="118"/>
        <v>0.98929654716653403</v>
      </c>
      <c r="AB807" s="9">
        <f t="shared" si="118"/>
        <v>0.94963785367108589</v>
      </c>
      <c r="AC807" s="9">
        <f t="shared" si="118"/>
        <v>0.97675258319223091</v>
      </c>
      <c r="AD807" s="9">
        <f t="shared" si="118"/>
        <v>0.9747447331788015</v>
      </c>
      <c r="AE807" s="9">
        <f t="shared" si="118"/>
        <v>0.99971985293817367</v>
      </c>
      <c r="AF807" s="9">
        <f t="shared" si="118"/>
        <v>0.99776761166007155</v>
      </c>
      <c r="AG807" s="9">
        <f t="shared" si="118"/>
        <v>0.99999088438014327</v>
      </c>
      <c r="AH807" s="9">
        <f t="shared" si="118"/>
        <v>0.99895126994230177</v>
      </c>
      <c r="AI807" s="9">
        <f t="shared" si="118"/>
        <v>0.99755134534064038</v>
      </c>
      <c r="AJ807" s="9">
        <f t="shared" si="118"/>
        <v>0.99874324799775804</v>
      </c>
      <c r="AK807" s="9">
        <f t="shared" si="118"/>
        <v>0.97097321629147504</v>
      </c>
      <c r="AL807" s="9">
        <f t="shared" si="118"/>
        <v>0.99855726891932162</v>
      </c>
    </row>
  </sheetData>
  <mergeCells count="1">
    <mergeCell ref="D5:W5"/>
  </mergeCells>
  <phoneticPr fontId="1" type="noConversion"/>
  <pageMargins left="0.78740157499999996" right="0.78740157499999996" top="0.984251969" bottom="0.984251969" header="0.49212598499999999" footer="0.49212598499999999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Plan3"/>
  <dimension ref="A1:T15"/>
  <sheetViews>
    <sheetView workbookViewId="0">
      <selection activeCell="G2" sqref="G2:T3"/>
    </sheetView>
  </sheetViews>
  <sheetFormatPr defaultRowHeight="12.75"/>
  <cols>
    <col min="2" max="2" width="74.7109375" customWidth="1"/>
  </cols>
  <sheetData>
    <row r="1" spans="1:20" ht="15">
      <c r="A1" s="33"/>
      <c r="B1" s="33" t="s">
        <v>14</v>
      </c>
      <c r="C1" s="33" t="s">
        <v>15</v>
      </c>
      <c r="D1" s="33" t="s">
        <v>0</v>
      </c>
      <c r="E1" s="33" t="s">
        <v>1</v>
      </c>
    </row>
    <row r="2" spans="1:20" ht="15">
      <c r="A2" s="33">
        <v>1</v>
      </c>
      <c r="B2" s="32" t="s">
        <v>16</v>
      </c>
      <c r="C2" s="34">
        <v>1</v>
      </c>
      <c r="D2" s="35">
        <v>1.1312899192528307</v>
      </c>
      <c r="E2" s="35">
        <v>1.5551185387058146</v>
      </c>
      <c r="G2" s="35">
        <v>1.1312899192528307</v>
      </c>
      <c r="H2" s="35">
        <v>1.1614027295258533</v>
      </c>
      <c r="I2" s="35">
        <v>1.0430740199592838</v>
      </c>
      <c r="J2" s="35">
        <v>0.84351728886126898</v>
      </c>
      <c r="K2" s="35">
        <v>0.94957602166387101</v>
      </c>
      <c r="L2" s="35">
        <v>0.99189096522744236</v>
      </c>
      <c r="M2" s="35">
        <v>1.3348591072073088</v>
      </c>
      <c r="N2" s="35">
        <v>1.0904481482549175</v>
      </c>
      <c r="O2" s="35">
        <v>1.3918185491044934</v>
      </c>
      <c r="P2" s="35">
        <v>1.3514322985709615</v>
      </c>
      <c r="Q2" s="35">
        <v>1.1902265138039247</v>
      </c>
      <c r="R2" s="35">
        <v>1.5219714068954231</v>
      </c>
      <c r="S2" s="35">
        <v>0.9106532517712228</v>
      </c>
      <c r="T2" s="35">
        <v>1.4137707587177526</v>
      </c>
    </row>
    <row r="3" spans="1:20" ht="15">
      <c r="A3" s="33">
        <v>2</v>
      </c>
      <c r="B3" s="32" t="s">
        <v>17</v>
      </c>
      <c r="C3" s="34">
        <v>2</v>
      </c>
      <c r="D3" s="35">
        <v>1.1614027295258533</v>
      </c>
      <c r="E3" s="35">
        <v>1.5914374338897619</v>
      </c>
      <c r="G3" s="35">
        <v>1.5551185387058146</v>
      </c>
      <c r="H3" s="35">
        <v>1.5914374338897619</v>
      </c>
      <c r="I3" s="35">
        <v>1.4473484079682202</v>
      </c>
      <c r="J3" s="35">
        <v>1.9519643757981409</v>
      </c>
      <c r="K3" s="35">
        <v>1.6843911062511776</v>
      </c>
      <c r="L3" s="35">
        <v>1.8335255696002621</v>
      </c>
      <c r="M3" s="35">
        <v>0.39533859178774083</v>
      </c>
      <c r="N3" s="35">
        <v>0.70807316935178888</v>
      </c>
      <c r="O3" s="35">
        <v>-0.90492944513732987</v>
      </c>
      <c r="P3" s="35">
        <v>1.014441622390696</v>
      </c>
      <c r="Q3" s="35">
        <v>1.0298461992400239</v>
      </c>
      <c r="R3" s="35">
        <v>1.4189949068416612</v>
      </c>
      <c r="S3" s="35">
        <v>1.7326684103891579</v>
      </c>
      <c r="T3" s="35">
        <v>1.2789608030244635</v>
      </c>
    </row>
    <row r="4" spans="1:20" ht="15">
      <c r="A4" s="33">
        <v>3</v>
      </c>
      <c r="B4" s="32" t="s">
        <v>18</v>
      </c>
      <c r="C4" s="34">
        <v>3</v>
      </c>
      <c r="D4" s="35">
        <v>1.0430740199592838</v>
      </c>
      <c r="E4" s="35">
        <v>1.4473484079682202</v>
      </c>
    </row>
    <row r="5" spans="1:20" ht="15">
      <c r="A5" s="33">
        <v>4</v>
      </c>
      <c r="B5" s="32" t="s">
        <v>19</v>
      </c>
      <c r="C5" s="36">
        <v>4</v>
      </c>
      <c r="D5" s="35">
        <v>0.84351728886126898</v>
      </c>
      <c r="E5" s="35">
        <v>1.9519643757981409</v>
      </c>
    </row>
    <row r="6" spans="1:20" ht="15">
      <c r="A6" s="33">
        <v>5</v>
      </c>
      <c r="B6" s="32" t="s">
        <v>20</v>
      </c>
      <c r="C6" s="34">
        <v>5</v>
      </c>
      <c r="D6" s="35">
        <v>0.94957602166387101</v>
      </c>
      <c r="E6" s="35">
        <v>1.6843911062511776</v>
      </c>
    </row>
    <row r="7" spans="1:20" ht="15">
      <c r="A7" s="33">
        <v>6</v>
      </c>
      <c r="B7" s="32" t="s">
        <v>21</v>
      </c>
      <c r="C7" s="36">
        <v>6</v>
      </c>
      <c r="D7" s="35">
        <v>0.99189096522744236</v>
      </c>
      <c r="E7" s="35">
        <v>1.8335255696002621</v>
      </c>
    </row>
    <row r="8" spans="1:20" ht="15">
      <c r="A8" s="33">
        <v>7</v>
      </c>
      <c r="B8" s="32" t="s">
        <v>22</v>
      </c>
      <c r="C8" s="37">
        <v>7</v>
      </c>
      <c r="D8" s="35">
        <v>1.3348591072073088</v>
      </c>
      <c r="E8" s="35">
        <v>0.39533859178774083</v>
      </c>
    </row>
    <row r="9" spans="1:20" ht="15">
      <c r="A9" s="33">
        <v>8</v>
      </c>
      <c r="B9" s="32" t="s">
        <v>23</v>
      </c>
      <c r="C9" s="37">
        <v>8</v>
      </c>
      <c r="D9" s="35">
        <v>1.0904481482549175</v>
      </c>
      <c r="E9" s="35">
        <v>0.70807316935178888</v>
      </c>
    </row>
    <row r="10" spans="1:20" ht="15">
      <c r="A10" s="33">
        <v>9</v>
      </c>
      <c r="B10" s="32" t="s">
        <v>24</v>
      </c>
      <c r="C10" s="38">
        <v>9</v>
      </c>
      <c r="D10" s="35">
        <v>1.3918185491044934</v>
      </c>
      <c r="E10" s="35">
        <v>-0.90492944513732987</v>
      </c>
    </row>
    <row r="11" spans="1:20" ht="15">
      <c r="A11" s="33">
        <v>10</v>
      </c>
      <c r="B11" s="32" t="s">
        <v>25</v>
      </c>
      <c r="C11" s="34">
        <v>10</v>
      </c>
      <c r="D11" s="35">
        <v>1.3514322985709615</v>
      </c>
      <c r="E11" s="35">
        <v>1.014441622390696</v>
      </c>
    </row>
    <row r="12" spans="1:20" ht="15">
      <c r="A12" s="33">
        <v>11</v>
      </c>
      <c r="B12" s="32" t="s">
        <v>26</v>
      </c>
      <c r="C12" s="34">
        <v>11</v>
      </c>
      <c r="D12" s="35">
        <v>1.1902265138039247</v>
      </c>
      <c r="E12" s="35">
        <v>1.0298461992400239</v>
      </c>
    </row>
    <row r="13" spans="1:20" ht="26.25">
      <c r="A13" s="33">
        <v>12</v>
      </c>
      <c r="B13" s="32" t="s">
        <v>27</v>
      </c>
      <c r="C13" s="34">
        <v>12</v>
      </c>
      <c r="D13" s="35">
        <v>1.5219714068954231</v>
      </c>
      <c r="E13" s="35">
        <v>1.4189949068416612</v>
      </c>
    </row>
    <row r="14" spans="1:20" ht="15">
      <c r="A14" s="33">
        <v>13</v>
      </c>
      <c r="B14" s="32" t="s">
        <v>28</v>
      </c>
      <c r="C14" s="36">
        <v>13</v>
      </c>
      <c r="D14" s="35">
        <v>0.9106532517712228</v>
      </c>
      <c r="E14" s="35">
        <v>1.7326684103891579</v>
      </c>
    </row>
    <row r="15" spans="1:20" ht="15">
      <c r="A15" s="33">
        <v>14</v>
      </c>
      <c r="B15" s="32" t="s">
        <v>29</v>
      </c>
      <c r="C15" s="34">
        <v>14</v>
      </c>
      <c r="D15" s="35">
        <v>1.4137707587177526</v>
      </c>
      <c r="E15" s="35">
        <v>1.2789608030244635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AlturaTRI</vt:lpstr>
      <vt:lpstr>Calc</vt:lpstr>
      <vt:lpstr>Parametros</vt:lpstr>
    </vt:vector>
  </TitlesOfParts>
  <Company>Ribeiro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Heliton</dc:creator>
  <cp:lastModifiedBy>Heliton Tavares</cp:lastModifiedBy>
  <cp:lastPrinted>2012-09-09T21:25:13Z</cp:lastPrinted>
  <dcterms:created xsi:type="dcterms:W3CDTF">2008-04-14T23:24:26Z</dcterms:created>
  <dcterms:modified xsi:type="dcterms:W3CDTF">2013-07-08T18:22:47Z</dcterms:modified>
</cp:coreProperties>
</file>